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J:\IRAG\NBB\06_NBB2021\A_PTEAM\Teil_2\C_Kapitel\"/>
    </mc:Choice>
  </mc:AlternateContent>
  <xr:revisionPtr revIDLastSave="0" documentId="13_ncr:1_{1CB9FA18-94A0-4B25-A1CA-C3C52984DF80}" xr6:coauthVersionLast="45" xr6:coauthVersionMax="45" xr10:uidLastSave="{00000000-0000-0000-0000-000000000000}"/>
  <bookViews>
    <workbookView xWindow="-120" yWindow="-120" windowWidth="29040" windowHeight="15990" xr2:uid="{00000000-000D-0000-FFFF-FFFF00000000}"/>
  </bookViews>
  <sheets>
    <sheet name="Inhalt" sheetId="1" r:id="rId1"/>
    <sheet name="Abb. C1.a" sheetId="2" r:id="rId2"/>
    <sheet name="Abb. C1.1.a" sheetId="3" r:id="rId3"/>
    <sheet name="Abb. C1.1.b" sheetId="4" r:id="rId4"/>
    <sheet name="Abb. C1.1.c" sheetId="5" r:id="rId5"/>
    <sheet name="Abb. C1.1.d" sheetId="6" r:id="rId6"/>
    <sheet name="Abb. C1.2.a" sheetId="7" r:id="rId7"/>
    <sheet name="Abb. C1.2.b" sheetId="8" r:id="rId8"/>
    <sheet name="Abb. C1.3.a" sheetId="9" r:id="rId9"/>
    <sheet name="Abb. C1.3.b" sheetId="10" r:id="rId10"/>
    <sheet name="Abb. C2.1.a" sheetId="11" r:id="rId11"/>
    <sheet name="Abb. C2.1.b" sheetId="12" r:id="rId12"/>
    <sheet name="Abb. C2.1.c" sheetId="13" r:id="rId13"/>
    <sheet name="Tab. C2.2.a" sheetId="14" r:id="rId14"/>
    <sheet name="Abb. C2.2.a" sheetId="15" r:id="rId15"/>
    <sheet name="Abb. C2.3.a" sheetId="16" r:id="rId16"/>
    <sheet name="Tab. C2.3.b" sheetId="17" r:id="rId17"/>
    <sheet name="Abb. C3.1.a" sheetId="18" r:id="rId18"/>
    <sheet name="Abb. C3.1.b" sheetId="19" r:id="rId19"/>
    <sheet name="Abb. C3.1.c" sheetId="20" r:id="rId20"/>
    <sheet name="Abb. C3.2.a" sheetId="21" r:id="rId21"/>
    <sheet name="Abb. C3.2.b" sheetId="22" r:id="rId22"/>
    <sheet name="Abb. C3.2.c" sheetId="23" r:id="rId23"/>
    <sheet name="Abb. C3.3.a" sheetId="24" r:id="rId24"/>
    <sheet name="Abb. C3.3.b" sheetId="25" r:id="rId25"/>
    <sheet name="Abb. C4.1.a" sheetId="26" r:id="rId26"/>
    <sheet name="Abb. C4.1.b" sheetId="27" r:id="rId27"/>
    <sheet name="Abb. C4.2.a" sheetId="28" r:id="rId28"/>
    <sheet name="Abb. C4.2.b" sheetId="29" r:id="rId29"/>
    <sheet name="Abb. C4.3.a" sheetId="30" r:id="rId30"/>
    <sheet name="Abb. C4.3.b" sheetId="31" r:id="rId3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3" i="1" l="1"/>
  <c r="B23" i="1"/>
  <c r="C34" i="1" l="1"/>
  <c r="C31" i="1" l="1"/>
  <c r="B31" i="1"/>
  <c r="C30" i="1" l="1"/>
  <c r="B30" i="1"/>
  <c r="C40" i="1" l="1"/>
  <c r="C39" i="1"/>
  <c r="C38" i="1"/>
  <c r="C37" i="1"/>
  <c r="C36" i="1"/>
  <c r="C35" i="1"/>
  <c r="C33" i="1"/>
  <c r="C32" i="1"/>
  <c r="C29" i="1"/>
  <c r="C28" i="1"/>
  <c r="C27" i="1"/>
  <c r="C26" i="1"/>
  <c r="C25" i="1"/>
  <c r="C24" i="1"/>
  <c r="C22" i="1"/>
  <c r="C21" i="1"/>
  <c r="C20" i="1"/>
  <c r="C19" i="1"/>
  <c r="C18" i="1"/>
  <c r="C17" i="1"/>
  <c r="C16" i="1"/>
  <c r="C15" i="1"/>
  <c r="C14" i="1"/>
  <c r="C13" i="1"/>
  <c r="B40" i="1"/>
  <c r="B39" i="1"/>
  <c r="B38" i="1"/>
  <c r="B37" i="1"/>
  <c r="B36" i="1"/>
  <c r="B35" i="1"/>
  <c r="B34" i="1"/>
  <c r="B33" i="1"/>
  <c r="B32" i="1"/>
  <c r="B29" i="1"/>
  <c r="B28" i="1"/>
  <c r="B27" i="1"/>
  <c r="B26" i="1"/>
  <c r="B25" i="1"/>
  <c r="B24" i="1"/>
  <c r="B22" i="1"/>
  <c r="B21" i="1"/>
  <c r="B20" i="1"/>
  <c r="B19" i="1"/>
  <c r="B18" i="1"/>
  <c r="B17" i="1"/>
  <c r="B16" i="1"/>
  <c r="B15" i="1"/>
  <c r="B14" i="1"/>
  <c r="B13" i="1"/>
  <c r="C12" i="1"/>
  <c r="B12" i="1"/>
  <c r="C11" i="1" l="1"/>
  <c r="B11" i="1"/>
</calcChain>
</file>

<file path=xl/sharedStrings.xml><?xml version="1.0" encoding="utf-8"?>
<sst xmlns="http://schemas.openxmlformats.org/spreadsheetml/2006/main" count="2503" uniqueCount="533">
  <si>
    <t>Daten und Material zu Indikatoren C: Prozesse des Schulsystems</t>
  </si>
  <si>
    <t>verfügbar unter:</t>
  </si>
  <si>
    <t>zu Kapitel</t>
  </si>
  <si>
    <t xml:space="preserve">verfügbar unter: </t>
  </si>
  <si>
    <t>Gesamtband</t>
  </si>
  <si>
    <t>Stand</t>
  </si>
  <si>
    <t>Anhang zum Nationalen Bildungsbericht 2021, Teil 2</t>
  </si>
  <si>
    <t>Tabellenblatt</t>
  </si>
  <si>
    <t>Titel</t>
  </si>
  <si>
    <t>Quelle</t>
  </si>
  <si>
    <t>Abb. C1.1.a</t>
  </si>
  <si>
    <t>Indikatoren C: Prozesse des Schulsystems</t>
  </si>
  <si>
    <t>Nationaler Bildungsbericht 2021</t>
  </si>
  <si>
    <t>http://doi.org/10.17888/nbb2021-1-C</t>
  </si>
  <si>
    <t>http://doi.org/10.17888/nbb2021-1-C-dat</t>
  </si>
  <si>
    <t>http://doi.org/10.17888/nbb2021</t>
  </si>
  <si>
    <t>Abb. C1.a</t>
  </si>
  <si>
    <t>Abb. C1.1.b</t>
  </si>
  <si>
    <t>Abb. C1.1.c</t>
  </si>
  <si>
    <t>Abb. C1.1.d</t>
  </si>
  <si>
    <t>Abb. C1.2.a</t>
  </si>
  <si>
    <t>Abb. C1.2.b</t>
  </si>
  <si>
    <t>Abb. C1.3.a</t>
  </si>
  <si>
    <t>Abb. C1.3.b</t>
  </si>
  <si>
    <t>Abb. C2.1.a</t>
  </si>
  <si>
    <t>Abb. C2.1.b</t>
  </si>
  <si>
    <t>Abb. C2.1.c</t>
  </si>
  <si>
    <t>Tab. C2.2.a</t>
  </si>
  <si>
    <t>Abb. C2.3.a</t>
  </si>
  <si>
    <t>Tab. C2.3.b</t>
  </si>
  <si>
    <t>Abb. C3.1.a</t>
  </si>
  <si>
    <t>Abb. C3.1.b</t>
  </si>
  <si>
    <t>Abb. C3.1.c</t>
  </si>
  <si>
    <t>Abb. C3.2.a</t>
  </si>
  <si>
    <t>Abb. C3.2.b</t>
  </si>
  <si>
    <t>Abb. C3.2.c</t>
  </si>
  <si>
    <t>Abb. C3.3.a</t>
  </si>
  <si>
    <t>Abb. C3.3.b</t>
  </si>
  <si>
    <t>Abb. C4.1.a</t>
  </si>
  <si>
    <t>Abb. C4.1.b</t>
  </si>
  <si>
    <t>Abb. C4.2.a</t>
  </si>
  <si>
    <t>Abb. C4.2.b</t>
  </si>
  <si>
    <t>Abb. C4.3.a</t>
  </si>
  <si>
    <t>Abb. C4.3.b</t>
  </si>
  <si>
    <t>Abb. C3.1.a: Anteil der Schüler/innen mit schulischer Nachmittagsbetreuung an wenigstens einem Tag pro Woche nach Bundesland und Schultypen (2019/20)</t>
  </si>
  <si>
    <t>Schultyp</t>
  </si>
  <si>
    <t>Tirol</t>
  </si>
  <si>
    <t>Wien</t>
  </si>
  <si>
    <t>gesamt</t>
  </si>
  <si>
    <t>Österreich</t>
  </si>
  <si>
    <t>Burgenland</t>
  </si>
  <si>
    <t>Kärnten</t>
  </si>
  <si>
    <t>Niederösterreich</t>
  </si>
  <si>
    <t>Oberösterreich</t>
  </si>
  <si>
    <t>Salzburg</t>
  </si>
  <si>
    <t>Steiermark</t>
  </si>
  <si>
    <t>Vorarlberg</t>
  </si>
  <si>
    <t>Volksschulen</t>
  </si>
  <si>
    <t>Neue Mittelschulen</t>
  </si>
  <si>
    <t>AHS-Unterstufen</t>
  </si>
  <si>
    <t>Allgemeinbildende Statutschulen**</t>
  </si>
  <si>
    <t>Sonderschulen*</t>
  </si>
  <si>
    <t>Abb. C3.1.b: Form und späteste Schließzeit ganztägiger Schulen nach Bundesland (2019/20)</t>
  </si>
  <si>
    <t>Quelle: BMBWF (GTS-Erhebung 2019/20). Berechnung und Darstellung: IQS.</t>
  </si>
  <si>
    <t>Bundesland</t>
  </si>
  <si>
    <t>Form der Ganztagsschule</t>
  </si>
  <si>
    <t>Anzahl Schulen</t>
  </si>
  <si>
    <t>Anteil Schulen</t>
  </si>
  <si>
    <t>getrennt (halbtags Unterricht, halbtags Betreuung)</t>
  </si>
  <si>
    <t>verschränkt (Unterrichts-, Lern- und Freizeiten wechseln sich ab)</t>
  </si>
  <si>
    <t>kombiniert bzw. Angebot getrennter und verschränkter Form</t>
  </si>
  <si>
    <t>Späteste Schließzeit</t>
  </si>
  <si>
    <t>bis 16:00</t>
  </si>
  <si>
    <t>bis 16:30</t>
  </si>
  <si>
    <t>bis 17:00</t>
  </si>
  <si>
    <t>bis 17:30</t>
  </si>
  <si>
    <t>bis 18:00</t>
  </si>
  <si>
    <t>N</t>
  </si>
  <si>
    <t>Primärschulart</t>
  </si>
  <si>
    <t>1h GLZ/8h ILZ</t>
  </si>
  <si>
    <t>2h GLZ/6h ILZ</t>
  </si>
  <si>
    <t>3h GLZ/4h ILZ (bzw. keine schulautonome Verteilung)</t>
  </si>
  <si>
    <t>4h GLZ/2h ILZ</t>
  </si>
  <si>
    <t>5h GLZ/keine ILZ</t>
  </si>
  <si>
    <t>Betreuungsteil plus
(nur AHS)</t>
  </si>
  <si>
    <t>Sonderschulen</t>
  </si>
  <si>
    <t>AHS</t>
  </si>
  <si>
    <t>-</t>
  </si>
  <si>
    <t>%</t>
  </si>
  <si>
    <t>Schulstufe</t>
  </si>
  <si>
    <t>Schuljahr 2019/20</t>
  </si>
  <si>
    <t>Schuljahr 2016/17</t>
  </si>
  <si>
    <t>Sonderschule</t>
  </si>
  <si>
    <t>Volksschule, Neue Mittelschule oder Polytechnische Schule</t>
  </si>
  <si>
    <t>Sonstige Primärschulart</t>
  </si>
  <si>
    <t>0*</t>
  </si>
  <si>
    <t>Anmerkungen: Primärschulart bezieht sich auf die Schulart, die von den meisten der Schüler/innen einer Schule als Ausbildung verfolgt wird. *bezeichnet die Vorschulstufe.</t>
  </si>
  <si>
    <t>Abb. C3.2.a: Primärschulart bei Schülerinnen und Schülern mit sonderpädagogischem Förderbedarf nach Schulstufe (2019/20)</t>
  </si>
  <si>
    <t>Quelle, Berechnung und Darstellung: IQS (Gesamtevidenz der Schüler).</t>
  </si>
  <si>
    <t>Merkmal</t>
  </si>
  <si>
    <t>Urbanisierungsgrad</t>
  </si>
  <si>
    <t>Geschlecht</t>
  </si>
  <si>
    <t>Alltagssprache</t>
  </si>
  <si>
    <t>Nationalität</t>
  </si>
  <si>
    <t>Ausprägung</t>
  </si>
  <si>
    <t>mittel besiedelt</t>
  </si>
  <si>
    <t>dünn besiedelt (überwiegend ländlich)</t>
  </si>
  <si>
    <t>dicht besiedelt (überwiegend städtisch)</t>
  </si>
  <si>
    <t>Urbanisierungsgrad*</t>
  </si>
  <si>
    <t>Stufe 0**-4</t>
  </si>
  <si>
    <t>Stufe 5-8</t>
  </si>
  <si>
    <t>Stufe 9</t>
  </si>
  <si>
    <t>männlich</t>
  </si>
  <si>
    <t>weiblich</t>
  </si>
  <si>
    <t>kein Deutsch***</t>
  </si>
  <si>
    <t>Deutsch</t>
  </si>
  <si>
    <t>Österreich, Deutschland, Schweiz</t>
  </si>
  <si>
    <t>EU/EWR</t>
  </si>
  <si>
    <t>Sonstige</t>
  </si>
  <si>
    <t>Anteil integriert unterrichtet</t>
  </si>
  <si>
    <t>Abb. C3.2.b: Förderform von Schülerinnen und Schülern mit sonderpädagogischem Förderbedarf nach regionalen und sozialen Merkmalen (Integrationsquoten; 2019/20)</t>
  </si>
  <si>
    <t>Abb. C3.2.c: Integrationsquoten nach Bundesland im Zeitverlauf (2006/2007 bis 2019/20)</t>
  </si>
  <si>
    <t>Anmerkung: Die Grundgesamtheit umfasst Schüler/innen bis zur 9. Schulstufe. Die Integrationsquote gibt den Anteil an Schülerinnen und Schülern mit sonderpädagogischem Förderbedarf (SPF) wieder, welche in Integrationsklassen (d. h. weniger als die Hälfte der Schüler/innen weist einen SPF auf) unterrichtet werden.</t>
  </si>
  <si>
    <t>Abb. C3.3.a: Soziale Eingebundenheit von Volksschülerinnen und Volksschülern nach Urbanisierungsgrad* und Geschlecht (2018)</t>
  </si>
  <si>
    <t>Quelle, Berechnung und Darstellung: IQS (BIST-Ü-M4 2018).</t>
  </si>
  <si>
    <t>Anteil</t>
  </si>
  <si>
    <t>Standardfehler</t>
  </si>
  <si>
    <t>niedrig</t>
  </si>
  <si>
    <t>eher niedrig</t>
  </si>
  <si>
    <t>eher hoch</t>
  </si>
  <si>
    <t>hoch</t>
  </si>
  <si>
    <t>dicht besdiedelt (überwiegend städtisch)</t>
  </si>
  <si>
    <t>dünn besiedelt  (überwiegend ländlich)</t>
  </si>
  <si>
    <t>Schulsparte</t>
  </si>
  <si>
    <t>Migrationsstatus</t>
  </si>
  <si>
    <t>einheimisch</t>
  </si>
  <si>
    <t>Migrant/in 2. Generation</t>
  </si>
  <si>
    <t>Migrant/in 1. Generation</t>
  </si>
  <si>
    <t>APS</t>
  </si>
  <si>
    <t>Quelle, Berechnung und Darstellung: IQS (BIST-Ü-E8 2019).</t>
  </si>
  <si>
    <t>ohne Deutsch als Alltagssprache</t>
  </si>
  <si>
    <t>mit Deutsch als Alltagssprache*</t>
  </si>
  <si>
    <t>Laufbahnverzögerung mit bzw. durch Vorschulbesuch</t>
  </si>
  <si>
    <t>Laufbahnverzögerung ohne Vorschulbesuch</t>
  </si>
  <si>
    <t>regulär (4. Schulstufe) trotz Vorschulbesuch</t>
  </si>
  <si>
    <t>regulär (4. Schulstufe) von 1./2. Schulstufe weg</t>
  </si>
  <si>
    <t>Laufbahnbeschleunigung (bereits 5. Schulstufe)</t>
  </si>
  <si>
    <t>nicht zuordenbar**</t>
  </si>
  <si>
    <t>Anmerkungen: Die Grundgesamtheit bilden Schüler/innen, die zum 1. September 2016 das 6. Lebensjahr vollendet hatten und in eine Volksschule eingeschult wurden. Die Klassifikation erfolgt anhand der gemeldeten Schulstufen in den folgenden vier Schuljahren. *inkl. Nennung von Deutsch als zweite oder dritte im Alltag gebrauchte Sprache, **inkl. Wegzug ins Ausland etc.</t>
  </si>
  <si>
    <t>Quelle: Statistik Austria (Schulstatistik). Berechnung und Darstellung: IQS.</t>
  </si>
  <si>
    <t>NMS</t>
  </si>
  <si>
    <t>AHS-Unterstufe</t>
  </si>
  <si>
    <t>AHS-Oberstufe*</t>
  </si>
  <si>
    <t>BMS*</t>
  </si>
  <si>
    <t>BHS*</t>
  </si>
  <si>
    <t>aufstiegsberechtigt</t>
  </si>
  <si>
    <t>aufstiegsberechtigt trotz Nicht-Genügend</t>
  </si>
  <si>
    <t>außerordentliche Schüler/innen (ohne Jahreserfolgsbeurteilung)</t>
  </si>
  <si>
    <t>nicht aufstiegsberechtigt</t>
  </si>
  <si>
    <t>Anmerkung: *ohne Sonderformen wie Schulen für Berufstätige, Meisterschulen, Lehrgänge etc.</t>
  </si>
  <si>
    <t>BHS</t>
  </si>
  <si>
    <t>Beginn des Schuljahres</t>
  </si>
  <si>
    <t>2.</t>
  </si>
  <si>
    <t>3.</t>
  </si>
  <si>
    <t>4.</t>
  </si>
  <si>
    <t>5.</t>
  </si>
  <si>
    <t>6.</t>
  </si>
  <si>
    <t>in gleicher Ausbildung – ohne Klassenwiederholung**</t>
  </si>
  <si>
    <t>in gleicher Ausbildung – mit Klassenwiederholung(en)</t>
  </si>
  <si>
    <t>Wechsel in eine andere Ausbildung</t>
  </si>
  <si>
    <t>Abbruch der schulischen Ausbildung***</t>
  </si>
  <si>
    <t>erfolgreiche Absolvierung der Abschlussklasse</t>
  </si>
  <si>
    <t>Abschlussklasse absolviert, abschließende Prüfung noch nicht bestanden</t>
  </si>
  <si>
    <t>Anmerkungen: *ohne Sonderformen wie Lehrgänge oder Schulen für Berufstätige, **bei 3- bzw. 4-jährigen BMS inkl. erfolgreiche Absolvierung der Abschlussklasse 3-jähriger BMS im vierten Schuljahr, ***inkl. Wegzug ins Ausland etc.</t>
  </si>
  <si>
    <t>Abb. C4.2.b: Weitere Ausbildung nach der Einstiegsklasse maturaführender Schulen nach schulischer Herkunft (2019/20)</t>
  </si>
  <si>
    <t>von HS/NMS</t>
  </si>
  <si>
    <t>Repetentinnen bzw. Repetenten*</t>
  </si>
  <si>
    <t>von AHS-Unterstufe</t>
  </si>
  <si>
    <t>Schulische Herkunft</t>
  </si>
  <si>
    <t>Schultyp der Sekundarstufe II</t>
  </si>
  <si>
    <t>AHS-Oberstufe</t>
  </si>
  <si>
    <t>Aufstieg in die 2. Klasse</t>
  </si>
  <si>
    <t>Wiederholung der 1. Klasse</t>
  </si>
  <si>
    <t>Wechsel in anderen maturaführenden Schultyp</t>
  </si>
  <si>
    <t>Wechsel in sonstige Ausbildung</t>
  </si>
  <si>
    <t>Ausbildungsabbruch**</t>
  </si>
  <si>
    <t>Anmerkungen: Die Grundgesamtheit sind jene Schüler/innen, welche 2018/19 die Einstiegsklasse einer maturaführenden Schule besucht haben. *Schülerinnen und Schüler, die im Schuljahr 2018/19 die Eintrittsstufe einer maturaführenden Schule im angeführten Schultyp wiederholt haben, **inkl. Wegzug ins Ausland etc.</t>
  </si>
  <si>
    <t>VS (2018)</t>
  </si>
  <si>
    <t>HS/NMS* (2017)</t>
  </si>
  <si>
    <t>AHS (2017)</t>
  </si>
  <si>
    <t>Kompetenzwert unter dem Mittel von zwei Notengraden schlechter</t>
  </si>
  <si>
    <t>Kompetenzwert unter dem Mittel von einem Notengrad schlechter</t>
  </si>
  <si>
    <t>Kompetenzwert über dem Mittel von einem Notengrad schlechter und unter dem Mittel von einem Notengrad besser (trennscharf)</t>
  </si>
  <si>
    <t>Kompetenzwert über dem Mittel von einem Notengrad besser</t>
  </si>
  <si>
    <t>Kompetenzwert über dem Mittel von zwei Notengraden besser</t>
  </si>
  <si>
    <t>Anmerkungen: Betrachtet werden der Bildungsstandardüberprüfung vorangegangene Semesternoten laut Schülerauskunft. *9-teilige Notenskala: Note bei Beurteilung in der 2. Leistungsgruppe HS bzw. grundlegender Allgemeinbildung NMS um zwei erhöht, bei Beurteilung in der 3. Leistungsgruppe HS um vier erhöht.</t>
  </si>
  <si>
    <t>Abb. C4.3.a: Trennschärfe von Noten am Beispiel Mathematik (2017, 2018)</t>
  </si>
  <si>
    <t>Quellen, Berechnung und Darstellung: IQS (BIST-Ü-M8 2017, BIST-Ü-M4 2018).</t>
  </si>
  <si>
    <t>Abb. C4.3.b: Vergleich der durchschnittlichen Leistungen und Noten in Klassen der 4. und 8. Schulstufe nach Urbanisierungsgrad (2018, 2019)</t>
  </si>
  <si>
    <t>Quellen, Berechnung und Darstellung: IQS (BIST-Ü-M4 2018, BIST-Ü-E8 2019).</t>
  </si>
  <si>
    <t>Anzahl der Klassen</t>
  </si>
  <si>
    <t>R²</t>
  </si>
  <si>
    <t>4. Schulstufe VS, Mathematik (2018)</t>
  </si>
  <si>
    <t>8. Schulstufe AHS, Englisch (2019)</t>
  </si>
  <si>
    <t>8. Schulstufe NMS*, Englisch (2019)</t>
  </si>
  <si>
    <t>Urbanisierungsgrad der Schulstandortgemeinde</t>
  </si>
  <si>
    <t>Bildungsstandardüberprüfung</t>
  </si>
  <si>
    <t>Abb. C1.a: Bildungsströme bis zum Ende der Schulpflicht (2019)</t>
  </si>
  <si>
    <t>Kinderbetreuungsquoten vor Beginn der Schulpflicht (in %)</t>
  </si>
  <si>
    <t>Institutionelle Kinderbetreuungs- einrichtungen</t>
  </si>
  <si>
    <t>ohne</t>
  </si>
  <si>
    <t>0- bis 2-Jährige</t>
  </si>
  <si>
    <t>3-Jährige</t>
  </si>
  <si>
    <t>4-Jährige</t>
  </si>
  <si>
    <t>5-Jährige</t>
  </si>
  <si>
    <t>Schulbesuch bei Beginn der Schulpflicht (in %) 1)</t>
  </si>
  <si>
    <t>Vorschule</t>
  </si>
  <si>
    <t>1. Schulstufe</t>
  </si>
  <si>
    <t>2. Schulstufe</t>
  </si>
  <si>
    <t>6-Jährige (Kinder, die im Schuljahr 2019/20 schulpflichtig wurden)</t>
  </si>
  <si>
    <t>Primarstufe..in....2.</t>
  </si>
  <si>
    <t>Volksschule</t>
  </si>
  <si>
    <t>SO</t>
  </si>
  <si>
    <t>ASTATUT</t>
  </si>
  <si>
    <t/>
  </si>
  <si>
    <t>Wechsel von 4. auf 5. Schulstufe (in %) 3)</t>
  </si>
  <si>
    <t>AHS-U</t>
  </si>
  <si>
    <t>von VS</t>
  </si>
  <si>
    <t>von SO</t>
  </si>
  <si>
    <t>Sekundarstufe.I..in...</t>
  </si>
  <si>
    <t>Wechsel von 8. auf 9. Schulstufe (in %) 5)</t>
  </si>
  <si>
    <t>AHS-O</t>
  </si>
  <si>
    <t>BMS</t>
  </si>
  <si>
    <t>BS</t>
  </si>
  <si>
    <t>PTS</t>
  </si>
  <si>
    <t>Sekundarstufe.II..in...</t>
  </si>
  <si>
    <t>9. Schulstufe</t>
  </si>
  <si>
    <t>10. Schulstufe</t>
  </si>
  <si>
    <t>Abb. C1.1.a: Institutionelle Betreuungsquote der 0- bis 2-jährigen und 3- bis 5-jährigen Kinder (Zeitverlauf 2009 bis 2019)</t>
  </si>
  <si>
    <t>Anmerkung: Anteil der institutionell betreuten Kinder (ohne Berücksichtigung vorzeitig eingeschulter 5-Jähriger ohne Hortbetreuung) im Vergleich zur gleichaltrigen Wohnbevölkerung.</t>
  </si>
  <si>
    <t>in Vorschulklasse</t>
  </si>
  <si>
    <t>in Schuleingangsklasse</t>
  </si>
  <si>
    <t>2006/07</t>
  </si>
  <si>
    <t>2009/10</t>
  </si>
  <si>
    <t>2016/17</t>
  </si>
  <si>
    <t>2019/20</t>
  </si>
  <si>
    <t>Anmerkung: Als regulär eingeschult werden Kinder bezeichnet, wenn sie bis zum 1. September, der dem jeweiligen Schuljahr vorausgeht, ihr 6. Lebensjahr vollendet haben.</t>
  </si>
  <si>
    <t>2010/11</t>
  </si>
  <si>
    <t>2011/12</t>
  </si>
  <si>
    <t>2012/13</t>
  </si>
  <si>
    <t>2013/14</t>
  </si>
  <si>
    <t>2014/15</t>
  </si>
  <si>
    <t>2015/16</t>
  </si>
  <si>
    <t>2017/18</t>
  </si>
  <si>
    <t>2018/19</t>
  </si>
  <si>
    <t>Kinder mit deutscher Alltagssprache</t>
  </si>
  <si>
    <t>Kinder ohne deutsche Alltagssprache</t>
  </si>
  <si>
    <t>gesamt: alle regulär eingeschulten Kinder</t>
  </si>
  <si>
    <t>a.o. und männlich</t>
  </si>
  <si>
    <t>a.o. und weiblich</t>
  </si>
  <si>
    <t>Übertritte von 2018/19 auf 2019/20</t>
  </si>
  <si>
    <t>Übetritte aus Volksschule in ...</t>
  </si>
  <si>
    <t>Neue Mittelschulen*</t>
  </si>
  <si>
    <t>Sonderschulen**</t>
  </si>
  <si>
    <t>Übertritte von 2015/16 auf 2016/17</t>
  </si>
  <si>
    <t>Übertritte von 2012/13 auf 2013/14</t>
  </si>
  <si>
    <t>Hauptschulen</t>
  </si>
  <si>
    <t>Übertritte von 2009/10 auf 2010/11</t>
  </si>
  <si>
    <t>Abb. C1.2.b: Übertritte von der NMS oder AHS-Unterstufe in die Sekundarstufe II nach Bundesland (2018/19 auf 2019/20)</t>
  </si>
  <si>
    <t>Übertritte von der NMS in die Sekundarstufe II (2018/19 auf 2019/20)</t>
  </si>
  <si>
    <t>Übertritte aus der NMS in ...</t>
  </si>
  <si>
    <t>Vergleichswert 2016</t>
  </si>
  <si>
    <t>Austritt</t>
  </si>
  <si>
    <t>Übertritte von der AHS-Unterstufe in die Sekundarstufe II (2018/19 auf 2019/20)</t>
  </si>
  <si>
    <t>Übertritte aus der AHS-Unterstufe in ...</t>
  </si>
  <si>
    <t xml:space="preserve">AHS-Unterstufenquote 2019** </t>
  </si>
  <si>
    <t>1970/71</t>
  </si>
  <si>
    <t>1980/81</t>
  </si>
  <si>
    <t>1990/91</t>
  </si>
  <si>
    <t>2000/01</t>
  </si>
  <si>
    <t>öffentliche Universitäten</t>
  </si>
  <si>
    <t>FH</t>
  </si>
  <si>
    <t>PH</t>
  </si>
  <si>
    <t>Privatuniversitäten</t>
  </si>
  <si>
    <t>Hochschulen gesamt</t>
  </si>
  <si>
    <t>Anmerkung: Inländische ordentliche Studienanfänger/innen zum jeweiligen Wintersemester in Prozent der inländischen Wohnbevölkerung im typischen Zugangsalter (18–21 Jahre).</t>
  </si>
  <si>
    <t>Abb. C1.3.b: Vorbildung von Studienanfängerinnen und -anfängern an öffentlichen Universitäten, Fachhochschulen und Pädagogischen Hochschulen (2019/20)</t>
  </si>
  <si>
    <t>Fachhochschulen</t>
  </si>
  <si>
    <t>Pädagogische Hochschulen</t>
  </si>
  <si>
    <t>Vorbildung</t>
  </si>
  <si>
    <t>BHS (HAK)</t>
  </si>
  <si>
    <t>BHS (HTL)</t>
  </si>
  <si>
    <t>BHS (HBLA, u.a.)**</t>
  </si>
  <si>
    <t>Berufsreifeprüfung</t>
  </si>
  <si>
    <t>Post-sek. Ausbildung***</t>
  </si>
  <si>
    <t>andere</t>
  </si>
  <si>
    <t>Übertritte aus der Volksschule in die Sekundarstufe I nach im Alltag gesprochener Sprache</t>
  </si>
  <si>
    <t>Anzahl der Übertritte</t>
  </si>
  <si>
    <t>Übertritte von der Volksschule in die Sekundarstufe I in den Schultyp ...</t>
  </si>
  <si>
    <t>VS-Schüler/innen Ende 2018/19 gesamt</t>
  </si>
  <si>
    <t>Neue Mittelschule*</t>
  </si>
  <si>
    <t>unbekannt**</t>
  </si>
  <si>
    <t>unbekannt</t>
  </si>
  <si>
    <t>deutsche Alltagsspr.</t>
  </si>
  <si>
    <t>nichtdeutsche Alltagsspr.</t>
  </si>
  <si>
    <t>Vergleichswerte: Übertritte aus der Volksschule in die Sekundarstufe I 2016/17 nach im Alltag gesprochener Sprache</t>
  </si>
  <si>
    <t>VS-Schüler/innen Ende 2015/16 gesamt</t>
  </si>
  <si>
    <t>Übertritte aus der Sekundarstufe I in die Sekundarstufe II nach im Alltag gesprochener Sprache</t>
  </si>
  <si>
    <t>Übertritte von der Sekundarstufe I in die Sekundarstufe II in den Schultyp ...</t>
  </si>
  <si>
    <t>Schüler/innen der der 8. Schulstufe 2018/19 gesamt</t>
  </si>
  <si>
    <t>andere Ausbildung</t>
  </si>
  <si>
    <t>ohne weitere Ausbildung, unbekannt**</t>
  </si>
  <si>
    <t>von SEK I gesamt***</t>
  </si>
  <si>
    <t>von HS/NMS*</t>
  </si>
  <si>
    <t>Vergleichswerte: Übertritte aus der Sekundarstufe I in die Sekundarstufe II nach im Alltag gesprochener Sprache 2016/17</t>
  </si>
  <si>
    <t>Übertritte aus der Volksschule in die Sekundarstufe I nach Bildung der Eltern (2018)</t>
  </si>
  <si>
    <t>Anzahl der Schüler/innen</t>
  </si>
  <si>
    <t>Standardfehler (in %)</t>
  </si>
  <si>
    <t>höchste Schulbildung der Eltern:</t>
  </si>
  <si>
    <t>Kind wird nach der VS wechseln in ...</t>
  </si>
  <si>
    <t>max. Pflichtschule</t>
  </si>
  <si>
    <t>Berufsbildung (Lehre, BMS)</t>
  </si>
  <si>
    <t>Schule mit Matura</t>
  </si>
  <si>
    <t>tertiärer Bildungs- abschluss (Uni/FH/Akad.)</t>
  </si>
  <si>
    <t>weiß nicht</t>
  </si>
  <si>
    <t>weiss nicht</t>
  </si>
  <si>
    <t>Vergleichswerte: Übertritte aus der Volksschule in die Sekundarstufe I nach Bildung der Eltern (2015)</t>
  </si>
  <si>
    <t>Übertritte aus der Sekundarstufe I in die Sekundarstufe II nach Bildung der Eltern (2019)</t>
  </si>
  <si>
    <t>Jugendliche/r wird nach der 8. Stufe wechseln in ...</t>
  </si>
  <si>
    <t>Berufsschule</t>
  </si>
  <si>
    <t>Vergleichswerte: Übertritte aus der Sekundarstufe I in die Sekundarstufe II nach Bildung der Eltern (2017)</t>
  </si>
  <si>
    <t>Anmerkung: Angaben zur Schulwahl auf Basis von Schüler- bzw. Elternangaben am Ende der 4. bzw. 8. Schulstufe.</t>
  </si>
  <si>
    <t>Übertritte aus der Volksschule in die Sekundarstufe I nach Geschlecht</t>
  </si>
  <si>
    <t>Vergleichswerte: Übertritte aus der Volksschule in die Sekundarstufe I 2016/17 nach Geschlecht</t>
  </si>
  <si>
    <t>Übertritte aus der Sekundarstufe I in die Sekundarstufe II nach Geschlecht</t>
  </si>
  <si>
    <t>Bundesland****</t>
  </si>
  <si>
    <t>Vergleichswerte: Übertritte aus der Sekundarstufe I in die Sekundarstufe II nach Geschlecht 2016/17</t>
  </si>
  <si>
    <t>Schüler/innen der der 8. Schulstufe 2015/16 gesamt</t>
  </si>
  <si>
    <t>Tab. C2.2.a: Primäre und sekundäre Effekte beim Übergang zwischen den Schulstufen anhand der Mathematikkompetenz (2017, 2018)</t>
  </si>
  <si>
    <t>4. Schulstufe</t>
  </si>
  <si>
    <t>8. Schulstufe</t>
  </si>
  <si>
    <t>primär</t>
  </si>
  <si>
    <t>sekundär</t>
  </si>
  <si>
    <t>höchste Bildung der Eltern</t>
  </si>
  <si>
    <t>sozioökonomischer Status der Familie (HISEI)</t>
  </si>
  <si>
    <t>Migrationshintergrund (2. Generation)</t>
  </si>
  <si>
    <t>Migrationshintergrund (1. Generation)</t>
  </si>
  <si>
    <t>Geschlecht (weiblich)</t>
  </si>
  <si>
    <t>Urbanisierungsgrad: dicht besiedelt (überw. städtisch)</t>
  </si>
  <si>
    <t>Urbanisierungsgrad: dünn besiedelt (überw. ländlich)</t>
  </si>
  <si>
    <t>Abb. C2.2.a: AHS-Übertrittsquoten nach Bildung der Eltern und Mathematikkompetenz (2018)</t>
  </si>
  <si>
    <t>Anzahl Übertritte in AHS</t>
  </si>
  <si>
    <t>Übertrittsquote für Kinder von Eltern mit:</t>
  </si>
  <si>
    <t>Übertritte für Kinder von Eltern mit:</t>
  </si>
  <si>
    <t>Kompetenz der Schüler/innen in Mathematik (in Punkten)</t>
  </si>
  <si>
    <t>maximal Pflichtschule</t>
  </si>
  <si>
    <t>Matura</t>
  </si>
  <si>
    <t>tertiärem Bildungsabschluss (Uni/FH/Akad.)</t>
  </si>
  <si>
    <t>391-410</t>
  </si>
  <si>
    <t>411-430</t>
  </si>
  <si>
    <t>431-450</t>
  </si>
  <si>
    <t>451-470</t>
  </si>
  <si>
    <t>471-490</t>
  </si>
  <si>
    <t>491-510</t>
  </si>
  <si>
    <t>511-530</t>
  </si>
  <si>
    <t>531-550</t>
  </si>
  <si>
    <t>551-570</t>
  </si>
  <si>
    <t>571-590</t>
  </si>
  <si>
    <t>591-610</t>
  </si>
  <si>
    <t>611-630</t>
  </si>
  <si>
    <t>631-650</t>
  </si>
  <si>
    <t>651-670</t>
  </si>
  <si>
    <t>671-690</t>
  </si>
  <si>
    <t>Abb. C2.3.a: Anteil der Schüler/innen der 10. Schulstufe* in geschlechtstypischen bzw. geschlechtsausgewogenen Schulformen (2019/20)</t>
  </si>
  <si>
    <t>typisch weiblich (&gt; 66,6 %)</t>
  </si>
  <si>
    <t>ausgeglichen (33,4-66,6 %)</t>
  </si>
  <si>
    <t>typisch männlich (&gt; 66,6 %)</t>
  </si>
  <si>
    <t>AHS (108 Schulformen)</t>
  </si>
  <si>
    <t>BS (300)</t>
  </si>
  <si>
    <t>BMS (73)</t>
  </si>
  <si>
    <t>BHS (144)</t>
  </si>
  <si>
    <t>technisch/gewerblich (168)</t>
  </si>
  <si>
    <t>kaufmännisch (13)</t>
  </si>
  <si>
    <t>sozialberuflich (2)</t>
  </si>
  <si>
    <t>Tourismus (4)</t>
  </si>
  <si>
    <t>wirtschaftsberufl. (14)</t>
  </si>
  <si>
    <t>land- und forstwirtsch.** (12)</t>
  </si>
  <si>
    <t>BAfEP/BASOP (4)</t>
  </si>
  <si>
    <t>AHS (18)</t>
  </si>
  <si>
    <t>BS (58)</t>
  </si>
  <si>
    <t>BMS (11)</t>
  </si>
  <si>
    <t>BHS (18)</t>
  </si>
  <si>
    <t>technisch/gewerblich (15)</t>
  </si>
  <si>
    <t>kaufmännisch (4)</t>
  </si>
  <si>
    <t>sozialberuflich (0)</t>
  </si>
  <si>
    <t>Tourismus (3)</t>
  </si>
  <si>
    <t>wirtschaftsberufl. (5)</t>
  </si>
  <si>
    <t>land- und forstwirtsch.** (0)</t>
  </si>
  <si>
    <t>BAfEP/BASOP (2)</t>
  </si>
  <si>
    <t>AHS (25)</t>
  </si>
  <si>
    <t>BS (96)</t>
  </si>
  <si>
    <t>BMS (12)</t>
  </si>
  <si>
    <t>BHS (31)</t>
  </si>
  <si>
    <t>technisch/gewerblich (27)</t>
  </si>
  <si>
    <t>kaufmännisch (5)</t>
  </si>
  <si>
    <t>Tourismus (1)</t>
  </si>
  <si>
    <t>wirtschaftsberufl. (6)</t>
  </si>
  <si>
    <t>land- und forstwirtsch.** (1)</t>
  </si>
  <si>
    <t>BAfEP/BASOP (1)</t>
  </si>
  <si>
    <t>AHS (38)</t>
  </si>
  <si>
    <t>BS (162)</t>
  </si>
  <si>
    <t>BMS (26)</t>
  </si>
  <si>
    <t>BHS (54)</t>
  </si>
  <si>
    <t>technisch/gewerblich (50)</t>
  </si>
  <si>
    <t>kaufmännisch (8)</t>
  </si>
  <si>
    <t>sozialberuflich (1)</t>
  </si>
  <si>
    <t>wirtschaftsberufl. (9)</t>
  </si>
  <si>
    <t>land- und forstwirtsch.** (5)</t>
  </si>
  <si>
    <t>BAfEP/BASOP (3)</t>
  </si>
  <si>
    <t>AHS (45)</t>
  </si>
  <si>
    <t>BS (173)</t>
  </si>
  <si>
    <t>BHS (55)</t>
  </si>
  <si>
    <t>technisch/gewerblich (56)</t>
  </si>
  <si>
    <t>kaufmännisch (7)</t>
  </si>
  <si>
    <t>land- und forstwirtsch.** (3)</t>
  </si>
  <si>
    <t>AHS (34)</t>
  </si>
  <si>
    <t>BS (114)</t>
  </si>
  <si>
    <t>BMS (20)</t>
  </si>
  <si>
    <t>BHS (33)</t>
  </si>
  <si>
    <t>technisch/gewerblich (32)</t>
  </si>
  <si>
    <t>land- und forstwirtsch.** (2)</t>
  </si>
  <si>
    <t>AHS (49)</t>
  </si>
  <si>
    <t>BS (166)</t>
  </si>
  <si>
    <t>BMS (14)</t>
  </si>
  <si>
    <t>technisch/gewerblich (45)</t>
  </si>
  <si>
    <t>kaufmännisch (6)</t>
  </si>
  <si>
    <t>wirtschaftsberufl. (8)</t>
  </si>
  <si>
    <t>land- und forstwirtsch.** (4)</t>
  </si>
  <si>
    <t>AHS (29)</t>
  </si>
  <si>
    <t>BS (138)</t>
  </si>
  <si>
    <t>BMS (15)</t>
  </si>
  <si>
    <t>BHS (29)</t>
  </si>
  <si>
    <t>technisch/gewerblich (28)</t>
  </si>
  <si>
    <t>Tourismus (2)</t>
  </si>
  <si>
    <t>wirtschaftsberufl. (4)</t>
  </si>
  <si>
    <t>AHS (11)</t>
  </si>
  <si>
    <t>BS (101)</t>
  </si>
  <si>
    <t>BMS (7)</t>
  </si>
  <si>
    <t>BHS (19)</t>
  </si>
  <si>
    <t>technisch/gewerblich (16)</t>
  </si>
  <si>
    <t>wirtschaftsberufl. (2)</t>
  </si>
  <si>
    <t>AHS (56)</t>
  </si>
  <si>
    <t>BS (152)</t>
  </si>
  <si>
    <t>BMS (25)</t>
  </si>
  <si>
    <t>BHS (50)</t>
  </si>
  <si>
    <t>technisch/gewerblich (51)</t>
  </si>
  <si>
    <t>Tab. C2.3.b: Dissimilaritätsindex für das Schuljahr 2019/20</t>
  </si>
  <si>
    <t>Öberösterreich</t>
  </si>
  <si>
    <t>Anmerkung: Der Dissimilaritätsindex beschreibt, welcher Anteil der Schülerinnen bzw. Schüler hypothetisch die Schulform wechseln müsste, damit in allen Schulformen ein komplett geschlechterausgewogenes Verhältnis bestehen würde.</t>
  </si>
  <si>
    <t>Abb. C2.2.a</t>
  </si>
  <si>
    <t>2007/08</t>
  </si>
  <si>
    <t>2008/09</t>
  </si>
  <si>
    <t>vor/bis 15:45</t>
  </si>
  <si>
    <t>Anteil (in %)</t>
  </si>
  <si>
    <r>
      <t>R</t>
    </r>
    <r>
      <rPr>
        <vertAlign val="superscript"/>
        <sz val="10"/>
        <color rgb="FF000000"/>
        <rFont val="Arial"/>
        <family val="2"/>
      </rPr>
      <t>2</t>
    </r>
  </si>
  <si>
    <r>
      <t>adjustiertes R</t>
    </r>
    <r>
      <rPr>
        <vertAlign val="superscript"/>
        <sz val="10"/>
        <color rgb="FF000000"/>
        <rFont val="Arial"/>
        <family val="2"/>
      </rPr>
      <t>2</t>
    </r>
  </si>
  <si>
    <t>Kinderbetreuungsquoten vor Beginn der Schulpflicht</t>
  </si>
  <si>
    <r>
      <t xml:space="preserve">Schulbesuch bei Beginn der Schulpflicht </t>
    </r>
    <r>
      <rPr>
        <vertAlign val="superscript"/>
        <sz val="10"/>
        <color theme="1"/>
        <rFont val="Arial"/>
        <family val="2"/>
      </rPr>
      <t>1)</t>
    </r>
  </si>
  <si>
    <r>
      <t xml:space="preserve">Primarstufe </t>
    </r>
    <r>
      <rPr>
        <vertAlign val="superscript"/>
        <sz val="10"/>
        <color theme="1"/>
        <rFont val="Arial"/>
        <family val="2"/>
      </rPr>
      <t>2)</t>
    </r>
  </si>
  <si>
    <r>
      <t xml:space="preserve">Wechsel von 4. auf 5. Schulstufe </t>
    </r>
    <r>
      <rPr>
        <vertAlign val="superscript"/>
        <sz val="10"/>
        <color theme="1"/>
        <rFont val="Arial"/>
        <family val="2"/>
      </rPr>
      <t>3)</t>
    </r>
  </si>
  <si>
    <t>Sekundarstufe I</t>
  </si>
  <si>
    <r>
      <t xml:space="preserve">Austritt </t>
    </r>
    <r>
      <rPr>
        <vertAlign val="superscript"/>
        <sz val="10"/>
        <color theme="1"/>
        <rFont val="Arial"/>
        <family val="2"/>
      </rPr>
      <t>4)</t>
    </r>
  </si>
  <si>
    <r>
      <t xml:space="preserve">Wechsel von 8. auf 9. Schulstufe </t>
    </r>
    <r>
      <rPr>
        <vertAlign val="superscript"/>
        <sz val="10"/>
        <color theme="1"/>
        <rFont val="Arial"/>
        <family val="2"/>
      </rPr>
      <t>5)</t>
    </r>
  </si>
  <si>
    <t>Sekundarstufe II</t>
  </si>
  <si>
    <t>Anteil 3- bis 5-jähriger Kinder in Kinderbetreuung</t>
  </si>
  <si>
    <t>Anteil 0- bis 2-jähriger Kinder in Kinderbetreuung</t>
  </si>
  <si>
    <t>Anteil regulär Eingeschulter in Vorschule</t>
  </si>
  <si>
    <t>Anteil an a.o. Schüler/innen</t>
  </si>
  <si>
    <t>Anteil an a.o. Schüler/innen und Geschlecht 2019/20</t>
  </si>
  <si>
    <t>Anteil Abgänger/innen der 4. Schulstufe</t>
  </si>
  <si>
    <t>Anzahl Abgänger/innen der 4. Schulstufe</t>
  </si>
  <si>
    <t>Übertritte aus Volksschule in ...</t>
  </si>
  <si>
    <t>Anteil Abgänger/innen der 8. Schulstufe</t>
  </si>
  <si>
    <t>Anzahl Abgänger/innen der 8. Schulstufe</t>
  </si>
  <si>
    <t>(maturaführend)</t>
  </si>
  <si>
    <t>Studienanfänger/innen</t>
  </si>
  <si>
    <t>Anteil Studienanfänger/innen*</t>
  </si>
  <si>
    <t>Vergleichswerte: Anteil Studienanfänger/innen* (2016/17, AHS)</t>
  </si>
  <si>
    <t>Anzahl Studienanfänger/innen*</t>
  </si>
  <si>
    <t>Vergleichswerte: Anzahl Studienanfänger/innen* (2016/17, AHS)</t>
  </si>
  <si>
    <t>Anteil der Übertritte</t>
  </si>
  <si>
    <t>Schüler/innen der 8. Schulstufe 2018/19 gesamt</t>
  </si>
  <si>
    <t>Volksschüler/innen Ende 2018/19 gesamt</t>
  </si>
  <si>
    <t>Volksschüler/innen Ende 2015/16 gesamt</t>
  </si>
  <si>
    <t>Anteil der Schüler/innen</t>
  </si>
  <si>
    <t>Anteil erklärter Varianz der Modelle</t>
  </si>
  <si>
    <t>Übertrittsquote in AHS</t>
  </si>
  <si>
    <t>Schüler/innen der 10. Schulstufe</t>
  </si>
  <si>
    <t>Dissimilaritätsindex</t>
  </si>
  <si>
    <t>Quellen: Statistik Austria (Schulstatistik, Kindertagesheimstatistik). Berechnung und Darstellung: IQS.</t>
  </si>
  <si>
    <t>Anmerkungen: Schülerzahlen beziehen sich auf das Schuljahr 2019/20, Übertritte beziehen sich auf die Übergänge von 2018/19 auf 2019/20. Übertritte werden als effektive Übertrittsraten angegeben, d. h. nur Schüler/innen, die die 4. bzw. 8. Schulstufe verlassen, werden berücksichtigt. Repetentinnen und Repetenten werden herausgerechnet. Grafische Darstellung von Gruppen unter 4 % nicht maßstabsgerecht. Durch Rundungen addieren sich nicht alle Abschnitte auf 100 %.
1) vorzeitig Eingeschulte, die die 1. Schulstufe vor Erreichung der Schulpflicht absolviert haben, finden sich in der zweiten Klasse; 2) inkl. Vorschulstufe; 3) ohne unbekannte Übertritte; 4) „Austritt“ beinhaltet Schüler/innen, zu deren Übertritt es keine Angaben gibt. Sie haben entweder die schulische Ausbildung verlassen, sind ins Ausland verzogen oder können in den Daten nicht zugeordnet werden. Die Abbruchquoten sind dadurch leicht überschätzt; 5) Übertrittsquote in AHS-Oberstufe beinhaltet allgemeinbildende Statutschulen.</t>
  </si>
  <si>
    <t>Quelle: Statistik Austria (Kindertagesheimstatistik). Darstellung: IQS.</t>
  </si>
  <si>
    <t>Abb. C1.1.b: Anteil regulär in der Vorschulstufe eingeschulter Kinder (Jahrgänge 2009/10 und 2019/20)</t>
  </si>
  <si>
    <t>Abb. C1.1.c: Einschulung in die Vorschulstufe nach Alltagssprache (2009/10–2019/20)</t>
  </si>
  <si>
    <t>Abb. C1.1.d: Anteil der außerordentlichen Schüler/innen (0.*–9. Schulstufe) nach Bundesland (2009/10–2019/20)</t>
  </si>
  <si>
    <t>Anmerkung: * bezeichnet die Vorschulstufe.</t>
  </si>
  <si>
    <t>Abb. C1.2.a: Übertritte von der Volksschule in die Sekundarstufe I nach Bundesland (2009/10–2019/20)</t>
  </si>
  <si>
    <t>Quelle: Statistik Austria (Schulstatistik). Darstellung: IQS.</t>
  </si>
  <si>
    <t>Anmerkungen: Übertritte werden als effektive Übertrittsraten angegeben, d. h., nur Schüler/innen, die im Ausgangsschuljahr die letzte Schulstufe verlassen haben, werden berücksichtigt. Repetentinnen und Repetenten werden herausgerechnet. * inkl. Oberstufe der Volksschule; ** inkl. Schülerinnen und Schülern, die nach dem Lehrplan der Sonderschule in anderen Schulen unterrichtet werden.</t>
  </si>
  <si>
    <t>Anmerkungen: Sonstige beinhaltet Sonderschulen und allgemeinbildende Statutschulen; Austritt ohne weitere Ausbildung (inkl. unbekannt, Wegzug ins Ausland); * inkl. berufsbildende Statutschulen; ** Anteil der Schüler/innen, die im Ausgangsschuljahr eine AHS-Unterstufe auf der 8. Schulstufe besuchen.</t>
  </si>
  <si>
    <t>Abb. C1.3.a: Entwicklung der Hochschulzugangsquote (1970/71–2019/20)</t>
  </si>
  <si>
    <t>Quellen: Statistik Austria (Hochschulstatistik, Bevölkerungsstatistik). Berechnung und Darstellung: IQS.</t>
  </si>
  <si>
    <t>Quelle: Statistik Austria (Hochschulstatistik). Darstellung: IQS.</t>
  </si>
  <si>
    <t>Anmerkungen: * nur inländische ordentliche Studienanfänger/innen. An öffentlichen Universitäten sind das Erstimmatrikulierte zum WS 2019/20, an Fachhochschulen und Pädagogischen Hochschulen Anfänger/innen von Bachelor-Studiengängen zum WS 2019/20. Die Zahlen der Pädagogischen Hochschulen beziehen sich mangels öffentlich verfügbarer Daten auf alle Studierenden in Bachelorstudiengängen im WS 2019/20, nicht nur auf Anfänger/innen. ** umfasst alle BHS-Schultypen außer HAK und HTL, also insbesondere wirtschaftsberufliche, touristische, land- und forstwirtschaftliche und pädagogische Schulen; *** inkl. tertiärer Abschlüsse (Uni, FH).</t>
  </si>
  <si>
    <t>Abb. C2.1.a: Übertritte in Schulformen der Sekundarstufe I bzw. Sekundarstufe II nach Alltagssprache (2019)</t>
  </si>
  <si>
    <t>Anmerkungen: Sonderschulen (SO) sind inkl. Schülerinnen und Schülern, die nach dem Lehrplan der Sonderschule in anderen Schulen unterrichtet werden. Allgemeinbildende Statutschulen (ASTATUT) sind inkl. Schulen mit ausländischem Lehrplan und sonstiger allgemeinbildender Schulen. BMS sind inkl. sonstiger berufsbildender (Statut-)Schulen. * inkl. Oberstufe der Volksschule; ** inkl. Wegzügen ins Ausland und weiterer Schulbesuch im Ausland; *** umfasst auch Schüler/innen, die von anderen Schulformen der Sekundarstufe I wechseln, insbesondere Schüler/innen der Sonderschule.</t>
  </si>
  <si>
    <t>Abb. C2.1.b: Übertritte in Schulformen der Sekundarstufe I und II nach Bildung der Eltern (2018, 2019)</t>
  </si>
  <si>
    <t>Abb. C2.1.c: Übertritte in Schulformen der Sekundarstufe I und II nach Geschlecht (2019)</t>
  </si>
  <si>
    <t>Anmerkungen: Dargestellt sind die Koeffizienten eines linearen Pfadmodells mit der Wahl der AHS-Unterstufe auf der 4. Schulstufe und Wahl einer maturaführenden Schule auf der 8. Schulstufe als abhängige Variablen (R2 = 33,1 % [4. Schulstufe] bzw. 27,7 % [8. Schulstufe]). Gesamteffekte sind die partiellen Effekte unter Kontrolle aller hier aufgeführten Merkmale. Der primäre Effekt ergibt sich als Gesamteffekt minus sekundärem Effekt. Für den sekundären Effekt werden die erzielten Testleistungen kontrolliert. Wenn primäre und sekundäre Effekte ein umgekehrtes Vorzeichen haben, wurde, um eine Vorstellung von der relativen Stärke der beiden Effekte zu erhalten, mit Absolutbeträgen gerechnet.
Lesebeispiel: Der Gesamteffekt der höchsten Bildung der Eltern (0,26) am Übergang von der 4. Schulstufe ist vorwiegend durch den sekundären Effekt (0,17) erklärbar, der die leistungsunabhängige Wahlentscheidung darstellt.</t>
  </si>
  <si>
    <t>Anmerkung: Dargestellt sind die Übertrittsquoten für Schüler/innen mit einer Leistung zwischen dem 20. und 80. Perzentil der Leistungsstreuung in der jeweiligen Gruppe.
Lesebeispiel: Schüler/innen, deren Eltern max. Pflichtschulabschluss haben und deren Mathematikleistung nahe am Österreichschnitt von 551 Punkten liegt, geben zu 24 % an, nach der Volksschule in eine AHS übertreten zu wollen.</t>
  </si>
  <si>
    <t>Anmerkungen: * ohne Statutschulen und Lehrgänge zur Ausbildung von Sportwartinnen/Sportwarten, Trainerinnen/Trainern u. Ä.; ** Schulen in der Zuständigkeit des BMBWF.
Lesebeispiel: In den 108 Schulformen an AHS befinden sich 33 % der Schüler/innen in einer geschlechtstypisch überwiegend weiblichen Schulform, d. h., mehr als zwei Drittel der Schüler/innen dieser Schulformen sind weiblich. 1 % der Schüler/innen besuchen geschlechtstypisch überwiegend männliche Schulformen (Männeranteil höher als zwei Drittel). 66 % besuchen eine geschlechtsausgewogene AHS-Schulform, d. h., dass der Frauen- bzw. Männeranteil in diesen Schulformen unter zwei Dritteln liegt.</t>
  </si>
  <si>
    <t>Anmerkungen: Die Grundgesamtheit umfasst die Schüler/innen der Primarstufe (inkl. Vorschulstufe) und Sekundarstufe I. * inkl. Schülerinnen und Schülern, die nach dem Lehrplan der Sonderschule in anderen Schulen unterrichtet werden; ** der Anteilswert für Vorarlberg beruht auf nur 109 Schülerinnen und Schülern allgemeinbildender Statutschulen, alle weiteren Datenpunkte beziehen sich auf wenigstens 200 Schüler/innen.</t>
  </si>
  <si>
    <t>Anmerkungen: Die Grundgesamtheit bilden 2.491 ganztägige Schulen (von 2.499) der Primarstufe und Sekundarstufe I sowie Polytechnische Schulen, die vom BMBWF in einer Online-Erhebung befragt wurden. Für 43 dieser Schulen liegt die Information über die späteste Schließzeit nicht vor. * bezeichnet den Zeitpunkt, zu dem die Schule an einem beliebigen Wochentag spätestens für die Schüler/innen endet.</t>
  </si>
  <si>
    <t>Abb. C3.1.c: Verteilung von gegenstandsbezogener (GLZ) und individueller Lernzeit (ILZ) in ganztägigen Schulen durch schulautonome Lehrplanbestimmungen nach Primärschulart (2019/20)</t>
  </si>
  <si>
    <t>Anmerkungen: Die Grundgesamtheit bilden 2.491 ganztägige Schulen (von 2.499) der Primarstufe und Sekundarstufe I sowie Polytechnische Schulen, die vom BMBWF in einer Online-Erhebung befragt wurden. Primärschulart bezieht sich auf die Schulart, die von den meisten der Schüler/innen einer Schule als Ausbildung verfolgt wird. Für die Darstellung wurden nur bestimmte Primärschularten ausgewählt.</t>
  </si>
  <si>
    <t>Anmerkungen: Die Grundgesamtheit umfasst Schüler/innen bis zur 9. Schulstufe. Die Integrationsquote gibt den Anteil an Schülerinnen und Schülern mit sonderpädagogischem Förderbedarf (SPF) wieder, welche in Integrationsklassen (d. h. weniger als die Hälfte der Schüler/innen weist einen SPF auf) unterrichtet werden. * Urbanisierungsgrad der Schulstandortgemeinde, siehe Einleitung von Teil 2; ** bezeichnet die Vorschulstufe; *** inkl. Nennung von Deutsch als zweite oder dritte im Alltag gesprochene Sprache; **** ohne Ö/D/CH.</t>
  </si>
  <si>
    <t>Anmerkungen: Schüler/innen mit einer (eher) hohen sozialen Eingebundenheit stimmen folgenden Aussagen im Schülerfragebogen eher oder völlig zu: (1) „In der Schule finde ich leicht Freundinnen/Freunde“, (2) „Ich habe das Gefühl, in der Schule dazuzugehören“ und (3) „Andere Schüler/innen mögen mich“ bzw. lehnen folgende Aussagen eher oder völlig ab: (4) „Ich fühle mich als Außenseiter/in in der Schule“, (5) „Ich fühle mich in der Schule einsam“. * Urbanisierungsgrad der Schulstandortgemeinde, siehe Einleitung von Teil 2.</t>
  </si>
  <si>
    <t>Abb. C3.3.b: Soziale Eingebundenheit von Schülerinnen und Schülern der Sekundarstufe I nach Schulsparte und Migrationshintergrund* (2019)</t>
  </si>
  <si>
    <t>Anmerkungen: Schüler/innen mit einer (eher) hohen sozialen Eingebundenheit stimmen folgenden Aussagen im Schülerfragebogen eher oder völlig zu: (1) „In der Schule finde ich leicht Freundinnen/Freunde“, (2) „Ich habe das Gefühl, in der Schule dazuzugehören“ und (3) „Andere Schüler/innen mögen mich“ bzw. lehnen folgende Aussagen eher oder völlig ab: (4) „Ich fühle mich als Außenseiter/in in der Schule“, (5) „Ich fühle mich in der Schule einsam“. * Migrationsstatus nach BIST-Definition. Einheimisch sind Kinder, von denen wenigstens ein Elternteil in Österreich oder Deutschland geboren ist.</t>
  </si>
  <si>
    <t>Abb. C4.1.a: Laufbahnverzögerung und Laufbahnbeschleunigung in den ersten vier Schuljahren bei altersregulärem Beginn der Volksschule nach Geschlecht und Alltagssprache (2019/20)</t>
  </si>
  <si>
    <t>Abb. C4.1.b: Schulerfolgsquoten über alle Schulstufen in Schultypen der Sekundarstufe (2018/19)</t>
  </si>
  <si>
    <t>Abb. C4.2.a: Ausbildungsverlauf der Neueinsteiger/innen in Schulen der Sekundarstufe II (Ausbildungsbeginn 2014/15)</t>
  </si>
  <si>
    <t>Anmerkungen: siehe Abbildung C4.3.a. In der Punktewolke sind je 150 zufällig gezogene Klassen pro Urbanisierungsgrad mit wenigstens fünf Schülerinnen und Schülern dargestellt. Aufgrund geringer Fallzahl sind keine AHS-Klassen aus dünn besiedelten Gemeinden abgebildet. Die Trendlinien (Regressionsgeraden) beziehen sich auf die Gesamtheit aller Klassen. * 7-teilige Notenskala: Note bei Beurteilung in grundlegender Allgemeinbildung um zwei erhöht; ** In Englisch wurde der Kompetenzbereich Reading stellvertretend herangezogen.
Lesebeispiel: Auf der 4. Schulstufe kann die Streuung der Klassenmittelwerte der Mathematiknoten in dicht besiedelten Gemeinden zu 41 %
durch die Klassenmittelwerte in der Bildungsstandardüberprüfung Mathematik erklärt werden. In dünn besiedelten Gemeinden nur zu 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</si>
</sst>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0"/>
      <color theme="1"/>
      <name val="Arial"/>
      <family val="2"/>
    </font>
    <font>
      <b/>
      <sz val="12"/>
      <color theme="1"/>
      <name val="Arial"/>
      <family val="2"/>
    </font>
    <font>
      <b/>
      <sz val="10"/>
      <color theme="1"/>
      <name val="Arial"/>
      <family val="2"/>
    </font>
    <font>
      <sz val="11"/>
      <color theme="1"/>
      <name val="Arial"/>
      <family val="2"/>
    </font>
    <font>
      <u/>
      <sz val="11"/>
      <color theme="10"/>
      <name val="Calibri"/>
      <family val="2"/>
      <scheme val="minor"/>
    </font>
    <font>
      <b/>
      <u/>
      <sz val="11"/>
      <color theme="10"/>
      <name val="Calibri"/>
      <family val="2"/>
      <scheme val="minor"/>
    </font>
    <font>
      <b/>
      <sz val="10"/>
      <color rgb="FF000000"/>
      <name val="Arial"/>
      <family val="2"/>
    </font>
    <font>
      <sz val="10"/>
      <color rgb="FF000000"/>
      <name val="Arial"/>
      <family val="2"/>
    </font>
    <font>
      <u/>
      <sz val="10"/>
      <color theme="10"/>
      <name val="Arial"/>
      <family val="2"/>
    </font>
    <font>
      <vertAlign val="superscript"/>
      <sz val="10"/>
      <color rgb="FF000000"/>
      <name val="Arial"/>
      <family val="2"/>
    </font>
    <font>
      <vertAlign val="superscript"/>
      <sz val="10"/>
      <color theme="1"/>
      <name val="Arial"/>
      <family val="2"/>
    </font>
  </fonts>
  <fills count="3">
    <fill>
      <patternFill patternType="none"/>
    </fill>
    <fill>
      <patternFill patternType="gray125"/>
    </fill>
    <fill>
      <patternFill patternType="solid">
        <fgColor theme="0" tint="-0.14999847407452621"/>
        <bgColor indexed="64"/>
      </patternFill>
    </fill>
  </fills>
  <borders count="4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ashed">
        <color indexed="64"/>
      </left>
      <right/>
      <top/>
      <bottom/>
      <diagonal/>
    </border>
    <border>
      <left/>
      <right style="dashed">
        <color indexed="64"/>
      </right>
      <top/>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dashed">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indexed="64"/>
      </top>
      <bottom style="thin">
        <color indexed="64"/>
      </bottom>
      <diagonal/>
    </border>
    <border>
      <left style="thin">
        <color rgb="FF000000"/>
      </left>
      <right/>
      <top/>
      <bottom style="thin">
        <color indexed="64"/>
      </bottom>
      <diagonal/>
    </border>
    <border>
      <left style="thin">
        <color indexed="64"/>
      </left>
      <right/>
      <top style="thin">
        <color rgb="FF000000"/>
      </top>
      <bottom/>
      <diagonal/>
    </border>
    <border>
      <left style="thin">
        <color rgb="FF000000"/>
      </left>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style="thin">
        <color rgb="FF000000"/>
      </bottom>
      <diagonal/>
    </border>
    <border>
      <left style="dashed">
        <color indexed="64"/>
      </left>
      <right/>
      <top style="thin">
        <color indexed="64"/>
      </top>
      <bottom style="thin">
        <color indexed="64"/>
      </bottom>
      <diagonal/>
    </border>
  </borders>
  <cellStyleXfs count="4">
    <xf numFmtId="0" fontId="0" fillId="0" borderId="0"/>
    <xf numFmtId="0" fontId="1" fillId="0" borderId="0"/>
    <xf numFmtId="0" fontId="3" fillId="0" borderId="0"/>
    <xf numFmtId="0" fontId="5" fillId="0" borderId="0" applyNumberFormat="0" applyFill="0" applyBorder="0" applyAlignment="0" applyProtection="0"/>
  </cellStyleXfs>
  <cellXfs count="352">
    <xf numFmtId="0" fontId="0" fillId="0" borderId="0" xfId="0"/>
    <xf numFmtId="0" fontId="2" fillId="2" borderId="0" xfId="1" applyFont="1" applyFill="1"/>
    <xf numFmtId="0" fontId="3" fillId="2" borderId="0" xfId="0" applyFont="1" applyFill="1"/>
    <xf numFmtId="0" fontId="1" fillId="2" borderId="0" xfId="0" applyFont="1" applyFill="1"/>
    <xf numFmtId="0" fontId="4" fillId="2" borderId="0" xfId="0" applyFont="1" applyFill="1"/>
    <xf numFmtId="0" fontId="4" fillId="0" borderId="0" xfId="0" applyFont="1"/>
    <xf numFmtId="0" fontId="1" fillId="0" borderId="0" xfId="0" applyFont="1"/>
    <xf numFmtId="0" fontId="2" fillId="0" borderId="0" xfId="2" applyFont="1"/>
    <xf numFmtId="14" fontId="1" fillId="2" borderId="0" xfId="0" applyNumberFormat="1" applyFont="1" applyFill="1" applyAlignment="1">
      <alignment horizontal="left"/>
    </xf>
    <xf numFmtId="0" fontId="6" fillId="2" borderId="0" xfId="3" applyFont="1" applyFill="1"/>
    <xf numFmtId="0" fontId="3" fillId="0" borderId="0" xfId="0" applyFont="1"/>
    <xf numFmtId="0" fontId="1" fillId="0" borderId="1" xfId="0" applyFont="1" applyBorder="1"/>
    <xf numFmtId="10" fontId="1" fillId="0" borderId="0" xfId="0" applyNumberFormat="1" applyFont="1" applyBorder="1"/>
    <xf numFmtId="10" fontId="1" fillId="0" borderId="2" xfId="0" applyNumberFormat="1" applyFont="1" applyBorder="1"/>
    <xf numFmtId="0" fontId="1" fillId="0" borderId="3" xfId="0" applyFont="1" applyBorder="1"/>
    <xf numFmtId="10" fontId="1" fillId="0" borderId="4" xfId="0" applyNumberFormat="1" applyFont="1" applyBorder="1"/>
    <xf numFmtId="10" fontId="1" fillId="0" borderId="5" xfId="0" applyNumberFormat="1" applyFont="1" applyBorder="1"/>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10" fontId="1" fillId="0" borderId="10" xfId="0" applyNumberFormat="1" applyFont="1" applyBorder="1"/>
    <xf numFmtId="10" fontId="1" fillId="0" borderId="11" xfId="0" applyNumberFormat="1" applyFont="1" applyBorder="1"/>
    <xf numFmtId="0" fontId="1" fillId="0" borderId="12" xfId="0" applyFont="1" applyBorder="1"/>
    <xf numFmtId="10" fontId="1" fillId="0" borderId="13" xfId="0" applyNumberFormat="1" applyFont="1" applyBorder="1"/>
    <xf numFmtId="10" fontId="1" fillId="0" borderId="14" xfId="0" applyNumberFormat="1" applyFont="1" applyBorder="1"/>
    <xf numFmtId="10" fontId="1" fillId="0" borderId="15" xfId="0" applyNumberFormat="1" applyFont="1" applyBorder="1"/>
    <xf numFmtId="0" fontId="1" fillId="0" borderId="0" xfId="0" applyFont="1" applyAlignment="1">
      <alignment horizontal="left" wrapText="1"/>
    </xf>
    <xf numFmtId="164" fontId="1" fillId="0" borderId="0" xfId="0" applyNumberFormat="1" applyFont="1"/>
    <xf numFmtId="0" fontId="1" fillId="0" borderId="0" xfId="0" applyFont="1" applyAlignment="1">
      <alignment wrapText="1"/>
    </xf>
    <xf numFmtId="0" fontId="0" fillId="0" borderId="0" xfId="0" applyAlignment="1">
      <alignment wrapText="1"/>
    </xf>
    <xf numFmtId="164" fontId="0" fillId="0" borderId="0" xfId="0" applyNumberFormat="1"/>
    <xf numFmtId="0" fontId="1" fillId="0" borderId="16" xfId="0" applyFont="1" applyBorder="1"/>
    <xf numFmtId="0" fontId="1" fillId="0" borderId="1" xfId="0" applyFont="1" applyBorder="1" applyAlignment="1">
      <alignment wrapText="1"/>
    </xf>
    <xf numFmtId="0" fontId="1" fillId="0" borderId="0" xfId="0" applyFont="1" applyBorder="1"/>
    <xf numFmtId="164" fontId="1" fillId="0" borderId="0" xfId="0" applyNumberFormat="1" applyFont="1" applyBorder="1"/>
    <xf numFmtId="164" fontId="0" fillId="0" borderId="0" xfId="0" applyNumberFormat="1" applyBorder="1"/>
    <xf numFmtId="164" fontId="1" fillId="0" borderId="2" xfId="0" applyNumberFormat="1" applyFont="1" applyBorder="1"/>
    <xf numFmtId="0" fontId="1" fillId="0" borderId="4" xfId="0" applyFont="1" applyBorder="1"/>
    <xf numFmtId="164" fontId="1" fillId="0" borderId="4" xfId="0" applyNumberFormat="1" applyFont="1" applyBorder="1"/>
    <xf numFmtId="164" fontId="0" fillId="0" borderId="4" xfId="0" applyNumberFormat="1" applyBorder="1"/>
    <xf numFmtId="164" fontId="1" fillId="0" borderId="5" xfId="0" applyNumberFormat="1" applyFont="1" applyBorder="1"/>
    <xf numFmtId="0" fontId="1" fillId="0" borderId="3" xfId="0" applyFont="1" applyBorder="1" applyAlignment="1">
      <alignment wrapText="1"/>
    </xf>
    <xf numFmtId="0" fontId="1" fillId="0" borderId="4" xfId="0" applyFont="1" applyBorder="1" applyAlignment="1">
      <alignment horizontal="center" wrapText="1"/>
    </xf>
    <xf numFmtId="164" fontId="1" fillId="0" borderId="4" xfId="0" applyNumberFormat="1" applyFont="1" applyBorder="1" applyAlignment="1">
      <alignment horizontal="center" wrapText="1"/>
    </xf>
    <xf numFmtId="164" fontId="1" fillId="0" borderId="5" xfId="0" applyNumberFormat="1" applyFont="1" applyBorder="1" applyAlignment="1">
      <alignment horizontal="center" wrapText="1"/>
    </xf>
    <xf numFmtId="0" fontId="1" fillId="0" borderId="3" xfId="0" applyFont="1" applyBorder="1" applyAlignment="1">
      <alignment horizontal="center" wrapText="1"/>
    </xf>
    <xf numFmtId="164" fontId="1" fillId="0" borderId="10" xfId="0" applyNumberFormat="1" applyFont="1" applyBorder="1"/>
    <xf numFmtId="0" fontId="1" fillId="0" borderId="10" xfId="0" applyFont="1" applyBorder="1"/>
    <xf numFmtId="164" fontId="1" fillId="0" borderId="11" xfId="0" applyNumberFormat="1" applyFont="1" applyBorder="1"/>
    <xf numFmtId="164" fontId="0" fillId="0" borderId="10" xfId="0" applyNumberFormat="1" applyBorder="1"/>
    <xf numFmtId="0" fontId="1" fillId="0" borderId="21" xfId="0" applyFont="1" applyBorder="1" applyAlignment="1">
      <alignment horizontal="center" wrapText="1"/>
    </xf>
    <xf numFmtId="164" fontId="1" fillId="0" borderId="22" xfId="0" applyNumberFormat="1" applyFont="1" applyBorder="1" applyAlignment="1">
      <alignment horizontal="center" wrapText="1"/>
    </xf>
    <xf numFmtId="0" fontId="1" fillId="0" borderId="23" xfId="0" applyFont="1" applyBorder="1"/>
    <xf numFmtId="164" fontId="1" fillId="0" borderId="24" xfId="0" applyNumberFormat="1" applyFont="1" applyBorder="1"/>
    <xf numFmtId="0" fontId="1" fillId="0" borderId="19" xfId="0" applyFont="1" applyBorder="1"/>
    <xf numFmtId="164" fontId="1" fillId="0" borderId="20" xfId="0" applyNumberFormat="1" applyFont="1" applyBorder="1"/>
    <xf numFmtId="0" fontId="1" fillId="0" borderId="21" xfId="0" applyFont="1" applyBorder="1"/>
    <xf numFmtId="164" fontId="1" fillId="0" borderId="22" xfId="0" applyNumberFormat="1" applyFont="1" applyBorder="1"/>
    <xf numFmtId="0" fontId="1" fillId="0" borderId="16" xfId="0" applyFont="1" applyBorder="1" applyAlignment="1">
      <alignment wrapText="1"/>
    </xf>
    <xf numFmtId="0" fontId="1" fillId="0" borderId="17" xfId="0" applyFont="1" applyBorder="1" applyAlignment="1">
      <alignment wrapText="1"/>
    </xf>
    <xf numFmtId="0" fontId="0" fillId="0" borderId="1" xfId="0" applyBorder="1"/>
    <xf numFmtId="0" fontId="0" fillId="0" borderId="0" xfId="0" applyBorder="1"/>
    <xf numFmtId="164" fontId="0" fillId="0" borderId="2" xfId="0" applyNumberFormat="1" applyBorder="1"/>
    <xf numFmtId="0" fontId="0" fillId="0" borderId="3" xfId="0" applyBorder="1"/>
    <xf numFmtId="0" fontId="0" fillId="0" borderId="4" xfId="0" applyBorder="1"/>
    <xf numFmtId="164" fontId="0" fillId="0" borderId="5" xfId="0" applyNumberFormat="1" applyBorder="1"/>
    <xf numFmtId="0" fontId="0" fillId="0" borderId="3" xfId="0" applyBorder="1" applyAlignment="1">
      <alignment wrapText="1"/>
    </xf>
    <xf numFmtId="0" fontId="0" fillId="0" borderId="4" xfId="0" applyBorder="1" applyAlignment="1">
      <alignment wrapText="1"/>
    </xf>
    <xf numFmtId="0" fontId="0" fillId="0" borderId="4" xfId="0" applyBorder="1" applyAlignment="1">
      <alignment horizontal="center" wrapText="1"/>
    </xf>
    <xf numFmtId="164" fontId="0" fillId="0" borderId="4" xfId="0" applyNumberFormat="1" applyBorder="1" applyAlignment="1">
      <alignment horizontal="center" wrapText="1"/>
    </xf>
    <xf numFmtId="164" fontId="0" fillId="0" borderId="5" xfId="0" applyNumberFormat="1" applyBorder="1" applyAlignment="1">
      <alignment horizontal="center" wrapText="1"/>
    </xf>
    <xf numFmtId="0" fontId="0" fillId="0" borderId="3" xfId="0" applyBorder="1" applyAlignment="1">
      <alignment horizontal="center" wrapText="1"/>
    </xf>
    <xf numFmtId="0" fontId="1" fillId="0" borderId="1" xfId="0" applyFont="1" applyBorder="1" applyAlignment="1">
      <alignment horizontal="right"/>
    </xf>
    <xf numFmtId="0" fontId="1" fillId="0" borderId="4" xfId="0" applyFont="1" applyBorder="1" applyAlignment="1">
      <alignment horizontal="center"/>
    </xf>
    <xf numFmtId="0" fontId="1" fillId="0" borderId="5" xfId="0" applyFont="1" applyBorder="1" applyAlignment="1">
      <alignment horizontal="center"/>
    </xf>
    <xf numFmtId="0" fontId="1" fillId="0" borderId="3"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0" fillId="0" borderId="17" xfId="0" applyBorder="1"/>
    <xf numFmtId="164" fontId="0" fillId="0" borderId="18" xfId="0" applyNumberFormat="1" applyBorder="1"/>
    <xf numFmtId="164" fontId="1" fillId="0" borderId="18" xfId="0" applyNumberFormat="1" applyFont="1" applyBorder="1"/>
    <xf numFmtId="0" fontId="1" fillId="0" borderId="17" xfId="0" applyFont="1" applyBorder="1"/>
    <xf numFmtId="3" fontId="1" fillId="0" borderId="0" xfId="0" applyNumberFormat="1" applyFont="1"/>
    <xf numFmtId="0" fontId="1" fillId="0" borderId="4" xfId="0" applyFont="1" applyBorder="1" applyAlignment="1">
      <alignment wrapText="1"/>
    </xf>
    <xf numFmtId="3" fontId="1" fillId="0" borderId="3" xfId="0" applyNumberFormat="1" applyFont="1" applyBorder="1" applyAlignment="1">
      <alignment horizontal="center" wrapText="1"/>
    </xf>
    <xf numFmtId="3" fontId="1" fillId="0" borderId="4" xfId="0" applyNumberFormat="1" applyFont="1" applyBorder="1" applyAlignment="1">
      <alignment horizontal="center" wrapText="1"/>
    </xf>
    <xf numFmtId="3" fontId="1" fillId="0" borderId="1" xfId="0" applyNumberFormat="1" applyFont="1" applyBorder="1"/>
    <xf numFmtId="3" fontId="1" fillId="0" borderId="0" xfId="0" applyNumberFormat="1" applyFont="1" applyBorder="1"/>
    <xf numFmtId="3" fontId="1" fillId="0" borderId="16" xfId="0" applyNumberFormat="1" applyFont="1" applyBorder="1"/>
    <xf numFmtId="3" fontId="1" fillId="0" borderId="17" xfId="0" applyNumberFormat="1" applyFont="1" applyBorder="1"/>
    <xf numFmtId="3" fontId="1" fillId="0" borderId="3" xfId="0" applyNumberFormat="1" applyFont="1" applyBorder="1"/>
    <xf numFmtId="3" fontId="1" fillId="0" borderId="4" xfId="0" applyNumberFormat="1" applyFont="1" applyBorder="1"/>
    <xf numFmtId="0" fontId="1" fillId="0" borderId="17" xfId="0" quotePrefix="1" applyFont="1" applyBorder="1"/>
    <xf numFmtId="3" fontId="1" fillId="0" borderId="9" xfId="0" applyNumberFormat="1" applyFont="1" applyBorder="1"/>
    <xf numFmtId="3" fontId="1" fillId="0" borderId="10" xfId="0" applyNumberFormat="1" applyFont="1" applyBorder="1"/>
    <xf numFmtId="1" fontId="1" fillId="0" borderId="0" xfId="0" applyNumberFormat="1" applyFont="1"/>
    <xf numFmtId="1" fontId="0" fillId="0" borderId="0" xfId="0" applyNumberFormat="1" applyBorder="1"/>
    <xf numFmtId="1" fontId="0" fillId="0" borderId="4" xfId="0" applyNumberFormat="1" applyBorder="1"/>
    <xf numFmtId="164" fontId="0" fillId="0" borderId="4" xfId="0" applyNumberFormat="1" applyBorder="1" applyAlignment="1">
      <alignment horizontal="center"/>
    </xf>
    <xf numFmtId="164" fontId="0" fillId="0" borderId="5" xfId="0" applyNumberFormat="1" applyBorder="1" applyAlignment="1">
      <alignment horizontal="center"/>
    </xf>
    <xf numFmtId="164" fontId="0" fillId="0" borderId="3" xfId="0" applyNumberFormat="1" applyBorder="1" applyAlignment="1">
      <alignment horizontal="center"/>
    </xf>
    <xf numFmtId="164" fontId="0" fillId="0" borderId="1" xfId="0" applyNumberFormat="1" applyBorder="1"/>
    <xf numFmtId="164" fontId="0" fillId="0" borderId="3" xfId="0" applyNumberFormat="1" applyBorder="1"/>
    <xf numFmtId="1" fontId="0" fillId="0" borderId="1" xfId="0" applyNumberFormat="1" applyBorder="1"/>
    <xf numFmtId="1" fontId="0" fillId="0" borderId="2" xfId="0" applyNumberFormat="1" applyBorder="1"/>
    <xf numFmtId="1" fontId="0" fillId="0" borderId="3" xfId="0" applyNumberFormat="1" applyBorder="1"/>
    <xf numFmtId="1" fontId="0" fillId="0" borderId="5" xfId="0" applyNumberFormat="1" applyBorder="1"/>
    <xf numFmtId="164" fontId="0" fillId="0" borderId="16" xfId="0" applyNumberFormat="1" applyBorder="1"/>
    <xf numFmtId="164" fontId="0" fillId="0" borderId="17" xfId="0" applyNumberFormat="1" applyBorder="1"/>
    <xf numFmtId="1" fontId="0" fillId="0" borderId="16" xfId="0" applyNumberFormat="1" applyBorder="1"/>
    <xf numFmtId="1" fontId="0" fillId="0" borderId="17" xfId="0" applyNumberFormat="1" applyBorder="1"/>
    <xf numFmtId="1" fontId="0" fillId="0" borderId="18" xfId="0" applyNumberFormat="1" applyBorder="1"/>
    <xf numFmtId="1" fontId="0" fillId="0" borderId="3" xfId="0" applyNumberFormat="1" applyBorder="1" applyAlignment="1">
      <alignment horizontal="center"/>
    </xf>
    <xf numFmtId="1" fontId="0" fillId="0" borderId="4" xfId="0" applyNumberFormat="1" applyBorder="1" applyAlignment="1">
      <alignment horizontal="center"/>
    </xf>
    <xf numFmtId="1" fontId="0" fillId="0" borderId="5" xfId="0" applyNumberFormat="1" applyBorder="1" applyAlignment="1">
      <alignment horizontal="center"/>
    </xf>
    <xf numFmtId="3" fontId="1" fillId="0" borderId="17" xfId="0" applyNumberFormat="1" applyFont="1" applyBorder="1" applyAlignment="1">
      <alignment wrapText="1"/>
    </xf>
    <xf numFmtId="164" fontId="1" fillId="0" borderId="4" xfId="0" applyNumberFormat="1" applyFont="1" applyBorder="1" applyAlignment="1">
      <alignment wrapText="1"/>
    </xf>
    <xf numFmtId="164" fontId="1" fillId="0" borderId="5" xfId="0" applyNumberFormat="1" applyFont="1" applyBorder="1" applyAlignment="1">
      <alignment wrapText="1"/>
    </xf>
    <xf numFmtId="164" fontId="1" fillId="0" borderId="3" xfId="0" applyNumberFormat="1" applyFont="1" applyBorder="1" applyAlignment="1">
      <alignment wrapText="1"/>
    </xf>
    <xf numFmtId="164" fontId="1" fillId="0" borderId="1" xfId="0" applyNumberFormat="1" applyFont="1" applyBorder="1"/>
    <xf numFmtId="164" fontId="1" fillId="0" borderId="3" xfId="0" applyNumberFormat="1" applyFont="1" applyBorder="1"/>
    <xf numFmtId="3" fontId="1" fillId="0" borderId="2" xfId="0" applyNumberFormat="1" applyFont="1" applyBorder="1"/>
    <xf numFmtId="3" fontId="1" fillId="0" borderId="5" xfId="0" applyNumberFormat="1" applyFont="1" applyBorder="1"/>
    <xf numFmtId="164" fontId="1" fillId="0" borderId="16" xfId="0" applyNumberFormat="1" applyFont="1" applyBorder="1"/>
    <xf numFmtId="164" fontId="1" fillId="0" borderId="17" xfId="0" applyNumberFormat="1" applyFont="1" applyBorder="1"/>
    <xf numFmtId="3" fontId="1" fillId="0" borderId="18" xfId="0" applyNumberFormat="1" applyFont="1" applyBorder="1"/>
    <xf numFmtId="2" fontId="1" fillId="0" borderId="0" xfId="0" applyNumberFormat="1" applyFont="1"/>
    <xf numFmtId="0" fontId="7" fillId="0" borderId="0" xfId="0" applyFont="1" applyAlignment="1">
      <alignment horizontal="left" vertical="center"/>
    </xf>
    <xf numFmtId="0" fontId="8" fillId="0" borderId="0" xfId="0" applyFont="1" applyAlignment="1">
      <alignment horizontal="left" vertical="center"/>
    </xf>
    <xf numFmtId="0" fontId="8" fillId="0" borderId="25" xfId="0" applyFont="1" applyBorder="1" applyAlignment="1">
      <alignment horizontal="left" vertical="center" wrapText="1"/>
    </xf>
    <xf numFmtId="0" fontId="1" fillId="0" borderId="26" xfId="0" applyFont="1" applyBorder="1"/>
    <xf numFmtId="0" fontId="1" fillId="0" borderId="27" xfId="0" applyFont="1" applyBorder="1"/>
    <xf numFmtId="0" fontId="1" fillId="0" borderId="25" xfId="0" applyFont="1" applyBorder="1"/>
    <xf numFmtId="0" fontId="8" fillId="0" borderId="26" xfId="0" applyFont="1" applyBorder="1" applyAlignment="1">
      <alignment horizontal="left" vertical="center" wrapText="1"/>
    </xf>
    <xf numFmtId="0" fontId="7" fillId="0" borderId="0" xfId="0" applyFont="1" applyAlignment="1">
      <alignment horizontal="left"/>
    </xf>
    <xf numFmtId="0" fontId="8" fillId="0" borderId="0" xfId="0" applyFont="1" applyAlignment="1">
      <alignment horizontal="left"/>
    </xf>
    <xf numFmtId="0" fontId="1" fillId="0" borderId="28" xfId="0" applyFont="1" applyBorder="1"/>
    <xf numFmtId="4" fontId="8" fillId="0" borderId="27" xfId="0" applyNumberFormat="1" applyFont="1" applyBorder="1" applyAlignment="1">
      <alignment horizontal="right"/>
    </xf>
    <xf numFmtId="4" fontId="8" fillId="0" borderId="0" xfId="0" applyNumberFormat="1" applyFont="1" applyAlignment="1">
      <alignment horizontal="right"/>
    </xf>
    <xf numFmtId="0" fontId="1" fillId="0" borderId="29" xfId="0" applyFont="1" applyBorder="1"/>
    <xf numFmtId="0" fontId="1" fillId="0" borderId="31" xfId="0" applyFont="1" applyBorder="1"/>
    <xf numFmtId="0" fontId="1" fillId="0" borderId="17" xfId="0" applyFont="1" applyFill="1" applyBorder="1"/>
    <xf numFmtId="0" fontId="1" fillId="0" borderId="18" xfId="0" applyFont="1" applyFill="1" applyBorder="1"/>
    <xf numFmtId="4" fontId="1" fillId="0" borderId="0" xfId="0" applyNumberFormat="1" applyFont="1"/>
    <xf numFmtId="0" fontId="8" fillId="0" borderId="27" xfId="0" applyFont="1" applyBorder="1" applyAlignment="1">
      <alignment horizontal="left" vertical="center" wrapText="1"/>
    </xf>
    <xf numFmtId="0" fontId="8" fillId="0" borderId="29" xfId="0" applyFont="1" applyBorder="1" applyAlignment="1">
      <alignment horizontal="left" vertical="center" wrapText="1"/>
    </xf>
    <xf numFmtId="4" fontId="8" fillId="0" borderId="25" xfId="0" applyNumberFormat="1" applyFont="1" applyBorder="1" applyAlignment="1">
      <alignment horizontal="right"/>
    </xf>
    <xf numFmtId="4" fontId="8" fillId="0" borderId="26" xfId="0" applyNumberFormat="1" applyFont="1" applyBorder="1" applyAlignment="1">
      <alignment horizontal="right"/>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5" xfId="0" applyFont="1" applyBorder="1" applyAlignment="1">
      <alignment horizontal="center"/>
    </xf>
    <xf numFmtId="3" fontId="8" fillId="0" borderId="25" xfId="0" applyNumberFormat="1" applyFont="1" applyBorder="1" applyAlignment="1">
      <alignment horizontal="right"/>
    </xf>
    <xf numFmtId="3" fontId="8" fillId="0" borderId="26" xfId="0" applyNumberFormat="1" applyFont="1" applyBorder="1" applyAlignment="1">
      <alignment horizontal="right"/>
    </xf>
    <xf numFmtId="3" fontId="8" fillId="0" borderId="27" xfId="0" applyNumberFormat="1" applyFont="1" applyBorder="1" applyAlignment="1">
      <alignment horizontal="right"/>
    </xf>
    <xf numFmtId="3" fontId="8" fillId="0" borderId="0" xfId="0" applyNumberFormat="1" applyFont="1" applyAlignment="1">
      <alignment horizontal="right"/>
    </xf>
    <xf numFmtId="0" fontId="7" fillId="0" borderId="26" xfId="0" applyFont="1" applyBorder="1" applyAlignment="1">
      <alignment horizontal="center"/>
    </xf>
    <xf numFmtId="0" fontId="8" fillId="0" borderId="27" xfId="0" applyFont="1" applyBorder="1" applyAlignment="1">
      <alignment horizontal="center"/>
    </xf>
    <xf numFmtId="0" fontId="7" fillId="0" borderId="27" xfId="0" applyFont="1" applyBorder="1" applyAlignment="1">
      <alignment horizontal="left"/>
    </xf>
    <xf numFmtId="0" fontId="8" fillId="0" borderId="26" xfId="0" applyFont="1" applyBorder="1" applyAlignment="1">
      <alignment horizontal="left" wrapText="1"/>
    </xf>
    <xf numFmtId="0" fontId="8" fillId="0" borderId="0" xfId="0" applyFont="1" applyAlignment="1">
      <alignment horizontal="left" wrapText="1"/>
    </xf>
    <xf numFmtId="0" fontId="8" fillId="0" borderId="25" xfId="0" applyFont="1" applyBorder="1" applyAlignment="1">
      <alignment horizontal="left" wrapText="1"/>
    </xf>
    <xf numFmtId="0" fontId="8" fillId="0" borderId="0" xfId="0" applyFont="1" applyAlignment="1">
      <alignment horizontal="center" vertical="center" wrapText="1"/>
    </xf>
    <xf numFmtId="4" fontId="8" fillId="0" borderId="25" xfId="0" applyNumberFormat="1" applyFont="1" applyBorder="1" applyAlignment="1">
      <alignment horizontal="center" vertical="center" wrapText="1"/>
    </xf>
    <xf numFmtId="4" fontId="8" fillId="0" borderId="26" xfId="0" applyNumberFormat="1" applyFont="1" applyBorder="1" applyAlignment="1">
      <alignment horizontal="center" vertical="center" wrapText="1"/>
    </xf>
    <xf numFmtId="3" fontId="8" fillId="0" borderId="25" xfId="0" applyNumberFormat="1" applyFont="1" applyBorder="1" applyAlignment="1">
      <alignment horizontal="center" vertical="center" wrapText="1"/>
    </xf>
    <xf numFmtId="3" fontId="8" fillId="0" borderId="26" xfId="0" applyNumberFormat="1" applyFont="1" applyBorder="1" applyAlignment="1">
      <alignment horizontal="center" vertical="center" wrapText="1"/>
    </xf>
    <xf numFmtId="0" fontId="1" fillId="0" borderId="25" xfId="0" applyFont="1" applyBorder="1"/>
    <xf numFmtId="0" fontId="1" fillId="0" borderId="26" xfId="0" applyFont="1" applyBorder="1"/>
    <xf numFmtId="0" fontId="1" fillId="0" borderId="0" xfId="0" applyFont="1"/>
    <xf numFmtId="0" fontId="1" fillId="0" borderId="27" xfId="0" applyFont="1" applyBorder="1"/>
    <xf numFmtId="0" fontId="8" fillId="0" borderId="25" xfId="0" applyFont="1" applyBorder="1" applyAlignment="1">
      <alignment horizontal="center" vertical="center" wrapText="1"/>
    </xf>
    <xf numFmtId="4" fontId="8" fillId="0" borderId="25" xfId="0" applyNumberFormat="1" applyFont="1" applyBorder="1" applyAlignment="1">
      <alignment horizontal="right"/>
    </xf>
    <xf numFmtId="0" fontId="1" fillId="0" borderId="26" xfId="0" applyFont="1" applyBorder="1"/>
    <xf numFmtId="0" fontId="1" fillId="0" borderId="0" xfId="0" applyFont="1"/>
    <xf numFmtId="0" fontId="1" fillId="0" borderId="27" xfId="0" applyFont="1" applyBorder="1"/>
    <xf numFmtId="0" fontId="8" fillId="0" borderId="25" xfId="0" applyFont="1" applyBorder="1" applyAlignment="1">
      <alignment horizontal="center" vertical="center" wrapText="1"/>
    </xf>
    <xf numFmtId="0" fontId="9" fillId="0" borderId="0" xfId="3" quotePrefix="1" applyFont="1"/>
    <xf numFmtId="0" fontId="1" fillId="0" borderId="33" xfId="0" applyFont="1" applyBorder="1"/>
    <xf numFmtId="2" fontId="1" fillId="0" borderId="1" xfId="0" applyNumberFormat="1" applyFont="1" applyBorder="1" applyAlignment="1">
      <alignment horizontal="center"/>
    </xf>
    <xf numFmtId="2" fontId="1" fillId="0" borderId="3" xfId="0" applyNumberFormat="1" applyFont="1" applyBorder="1" applyAlignment="1">
      <alignment horizontal="center"/>
    </xf>
    <xf numFmtId="0" fontId="8" fillId="0" borderId="36" xfId="0" applyFont="1" applyBorder="1" applyAlignment="1">
      <alignment horizontal="center" vertical="center" wrapText="1"/>
    </xf>
    <xf numFmtId="164" fontId="1" fillId="0" borderId="5" xfId="0" applyNumberFormat="1" applyFont="1" applyBorder="1" applyAlignment="1">
      <alignment horizontal="center"/>
    </xf>
    <xf numFmtId="164" fontId="1" fillId="0" borderId="4" xfId="0" applyNumberFormat="1" applyFont="1" applyBorder="1" applyAlignment="1">
      <alignment horizontal="center"/>
    </xf>
    <xf numFmtId="3" fontId="1" fillId="0" borderId="3" xfId="0" applyNumberFormat="1" applyFont="1" applyBorder="1" applyAlignment="1">
      <alignment horizontal="center"/>
    </xf>
    <xf numFmtId="3" fontId="1" fillId="0" borderId="4" xfId="0" applyNumberFormat="1" applyFont="1" applyBorder="1" applyAlignment="1">
      <alignment horizontal="center"/>
    </xf>
    <xf numFmtId="0" fontId="1" fillId="0" borderId="18" xfId="0" applyFont="1" applyBorder="1" applyAlignment="1">
      <alignment wrapText="1"/>
    </xf>
    <xf numFmtId="0" fontId="1" fillId="0" borderId="16" xfId="0" applyFont="1" applyBorder="1" applyAlignment="1">
      <alignment horizontal="left"/>
    </xf>
    <xf numFmtId="2" fontId="1" fillId="0" borderId="18" xfId="0" applyNumberFormat="1" applyFont="1" applyBorder="1" applyAlignment="1">
      <alignment horizontal="center"/>
    </xf>
    <xf numFmtId="2" fontId="1" fillId="0" borderId="18" xfId="0" applyNumberFormat="1" applyFont="1" applyBorder="1"/>
    <xf numFmtId="2" fontId="1" fillId="0" borderId="2" xfId="0" applyNumberFormat="1" applyFont="1" applyBorder="1"/>
    <xf numFmtId="2" fontId="1" fillId="0" borderId="5" xfId="0" applyNumberFormat="1" applyFont="1" applyBorder="1"/>
    <xf numFmtId="164" fontId="8" fillId="0" borderId="25" xfId="0" applyNumberFormat="1" applyFont="1" applyBorder="1" applyAlignment="1">
      <alignment horizontal="right"/>
    </xf>
    <xf numFmtId="164" fontId="8" fillId="0" borderId="26" xfId="0" applyNumberFormat="1" applyFont="1" applyBorder="1" applyAlignment="1">
      <alignment horizontal="right"/>
    </xf>
    <xf numFmtId="164" fontId="8" fillId="0" borderId="27" xfId="0" applyNumberFormat="1" applyFont="1" applyBorder="1" applyAlignment="1">
      <alignment horizontal="right"/>
    </xf>
    <xf numFmtId="164" fontId="8" fillId="0" borderId="0" xfId="0" applyNumberFormat="1" applyFont="1" applyAlignment="1">
      <alignment horizontal="right"/>
    </xf>
    <xf numFmtId="0" fontId="8" fillId="0" borderId="27" xfId="0" applyFont="1" applyBorder="1" applyAlignment="1">
      <alignment horizontal="left"/>
    </xf>
    <xf numFmtId="0" fontId="8" fillId="0" borderId="0" xfId="0" applyFont="1" applyBorder="1" applyAlignment="1">
      <alignment horizontal="left"/>
    </xf>
    <xf numFmtId="164" fontId="8" fillId="0" borderId="29" xfId="0" applyNumberFormat="1" applyFont="1" applyBorder="1" applyAlignment="1">
      <alignment horizontal="right"/>
    </xf>
    <xf numFmtId="164" fontId="8" fillId="0" borderId="28" xfId="0" applyNumberFormat="1" applyFont="1" applyBorder="1" applyAlignment="1">
      <alignment horizontal="right"/>
    </xf>
    <xf numFmtId="164" fontId="8" fillId="0" borderId="0" xfId="0" applyNumberFormat="1" applyFont="1" applyBorder="1" applyAlignment="1">
      <alignment horizontal="right"/>
    </xf>
    <xf numFmtId="0" fontId="1" fillId="0" borderId="0" xfId="0" applyFont="1" applyBorder="1"/>
    <xf numFmtId="0" fontId="1" fillId="0" borderId="40" xfId="0" applyFont="1" applyBorder="1"/>
    <xf numFmtId="0" fontId="1" fillId="0" borderId="38" xfId="0" applyFont="1" applyBorder="1"/>
    <xf numFmtId="0" fontId="1" fillId="0" borderId="39" xfId="0" applyFont="1" applyBorder="1"/>
    <xf numFmtId="164" fontId="1" fillId="0" borderId="6" xfId="0" applyNumberFormat="1" applyFont="1" applyBorder="1"/>
    <xf numFmtId="164" fontId="1" fillId="0" borderId="7" xfId="0" applyNumberFormat="1" applyFont="1" applyBorder="1"/>
    <xf numFmtId="164" fontId="1" fillId="0" borderId="8" xfId="0" applyNumberFormat="1" applyFont="1" applyBorder="1"/>
    <xf numFmtId="164" fontId="8" fillId="0" borderId="7" xfId="0" applyNumberFormat="1" applyFont="1" applyBorder="1" applyAlignment="1">
      <alignment horizontal="right"/>
    </xf>
    <xf numFmtId="164" fontId="8" fillId="0" borderId="8" xfId="0" applyNumberFormat="1" applyFont="1" applyBorder="1" applyAlignment="1">
      <alignment horizontal="right"/>
    </xf>
    <xf numFmtId="164" fontId="1" fillId="0" borderId="32" xfId="0" applyNumberFormat="1" applyFont="1" applyBorder="1"/>
    <xf numFmtId="164" fontId="1" fillId="0" borderId="27" xfId="0" applyNumberFormat="1" applyFont="1" applyBorder="1"/>
    <xf numFmtId="0" fontId="1" fillId="0" borderId="25" xfId="0" applyFont="1" applyBorder="1"/>
    <xf numFmtId="0" fontId="1" fillId="0" borderId="26" xfId="0" applyFont="1" applyBorder="1"/>
    <xf numFmtId="0" fontId="1" fillId="0" borderId="0" xfId="0" applyFont="1"/>
    <xf numFmtId="0" fontId="1" fillId="0" borderId="27" xfId="0" applyFont="1" applyBorder="1"/>
    <xf numFmtId="0" fontId="1" fillId="0" borderId="0" xfId="0" applyFont="1" applyBorder="1"/>
    <xf numFmtId="4" fontId="8" fillId="0" borderId="25" xfId="0" applyNumberFormat="1" applyFont="1" applyBorder="1" applyAlignment="1">
      <alignment horizontal="right"/>
    </xf>
    <xf numFmtId="4" fontId="8" fillId="0" borderId="26" xfId="0" applyNumberFormat="1" applyFont="1" applyBorder="1" applyAlignment="1">
      <alignment horizontal="right"/>
    </xf>
    <xf numFmtId="3" fontId="8" fillId="0" borderId="25" xfId="0" applyNumberFormat="1" applyFont="1" applyBorder="1" applyAlignment="1">
      <alignment horizontal="right"/>
    </xf>
    <xf numFmtId="3" fontId="8" fillId="0" borderId="26" xfId="0" applyNumberFormat="1" applyFont="1" applyBorder="1" applyAlignment="1">
      <alignment horizontal="right"/>
    </xf>
    <xf numFmtId="164" fontId="1" fillId="0" borderId="25" xfId="0" applyNumberFormat="1" applyFont="1" applyBorder="1"/>
    <xf numFmtId="164" fontId="1" fillId="0" borderId="26" xfId="0" applyNumberFormat="1" applyFont="1" applyBorder="1"/>
    <xf numFmtId="0" fontId="1" fillId="0" borderId="32" xfId="0" applyFont="1" applyBorder="1"/>
    <xf numFmtId="0" fontId="8" fillId="0" borderId="4" xfId="0" applyFont="1" applyBorder="1" applyAlignment="1">
      <alignment horizontal="left" wrapText="1"/>
    </xf>
    <xf numFmtId="164" fontId="8" fillId="0" borderId="32" xfId="0" applyNumberFormat="1" applyFont="1" applyBorder="1" applyAlignment="1">
      <alignment horizontal="right"/>
    </xf>
    <xf numFmtId="164" fontId="8" fillId="0" borderId="4" xfId="0" applyNumberFormat="1" applyFont="1" applyBorder="1" applyAlignment="1">
      <alignment horizontal="right"/>
    </xf>
    <xf numFmtId="3" fontId="8" fillId="0" borderId="32" xfId="0" applyNumberFormat="1" applyFont="1" applyBorder="1" applyAlignment="1">
      <alignment horizontal="right"/>
    </xf>
    <xf numFmtId="3" fontId="8" fillId="0" borderId="4" xfId="0" applyNumberFormat="1" applyFont="1" applyBorder="1" applyAlignment="1">
      <alignment horizontal="right"/>
    </xf>
    <xf numFmtId="3" fontId="8" fillId="0" borderId="41" xfId="0" applyNumberFormat="1" applyFont="1" applyBorder="1" applyAlignment="1">
      <alignment horizontal="right"/>
    </xf>
    <xf numFmtId="0" fontId="8" fillId="0" borderId="0" xfId="0" applyFont="1" applyBorder="1" applyAlignment="1">
      <alignment horizontal="left" wrapText="1"/>
    </xf>
    <xf numFmtId="0" fontId="1" fillId="0" borderId="18" xfId="0" applyFont="1" applyBorder="1"/>
    <xf numFmtId="0" fontId="1" fillId="0" borderId="2" xfId="0" applyFont="1" applyBorder="1"/>
    <xf numFmtId="0" fontId="1" fillId="0" borderId="5" xfId="0" applyFont="1" applyBorder="1"/>
    <xf numFmtId="0" fontId="8" fillId="0" borderId="18" xfId="0" applyFont="1" applyBorder="1" applyAlignment="1">
      <alignment horizontal="left" wrapText="1"/>
    </xf>
    <xf numFmtId="0" fontId="8" fillId="0" borderId="2" xfId="0" applyFont="1" applyBorder="1" applyAlignment="1">
      <alignment horizontal="left" wrapText="1"/>
    </xf>
    <xf numFmtId="0" fontId="8" fillId="0" borderId="5" xfId="0" applyFont="1" applyBorder="1" applyAlignment="1">
      <alignment horizontal="left" wrapText="1"/>
    </xf>
    <xf numFmtId="0" fontId="8" fillId="0" borderId="27" xfId="0" applyFont="1" applyBorder="1" applyAlignment="1">
      <alignment horizontal="center" vertical="center" wrapText="1"/>
    </xf>
    <xf numFmtId="0" fontId="8" fillId="0" borderId="35" xfId="0" applyFont="1" applyBorder="1" applyAlignment="1">
      <alignment horizontal="left" wrapText="1"/>
    </xf>
    <xf numFmtId="0" fontId="8" fillId="0" borderId="43" xfId="0" applyFont="1" applyBorder="1" applyAlignment="1">
      <alignment horizontal="left" wrapText="1"/>
    </xf>
    <xf numFmtId="0" fontId="8" fillId="0" borderId="44" xfId="0" applyFont="1" applyBorder="1" applyAlignment="1">
      <alignment horizontal="left" wrapText="1"/>
    </xf>
    <xf numFmtId="0" fontId="8" fillId="0" borderId="1" xfId="0" applyFont="1" applyBorder="1" applyAlignment="1"/>
    <xf numFmtId="0" fontId="1" fillId="0" borderId="2" xfId="0" applyFont="1" applyBorder="1" applyAlignment="1">
      <alignment wrapText="1"/>
    </xf>
    <xf numFmtId="0" fontId="1" fillId="0" borderId="25" xfId="0" applyFont="1" applyBorder="1" applyAlignment="1">
      <alignment wrapText="1"/>
    </xf>
    <xf numFmtId="0" fontId="1" fillId="0" borderId="27" xfId="0" applyFont="1" applyBorder="1" applyAlignment="1">
      <alignment wrapText="1"/>
    </xf>
    <xf numFmtId="0" fontId="1" fillId="0" borderId="25" xfId="0" applyFont="1" applyBorder="1" applyAlignment="1">
      <alignment horizontal="center" wrapText="1"/>
    </xf>
    <xf numFmtId="0" fontId="1" fillId="0" borderId="25" xfId="0" applyFont="1" applyBorder="1"/>
    <xf numFmtId="0" fontId="1" fillId="0" borderId="26" xfId="0" applyFont="1" applyBorder="1"/>
    <xf numFmtId="0" fontId="1" fillId="0" borderId="0" xfId="0" applyFont="1"/>
    <xf numFmtId="0" fontId="1" fillId="0" borderId="27" xfId="0" applyFont="1" applyBorder="1"/>
    <xf numFmtId="0" fontId="1" fillId="0" borderId="29" xfId="0" applyFont="1" applyBorder="1"/>
    <xf numFmtId="0" fontId="1" fillId="0" borderId="0" xfId="0" applyFont="1" applyBorder="1"/>
    <xf numFmtId="0" fontId="1" fillId="0" borderId="28" xfId="0" applyFont="1" applyBorder="1"/>
    <xf numFmtId="0" fontId="1" fillId="0" borderId="30" xfId="0" applyFont="1" applyBorder="1"/>
    <xf numFmtId="0" fontId="8" fillId="0" borderId="0" xfId="0" applyFont="1" applyAlignment="1">
      <alignment horizontal="left" wrapText="1"/>
    </xf>
    <xf numFmtId="4" fontId="8" fillId="0" borderId="0" xfId="0" applyNumberFormat="1" applyFont="1" applyBorder="1" applyAlignment="1">
      <alignment horizontal="right"/>
    </xf>
    <xf numFmtId="3" fontId="8" fillId="0" borderId="0" xfId="0" applyNumberFormat="1" applyFont="1" applyBorder="1" applyAlignment="1">
      <alignment horizontal="right"/>
    </xf>
    <xf numFmtId="4" fontId="8" fillId="0" borderId="45" xfId="0" applyNumberFormat="1" applyFont="1" applyBorder="1" applyAlignment="1">
      <alignment horizontal="right"/>
    </xf>
    <xf numFmtId="164" fontId="1" fillId="0" borderId="37" xfId="0" applyNumberFormat="1" applyFont="1" applyBorder="1"/>
    <xf numFmtId="164" fontId="1" fillId="0" borderId="38" xfId="0" applyNumberFormat="1" applyFont="1" applyBorder="1"/>
    <xf numFmtId="0" fontId="1" fillId="0" borderId="25" xfId="0" applyFont="1" applyBorder="1"/>
    <xf numFmtId="0" fontId="1" fillId="0" borderId="26" xfId="0" applyFont="1" applyBorder="1"/>
    <xf numFmtId="0" fontId="8" fillId="0" borderId="0" xfId="0" applyFont="1" applyAlignment="1">
      <alignment horizontal="left" vertical="center" wrapText="1"/>
    </xf>
    <xf numFmtId="0" fontId="1" fillId="0" borderId="0" xfId="0" applyFont="1"/>
    <xf numFmtId="0" fontId="1" fillId="0" borderId="27" xfId="0" applyFont="1" applyBorder="1"/>
    <xf numFmtId="0" fontId="1" fillId="0" borderId="29" xfId="0" applyFont="1" applyBorder="1"/>
    <xf numFmtId="0" fontId="1" fillId="0" borderId="0" xfId="0" applyFont="1" applyBorder="1"/>
    <xf numFmtId="0" fontId="8" fillId="0" borderId="29" xfId="0" applyFont="1" applyBorder="1" applyAlignment="1">
      <alignment horizontal="center"/>
    </xf>
    <xf numFmtId="0" fontId="1" fillId="0" borderId="28" xfId="0" applyFont="1" applyBorder="1"/>
    <xf numFmtId="0" fontId="8" fillId="0" borderId="27" xfId="0" applyFont="1" applyBorder="1" applyAlignment="1">
      <alignment horizontal="center" vertic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1" fillId="0" borderId="30" xfId="0" applyFont="1" applyBorder="1"/>
    <xf numFmtId="0" fontId="8" fillId="0" borderId="29" xfId="0" applyFont="1" applyBorder="1" applyAlignment="1">
      <alignment horizontal="left" vertical="center"/>
    </xf>
    <xf numFmtId="0" fontId="1" fillId="0" borderId="31"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8" fillId="0" borderId="25" xfId="0" applyFont="1" applyBorder="1" applyAlignment="1">
      <alignment horizontal="center"/>
    </xf>
    <xf numFmtId="0" fontId="8" fillId="0" borderId="25" xfId="0" applyFont="1" applyBorder="1" applyAlignment="1">
      <alignment horizontal="center" vertical="center" wrapText="1"/>
    </xf>
    <xf numFmtId="0" fontId="8" fillId="0" borderId="26" xfId="0" applyFont="1" applyBorder="1" applyAlignment="1">
      <alignment horizontal="center"/>
    </xf>
    <xf numFmtId="0" fontId="8" fillId="0" borderId="0" xfId="0" applyFont="1" applyAlignment="1">
      <alignment horizontal="left" wrapText="1"/>
    </xf>
    <xf numFmtId="0" fontId="1" fillId="0" borderId="7" xfId="0" applyFont="1" applyBorder="1"/>
    <xf numFmtId="0" fontId="1" fillId="0" borderId="42" xfId="0" applyFont="1" applyBorder="1"/>
    <xf numFmtId="0" fontId="8" fillId="0" borderId="0" xfId="0" applyFont="1" applyBorder="1" applyAlignment="1">
      <alignment horizontal="center"/>
    </xf>
    <xf numFmtId="0" fontId="8" fillId="0" borderId="0" xfId="0" applyFont="1" applyBorder="1" applyAlignment="1">
      <alignment horizontal="center" vertical="center" wrapText="1"/>
    </xf>
    <xf numFmtId="0" fontId="1" fillId="0" borderId="16" xfId="0" applyFont="1" applyBorder="1" applyAlignment="1">
      <alignment horizontal="left" vertical="center"/>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17" xfId="0" applyFont="1" applyBorder="1" applyAlignment="1">
      <alignment horizontal="left" vertical="center"/>
    </xf>
    <xf numFmtId="0" fontId="1" fillId="0" borderId="0" xfId="0" applyFont="1" applyBorder="1" applyAlignment="1">
      <alignment horizontal="left" vertical="center"/>
    </xf>
    <xf numFmtId="0" fontId="1" fillId="0" borderId="4" xfId="0" applyFont="1" applyBorder="1" applyAlignment="1">
      <alignment horizontal="left" vertical="center"/>
    </xf>
    <xf numFmtId="0" fontId="8" fillId="0" borderId="27" xfId="0" applyFont="1" applyBorder="1" applyAlignment="1">
      <alignment horizontal="center"/>
    </xf>
    <xf numFmtId="0" fontId="8" fillId="0" borderId="26" xfId="0" applyFont="1" applyBorder="1" applyAlignment="1">
      <alignment horizontal="center" vertical="center" wrapText="1"/>
    </xf>
    <xf numFmtId="4" fontId="8" fillId="0" borderId="25" xfId="0" applyNumberFormat="1" applyFont="1" applyBorder="1" applyAlignment="1">
      <alignment horizontal="right"/>
    </xf>
    <xf numFmtId="4" fontId="8" fillId="0" borderId="26" xfId="0" applyNumberFormat="1" applyFont="1" applyBorder="1" applyAlignment="1">
      <alignment horizontal="right"/>
    </xf>
    <xf numFmtId="3" fontId="8" fillId="0" borderId="25" xfId="0" applyNumberFormat="1" applyFont="1" applyBorder="1" applyAlignment="1">
      <alignment horizontal="right"/>
    </xf>
    <xf numFmtId="3" fontId="8" fillId="0" borderId="26" xfId="0" applyNumberFormat="1" applyFont="1" applyBorder="1" applyAlignment="1">
      <alignment horizontal="right"/>
    </xf>
    <xf numFmtId="4" fontId="8" fillId="0" borderId="25" xfId="0" applyNumberFormat="1" applyFont="1" applyBorder="1" applyAlignment="1">
      <alignment horizontal="center" vertical="center" wrapText="1"/>
    </xf>
    <xf numFmtId="4" fontId="8" fillId="0" borderId="26" xfId="0" applyNumberFormat="1" applyFont="1" applyBorder="1" applyAlignment="1">
      <alignment horizontal="center" vertical="center" wrapText="1"/>
    </xf>
    <xf numFmtId="3" fontId="8" fillId="0" borderId="25" xfId="0" applyNumberFormat="1" applyFont="1" applyBorder="1" applyAlignment="1">
      <alignment horizontal="center" vertical="center" wrapText="1"/>
    </xf>
    <xf numFmtId="3" fontId="8" fillId="0" borderId="26" xfId="0" applyNumberFormat="1" applyFont="1" applyBorder="1" applyAlignment="1">
      <alignment horizontal="center" vertical="center" wrapText="1"/>
    </xf>
    <xf numFmtId="0" fontId="8" fillId="0" borderId="34" xfId="0" applyFont="1" applyBorder="1" applyAlignment="1">
      <alignment horizontal="center"/>
    </xf>
    <xf numFmtId="0" fontId="8" fillId="0" borderId="35" xfId="0" applyFont="1" applyBorder="1" applyAlignment="1">
      <alignment horizontal="center"/>
    </xf>
    <xf numFmtId="0" fontId="8" fillId="0" borderId="25" xfId="0" applyFont="1" applyBorder="1" applyAlignment="1">
      <alignment horizontal="left" vertical="center"/>
    </xf>
    <xf numFmtId="0" fontId="8" fillId="0" borderId="27" xfId="0" applyFont="1" applyBorder="1" applyAlignment="1">
      <alignment horizontal="left" vertical="center"/>
    </xf>
    <xf numFmtId="0" fontId="1" fillId="0" borderId="0" xfId="0" applyFont="1" applyAlignment="1">
      <alignment horizontal="left" wrapText="1"/>
    </xf>
    <xf numFmtId="0" fontId="1" fillId="0" borderId="0" xfId="0" applyFont="1" applyBorder="1" applyAlignment="1">
      <alignment horizontal="center" wrapText="1"/>
    </xf>
    <xf numFmtId="0" fontId="1" fillId="0" borderId="2" xfId="0" applyFont="1" applyBorder="1" applyAlignment="1">
      <alignment horizontal="center" wrapText="1"/>
    </xf>
    <xf numFmtId="0" fontId="1" fillId="0" borderId="16"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1" xfId="0" applyFont="1" applyBorder="1" applyAlignment="1">
      <alignment horizontal="center" wrapText="1"/>
    </xf>
    <xf numFmtId="0" fontId="1" fillId="0" borderId="19" xfId="0" applyFont="1" applyBorder="1" applyAlignment="1">
      <alignment horizontal="center" wrapText="1"/>
    </xf>
    <xf numFmtId="0" fontId="1" fillId="0" borderId="20" xfId="0" applyFont="1" applyBorder="1" applyAlignment="1">
      <alignment horizontal="center" wrapText="1"/>
    </xf>
    <xf numFmtId="0" fontId="1" fillId="0" borderId="16" xfId="0" applyFont="1" applyBorder="1" applyAlignment="1">
      <alignment horizontal="center" wrapText="1"/>
    </xf>
    <xf numFmtId="0" fontId="1" fillId="0" borderId="18" xfId="0" applyFont="1" applyBorder="1" applyAlignment="1">
      <alignment horizontal="center" wrapText="1"/>
    </xf>
    <xf numFmtId="0" fontId="1" fillId="0" borderId="17" xfId="0" applyFont="1" applyBorder="1" applyAlignment="1">
      <alignment horizontal="center" wrapText="1"/>
    </xf>
    <xf numFmtId="0" fontId="1" fillId="0" borderId="0" xfId="0" applyFont="1" applyAlignment="1">
      <alignment horizontal="left"/>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horizontal="left" vertical="center" wrapText="1"/>
    </xf>
    <xf numFmtId="164" fontId="1" fillId="0" borderId="16" xfId="0" applyNumberFormat="1" applyFont="1" applyBorder="1" applyAlignment="1">
      <alignment horizontal="center"/>
    </xf>
    <xf numFmtId="164" fontId="1" fillId="0" borderId="17" xfId="0" applyNumberFormat="1" applyFont="1" applyBorder="1" applyAlignment="1">
      <alignment horizontal="center"/>
    </xf>
    <xf numFmtId="164" fontId="1" fillId="0" borderId="18" xfId="0" applyNumberFormat="1" applyFont="1" applyBorder="1" applyAlignment="1">
      <alignment horizontal="center"/>
    </xf>
    <xf numFmtId="1" fontId="1" fillId="0" borderId="16" xfId="0" applyNumberFormat="1" applyFont="1" applyBorder="1" applyAlignment="1">
      <alignment horizontal="center"/>
    </xf>
    <xf numFmtId="1" fontId="1" fillId="0" borderId="17" xfId="0" applyNumberFormat="1" applyFont="1" applyBorder="1" applyAlignment="1">
      <alignment horizontal="center"/>
    </xf>
    <xf numFmtId="1" fontId="1" fillId="0" borderId="18" xfId="0" applyNumberFormat="1" applyFont="1" applyBorder="1" applyAlignment="1">
      <alignment horizontal="center"/>
    </xf>
    <xf numFmtId="0" fontId="0" fillId="0" borderId="16" xfId="0" applyBorder="1" applyAlignment="1">
      <alignment horizontal="left" vertical="center" wrapText="1"/>
    </xf>
    <xf numFmtId="0" fontId="0" fillId="0" borderId="1" xfId="0" applyBorder="1" applyAlignment="1">
      <alignment horizontal="left" vertical="center"/>
    </xf>
    <xf numFmtId="0" fontId="0" fillId="0" borderId="16" xfId="0" applyBorder="1" applyAlignment="1">
      <alignment horizontal="left" vertical="center"/>
    </xf>
    <xf numFmtId="0" fontId="0" fillId="0" borderId="3" xfId="0" applyBorder="1" applyAlignment="1">
      <alignment horizontal="left" vertical="center"/>
    </xf>
    <xf numFmtId="3" fontId="1" fillId="0" borderId="16" xfId="0" applyNumberFormat="1" applyFont="1" applyBorder="1" applyAlignment="1">
      <alignment horizontal="center" wrapText="1"/>
    </xf>
    <xf numFmtId="3" fontId="1" fillId="0" borderId="18" xfId="0" applyNumberFormat="1" applyFont="1" applyBorder="1" applyAlignment="1">
      <alignment horizontal="center" wrapText="1"/>
    </xf>
    <xf numFmtId="3" fontId="1" fillId="0" borderId="17" xfId="0" applyNumberFormat="1" applyFont="1" applyBorder="1" applyAlignment="1">
      <alignment horizontal="center" wrapText="1"/>
    </xf>
    <xf numFmtId="3" fontId="1" fillId="0" borderId="16" xfId="0" applyNumberFormat="1" applyFont="1" applyBorder="1" applyAlignment="1">
      <alignment horizontal="center"/>
    </xf>
    <xf numFmtId="3" fontId="1" fillId="0" borderId="17" xfId="0" applyNumberFormat="1" applyFont="1" applyBorder="1" applyAlignment="1">
      <alignment horizontal="center"/>
    </xf>
    <xf numFmtId="3" fontId="1" fillId="0" borderId="18" xfId="0" applyNumberFormat="1" applyFont="1" applyBorder="1" applyAlignment="1">
      <alignment horizontal="center"/>
    </xf>
    <xf numFmtId="0" fontId="8" fillId="0" borderId="46" xfId="0" applyFont="1" applyBorder="1" applyAlignment="1">
      <alignment horizontal="center"/>
    </xf>
    <xf numFmtId="0" fontId="1" fillId="0" borderId="45" xfId="0" applyFont="1" applyBorder="1"/>
    <xf numFmtId="0" fontId="1" fillId="0" borderId="46" xfId="0" applyFont="1" applyBorder="1"/>
    <xf numFmtId="0" fontId="1" fillId="0" borderId="47" xfId="0" applyFont="1" applyBorder="1" applyAlignment="1">
      <alignment horizontal="center" vertical="center"/>
    </xf>
    <xf numFmtId="0" fontId="1" fillId="0" borderId="6" xfId="0" applyFont="1" applyBorder="1" applyAlignment="1">
      <alignment horizontal="center"/>
    </xf>
    <xf numFmtId="0" fontId="8" fillId="0" borderId="16" xfId="0" applyFont="1" applyBorder="1" applyAlignment="1">
      <alignment horizontal="center"/>
    </xf>
    <xf numFmtId="164" fontId="1" fillId="0" borderId="0" xfId="0" applyNumberFormat="1" applyFont="1" applyAlignment="1">
      <alignment horizontal="center"/>
    </xf>
    <xf numFmtId="164" fontId="1" fillId="0" borderId="2" xfId="0" applyNumberFormat="1" applyFont="1" applyBorder="1" applyAlignment="1">
      <alignment horizontal="center"/>
    </xf>
    <xf numFmtId="0" fontId="1" fillId="0" borderId="48" xfId="0" applyFont="1" applyBorder="1" applyAlignment="1">
      <alignment horizontal="center"/>
    </xf>
    <xf numFmtId="2" fontId="1" fillId="0" borderId="19" xfId="0" applyNumberFormat="1" applyFont="1" applyBorder="1" applyAlignment="1">
      <alignment horizontal="center"/>
    </xf>
    <xf numFmtId="2" fontId="1" fillId="0" borderId="21" xfId="0" applyNumberFormat="1" applyFont="1" applyBorder="1" applyAlignment="1">
      <alignment horizontal="center"/>
    </xf>
    <xf numFmtId="0" fontId="8" fillId="0" borderId="25" xfId="0" applyFont="1" applyBorder="1" applyAlignment="1">
      <alignment horizontal="left"/>
    </xf>
    <xf numFmtId="0" fontId="1" fillId="0" borderId="0" xfId="0" applyFont="1" applyAlignment="1"/>
    <xf numFmtId="0" fontId="8" fillId="0" borderId="0" xfId="0" applyFont="1" applyAlignment="1">
      <alignment wrapText="1"/>
    </xf>
  </cellXfs>
  <cellStyles count="4">
    <cellStyle name="arial normal" xfId="1" xr:uid="{51623A9E-3A34-468C-AA79-E33BD6D39AB9}"/>
    <cellStyle name="arial ü" xfId="2" xr:uid="{A75499CF-88B8-4259-A6D8-2A91E6B0E8D4}"/>
    <cellStyle name="Link" xfId="3"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oi.org/10.17888/nbb2021" TargetMode="External"/><Relationship Id="rId2" Type="http://schemas.openxmlformats.org/officeDocument/2006/relationships/hyperlink" Target="http://doi.org/10.17888/nbb2021-1-C-dat" TargetMode="External"/><Relationship Id="rId1" Type="http://schemas.openxmlformats.org/officeDocument/2006/relationships/hyperlink" Target="http://doi.org/10.17888/nbb2021-1-C"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44"/>
  <sheetViews>
    <sheetView tabSelected="1" workbookViewId="0"/>
  </sheetViews>
  <sheetFormatPr baseColWidth="10" defaultColWidth="9.140625" defaultRowHeight="14.25" x14ac:dyDescent="0.2"/>
  <cols>
    <col min="1" max="1" width="16.28515625" style="5" customWidth="1"/>
    <col min="2" max="2" width="162.7109375" style="5" bestFit="1" customWidth="1"/>
    <col min="3" max="3" width="59.85546875" style="5" customWidth="1"/>
    <col min="4" max="16384" width="9.140625" style="5"/>
  </cols>
  <sheetData>
    <row r="1" spans="1:3" ht="15.75" x14ac:dyDescent="0.25">
      <c r="A1" s="1" t="s">
        <v>0</v>
      </c>
      <c r="B1" s="4"/>
      <c r="C1" s="4"/>
    </row>
    <row r="2" spans="1:3" x14ac:dyDescent="0.2">
      <c r="A2" s="2" t="s">
        <v>6</v>
      </c>
      <c r="B2" s="3"/>
      <c r="C2" s="3"/>
    </row>
    <row r="3" spans="1:3" ht="15" x14ac:dyDescent="0.25">
      <c r="A3" s="3" t="s">
        <v>1</v>
      </c>
      <c r="B3" s="9" t="s">
        <v>14</v>
      </c>
      <c r="C3" s="3"/>
    </row>
    <row r="4" spans="1:3" x14ac:dyDescent="0.2">
      <c r="A4" s="2" t="s">
        <v>2</v>
      </c>
      <c r="B4" s="3" t="s">
        <v>11</v>
      </c>
      <c r="C4" s="3"/>
    </row>
    <row r="5" spans="1:3" ht="15" x14ac:dyDescent="0.25">
      <c r="A5" s="3" t="s">
        <v>3</v>
      </c>
      <c r="B5" s="9" t="s">
        <v>13</v>
      </c>
      <c r="C5" s="3"/>
    </row>
    <row r="6" spans="1:3" x14ac:dyDescent="0.2">
      <c r="A6" s="2" t="s">
        <v>4</v>
      </c>
      <c r="B6" s="3" t="s">
        <v>12</v>
      </c>
      <c r="C6" s="3"/>
    </row>
    <row r="7" spans="1:3" ht="15" x14ac:dyDescent="0.25">
      <c r="A7" s="3" t="s">
        <v>1</v>
      </c>
      <c r="B7" s="9" t="s">
        <v>15</v>
      </c>
      <c r="C7" s="3"/>
    </row>
    <row r="8" spans="1:3" x14ac:dyDescent="0.2">
      <c r="A8" s="2" t="s">
        <v>5</v>
      </c>
      <c r="B8" s="8">
        <v>44501</v>
      </c>
      <c r="C8" s="3"/>
    </row>
    <row r="9" spans="1:3" x14ac:dyDescent="0.2">
      <c r="A9" s="169"/>
      <c r="B9" s="6"/>
      <c r="C9" s="6"/>
    </row>
    <row r="10" spans="1:3" ht="15.75" x14ac:dyDescent="0.25">
      <c r="A10" s="7" t="s">
        <v>7</v>
      </c>
      <c r="B10" s="7" t="s">
        <v>8</v>
      </c>
      <c r="C10" s="7" t="s">
        <v>9</v>
      </c>
    </row>
    <row r="11" spans="1:3" x14ac:dyDescent="0.2">
      <c r="A11" s="177" t="s">
        <v>16</v>
      </c>
      <c r="B11" s="6" t="str">
        <f>'Abb. C1.a'!A1</f>
        <v>Abb. C1.a: Bildungsströme bis zum Ende der Schulpflicht (2019)</v>
      </c>
      <c r="C11" s="6" t="str">
        <f>'Abb. C1.a'!A2</f>
        <v>Quellen: Statistik Austria (Schulstatistik, Kindertagesheimstatistik). Berechnung und Darstellung: IQS.</v>
      </c>
    </row>
    <row r="12" spans="1:3" x14ac:dyDescent="0.2">
      <c r="A12" s="177" t="s">
        <v>10</v>
      </c>
      <c r="B12" s="6" t="str">
        <f>'Abb. C1.1.a'!A1</f>
        <v>Abb. C1.1.a: Institutionelle Betreuungsquote der 0- bis 2-jährigen und 3- bis 5-jährigen Kinder (Zeitverlauf 2009 bis 2019)</v>
      </c>
      <c r="C12" s="6" t="str">
        <f>'Abb. C1.1.a'!A2</f>
        <v>Quelle: Statistik Austria (Kindertagesheimstatistik). Darstellung: IQS.</v>
      </c>
    </row>
    <row r="13" spans="1:3" x14ac:dyDescent="0.2">
      <c r="A13" s="177" t="s">
        <v>17</v>
      </c>
      <c r="B13" s="6" t="str">
        <f>'Abb. C1.1.b'!A1</f>
        <v>Abb. C1.1.b: Anteil regulär in der Vorschulstufe eingeschulter Kinder (Jahrgänge 2009/10 und 2019/20)</v>
      </c>
      <c r="C13" s="6" t="str">
        <f>'Abb. C1.1.b'!A2</f>
        <v>Quelle, Berechnung und Darstellung: IQS (Gesamtevidenz der Schüler).</v>
      </c>
    </row>
    <row r="14" spans="1:3" x14ac:dyDescent="0.2">
      <c r="A14" s="177" t="s">
        <v>18</v>
      </c>
      <c r="B14" s="6" t="str">
        <f>'Abb. C1.1.c'!A1</f>
        <v>Abb. C1.1.c: Einschulung in die Vorschulstufe nach Alltagssprache (2009/10–2019/20)</v>
      </c>
      <c r="C14" s="6" t="str">
        <f>'Abb. C1.1.c'!A2</f>
        <v>Quelle, Berechnung und Darstellung: IQS (Gesamtevidenz der Schüler).</v>
      </c>
    </row>
    <row r="15" spans="1:3" x14ac:dyDescent="0.2">
      <c r="A15" s="177" t="s">
        <v>19</v>
      </c>
      <c r="B15" s="6" t="str">
        <f>'Abb. C1.1.d'!A1</f>
        <v>Abb. C1.1.d: Anteil der außerordentlichen Schüler/innen (0.*–9. Schulstufe) nach Bundesland (2009/10–2019/20)</v>
      </c>
      <c r="C15" s="6" t="str">
        <f>'Abb. C1.1.d'!A2</f>
        <v>Quelle, Berechnung und Darstellung: IQS (Gesamtevidenz der Schüler).</v>
      </c>
    </row>
    <row r="16" spans="1:3" x14ac:dyDescent="0.2">
      <c r="A16" s="177" t="s">
        <v>20</v>
      </c>
      <c r="B16" s="6" t="str">
        <f>'Abb. C1.2.a'!A1</f>
        <v>Abb. C1.2.a: Übertritte von der Volksschule in die Sekundarstufe I nach Bundesland (2009/10–2019/20)</v>
      </c>
      <c r="C16" s="6" t="str">
        <f>'Abb. C1.2.a'!A2</f>
        <v>Quelle: Statistik Austria (Schulstatistik). Darstellung: IQS.</v>
      </c>
    </row>
    <row r="17" spans="1:3" x14ac:dyDescent="0.2">
      <c r="A17" s="177" t="s">
        <v>21</v>
      </c>
      <c r="B17" s="6" t="str">
        <f>'Abb. C1.2.b'!A1</f>
        <v>Abb. C1.2.b: Übertritte von der NMS oder AHS-Unterstufe in die Sekundarstufe II nach Bundesland (2018/19 auf 2019/20)</v>
      </c>
      <c r="C17" s="6" t="str">
        <f>'Abb. C1.2.b'!A2</f>
        <v>Quelle: Statistik Austria (Schulstatistik). Darstellung: IQS.</v>
      </c>
    </row>
    <row r="18" spans="1:3" x14ac:dyDescent="0.2">
      <c r="A18" s="177" t="s">
        <v>22</v>
      </c>
      <c r="B18" s="6" t="str">
        <f>'Abb. C1.3.a'!A1</f>
        <v>Abb. C1.3.a: Entwicklung der Hochschulzugangsquote (1970/71–2019/20)</v>
      </c>
      <c r="C18" s="6" t="str">
        <f>'Abb. C1.3.a'!A2</f>
        <v>Quellen: Statistik Austria (Hochschulstatistik, Bevölkerungsstatistik). Berechnung und Darstellung: IQS.</v>
      </c>
    </row>
    <row r="19" spans="1:3" x14ac:dyDescent="0.2">
      <c r="A19" s="177" t="s">
        <v>23</v>
      </c>
      <c r="B19" s="6" t="str">
        <f>'Abb. C1.3.b'!A1</f>
        <v>Abb. C1.3.b: Vorbildung von Studienanfängerinnen und -anfängern an öffentlichen Universitäten, Fachhochschulen und Pädagogischen Hochschulen (2019/20)</v>
      </c>
      <c r="C19" s="6" t="str">
        <f>'Abb. C1.3.b'!A2</f>
        <v>Quelle: Statistik Austria (Hochschulstatistik). Darstellung: IQS.</v>
      </c>
    </row>
    <row r="20" spans="1:3" x14ac:dyDescent="0.2">
      <c r="A20" s="177" t="s">
        <v>24</v>
      </c>
      <c r="B20" s="6" t="str">
        <f>'Abb. C2.1.a'!A1</f>
        <v>Abb. C2.1.a: Übertritte in Schulformen der Sekundarstufe I bzw. Sekundarstufe II nach Alltagssprache (2019)</v>
      </c>
      <c r="C20" s="6" t="str">
        <f>'Abb. C2.1.a'!A2</f>
        <v>Quelle: Statistik Austria (Schulstatistik). Darstellung: IQS.</v>
      </c>
    </row>
    <row r="21" spans="1:3" x14ac:dyDescent="0.2">
      <c r="A21" s="177" t="s">
        <v>25</v>
      </c>
      <c r="B21" s="6" t="str">
        <f>'Abb. C2.1.b'!A1</f>
        <v>Abb. C2.1.b: Übertritte in Schulformen der Sekundarstufe I und II nach Bildung der Eltern (2018, 2019)</v>
      </c>
      <c r="C21" s="6" t="str">
        <f>'Abb. C2.1.b'!A2</f>
        <v>Quellen, Berechnung und Darstellung: IQS (BIST-Ü-M4 2018, BIST-Ü-E8 2019).</v>
      </c>
    </row>
    <row r="22" spans="1:3" x14ac:dyDescent="0.2">
      <c r="A22" s="177" t="s">
        <v>26</v>
      </c>
      <c r="B22" s="6" t="str">
        <f>'Abb. C2.1.c'!A1</f>
        <v>Abb. C2.1.c: Übertritte in Schulformen der Sekundarstufe I und II nach Geschlecht (2019)</v>
      </c>
      <c r="C22" s="6" t="str">
        <f>'Abb. C2.1.c'!A2</f>
        <v>Quelle: Statistik Austria (Schulstatistik). Darstellung: IQS.</v>
      </c>
    </row>
    <row r="23" spans="1:3" x14ac:dyDescent="0.2">
      <c r="A23" s="177" t="s">
        <v>27</v>
      </c>
      <c r="B23" s="6" t="str">
        <f>'Tab. C2.2.a'!A1</f>
        <v>Tab. C2.2.a: Primäre und sekundäre Effekte beim Übergang zwischen den Schulstufen anhand der Mathematikkompetenz (2017, 2018)</v>
      </c>
      <c r="C23" s="6" t="str">
        <f>'Tab. C2.2.a'!A2</f>
        <v>Quellen, Berechnung und Darstellung: IQS (BIST-Ü-M8 2017, BIST-Ü-M4 2018).</v>
      </c>
    </row>
    <row r="24" spans="1:3" x14ac:dyDescent="0.2">
      <c r="A24" s="177" t="s">
        <v>459</v>
      </c>
      <c r="B24" s="6" t="str">
        <f>'Abb. C2.2.a'!A1</f>
        <v>Abb. C2.2.a: AHS-Übertrittsquoten nach Bildung der Eltern und Mathematikkompetenz (2018)</v>
      </c>
      <c r="C24" s="6" t="str">
        <f>'Abb. C2.2.a'!A2</f>
        <v>Quelle, Berechnung und Darstellung: IQS (BIST-Ü-M4 2018).</v>
      </c>
    </row>
    <row r="25" spans="1:3" x14ac:dyDescent="0.2">
      <c r="A25" s="177" t="s">
        <v>28</v>
      </c>
      <c r="B25" s="6" t="str">
        <f>'Abb. C2.3.a'!A1</f>
        <v>Abb. C2.3.a: Anteil der Schüler/innen der 10. Schulstufe* in geschlechtstypischen bzw. geschlechtsausgewogenen Schulformen (2019/20)</v>
      </c>
      <c r="C25" s="6" t="str">
        <f>'Abb. C2.3.a'!A2</f>
        <v>Quelle, Berechnung und Darstellung: IQS (Gesamtevidenz der Schüler).</v>
      </c>
    </row>
    <row r="26" spans="1:3" x14ac:dyDescent="0.2">
      <c r="A26" s="177" t="s">
        <v>29</v>
      </c>
      <c r="B26" s="6" t="str">
        <f>'Tab. C2.3.b'!A1</f>
        <v>Tab. C2.3.b: Dissimilaritätsindex für das Schuljahr 2019/20</v>
      </c>
      <c r="C26" s="6" t="str">
        <f>'Tab. C2.3.b'!A2</f>
        <v>Quelle: Statistik Austria (Schulstatistik). Darstellung: IQS.</v>
      </c>
    </row>
    <row r="27" spans="1:3" x14ac:dyDescent="0.2">
      <c r="A27" s="177" t="s">
        <v>30</v>
      </c>
      <c r="B27" s="6" t="str">
        <f>'Abb. C3.1.a'!A1</f>
        <v>Abb. C3.1.a: Anteil der Schüler/innen mit schulischer Nachmittagsbetreuung an wenigstens einem Tag pro Woche nach Bundesland und Schultypen (2019/20)</v>
      </c>
      <c r="C27" s="6" t="str">
        <f>'Abb. C3.1.a'!A2</f>
        <v>Quelle: Statistik Austria (Schulstatistik). Darstellung: IQS.</v>
      </c>
    </row>
    <row r="28" spans="1:3" x14ac:dyDescent="0.2">
      <c r="A28" s="177" t="s">
        <v>31</v>
      </c>
      <c r="B28" s="6" t="str">
        <f>'Abb. C3.1.b'!A1</f>
        <v>Abb. C3.1.b: Form und späteste Schließzeit ganztägiger Schulen nach Bundesland (2019/20)</v>
      </c>
      <c r="C28" s="6" t="str">
        <f>'Abb. C3.1.b'!A2</f>
        <v>Quelle: BMBWF (GTS-Erhebung 2019/20). Berechnung und Darstellung: IQS.</v>
      </c>
    </row>
    <row r="29" spans="1:3" x14ac:dyDescent="0.2">
      <c r="A29" s="177" t="s">
        <v>32</v>
      </c>
      <c r="B29" s="6" t="str">
        <f>'Abb. C3.1.c'!A1</f>
        <v>Abb. C3.1.c: Verteilung von gegenstandsbezogener (GLZ) und individueller Lernzeit (ILZ) in ganztägigen Schulen durch schulautonome Lehrplanbestimmungen nach Primärschulart (2019/20)</v>
      </c>
      <c r="C29" s="6" t="str">
        <f>'Abb. C3.1.c'!A2</f>
        <v>Quelle: BMBWF (GTS-Erhebung 2019/20). Berechnung und Darstellung: IQS.</v>
      </c>
    </row>
    <row r="30" spans="1:3" x14ac:dyDescent="0.2">
      <c r="A30" s="177" t="s">
        <v>33</v>
      </c>
      <c r="B30" s="6" t="str">
        <f>'Abb. C3.2.a'!A1</f>
        <v>Abb. C3.2.a: Primärschulart bei Schülerinnen und Schülern mit sonderpädagogischem Förderbedarf nach Schulstufe (2019/20)</v>
      </c>
      <c r="C30" s="6" t="str">
        <f>'Abb. C3.2.a'!A2</f>
        <v>Quelle, Berechnung und Darstellung: IQS (Gesamtevidenz der Schüler).</v>
      </c>
    </row>
    <row r="31" spans="1:3" x14ac:dyDescent="0.2">
      <c r="A31" s="177" t="s">
        <v>34</v>
      </c>
      <c r="B31" s="6" t="str">
        <f>'Abb. C3.2.b'!A1</f>
        <v>Abb. C3.2.b: Förderform von Schülerinnen und Schülern mit sonderpädagogischem Förderbedarf nach regionalen und sozialen Merkmalen (Integrationsquoten; 2019/20)</v>
      </c>
      <c r="C31" s="6" t="str">
        <f>'Abb. C3.2.b'!A2</f>
        <v>Quelle, Berechnung und Darstellung: IQS (Gesamtevidenz der Schüler).</v>
      </c>
    </row>
    <row r="32" spans="1:3" x14ac:dyDescent="0.2">
      <c r="A32" s="177" t="s">
        <v>35</v>
      </c>
      <c r="B32" s="6" t="str">
        <f>'Abb. C3.2.c'!A1</f>
        <v>Abb. C3.2.c: Integrationsquoten nach Bundesland im Zeitverlauf (2006/2007 bis 2019/20)</v>
      </c>
      <c r="C32" s="6" t="str">
        <f>'Abb. C3.2.c'!A2</f>
        <v>Quelle, Berechnung und Darstellung: IQS (Gesamtevidenz der Schüler).</v>
      </c>
    </row>
    <row r="33" spans="1:3" x14ac:dyDescent="0.2">
      <c r="A33" s="177" t="s">
        <v>36</v>
      </c>
      <c r="B33" s="6" t="str">
        <f>'Abb. C3.3.a'!A1</f>
        <v>Abb. C3.3.a: Soziale Eingebundenheit von Volksschülerinnen und Volksschülern nach Urbanisierungsgrad* und Geschlecht (2018)</v>
      </c>
      <c r="C33" s="6" t="str">
        <f>'Abb. C3.3.a'!A2</f>
        <v>Quelle, Berechnung und Darstellung: IQS (BIST-Ü-M4 2018).</v>
      </c>
    </row>
    <row r="34" spans="1:3" x14ac:dyDescent="0.2">
      <c r="A34" s="177" t="s">
        <v>37</v>
      </c>
      <c r="B34" s="6" t="str">
        <f>'Abb. C3.3.b'!A1</f>
        <v>Abb. C3.3.b: Soziale Eingebundenheit von Schülerinnen und Schülern der Sekundarstufe I nach Schulsparte und Migrationshintergrund* (2019)</v>
      </c>
      <c r="C34" s="6" t="str">
        <f>'Abb. C3.3.b'!A2</f>
        <v>Quelle, Berechnung und Darstellung: IQS (BIST-Ü-E8 2019).</v>
      </c>
    </row>
    <row r="35" spans="1:3" x14ac:dyDescent="0.2">
      <c r="A35" s="177" t="s">
        <v>38</v>
      </c>
      <c r="B35" s="6" t="str">
        <f>'Abb. C4.1.a'!A1</f>
        <v>Abb. C4.1.a: Laufbahnverzögerung und Laufbahnbeschleunigung in den ersten vier Schuljahren bei altersregulärem Beginn der Volksschule nach Geschlecht und Alltagssprache (2019/20)</v>
      </c>
      <c r="C35" s="6" t="str">
        <f>'Abb. C4.1.a'!A2</f>
        <v>Quelle, Berechnung und Darstellung: IQS (Gesamtevidenz der Schüler).</v>
      </c>
    </row>
    <row r="36" spans="1:3" x14ac:dyDescent="0.2">
      <c r="A36" s="177" t="s">
        <v>39</v>
      </c>
      <c r="B36" s="6" t="str">
        <f>'Abb. C4.1.b'!A1</f>
        <v>Abb. C4.1.b: Schulerfolgsquoten über alle Schulstufen in Schultypen der Sekundarstufe (2018/19)</v>
      </c>
      <c r="C36" s="6" t="str">
        <f>'Abb. C4.1.b'!A2</f>
        <v>Quelle: Statistik Austria (Schulstatistik). Darstellung: IQS.</v>
      </c>
    </row>
    <row r="37" spans="1:3" x14ac:dyDescent="0.2">
      <c r="A37" s="177" t="s">
        <v>40</v>
      </c>
      <c r="B37" s="6" t="str">
        <f>'Abb. C4.2.a'!A1</f>
        <v>Abb. C4.2.a: Ausbildungsverlauf der Neueinsteiger/innen in Schulen der Sekundarstufe II (Ausbildungsbeginn 2014/15)</v>
      </c>
      <c r="C37" s="6" t="str">
        <f>'Abb. C4.2.a'!A2</f>
        <v>Quelle: Statistik Austria (Schulstatistik). Berechnung und Darstellung: IQS.</v>
      </c>
    </row>
    <row r="38" spans="1:3" x14ac:dyDescent="0.2">
      <c r="A38" s="177" t="s">
        <v>41</v>
      </c>
      <c r="B38" s="6" t="str">
        <f>'Abb. C4.2.b'!A1</f>
        <v>Abb. C4.2.b: Weitere Ausbildung nach der Einstiegsklasse maturaführender Schulen nach schulischer Herkunft (2019/20)</v>
      </c>
      <c r="C38" s="6" t="str">
        <f>'Abb. C4.2.b'!A2</f>
        <v>Quelle: Statistik Austria (Schulstatistik). Darstellung: IQS.</v>
      </c>
    </row>
    <row r="39" spans="1:3" x14ac:dyDescent="0.2">
      <c r="A39" s="177" t="s">
        <v>42</v>
      </c>
      <c r="B39" s="6" t="str">
        <f>'Abb. C4.3.a'!A1</f>
        <v>Abb. C4.3.a: Trennschärfe von Noten am Beispiel Mathematik (2017, 2018)</v>
      </c>
      <c r="C39" s="6" t="str">
        <f>'Abb. C4.3.a'!A2</f>
        <v>Quellen, Berechnung und Darstellung: IQS (BIST-Ü-M8 2017, BIST-Ü-M4 2018).</v>
      </c>
    </row>
    <row r="40" spans="1:3" x14ac:dyDescent="0.2">
      <c r="A40" s="177" t="s">
        <v>43</v>
      </c>
      <c r="B40" s="6" t="str">
        <f>'Abb. C4.3.b'!A1</f>
        <v>Abb. C4.3.b: Vergleich der durchschnittlichen Leistungen und Noten in Klassen der 4. und 8. Schulstufe nach Urbanisierungsgrad (2018, 2019)</v>
      </c>
      <c r="C40" s="6" t="str">
        <f>'Abb. C4.3.b'!A2</f>
        <v>Quellen, Berechnung und Darstellung: IQS (BIST-Ü-M4 2018, BIST-Ü-E8 2019).</v>
      </c>
    </row>
    <row r="41" spans="1:3" x14ac:dyDescent="0.2">
      <c r="A41" s="169"/>
      <c r="B41" s="6"/>
      <c r="C41" s="6"/>
    </row>
    <row r="42" spans="1:3" x14ac:dyDescent="0.2">
      <c r="A42" s="169"/>
      <c r="B42" s="6"/>
      <c r="C42" s="6"/>
    </row>
    <row r="43" spans="1:3" x14ac:dyDescent="0.2">
      <c r="A43" s="169"/>
      <c r="B43" s="6"/>
      <c r="C43" s="6"/>
    </row>
    <row r="44" spans="1:3" x14ac:dyDescent="0.2">
      <c r="A44" s="169"/>
      <c r="B44" s="6"/>
      <c r="C44" s="6"/>
    </row>
    <row r="45" spans="1:3" x14ac:dyDescent="0.2">
      <c r="A45" s="169"/>
      <c r="B45" s="6"/>
      <c r="C45" s="6"/>
    </row>
    <row r="46" spans="1:3" x14ac:dyDescent="0.2">
      <c r="A46" s="169"/>
      <c r="B46" s="6"/>
      <c r="C46" s="6"/>
    </row>
    <row r="47" spans="1:3" x14ac:dyDescent="0.2">
      <c r="A47" s="169"/>
      <c r="B47" s="6"/>
      <c r="C47" s="6"/>
    </row>
    <row r="48" spans="1:3" x14ac:dyDescent="0.2">
      <c r="A48" s="169"/>
      <c r="B48" s="6"/>
      <c r="C48" s="6"/>
    </row>
    <row r="49" spans="1:3" x14ac:dyDescent="0.2">
      <c r="A49" s="169"/>
      <c r="B49" s="6"/>
      <c r="C49" s="6"/>
    </row>
    <row r="50" spans="1:3" x14ac:dyDescent="0.2">
      <c r="A50" s="169"/>
      <c r="B50" s="6"/>
      <c r="C50" s="6"/>
    </row>
    <row r="51" spans="1:3" x14ac:dyDescent="0.2">
      <c r="A51" s="169"/>
      <c r="B51" s="6"/>
      <c r="C51" s="6"/>
    </row>
    <row r="52" spans="1:3" x14ac:dyDescent="0.2">
      <c r="A52" s="169"/>
      <c r="B52" s="6"/>
      <c r="C52" s="6"/>
    </row>
    <row r="53" spans="1:3" x14ac:dyDescent="0.2">
      <c r="A53" s="169"/>
      <c r="B53" s="6"/>
      <c r="C53" s="6"/>
    </row>
    <row r="54" spans="1:3" x14ac:dyDescent="0.2">
      <c r="A54" s="169"/>
      <c r="B54" s="6"/>
      <c r="C54" s="6"/>
    </row>
    <row r="55" spans="1:3" x14ac:dyDescent="0.2">
      <c r="A55" s="169"/>
      <c r="B55" s="6"/>
      <c r="C55" s="6"/>
    </row>
    <row r="56" spans="1:3" x14ac:dyDescent="0.2">
      <c r="A56" s="169"/>
      <c r="B56" s="6"/>
      <c r="C56" s="6"/>
    </row>
    <row r="57" spans="1:3" x14ac:dyDescent="0.2">
      <c r="A57" s="169"/>
      <c r="B57" s="6"/>
      <c r="C57" s="6"/>
    </row>
    <row r="58" spans="1:3" x14ac:dyDescent="0.2">
      <c r="A58" s="169"/>
      <c r="B58" s="6"/>
      <c r="C58" s="6"/>
    </row>
    <row r="59" spans="1:3" x14ac:dyDescent="0.2">
      <c r="A59" s="169"/>
      <c r="B59" s="6"/>
      <c r="C59" s="6"/>
    </row>
    <row r="60" spans="1:3" x14ac:dyDescent="0.2">
      <c r="A60" s="169"/>
      <c r="B60" s="6"/>
      <c r="C60" s="6"/>
    </row>
    <row r="61" spans="1:3" x14ac:dyDescent="0.2">
      <c r="A61" s="169"/>
      <c r="B61" s="6"/>
      <c r="C61" s="6"/>
    </row>
    <row r="62" spans="1:3" x14ac:dyDescent="0.2">
      <c r="A62" s="169"/>
      <c r="B62" s="6"/>
      <c r="C62" s="6"/>
    </row>
    <row r="63" spans="1:3" x14ac:dyDescent="0.2">
      <c r="A63" s="169"/>
      <c r="B63" s="6"/>
      <c r="C63" s="6"/>
    </row>
    <row r="64" spans="1:3" x14ac:dyDescent="0.2">
      <c r="A64" s="169"/>
      <c r="B64" s="6"/>
      <c r="C64" s="6"/>
    </row>
    <row r="65" spans="1:3" x14ac:dyDescent="0.2">
      <c r="A65" s="169"/>
      <c r="B65" s="6"/>
      <c r="C65" s="6"/>
    </row>
    <row r="66" spans="1:3" x14ac:dyDescent="0.2">
      <c r="A66" s="169"/>
      <c r="B66" s="6"/>
      <c r="C66" s="6"/>
    </row>
    <row r="67" spans="1:3" x14ac:dyDescent="0.2">
      <c r="A67" s="169"/>
      <c r="B67" s="6"/>
      <c r="C67" s="6"/>
    </row>
    <row r="68" spans="1:3" x14ac:dyDescent="0.2">
      <c r="A68" s="169"/>
      <c r="B68" s="6"/>
      <c r="C68" s="6"/>
    </row>
    <row r="69" spans="1:3" x14ac:dyDescent="0.2">
      <c r="A69" s="169"/>
      <c r="B69" s="6"/>
      <c r="C69" s="6"/>
    </row>
    <row r="70" spans="1:3" x14ac:dyDescent="0.2">
      <c r="A70" s="169"/>
      <c r="B70" s="6"/>
      <c r="C70" s="6"/>
    </row>
    <row r="71" spans="1:3" x14ac:dyDescent="0.2">
      <c r="A71" s="169"/>
      <c r="B71" s="6"/>
      <c r="C71" s="6"/>
    </row>
    <row r="72" spans="1:3" x14ac:dyDescent="0.2">
      <c r="A72" s="169"/>
      <c r="B72" s="6"/>
      <c r="C72" s="6"/>
    </row>
    <row r="73" spans="1:3" x14ac:dyDescent="0.2">
      <c r="A73" s="169"/>
      <c r="B73" s="6"/>
      <c r="C73" s="6"/>
    </row>
    <row r="74" spans="1:3" x14ac:dyDescent="0.2">
      <c r="A74" s="169"/>
      <c r="B74" s="6"/>
      <c r="C74" s="6"/>
    </row>
    <row r="75" spans="1:3" x14ac:dyDescent="0.2">
      <c r="A75" s="169"/>
      <c r="B75" s="6"/>
      <c r="C75" s="6"/>
    </row>
    <row r="76" spans="1:3" x14ac:dyDescent="0.2">
      <c r="A76" s="169"/>
      <c r="B76" s="6"/>
      <c r="C76" s="6"/>
    </row>
    <row r="77" spans="1:3" x14ac:dyDescent="0.2">
      <c r="A77" s="169"/>
      <c r="B77" s="6"/>
      <c r="C77" s="6"/>
    </row>
    <row r="78" spans="1:3" x14ac:dyDescent="0.2">
      <c r="A78" s="169"/>
      <c r="B78" s="6"/>
      <c r="C78" s="6"/>
    </row>
    <row r="79" spans="1:3" x14ac:dyDescent="0.2">
      <c r="A79" s="169"/>
      <c r="B79" s="6"/>
      <c r="C79" s="6"/>
    </row>
    <row r="80" spans="1:3" x14ac:dyDescent="0.2">
      <c r="A80" s="169"/>
      <c r="B80" s="6"/>
      <c r="C80" s="6"/>
    </row>
    <row r="81" spans="1:3" x14ac:dyDescent="0.2">
      <c r="A81" s="169"/>
      <c r="B81" s="6"/>
      <c r="C81" s="6"/>
    </row>
    <row r="82" spans="1:3" x14ac:dyDescent="0.2">
      <c r="A82" s="169"/>
      <c r="B82" s="6"/>
      <c r="C82" s="6"/>
    </row>
    <row r="83" spans="1:3" x14ac:dyDescent="0.2">
      <c r="A83" s="169"/>
      <c r="B83" s="6"/>
      <c r="C83" s="6"/>
    </row>
    <row r="84" spans="1:3" x14ac:dyDescent="0.2">
      <c r="A84" s="169"/>
      <c r="B84" s="6"/>
      <c r="C84" s="6"/>
    </row>
    <row r="85" spans="1:3" x14ac:dyDescent="0.2">
      <c r="A85" s="169"/>
      <c r="B85" s="6"/>
      <c r="C85" s="6"/>
    </row>
    <row r="86" spans="1:3" x14ac:dyDescent="0.2">
      <c r="A86" s="169"/>
      <c r="B86" s="6"/>
      <c r="C86" s="6"/>
    </row>
    <row r="87" spans="1:3" x14ac:dyDescent="0.2">
      <c r="A87" s="169"/>
      <c r="B87" s="6"/>
      <c r="C87" s="6"/>
    </row>
    <row r="88" spans="1:3" x14ac:dyDescent="0.2">
      <c r="A88" s="169"/>
      <c r="B88" s="6"/>
      <c r="C88" s="6"/>
    </row>
    <row r="89" spans="1:3" x14ac:dyDescent="0.2">
      <c r="A89" s="169"/>
      <c r="B89" s="6"/>
      <c r="C89" s="6"/>
    </row>
    <row r="90" spans="1:3" x14ac:dyDescent="0.2">
      <c r="A90" s="169"/>
      <c r="B90" s="6"/>
      <c r="C90" s="6"/>
    </row>
    <row r="91" spans="1:3" x14ac:dyDescent="0.2">
      <c r="A91" s="169"/>
      <c r="B91" s="6"/>
      <c r="C91" s="6"/>
    </row>
    <row r="92" spans="1:3" x14ac:dyDescent="0.2">
      <c r="A92" s="169"/>
      <c r="B92" s="6"/>
      <c r="C92" s="6"/>
    </row>
    <row r="93" spans="1:3" x14ac:dyDescent="0.2">
      <c r="A93" s="169"/>
      <c r="B93" s="6"/>
      <c r="C93" s="6"/>
    </row>
    <row r="94" spans="1:3" x14ac:dyDescent="0.2">
      <c r="A94" s="169"/>
      <c r="B94" s="6"/>
      <c r="C94" s="6"/>
    </row>
    <row r="95" spans="1:3" x14ac:dyDescent="0.2">
      <c r="A95" s="169"/>
      <c r="B95" s="6"/>
      <c r="C95" s="6"/>
    </row>
    <row r="96" spans="1:3" x14ac:dyDescent="0.2">
      <c r="A96" s="169"/>
      <c r="B96" s="6"/>
      <c r="C96" s="6"/>
    </row>
    <row r="97" spans="1:3" x14ac:dyDescent="0.2">
      <c r="A97" s="169"/>
      <c r="B97" s="6"/>
      <c r="C97" s="6"/>
    </row>
    <row r="98" spans="1:3" x14ac:dyDescent="0.2">
      <c r="A98" s="169"/>
      <c r="B98" s="6"/>
      <c r="C98" s="6"/>
    </row>
    <row r="99" spans="1:3" x14ac:dyDescent="0.2">
      <c r="A99" s="169"/>
      <c r="B99" s="6"/>
      <c r="C99" s="6"/>
    </row>
    <row r="100" spans="1:3" x14ac:dyDescent="0.2">
      <c r="A100" s="169"/>
      <c r="B100" s="6"/>
      <c r="C100" s="6"/>
    </row>
    <row r="101" spans="1:3" x14ac:dyDescent="0.2">
      <c r="A101" s="169"/>
      <c r="B101" s="6"/>
      <c r="C101" s="6"/>
    </row>
    <row r="102" spans="1:3" x14ac:dyDescent="0.2">
      <c r="A102" s="169"/>
      <c r="B102" s="6"/>
      <c r="C102" s="6"/>
    </row>
    <row r="103" spans="1:3" x14ac:dyDescent="0.2">
      <c r="A103" s="169"/>
      <c r="B103" s="6"/>
      <c r="C103" s="6"/>
    </row>
    <row r="104" spans="1:3" x14ac:dyDescent="0.2">
      <c r="A104" s="169"/>
      <c r="B104" s="6"/>
      <c r="C104" s="6"/>
    </row>
    <row r="105" spans="1:3" x14ac:dyDescent="0.2">
      <c r="A105" s="169"/>
      <c r="B105" s="6"/>
      <c r="C105" s="6"/>
    </row>
    <row r="106" spans="1:3" x14ac:dyDescent="0.2">
      <c r="A106" s="169"/>
      <c r="B106" s="6"/>
      <c r="C106" s="6"/>
    </row>
    <row r="107" spans="1:3" x14ac:dyDescent="0.2">
      <c r="A107" s="169"/>
      <c r="B107" s="6"/>
      <c r="C107" s="6"/>
    </row>
    <row r="108" spans="1:3" x14ac:dyDescent="0.2">
      <c r="A108" s="169"/>
      <c r="B108" s="6"/>
      <c r="C108" s="6"/>
    </row>
    <row r="109" spans="1:3" x14ac:dyDescent="0.2">
      <c r="A109" s="169"/>
      <c r="B109" s="6"/>
      <c r="C109" s="6"/>
    </row>
    <row r="110" spans="1:3" x14ac:dyDescent="0.2">
      <c r="A110" s="169"/>
      <c r="B110" s="6"/>
      <c r="C110" s="6"/>
    </row>
    <row r="111" spans="1:3" x14ac:dyDescent="0.2">
      <c r="A111" s="169"/>
      <c r="B111" s="6"/>
      <c r="C111" s="6"/>
    </row>
    <row r="112" spans="1:3" x14ac:dyDescent="0.2">
      <c r="A112" s="169"/>
      <c r="B112" s="6"/>
      <c r="C112" s="6"/>
    </row>
    <row r="113" spans="1:3" x14ac:dyDescent="0.2">
      <c r="A113" s="169"/>
      <c r="B113" s="6"/>
      <c r="C113" s="6"/>
    </row>
    <row r="114" spans="1:3" x14ac:dyDescent="0.2">
      <c r="A114" s="169"/>
      <c r="B114" s="6"/>
      <c r="C114" s="6"/>
    </row>
    <row r="115" spans="1:3" x14ac:dyDescent="0.2">
      <c r="A115" s="169"/>
      <c r="B115" s="6"/>
      <c r="C115" s="6"/>
    </row>
    <row r="116" spans="1:3" x14ac:dyDescent="0.2">
      <c r="A116" s="169"/>
      <c r="B116" s="6"/>
      <c r="C116" s="6"/>
    </row>
    <row r="117" spans="1:3" x14ac:dyDescent="0.2">
      <c r="A117" s="169"/>
      <c r="B117" s="6"/>
      <c r="C117" s="6"/>
    </row>
    <row r="118" spans="1:3" x14ac:dyDescent="0.2">
      <c r="A118" s="169"/>
      <c r="B118" s="6"/>
      <c r="C118" s="6"/>
    </row>
    <row r="119" spans="1:3" x14ac:dyDescent="0.2">
      <c r="A119" s="169"/>
      <c r="B119" s="6"/>
      <c r="C119" s="6"/>
    </row>
    <row r="120" spans="1:3" x14ac:dyDescent="0.2">
      <c r="A120" s="169"/>
      <c r="B120" s="6"/>
      <c r="C120" s="6"/>
    </row>
    <row r="121" spans="1:3" x14ac:dyDescent="0.2">
      <c r="A121" s="169"/>
      <c r="B121" s="6"/>
      <c r="C121" s="6"/>
    </row>
    <row r="122" spans="1:3" x14ac:dyDescent="0.2">
      <c r="A122" s="169"/>
      <c r="B122" s="6"/>
      <c r="C122" s="6"/>
    </row>
    <row r="123" spans="1:3" x14ac:dyDescent="0.2">
      <c r="A123" s="169"/>
      <c r="B123" s="6"/>
      <c r="C123" s="6"/>
    </row>
    <row r="124" spans="1:3" x14ac:dyDescent="0.2">
      <c r="A124" s="169"/>
      <c r="B124" s="6"/>
      <c r="C124" s="6"/>
    </row>
    <row r="125" spans="1:3" x14ac:dyDescent="0.2">
      <c r="A125" s="169"/>
      <c r="B125" s="6"/>
      <c r="C125" s="6"/>
    </row>
    <row r="126" spans="1:3" x14ac:dyDescent="0.2">
      <c r="A126" s="169"/>
      <c r="B126" s="6"/>
      <c r="C126" s="6"/>
    </row>
    <row r="127" spans="1:3" x14ac:dyDescent="0.2">
      <c r="A127" s="169"/>
      <c r="B127" s="6"/>
      <c r="C127" s="6"/>
    </row>
    <row r="128" spans="1:3" x14ac:dyDescent="0.2">
      <c r="A128" s="169"/>
      <c r="B128" s="6"/>
      <c r="C128" s="6"/>
    </row>
    <row r="129" spans="1:3" x14ac:dyDescent="0.2">
      <c r="A129" s="169"/>
      <c r="B129" s="6"/>
      <c r="C129" s="6"/>
    </row>
    <row r="130" spans="1:3" x14ac:dyDescent="0.2">
      <c r="A130" s="169"/>
      <c r="B130" s="6"/>
      <c r="C130" s="6"/>
    </row>
    <row r="131" spans="1:3" x14ac:dyDescent="0.2">
      <c r="A131" s="169"/>
      <c r="B131" s="6"/>
      <c r="C131" s="6"/>
    </row>
    <row r="132" spans="1:3" x14ac:dyDescent="0.2">
      <c r="A132" s="169"/>
      <c r="B132" s="6"/>
      <c r="C132" s="6"/>
    </row>
    <row r="133" spans="1:3" x14ac:dyDescent="0.2">
      <c r="A133" s="169"/>
      <c r="B133" s="6"/>
      <c r="C133" s="6"/>
    </row>
    <row r="134" spans="1:3" x14ac:dyDescent="0.2">
      <c r="A134" s="169"/>
      <c r="B134" s="6"/>
      <c r="C134" s="6"/>
    </row>
    <row r="135" spans="1:3" x14ac:dyDescent="0.2">
      <c r="A135" s="169"/>
      <c r="B135" s="6"/>
      <c r="C135" s="6"/>
    </row>
    <row r="136" spans="1:3" x14ac:dyDescent="0.2">
      <c r="A136" s="169"/>
      <c r="B136" s="6"/>
      <c r="C136" s="6"/>
    </row>
    <row r="137" spans="1:3" x14ac:dyDescent="0.2">
      <c r="A137" s="169"/>
      <c r="B137" s="6"/>
      <c r="C137" s="6"/>
    </row>
    <row r="138" spans="1:3" x14ac:dyDescent="0.2">
      <c r="A138" s="169"/>
      <c r="B138" s="6"/>
      <c r="C138" s="6"/>
    </row>
    <row r="139" spans="1:3" x14ac:dyDescent="0.2">
      <c r="A139" s="169"/>
      <c r="B139" s="6"/>
      <c r="C139" s="6"/>
    </row>
    <row r="140" spans="1:3" x14ac:dyDescent="0.2">
      <c r="A140" s="169"/>
      <c r="B140" s="6"/>
      <c r="C140" s="6"/>
    </row>
    <row r="141" spans="1:3" x14ac:dyDescent="0.2">
      <c r="A141" s="169"/>
      <c r="B141" s="6"/>
      <c r="C141" s="6"/>
    </row>
    <row r="142" spans="1:3" x14ac:dyDescent="0.2">
      <c r="A142" s="169"/>
      <c r="B142" s="6"/>
      <c r="C142" s="6"/>
    </row>
    <row r="143" spans="1:3" x14ac:dyDescent="0.2">
      <c r="A143" s="169"/>
      <c r="B143" s="6"/>
      <c r="C143" s="6"/>
    </row>
    <row r="144" spans="1:3" x14ac:dyDescent="0.2">
      <c r="A144" s="169"/>
      <c r="B144" s="6"/>
      <c r="C144" s="6"/>
    </row>
    <row r="145" spans="1:3" x14ac:dyDescent="0.2">
      <c r="A145" s="169"/>
      <c r="B145" s="6"/>
      <c r="C145" s="6"/>
    </row>
    <row r="146" spans="1:3" x14ac:dyDescent="0.2">
      <c r="A146" s="169"/>
      <c r="B146" s="6"/>
      <c r="C146" s="6"/>
    </row>
    <row r="147" spans="1:3" x14ac:dyDescent="0.2">
      <c r="A147" s="169"/>
      <c r="B147" s="6"/>
      <c r="C147" s="6"/>
    </row>
    <row r="148" spans="1:3" x14ac:dyDescent="0.2">
      <c r="A148" s="169"/>
      <c r="B148" s="6"/>
      <c r="C148" s="6"/>
    </row>
    <row r="149" spans="1:3" x14ac:dyDescent="0.2">
      <c r="A149" s="169"/>
      <c r="B149" s="6"/>
      <c r="C149" s="6"/>
    </row>
    <row r="150" spans="1:3" x14ac:dyDescent="0.2">
      <c r="A150" s="169"/>
      <c r="B150" s="6"/>
      <c r="C150" s="6"/>
    </row>
    <row r="151" spans="1:3" x14ac:dyDescent="0.2">
      <c r="A151" s="169"/>
      <c r="B151" s="6"/>
      <c r="C151" s="6"/>
    </row>
    <row r="152" spans="1:3" x14ac:dyDescent="0.2">
      <c r="A152" s="169"/>
      <c r="B152" s="6"/>
      <c r="C152" s="6"/>
    </row>
    <row r="153" spans="1:3" x14ac:dyDescent="0.2">
      <c r="A153" s="169"/>
      <c r="B153" s="6"/>
      <c r="C153" s="6"/>
    </row>
    <row r="154" spans="1:3" x14ac:dyDescent="0.2">
      <c r="A154" s="169"/>
      <c r="B154" s="6"/>
      <c r="C154" s="6"/>
    </row>
    <row r="155" spans="1:3" x14ac:dyDescent="0.2">
      <c r="A155" s="169"/>
      <c r="B155" s="6"/>
      <c r="C155" s="6"/>
    </row>
    <row r="156" spans="1:3" x14ac:dyDescent="0.2">
      <c r="A156" s="169"/>
      <c r="B156" s="6"/>
      <c r="C156" s="6"/>
    </row>
    <row r="157" spans="1:3" x14ac:dyDescent="0.2">
      <c r="A157" s="169"/>
      <c r="B157" s="6"/>
      <c r="C157" s="6"/>
    </row>
    <row r="158" spans="1:3" x14ac:dyDescent="0.2">
      <c r="A158" s="169"/>
      <c r="B158" s="6"/>
      <c r="C158" s="6"/>
    </row>
    <row r="159" spans="1:3" x14ac:dyDescent="0.2">
      <c r="A159" s="169"/>
      <c r="B159" s="6"/>
      <c r="C159" s="6"/>
    </row>
    <row r="160" spans="1:3" x14ac:dyDescent="0.2">
      <c r="A160" s="169"/>
      <c r="B160" s="6"/>
      <c r="C160" s="6"/>
    </row>
    <row r="161" spans="1:3" x14ac:dyDescent="0.2">
      <c r="A161" s="169"/>
      <c r="B161" s="6"/>
      <c r="C161" s="6"/>
    </row>
    <row r="162" spans="1:3" x14ac:dyDescent="0.2">
      <c r="A162" s="169"/>
      <c r="B162" s="6"/>
      <c r="C162" s="6"/>
    </row>
    <row r="163" spans="1:3" x14ac:dyDescent="0.2">
      <c r="A163" s="169"/>
      <c r="B163" s="6"/>
      <c r="C163" s="6"/>
    </row>
    <row r="164" spans="1:3" x14ac:dyDescent="0.2">
      <c r="A164" s="169"/>
      <c r="B164" s="6"/>
      <c r="C164" s="6"/>
    </row>
    <row r="165" spans="1:3" x14ac:dyDescent="0.2">
      <c r="A165" s="169"/>
      <c r="B165" s="6"/>
      <c r="C165" s="6"/>
    </row>
    <row r="166" spans="1:3" x14ac:dyDescent="0.2">
      <c r="A166" s="169"/>
      <c r="B166" s="6"/>
      <c r="C166" s="6"/>
    </row>
    <row r="167" spans="1:3" x14ac:dyDescent="0.2">
      <c r="A167" s="169"/>
      <c r="B167" s="6"/>
      <c r="C167" s="6"/>
    </row>
    <row r="168" spans="1:3" x14ac:dyDescent="0.2">
      <c r="A168" s="169"/>
      <c r="B168" s="6"/>
      <c r="C168" s="6"/>
    </row>
    <row r="169" spans="1:3" x14ac:dyDescent="0.2">
      <c r="A169" s="169"/>
      <c r="B169" s="6"/>
      <c r="C169" s="6"/>
    </row>
    <row r="170" spans="1:3" x14ac:dyDescent="0.2">
      <c r="A170" s="169"/>
      <c r="B170" s="6"/>
      <c r="C170" s="6"/>
    </row>
    <row r="171" spans="1:3" x14ac:dyDescent="0.2">
      <c r="A171" s="169"/>
      <c r="B171" s="6"/>
      <c r="C171" s="6"/>
    </row>
    <row r="172" spans="1:3" x14ac:dyDescent="0.2">
      <c r="A172" s="169"/>
      <c r="B172" s="6"/>
      <c r="C172" s="6"/>
    </row>
    <row r="173" spans="1:3" x14ac:dyDescent="0.2">
      <c r="A173" s="169"/>
      <c r="B173" s="6"/>
      <c r="C173" s="6"/>
    </row>
    <row r="174" spans="1:3" x14ac:dyDescent="0.2">
      <c r="A174" s="169"/>
      <c r="B174" s="6"/>
      <c r="C174" s="6"/>
    </row>
    <row r="175" spans="1:3" x14ac:dyDescent="0.2">
      <c r="A175" s="169"/>
      <c r="B175" s="6"/>
      <c r="C175" s="6"/>
    </row>
    <row r="176" spans="1:3" x14ac:dyDescent="0.2">
      <c r="A176" s="169"/>
      <c r="B176" s="6"/>
      <c r="C176" s="6"/>
    </row>
    <row r="177" spans="1:3" x14ac:dyDescent="0.2">
      <c r="A177" s="169"/>
      <c r="B177" s="6"/>
      <c r="C177" s="6"/>
    </row>
    <row r="178" spans="1:3" x14ac:dyDescent="0.2">
      <c r="A178" s="169"/>
      <c r="B178" s="6"/>
      <c r="C178" s="6"/>
    </row>
    <row r="179" spans="1:3" x14ac:dyDescent="0.2">
      <c r="A179" s="169"/>
      <c r="B179" s="6"/>
      <c r="C179" s="6"/>
    </row>
    <row r="180" spans="1:3" x14ac:dyDescent="0.2">
      <c r="A180" s="169"/>
      <c r="B180" s="6"/>
      <c r="C180" s="6"/>
    </row>
    <row r="181" spans="1:3" x14ac:dyDescent="0.2">
      <c r="A181" s="169"/>
      <c r="B181" s="6"/>
      <c r="C181" s="6"/>
    </row>
    <row r="182" spans="1:3" x14ac:dyDescent="0.2">
      <c r="A182" s="169"/>
      <c r="B182" s="6"/>
      <c r="C182" s="6"/>
    </row>
    <row r="183" spans="1:3" x14ac:dyDescent="0.2">
      <c r="A183" s="169"/>
      <c r="B183" s="6"/>
      <c r="C183" s="6"/>
    </row>
    <row r="184" spans="1:3" x14ac:dyDescent="0.2">
      <c r="A184" s="169"/>
      <c r="B184" s="6"/>
      <c r="C184" s="6"/>
    </row>
    <row r="185" spans="1:3" x14ac:dyDescent="0.2">
      <c r="A185" s="169"/>
      <c r="B185" s="6"/>
      <c r="C185" s="6"/>
    </row>
    <row r="186" spans="1:3" x14ac:dyDescent="0.2">
      <c r="A186" s="169"/>
      <c r="B186" s="6"/>
      <c r="C186" s="6"/>
    </row>
    <row r="187" spans="1:3" x14ac:dyDescent="0.2">
      <c r="A187" s="169"/>
      <c r="B187" s="6"/>
      <c r="C187" s="6"/>
    </row>
    <row r="188" spans="1:3" x14ac:dyDescent="0.2">
      <c r="A188" s="169"/>
      <c r="B188" s="6"/>
      <c r="C188" s="6"/>
    </row>
    <row r="189" spans="1:3" x14ac:dyDescent="0.2">
      <c r="A189" s="169"/>
      <c r="B189" s="6"/>
      <c r="C189" s="6"/>
    </row>
    <row r="190" spans="1:3" x14ac:dyDescent="0.2">
      <c r="A190" s="169"/>
      <c r="B190" s="6"/>
      <c r="C190" s="6"/>
    </row>
    <row r="191" spans="1:3" x14ac:dyDescent="0.2">
      <c r="A191" s="169"/>
      <c r="B191" s="6"/>
      <c r="C191" s="6"/>
    </row>
    <row r="192" spans="1:3" x14ac:dyDescent="0.2">
      <c r="A192" s="169"/>
      <c r="B192" s="6"/>
      <c r="C192" s="6"/>
    </row>
    <row r="193" spans="1:3" x14ac:dyDescent="0.2">
      <c r="A193" s="169"/>
      <c r="B193" s="6"/>
      <c r="C193" s="6"/>
    </row>
    <row r="194" spans="1:3" x14ac:dyDescent="0.2">
      <c r="A194" s="169"/>
      <c r="B194" s="6"/>
      <c r="C194" s="6"/>
    </row>
    <row r="195" spans="1:3" x14ac:dyDescent="0.2">
      <c r="A195" s="169"/>
      <c r="B195" s="6"/>
      <c r="C195" s="6"/>
    </row>
    <row r="196" spans="1:3" x14ac:dyDescent="0.2">
      <c r="A196" s="169"/>
      <c r="B196" s="6"/>
      <c r="C196" s="6"/>
    </row>
    <row r="197" spans="1:3" x14ac:dyDescent="0.2">
      <c r="A197" s="169"/>
      <c r="B197" s="6"/>
      <c r="C197" s="6"/>
    </row>
    <row r="198" spans="1:3" x14ac:dyDescent="0.2">
      <c r="A198" s="169"/>
      <c r="B198" s="6"/>
      <c r="C198" s="6"/>
    </row>
    <row r="199" spans="1:3" x14ac:dyDescent="0.2">
      <c r="A199" s="169"/>
      <c r="B199" s="6"/>
      <c r="C199" s="6"/>
    </row>
    <row r="200" spans="1:3" x14ac:dyDescent="0.2">
      <c r="A200" s="169"/>
      <c r="B200" s="6"/>
      <c r="C200" s="6"/>
    </row>
    <row r="201" spans="1:3" x14ac:dyDescent="0.2">
      <c r="A201" s="169"/>
      <c r="B201" s="6"/>
      <c r="C201" s="6"/>
    </row>
    <row r="202" spans="1:3" x14ac:dyDescent="0.2">
      <c r="A202" s="169"/>
      <c r="B202" s="6"/>
      <c r="C202" s="6"/>
    </row>
    <row r="203" spans="1:3" x14ac:dyDescent="0.2">
      <c r="A203" s="169"/>
      <c r="B203" s="6"/>
      <c r="C203" s="6"/>
    </row>
    <row r="204" spans="1:3" x14ac:dyDescent="0.2">
      <c r="A204" s="169"/>
      <c r="B204" s="6"/>
      <c r="C204" s="6"/>
    </row>
    <row r="205" spans="1:3" x14ac:dyDescent="0.2">
      <c r="A205" s="169"/>
      <c r="B205" s="6"/>
      <c r="C205" s="6"/>
    </row>
    <row r="206" spans="1:3" x14ac:dyDescent="0.2">
      <c r="A206" s="169"/>
      <c r="B206" s="6"/>
      <c r="C206" s="6"/>
    </row>
    <row r="207" spans="1:3" x14ac:dyDescent="0.2">
      <c r="A207" s="169"/>
      <c r="B207" s="6"/>
      <c r="C207" s="6"/>
    </row>
    <row r="208" spans="1:3" x14ac:dyDescent="0.2">
      <c r="A208" s="169"/>
      <c r="B208" s="6"/>
      <c r="C208" s="6"/>
    </row>
    <row r="209" spans="1:3" x14ac:dyDescent="0.2">
      <c r="A209" s="169"/>
      <c r="B209" s="6"/>
      <c r="C209" s="6"/>
    </row>
    <row r="210" spans="1:3" x14ac:dyDescent="0.2">
      <c r="A210" s="169"/>
      <c r="B210" s="6"/>
      <c r="C210" s="6"/>
    </row>
    <row r="211" spans="1:3" x14ac:dyDescent="0.2">
      <c r="A211" s="169"/>
      <c r="B211" s="6"/>
      <c r="C211" s="6"/>
    </row>
    <row r="212" spans="1:3" x14ac:dyDescent="0.2">
      <c r="A212" s="169"/>
      <c r="B212" s="6"/>
      <c r="C212" s="6"/>
    </row>
    <row r="213" spans="1:3" x14ac:dyDescent="0.2">
      <c r="A213" s="169"/>
      <c r="B213" s="6"/>
      <c r="C213" s="6"/>
    </row>
    <row r="214" spans="1:3" x14ac:dyDescent="0.2">
      <c r="A214" s="169"/>
      <c r="B214" s="6"/>
      <c r="C214" s="6"/>
    </row>
    <row r="215" spans="1:3" x14ac:dyDescent="0.2">
      <c r="A215" s="169"/>
      <c r="B215" s="6"/>
      <c r="C215" s="6"/>
    </row>
    <row r="216" spans="1:3" x14ac:dyDescent="0.2">
      <c r="A216" s="169"/>
      <c r="B216" s="6"/>
      <c r="C216" s="6"/>
    </row>
    <row r="217" spans="1:3" x14ac:dyDescent="0.2">
      <c r="A217" s="169"/>
      <c r="B217" s="6"/>
      <c r="C217" s="6"/>
    </row>
    <row r="218" spans="1:3" x14ac:dyDescent="0.2">
      <c r="A218" s="169"/>
      <c r="B218" s="6"/>
      <c r="C218" s="6"/>
    </row>
    <row r="219" spans="1:3" x14ac:dyDescent="0.2">
      <c r="A219" s="169"/>
      <c r="B219" s="6"/>
      <c r="C219" s="6"/>
    </row>
    <row r="220" spans="1:3" x14ac:dyDescent="0.2">
      <c r="A220" s="169"/>
      <c r="B220" s="6"/>
      <c r="C220" s="6"/>
    </row>
    <row r="221" spans="1:3" x14ac:dyDescent="0.2">
      <c r="A221" s="169"/>
      <c r="B221" s="6"/>
      <c r="C221" s="6"/>
    </row>
    <row r="222" spans="1:3" x14ac:dyDescent="0.2">
      <c r="A222" s="169"/>
      <c r="B222" s="6"/>
      <c r="C222" s="6"/>
    </row>
    <row r="223" spans="1:3" x14ac:dyDescent="0.2">
      <c r="A223" s="169"/>
      <c r="B223" s="6"/>
      <c r="C223" s="6"/>
    </row>
    <row r="224" spans="1:3" x14ac:dyDescent="0.2">
      <c r="A224" s="169"/>
      <c r="B224" s="6"/>
      <c r="C224" s="6"/>
    </row>
    <row r="225" spans="1:3" x14ac:dyDescent="0.2">
      <c r="A225" s="169"/>
      <c r="B225" s="6"/>
      <c r="C225" s="6"/>
    </row>
    <row r="226" spans="1:3" x14ac:dyDescent="0.2">
      <c r="A226" s="169"/>
      <c r="B226" s="6"/>
      <c r="C226" s="6"/>
    </row>
    <row r="227" spans="1:3" x14ac:dyDescent="0.2">
      <c r="A227" s="169"/>
      <c r="B227" s="6"/>
      <c r="C227" s="6"/>
    </row>
    <row r="228" spans="1:3" x14ac:dyDescent="0.2">
      <c r="A228" s="169"/>
      <c r="B228" s="6"/>
      <c r="C228" s="6"/>
    </row>
    <row r="229" spans="1:3" x14ac:dyDescent="0.2">
      <c r="A229" s="169"/>
      <c r="B229" s="6"/>
      <c r="C229" s="6"/>
    </row>
    <row r="230" spans="1:3" x14ac:dyDescent="0.2">
      <c r="A230" s="169"/>
      <c r="B230" s="6"/>
      <c r="C230" s="6"/>
    </row>
    <row r="231" spans="1:3" x14ac:dyDescent="0.2">
      <c r="A231" s="169"/>
      <c r="B231" s="6"/>
      <c r="C231" s="6"/>
    </row>
    <row r="232" spans="1:3" x14ac:dyDescent="0.2">
      <c r="A232" s="169"/>
      <c r="B232" s="6"/>
      <c r="C232" s="6"/>
    </row>
    <row r="233" spans="1:3" x14ac:dyDescent="0.2">
      <c r="A233" s="169"/>
      <c r="B233" s="6"/>
      <c r="C233" s="6"/>
    </row>
    <row r="234" spans="1:3" x14ac:dyDescent="0.2">
      <c r="A234" s="169"/>
      <c r="B234" s="6"/>
      <c r="C234" s="6"/>
    </row>
    <row r="235" spans="1:3" x14ac:dyDescent="0.2">
      <c r="A235" s="169"/>
      <c r="B235" s="6"/>
      <c r="C235" s="6"/>
    </row>
    <row r="236" spans="1:3" x14ac:dyDescent="0.2">
      <c r="A236" s="169"/>
      <c r="B236" s="6"/>
      <c r="C236" s="6"/>
    </row>
    <row r="237" spans="1:3" x14ac:dyDescent="0.2">
      <c r="A237" s="169"/>
      <c r="B237" s="6"/>
      <c r="C237" s="6"/>
    </row>
    <row r="238" spans="1:3" x14ac:dyDescent="0.2">
      <c r="A238" s="169"/>
      <c r="B238" s="6"/>
      <c r="C238" s="6"/>
    </row>
    <row r="239" spans="1:3" x14ac:dyDescent="0.2">
      <c r="A239" s="169"/>
      <c r="B239" s="6"/>
      <c r="C239" s="6"/>
    </row>
    <row r="240" spans="1:3" x14ac:dyDescent="0.2">
      <c r="A240" s="169"/>
      <c r="B240" s="6"/>
      <c r="C240" s="6"/>
    </row>
    <row r="241" spans="1:3" x14ac:dyDescent="0.2">
      <c r="A241" s="169"/>
      <c r="B241" s="6"/>
      <c r="C241" s="6"/>
    </row>
    <row r="242" spans="1:3" x14ac:dyDescent="0.2">
      <c r="A242" s="169"/>
      <c r="B242" s="6"/>
      <c r="C242" s="6"/>
    </row>
    <row r="243" spans="1:3" x14ac:dyDescent="0.2">
      <c r="A243" s="169"/>
      <c r="B243" s="6"/>
      <c r="C243" s="6"/>
    </row>
    <row r="244" spans="1:3" x14ac:dyDescent="0.2">
      <c r="A244" s="169"/>
      <c r="B244" s="6"/>
      <c r="C244" s="6"/>
    </row>
    <row r="245" spans="1:3" x14ac:dyDescent="0.2">
      <c r="A245" s="169"/>
      <c r="B245" s="6"/>
      <c r="C245" s="6"/>
    </row>
    <row r="246" spans="1:3" x14ac:dyDescent="0.2">
      <c r="A246" s="169"/>
      <c r="B246" s="6"/>
      <c r="C246" s="6"/>
    </row>
    <row r="247" spans="1:3" x14ac:dyDescent="0.2">
      <c r="A247" s="169"/>
      <c r="B247" s="6"/>
      <c r="C247" s="6"/>
    </row>
    <row r="248" spans="1:3" x14ac:dyDescent="0.2">
      <c r="A248" s="169"/>
      <c r="B248" s="6"/>
      <c r="C248" s="6"/>
    </row>
    <row r="249" spans="1:3" x14ac:dyDescent="0.2">
      <c r="A249" s="169"/>
      <c r="B249" s="6"/>
      <c r="C249" s="6"/>
    </row>
    <row r="250" spans="1:3" x14ac:dyDescent="0.2">
      <c r="A250" s="169"/>
      <c r="B250" s="6"/>
      <c r="C250" s="6"/>
    </row>
    <row r="251" spans="1:3" x14ac:dyDescent="0.2">
      <c r="A251" s="169"/>
      <c r="B251" s="6"/>
      <c r="C251" s="6"/>
    </row>
    <row r="252" spans="1:3" x14ac:dyDescent="0.2">
      <c r="A252" s="169"/>
      <c r="B252" s="6"/>
      <c r="C252" s="6"/>
    </row>
    <row r="253" spans="1:3" x14ac:dyDescent="0.2">
      <c r="A253" s="169"/>
      <c r="B253" s="6"/>
      <c r="C253" s="6"/>
    </row>
    <row r="254" spans="1:3" x14ac:dyDescent="0.2">
      <c r="A254" s="169"/>
      <c r="B254" s="6"/>
      <c r="C254" s="6"/>
    </row>
    <row r="255" spans="1:3" x14ac:dyDescent="0.2">
      <c r="A255" s="169"/>
      <c r="B255" s="6"/>
      <c r="C255" s="6"/>
    </row>
    <row r="256" spans="1:3" x14ac:dyDescent="0.2">
      <c r="A256" s="169"/>
      <c r="B256" s="6"/>
      <c r="C256" s="6"/>
    </row>
    <row r="257" spans="1:3" x14ac:dyDescent="0.2">
      <c r="A257" s="169"/>
      <c r="B257" s="6"/>
      <c r="C257" s="6"/>
    </row>
    <row r="258" spans="1:3" x14ac:dyDescent="0.2">
      <c r="A258" s="169"/>
      <c r="B258" s="6"/>
      <c r="C258" s="6"/>
    </row>
    <row r="259" spans="1:3" x14ac:dyDescent="0.2">
      <c r="A259" s="169"/>
      <c r="B259" s="6"/>
      <c r="C259" s="6"/>
    </row>
    <row r="260" spans="1:3" x14ac:dyDescent="0.2">
      <c r="A260" s="169"/>
      <c r="B260" s="6"/>
      <c r="C260" s="6"/>
    </row>
    <row r="261" spans="1:3" x14ac:dyDescent="0.2">
      <c r="A261" s="169"/>
      <c r="B261" s="6"/>
      <c r="C261" s="6"/>
    </row>
    <row r="262" spans="1:3" x14ac:dyDescent="0.2">
      <c r="A262" s="169"/>
      <c r="B262" s="6"/>
      <c r="C262" s="6"/>
    </row>
    <row r="263" spans="1:3" x14ac:dyDescent="0.2">
      <c r="A263" s="169"/>
      <c r="B263" s="6"/>
      <c r="C263" s="6"/>
    </row>
    <row r="264" spans="1:3" x14ac:dyDescent="0.2">
      <c r="A264" s="169"/>
      <c r="B264" s="6"/>
      <c r="C264" s="6"/>
    </row>
    <row r="265" spans="1:3" x14ac:dyDescent="0.2">
      <c r="A265" s="169"/>
      <c r="B265" s="6"/>
      <c r="C265" s="6"/>
    </row>
    <row r="266" spans="1:3" x14ac:dyDescent="0.2">
      <c r="A266" s="169"/>
      <c r="B266" s="6"/>
      <c r="C266" s="6"/>
    </row>
    <row r="267" spans="1:3" x14ac:dyDescent="0.2">
      <c r="A267" s="169"/>
      <c r="B267" s="6"/>
      <c r="C267" s="6"/>
    </row>
    <row r="268" spans="1:3" x14ac:dyDescent="0.2">
      <c r="A268" s="169"/>
      <c r="B268" s="6"/>
      <c r="C268" s="6"/>
    </row>
    <row r="269" spans="1:3" x14ac:dyDescent="0.2">
      <c r="A269" s="169"/>
      <c r="B269" s="6"/>
      <c r="C269" s="6"/>
    </row>
    <row r="270" spans="1:3" x14ac:dyDescent="0.2">
      <c r="A270" s="169"/>
      <c r="B270" s="6"/>
      <c r="C270" s="6"/>
    </row>
    <row r="271" spans="1:3" x14ac:dyDescent="0.2">
      <c r="A271" s="169"/>
      <c r="B271" s="6"/>
      <c r="C271" s="6"/>
    </row>
    <row r="272" spans="1:3" x14ac:dyDescent="0.2">
      <c r="A272" s="169"/>
      <c r="B272" s="6"/>
      <c r="C272" s="6"/>
    </row>
    <row r="273" spans="1:3" x14ac:dyDescent="0.2">
      <c r="A273" s="169"/>
      <c r="B273" s="6"/>
      <c r="C273" s="6"/>
    </row>
    <row r="274" spans="1:3" x14ac:dyDescent="0.2">
      <c r="A274" s="169"/>
      <c r="B274" s="6"/>
      <c r="C274" s="6"/>
    </row>
    <row r="275" spans="1:3" x14ac:dyDescent="0.2">
      <c r="A275" s="169"/>
      <c r="B275" s="6"/>
      <c r="C275" s="6"/>
    </row>
    <row r="276" spans="1:3" x14ac:dyDescent="0.2">
      <c r="A276" s="169"/>
      <c r="B276" s="6"/>
      <c r="C276" s="6"/>
    </row>
    <row r="277" spans="1:3" x14ac:dyDescent="0.2">
      <c r="A277" s="169"/>
      <c r="B277" s="6"/>
      <c r="C277" s="6"/>
    </row>
    <row r="278" spans="1:3" x14ac:dyDescent="0.2">
      <c r="A278" s="169"/>
      <c r="B278" s="6"/>
      <c r="C278" s="6"/>
    </row>
    <row r="279" spans="1:3" x14ac:dyDescent="0.2">
      <c r="A279" s="169"/>
      <c r="B279" s="6"/>
      <c r="C279" s="6"/>
    </row>
    <row r="280" spans="1:3" x14ac:dyDescent="0.2">
      <c r="A280" s="169"/>
      <c r="B280" s="6"/>
      <c r="C280" s="6"/>
    </row>
    <row r="281" spans="1:3" x14ac:dyDescent="0.2">
      <c r="A281" s="169"/>
      <c r="B281" s="6"/>
      <c r="C281" s="6"/>
    </row>
    <row r="282" spans="1:3" x14ac:dyDescent="0.2">
      <c r="A282" s="169"/>
      <c r="B282" s="6"/>
      <c r="C282" s="6"/>
    </row>
    <row r="283" spans="1:3" x14ac:dyDescent="0.2">
      <c r="A283" s="169"/>
      <c r="B283" s="6"/>
      <c r="C283" s="6"/>
    </row>
    <row r="284" spans="1:3" x14ac:dyDescent="0.2">
      <c r="A284" s="169"/>
      <c r="B284" s="6"/>
      <c r="C284" s="6"/>
    </row>
    <row r="285" spans="1:3" x14ac:dyDescent="0.2">
      <c r="A285" s="169"/>
      <c r="B285" s="6"/>
      <c r="C285" s="6"/>
    </row>
    <row r="286" spans="1:3" x14ac:dyDescent="0.2">
      <c r="A286" s="169"/>
      <c r="B286" s="6"/>
      <c r="C286" s="6"/>
    </row>
    <row r="287" spans="1:3" x14ac:dyDescent="0.2">
      <c r="A287" s="169"/>
      <c r="B287" s="6"/>
      <c r="C287" s="6"/>
    </row>
    <row r="288" spans="1:3" x14ac:dyDescent="0.2">
      <c r="A288" s="169"/>
      <c r="B288" s="6"/>
      <c r="C288" s="6"/>
    </row>
    <row r="289" spans="1:3" x14ac:dyDescent="0.2">
      <c r="A289" s="169"/>
      <c r="B289" s="6"/>
      <c r="C289" s="6"/>
    </row>
    <row r="290" spans="1:3" x14ac:dyDescent="0.2">
      <c r="A290" s="169"/>
      <c r="B290" s="6"/>
      <c r="C290" s="6"/>
    </row>
    <row r="291" spans="1:3" x14ac:dyDescent="0.2">
      <c r="A291" s="169"/>
      <c r="B291" s="6"/>
      <c r="C291" s="6"/>
    </row>
    <row r="292" spans="1:3" x14ac:dyDescent="0.2">
      <c r="A292" s="169"/>
      <c r="B292" s="6"/>
      <c r="C292" s="6"/>
    </row>
    <row r="293" spans="1:3" x14ac:dyDescent="0.2">
      <c r="A293" s="169"/>
      <c r="B293" s="6"/>
      <c r="C293" s="6"/>
    </row>
    <row r="294" spans="1:3" x14ac:dyDescent="0.2">
      <c r="A294" s="169"/>
      <c r="B294" s="6"/>
      <c r="C294" s="6"/>
    </row>
    <row r="295" spans="1:3" x14ac:dyDescent="0.2">
      <c r="A295" s="169"/>
      <c r="B295" s="6"/>
      <c r="C295" s="6"/>
    </row>
    <row r="296" spans="1:3" x14ac:dyDescent="0.2">
      <c r="A296" s="169"/>
      <c r="B296" s="6"/>
      <c r="C296" s="6"/>
    </row>
    <row r="297" spans="1:3" x14ac:dyDescent="0.2">
      <c r="A297" s="169"/>
      <c r="B297" s="6"/>
      <c r="C297" s="6"/>
    </row>
    <row r="298" spans="1:3" x14ac:dyDescent="0.2">
      <c r="A298" s="169"/>
      <c r="B298" s="6"/>
      <c r="C298" s="6"/>
    </row>
    <row r="299" spans="1:3" x14ac:dyDescent="0.2">
      <c r="A299" s="169"/>
      <c r="B299" s="6"/>
      <c r="C299" s="6"/>
    </row>
    <row r="300" spans="1:3" x14ac:dyDescent="0.2">
      <c r="A300" s="169"/>
      <c r="B300" s="6"/>
      <c r="C300" s="6"/>
    </row>
    <row r="301" spans="1:3" x14ac:dyDescent="0.2">
      <c r="A301" s="169"/>
      <c r="B301" s="6"/>
      <c r="C301" s="6"/>
    </row>
    <row r="302" spans="1:3" x14ac:dyDescent="0.2">
      <c r="A302" s="169"/>
      <c r="B302" s="6"/>
      <c r="C302" s="6"/>
    </row>
    <row r="303" spans="1:3" x14ac:dyDescent="0.2">
      <c r="A303" s="169"/>
      <c r="B303" s="6"/>
      <c r="C303" s="6"/>
    </row>
    <row r="304" spans="1:3" x14ac:dyDescent="0.2">
      <c r="A304" s="169"/>
      <c r="B304" s="6"/>
      <c r="C304" s="6"/>
    </row>
    <row r="305" spans="1:3" x14ac:dyDescent="0.2">
      <c r="A305" s="169"/>
      <c r="B305" s="6"/>
      <c r="C305" s="6"/>
    </row>
    <row r="306" spans="1:3" x14ac:dyDescent="0.2">
      <c r="A306" s="169"/>
      <c r="B306" s="6"/>
      <c r="C306" s="6"/>
    </row>
    <row r="307" spans="1:3" x14ac:dyDescent="0.2">
      <c r="A307" s="169"/>
      <c r="B307" s="6"/>
      <c r="C307" s="6"/>
    </row>
    <row r="308" spans="1:3" x14ac:dyDescent="0.2">
      <c r="A308" s="169"/>
      <c r="B308" s="6"/>
      <c r="C308" s="6"/>
    </row>
    <row r="309" spans="1:3" x14ac:dyDescent="0.2">
      <c r="A309" s="169"/>
      <c r="B309" s="6"/>
      <c r="C309" s="6"/>
    </row>
    <row r="310" spans="1:3" x14ac:dyDescent="0.2">
      <c r="A310" s="169"/>
      <c r="B310" s="6"/>
      <c r="C310" s="6"/>
    </row>
    <row r="311" spans="1:3" x14ac:dyDescent="0.2">
      <c r="A311" s="169"/>
      <c r="B311" s="6"/>
      <c r="C311" s="6"/>
    </row>
    <row r="312" spans="1:3" x14ac:dyDescent="0.2">
      <c r="A312" s="169"/>
      <c r="B312" s="6"/>
      <c r="C312" s="6"/>
    </row>
    <row r="313" spans="1:3" x14ac:dyDescent="0.2">
      <c r="A313" s="169"/>
      <c r="B313" s="6"/>
      <c r="C313" s="6"/>
    </row>
    <row r="314" spans="1:3" x14ac:dyDescent="0.2">
      <c r="A314" s="169"/>
      <c r="B314" s="6"/>
      <c r="C314" s="6"/>
    </row>
    <row r="315" spans="1:3" x14ac:dyDescent="0.2">
      <c r="A315" s="169"/>
      <c r="B315" s="6"/>
      <c r="C315" s="6"/>
    </row>
    <row r="316" spans="1:3" x14ac:dyDescent="0.2">
      <c r="A316" s="169"/>
      <c r="B316" s="6"/>
      <c r="C316" s="6"/>
    </row>
    <row r="317" spans="1:3" x14ac:dyDescent="0.2">
      <c r="A317" s="169"/>
      <c r="B317" s="6"/>
      <c r="C317" s="6"/>
    </row>
    <row r="318" spans="1:3" x14ac:dyDescent="0.2">
      <c r="A318" s="169"/>
      <c r="B318" s="6"/>
      <c r="C318" s="6"/>
    </row>
    <row r="319" spans="1:3" x14ac:dyDescent="0.2">
      <c r="A319" s="169"/>
      <c r="B319" s="6"/>
      <c r="C319" s="6"/>
    </row>
    <row r="320" spans="1:3" x14ac:dyDescent="0.2">
      <c r="A320" s="169"/>
      <c r="B320" s="6"/>
      <c r="C320" s="6"/>
    </row>
    <row r="321" spans="1:3" x14ac:dyDescent="0.2">
      <c r="A321" s="169"/>
      <c r="B321" s="6"/>
      <c r="C321" s="6"/>
    </row>
    <row r="322" spans="1:3" x14ac:dyDescent="0.2">
      <c r="A322" s="169"/>
      <c r="B322" s="6"/>
      <c r="C322" s="6"/>
    </row>
    <row r="323" spans="1:3" x14ac:dyDescent="0.2">
      <c r="A323" s="169"/>
      <c r="B323" s="6"/>
      <c r="C323" s="6"/>
    </row>
    <row r="324" spans="1:3" x14ac:dyDescent="0.2">
      <c r="A324" s="169"/>
      <c r="B324" s="6"/>
      <c r="C324" s="6"/>
    </row>
    <row r="325" spans="1:3" x14ac:dyDescent="0.2">
      <c r="A325" s="169"/>
      <c r="B325" s="6"/>
      <c r="C325" s="6"/>
    </row>
    <row r="326" spans="1:3" x14ac:dyDescent="0.2">
      <c r="A326" s="169"/>
      <c r="B326" s="6"/>
      <c r="C326" s="6"/>
    </row>
    <row r="327" spans="1:3" x14ac:dyDescent="0.2">
      <c r="A327" s="169"/>
      <c r="B327" s="6"/>
      <c r="C327" s="6"/>
    </row>
    <row r="328" spans="1:3" x14ac:dyDescent="0.2">
      <c r="A328" s="169"/>
      <c r="B328" s="6"/>
      <c r="C328" s="6"/>
    </row>
    <row r="329" spans="1:3" x14ac:dyDescent="0.2">
      <c r="A329" s="169"/>
      <c r="B329" s="6"/>
      <c r="C329" s="6"/>
    </row>
    <row r="330" spans="1:3" x14ac:dyDescent="0.2">
      <c r="A330" s="169"/>
      <c r="B330" s="6"/>
      <c r="C330" s="6"/>
    </row>
    <row r="331" spans="1:3" x14ac:dyDescent="0.2">
      <c r="A331" s="169"/>
      <c r="B331" s="6"/>
      <c r="C331" s="6"/>
    </row>
    <row r="332" spans="1:3" x14ac:dyDescent="0.2">
      <c r="A332" s="169"/>
      <c r="B332" s="6"/>
      <c r="C332" s="6"/>
    </row>
    <row r="333" spans="1:3" x14ac:dyDescent="0.2">
      <c r="A333" s="169"/>
      <c r="B333" s="6"/>
      <c r="C333" s="6"/>
    </row>
    <row r="334" spans="1:3" x14ac:dyDescent="0.2">
      <c r="A334" s="169"/>
      <c r="B334" s="6"/>
      <c r="C334" s="6"/>
    </row>
    <row r="335" spans="1:3" x14ac:dyDescent="0.2">
      <c r="A335" s="169"/>
      <c r="B335" s="6"/>
      <c r="C335" s="6"/>
    </row>
    <row r="336" spans="1:3" x14ac:dyDescent="0.2">
      <c r="A336" s="169"/>
      <c r="B336" s="6"/>
      <c r="C336" s="6"/>
    </row>
    <row r="337" spans="1:3" x14ac:dyDescent="0.2">
      <c r="A337" s="169"/>
      <c r="B337" s="6"/>
      <c r="C337" s="6"/>
    </row>
    <row r="338" spans="1:3" x14ac:dyDescent="0.2">
      <c r="A338" s="169"/>
      <c r="B338" s="6"/>
      <c r="C338" s="6"/>
    </row>
    <row r="339" spans="1:3" x14ac:dyDescent="0.2">
      <c r="A339" s="169"/>
      <c r="B339" s="6"/>
      <c r="C339" s="6"/>
    </row>
    <row r="340" spans="1:3" x14ac:dyDescent="0.2">
      <c r="A340" s="169"/>
      <c r="B340" s="6"/>
      <c r="C340" s="6"/>
    </row>
    <row r="341" spans="1:3" x14ac:dyDescent="0.2">
      <c r="A341" s="169"/>
      <c r="B341" s="6"/>
      <c r="C341" s="6"/>
    </row>
    <row r="342" spans="1:3" x14ac:dyDescent="0.2">
      <c r="A342" s="169"/>
      <c r="B342" s="6"/>
      <c r="C342" s="6"/>
    </row>
    <row r="343" spans="1:3" x14ac:dyDescent="0.2">
      <c r="A343" s="169"/>
      <c r="B343" s="6"/>
      <c r="C343" s="6"/>
    </row>
    <row r="344" spans="1:3" x14ac:dyDescent="0.2">
      <c r="A344" s="169"/>
      <c r="B344" s="6"/>
      <c r="C344" s="6"/>
    </row>
    <row r="345" spans="1:3" x14ac:dyDescent="0.2">
      <c r="A345" s="169"/>
      <c r="B345" s="6"/>
      <c r="C345" s="6"/>
    </row>
    <row r="346" spans="1:3" x14ac:dyDescent="0.2">
      <c r="A346" s="169"/>
      <c r="B346" s="6"/>
      <c r="C346" s="6"/>
    </row>
    <row r="347" spans="1:3" x14ac:dyDescent="0.2">
      <c r="A347" s="169"/>
      <c r="B347" s="6"/>
      <c r="C347" s="6"/>
    </row>
    <row r="348" spans="1:3" x14ac:dyDescent="0.2">
      <c r="A348" s="169"/>
      <c r="B348" s="6"/>
      <c r="C348" s="6"/>
    </row>
    <row r="349" spans="1:3" x14ac:dyDescent="0.2">
      <c r="A349" s="169"/>
      <c r="B349" s="6"/>
      <c r="C349" s="6"/>
    </row>
    <row r="350" spans="1:3" x14ac:dyDescent="0.2">
      <c r="A350" s="169"/>
      <c r="B350" s="6"/>
      <c r="C350" s="6"/>
    </row>
    <row r="351" spans="1:3" x14ac:dyDescent="0.2">
      <c r="A351" s="169"/>
      <c r="B351" s="6"/>
      <c r="C351" s="6"/>
    </row>
    <row r="352" spans="1:3" x14ac:dyDescent="0.2">
      <c r="A352" s="169"/>
      <c r="B352" s="6"/>
      <c r="C352" s="6"/>
    </row>
    <row r="353" spans="1:3" x14ac:dyDescent="0.2">
      <c r="A353" s="169"/>
      <c r="B353" s="6"/>
      <c r="C353" s="6"/>
    </row>
    <row r="354" spans="1:3" x14ac:dyDescent="0.2">
      <c r="A354" s="169"/>
      <c r="B354" s="6"/>
      <c r="C354" s="6"/>
    </row>
    <row r="355" spans="1:3" x14ac:dyDescent="0.2">
      <c r="A355" s="169"/>
      <c r="B355" s="6"/>
      <c r="C355" s="6"/>
    </row>
    <row r="356" spans="1:3" x14ac:dyDescent="0.2">
      <c r="A356" s="169"/>
      <c r="B356" s="6"/>
      <c r="C356" s="6"/>
    </row>
    <row r="357" spans="1:3" x14ac:dyDescent="0.2">
      <c r="A357" s="169"/>
      <c r="B357" s="6"/>
      <c r="C357" s="6"/>
    </row>
    <row r="358" spans="1:3" x14ac:dyDescent="0.2">
      <c r="A358" s="169"/>
      <c r="B358" s="6"/>
      <c r="C358" s="6"/>
    </row>
    <row r="359" spans="1:3" x14ac:dyDescent="0.2">
      <c r="A359" s="169"/>
      <c r="B359" s="6"/>
      <c r="C359" s="6"/>
    </row>
    <row r="360" spans="1:3" x14ac:dyDescent="0.2">
      <c r="A360" s="169"/>
      <c r="B360" s="6"/>
      <c r="C360" s="6"/>
    </row>
    <row r="361" spans="1:3" x14ac:dyDescent="0.2">
      <c r="A361" s="169"/>
      <c r="B361" s="6"/>
      <c r="C361" s="6"/>
    </row>
    <row r="362" spans="1:3" x14ac:dyDescent="0.2">
      <c r="A362" s="169"/>
      <c r="B362" s="6"/>
      <c r="C362" s="6"/>
    </row>
    <row r="363" spans="1:3" x14ac:dyDescent="0.2">
      <c r="A363" s="169"/>
      <c r="B363" s="6"/>
      <c r="C363" s="6"/>
    </row>
    <row r="364" spans="1:3" x14ac:dyDescent="0.2">
      <c r="A364" s="169"/>
      <c r="B364" s="6"/>
      <c r="C364" s="6"/>
    </row>
    <row r="365" spans="1:3" x14ac:dyDescent="0.2">
      <c r="A365" s="169"/>
      <c r="B365" s="6"/>
      <c r="C365" s="6"/>
    </row>
    <row r="366" spans="1:3" x14ac:dyDescent="0.2">
      <c r="A366" s="169"/>
      <c r="B366" s="6"/>
      <c r="C366" s="6"/>
    </row>
    <row r="367" spans="1:3" x14ac:dyDescent="0.2">
      <c r="A367" s="169"/>
      <c r="B367" s="6"/>
      <c r="C367" s="6"/>
    </row>
    <row r="368" spans="1:3" x14ac:dyDescent="0.2">
      <c r="A368" s="169"/>
      <c r="B368" s="6"/>
      <c r="C368" s="6"/>
    </row>
    <row r="369" spans="1:3" x14ac:dyDescent="0.2">
      <c r="A369" s="169"/>
      <c r="B369" s="6"/>
      <c r="C369" s="6"/>
    </row>
    <row r="370" spans="1:3" x14ac:dyDescent="0.2">
      <c r="A370" s="169"/>
      <c r="B370" s="6"/>
      <c r="C370" s="6"/>
    </row>
    <row r="371" spans="1:3" x14ac:dyDescent="0.2">
      <c r="A371" s="169"/>
      <c r="B371" s="6"/>
      <c r="C371" s="6"/>
    </row>
    <row r="372" spans="1:3" x14ac:dyDescent="0.2">
      <c r="A372" s="169"/>
      <c r="B372" s="6"/>
      <c r="C372" s="6"/>
    </row>
    <row r="373" spans="1:3" x14ac:dyDescent="0.2">
      <c r="A373" s="169"/>
      <c r="B373" s="6"/>
      <c r="C373" s="6"/>
    </row>
    <row r="374" spans="1:3" x14ac:dyDescent="0.2">
      <c r="A374" s="169"/>
      <c r="B374" s="6"/>
      <c r="C374" s="6"/>
    </row>
    <row r="375" spans="1:3" x14ac:dyDescent="0.2">
      <c r="A375" s="169"/>
      <c r="B375" s="6"/>
      <c r="C375" s="6"/>
    </row>
    <row r="376" spans="1:3" x14ac:dyDescent="0.2">
      <c r="A376" s="169"/>
      <c r="B376" s="6"/>
      <c r="C376" s="6"/>
    </row>
    <row r="377" spans="1:3" x14ac:dyDescent="0.2">
      <c r="A377" s="169"/>
      <c r="B377" s="6"/>
      <c r="C377" s="6"/>
    </row>
    <row r="378" spans="1:3" x14ac:dyDescent="0.2">
      <c r="A378" s="169"/>
      <c r="B378" s="6"/>
      <c r="C378" s="6"/>
    </row>
    <row r="379" spans="1:3" x14ac:dyDescent="0.2">
      <c r="A379" s="169"/>
      <c r="B379" s="6"/>
      <c r="C379" s="6"/>
    </row>
    <row r="380" spans="1:3" x14ac:dyDescent="0.2">
      <c r="A380" s="169"/>
      <c r="B380" s="6"/>
      <c r="C380" s="6"/>
    </row>
    <row r="381" spans="1:3" x14ac:dyDescent="0.2">
      <c r="A381" s="169"/>
      <c r="B381" s="6"/>
      <c r="C381" s="6"/>
    </row>
    <row r="382" spans="1:3" x14ac:dyDescent="0.2">
      <c r="A382" s="169"/>
      <c r="B382" s="6"/>
      <c r="C382" s="6"/>
    </row>
    <row r="383" spans="1:3" x14ac:dyDescent="0.2">
      <c r="A383" s="169"/>
      <c r="B383" s="6"/>
      <c r="C383" s="6"/>
    </row>
    <row r="384" spans="1:3" x14ac:dyDescent="0.2">
      <c r="A384" s="169"/>
      <c r="B384" s="6"/>
      <c r="C384" s="6"/>
    </row>
    <row r="385" spans="1:3" x14ac:dyDescent="0.2">
      <c r="A385" s="169"/>
      <c r="B385" s="6"/>
      <c r="C385" s="6"/>
    </row>
    <row r="386" spans="1:3" x14ac:dyDescent="0.2">
      <c r="A386" s="169"/>
      <c r="B386" s="6"/>
      <c r="C386" s="6"/>
    </row>
    <row r="387" spans="1:3" x14ac:dyDescent="0.2">
      <c r="A387" s="169"/>
      <c r="B387" s="6"/>
      <c r="C387" s="6"/>
    </row>
    <row r="388" spans="1:3" x14ac:dyDescent="0.2">
      <c r="A388" s="169"/>
      <c r="B388" s="6"/>
      <c r="C388" s="6"/>
    </row>
    <row r="389" spans="1:3" x14ac:dyDescent="0.2">
      <c r="A389" s="169"/>
      <c r="B389" s="6"/>
      <c r="C389" s="6"/>
    </row>
    <row r="390" spans="1:3" x14ac:dyDescent="0.2">
      <c r="A390" s="169"/>
      <c r="B390" s="6"/>
      <c r="C390" s="6"/>
    </row>
    <row r="391" spans="1:3" x14ac:dyDescent="0.2">
      <c r="A391" s="169"/>
      <c r="B391" s="6"/>
      <c r="C391" s="6"/>
    </row>
    <row r="392" spans="1:3" x14ac:dyDescent="0.2">
      <c r="A392" s="169"/>
      <c r="B392" s="6"/>
      <c r="C392" s="6"/>
    </row>
    <row r="393" spans="1:3" x14ac:dyDescent="0.2">
      <c r="A393" s="169"/>
      <c r="B393" s="6"/>
      <c r="C393" s="6"/>
    </row>
    <row r="394" spans="1:3" x14ac:dyDescent="0.2">
      <c r="A394" s="169"/>
      <c r="B394" s="6"/>
      <c r="C394" s="6"/>
    </row>
    <row r="395" spans="1:3" x14ac:dyDescent="0.2">
      <c r="A395" s="169"/>
      <c r="B395" s="6"/>
      <c r="C395" s="6"/>
    </row>
    <row r="396" spans="1:3" x14ac:dyDescent="0.2">
      <c r="A396" s="169"/>
      <c r="B396" s="6"/>
      <c r="C396" s="6"/>
    </row>
    <row r="397" spans="1:3" x14ac:dyDescent="0.2">
      <c r="A397" s="169"/>
      <c r="B397" s="6"/>
      <c r="C397" s="6"/>
    </row>
    <row r="398" spans="1:3" x14ac:dyDescent="0.2">
      <c r="A398" s="169"/>
      <c r="B398" s="6"/>
      <c r="C398" s="6"/>
    </row>
    <row r="399" spans="1:3" x14ac:dyDescent="0.2">
      <c r="A399" s="169"/>
      <c r="B399" s="6"/>
      <c r="C399" s="6"/>
    </row>
    <row r="400" spans="1:3" x14ac:dyDescent="0.2">
      <c r="A400" s="169"/>
      <c r="B400" s="6"/>
      <c r="C400" s="6"/>
    </row>
    <row r="401" spans="1:3" x14ac:dyDescent="0.2">
      <c r="A401" s="169"/>
      <c r="B401" s="6"/>
      <c r="C401" s="6"/>
    </row>
    <row r="402" spans="1:3" x14ac:dyDescent="0.2">
      <c r="A402" s="169"/>
      <c r="B402" s="6"/>
      <c r="C402" s="6"/>
    </row>
    <row r="403" spans="1:3" x14ac:dyDescent="0.2">
      <c r="A403" s="169"/>
      <c r="B403" s="6"/>
      <c r="C403" s="6"/>
    </row>
    <row r="404" spans="1:3" x14ac:dyDescent="0.2">
      <c r="A404" s="169"/>
      <c r="B404" s="6"/>
      <c r="C404" s="6"/>
    </row>
    <row r="405" spans="1:3" x14ac:dyDescent="0.2">
      <c r="A405" s="169"/>
      <c r="B405" s="6"/>
      <c r="C405" s="6"/>
    </row>
    <row r="406" spans="1:3" x14ac:dyDescent="0.2">
      <c r="A406" s="169"/>
      <c r="B406" s="6"/>
      <c r="C406" s="6"/>
    </row>
    <row r="407" spans="1:3" x14ac:dyDescent="0.2">
      <c r="A407" s="169"/>
      <c r="B407" s="6"/>
      <c r="C407" s="6"/>
    </row>
    <row r="408" spans="1:3" x14ac:dyDescent="0.2">
      <c r="A408" s="169"/>
      <c r="B408" s="6"/>
      <c r="C408" s="6"/>
    </row>
    <row r="409" spans="1:3" x14ac:dyDescent="0.2">
      <c r="A409" s="169"/>
      <c r="B409" s="6"/>
      <c r="C409" s="6"/>
    </row>
    <row r="410" spans="1:3" x14ac:dyDescent="0.2">
      <c r="A410" s="169"/>
      <c r="B410" s="6"/>
      <c r="C410" s="6"/>
    </row>
    <row r="411" spans="1:3" x14ac:dyDescent="0.2">
      <c r="A411" s="169"/>
      <c r="B411" s="6"/>
      <c r="C411" s="6"/>
    </row>
    <row r="412" spans="1:3" x14ac:dyDescent="0.2">
      <c r="A412" s="169"/>
      <c r="B412" s="6"/>
      <c r="C412" s="6"/>
    </row>
    <row r="413" spans="1:3" x14ac:dyDescent="0.2">
      <c r="A413" s="169"/>
      <c r="B413" s="6"/>
      <c r="C413" s="6"/>
    </row>
    <row r="414" spans="1:3" x14ac:dyDescent="0.2">
      <c r="A414" s="169"/>
      <c r="B414" s="6"/>
      <c r="C414" s="6"/>
    </row>
    <row r="415" spans="1:3" x14ac:dyDescent="0.2">
      <c r="A415" s="169"/>
      <c r="B415" s="6"/>
      <c r="C415" s="6"/>
    </row>
    <row r="416" spans="1:3" x14ac:dyDescent="0.2">
      <c r="A416" s="169"/>
      <c r="B416" s="6"/>
      <c r="C416" s="6"/>
    </row>
    <row r="417" spans="1:3" x14ac:dyDescent="0.2">
      <c r="A417" s="169"/>
      <c r="B417" s="6"/>
      <c r="C417" s="6"/>
    </row>
    <row r="418" spans="1:3" x14ac:dyDescent="0.2">
      <c r="A418" s="169"/>
      <c r="B418" s="6"/>
      <c r="C418" s="6"/>
    </row>
    <row r="419" spans="1:3" x14ac:dyDescent="0.2">
      <c r="A419" s="169"/>
      <c r="B419" s="6"/>
      <c r="C419" s="6"/>
    </row>
    <row r="420" spans="1:3" x14ac:dyDescent="0.2">
      <c r="A420" s="169"/>
      <c r="B420" s="6"/>
      <c r="C420" s="6"/>
    </row>
    <row r="421" spans="1:3" x14ac:dyDescent="0.2">
      <c r="A421" s="169"/>
      <c r="B421" s="6"/>
      <c r="C421" s="6"/>
    </row>
    <row r="422" spans="1:3" x14ac:dyDescent="0.2">
      <c r="A422" s="169"/>
      <c r="B422" s="6"/>
      <c r="C422" s="6"/>
    </row>
    <row r="423" spans="1:3" x14ac:dyDescent="0.2">
      <c r="A423" s="169"/>
      <c r="B423" s="6"/>
      <c r="C423" s="6"/>
    </row>
    <row r="424" spans="1:3" x14ac:dyDescent="0.2">
      <c r="A424" s="169"/>
      <c r="B424" s="6"/>
      <c r="C424" s="6"/>
    </row>
    <row r="425" spans="1:3" x14ac:dyDescent="0.2">
      <c r="A425" s="169"/>
      <c r="B425" s="6"/>
      <c r="C425" s="6"/>
    </row>
    <row r="426" spans="1:3" x14ac:dyDescent="0.2">
      <c r="A426" s="169"/>
      <c r="B426" s="6"/>
      <c r="C426" s="6"/>
    </row>
    <row r="427" spans="1:3" x14ac:dyDescent="0.2">
      <c r="A427" s="169"/>
      <c r="B427" s="6"/>
      <c r="C427" s="6"/>
    </row>
    <row r="428" spans="1:3" x14ac:dyDescent="0.2">
      <c r="A428" s="169"/>
      <c r="B428" s="6"/>
      <c r="C428" s="6"/>
    </row>
    <row r="429" spans="1:3" x14ac:dyDescent="0.2">
      <c r="A429" s="169"/>
      <c r="B429" s="6"/>
      <c r="C429" s="6"/>
    </row>
    <row r="430" spans="1:3" x14ac:dyDescent="0.2">
      <c r="A430" s="169"/>
      <c r="B430" s="6"/>
      <c r="C430" s="6"/>
    </row>
    <row r="431" spans="1:3" x14ac:dyDescent="0.2">
      <c r="A431" s="169"/>
      <c r="B431" s="6"/>
      <c r="C431" s="6"/>
    </row>
    <row r="432" spans="1:3" x14ac:dyDescent="0.2">
      <c r="A432" s="169"/>
      <c r="B432" s="6"/>
      <c r="C432" s="6"/>
    </row>
    <row r="433" spans="1:3" x14ac:dyDescent="0.2">
      <c r="A433" s="169"/>
      <c r="B433" s="6"/>
      <c r="C433" s="6"/>
    </row>
    <row r="434" spans="1:3" x14ac:dyDescent="0.2">
      <c r="A434" s="169"/>
      <c r="B434" s="6"/>
      <c r="C434" s="6"/>
    </row>
    <row r="435" spans="1:3" x14ac:dyDescent="0.2">
      <c r="A435" s="169"/>
      <c r="B435" s="6"/>
      <c r="C435" s="6"/>
    </row>
    <row r="436" spans="1:3" x14ac:dyDescent="0.2">
      <c r="A436" s="169"/>
      <c r="B436" s="6"/>
      <c r="C436" s="6"/>
    </row>
    <row r="437" spans="1:3" x14ac:dyDescent="0.2">
      <c r="A437" s="169"/>
      <c r="B437" s="6"/>
      <c r="C437" s="6"/>
    </row>
    <row r="438" spans="1:3" x14ac:dyDescent="0.2">
      <c r="A438" s="169"/>
      <c r="B438" s="6"/>
      <c r="C438" s="6"/>
    </row>
    <row r="439" spans="1:3" x14ac:dyDescent="0.2">
      <c r="A439" s="169"/>
      <c r="B439" s="6"/>
      <c r="C439" s="6"/>
    </row>
    <row r="440" spans="1:3" x14ac:dyDescent="0.2">
      <c r="A440" s="169"/>
      <c r="B440" s="6"/>
      <c r="C440" s="6"/>
    </row>
    <row r="441" spans="1:3" x14ac:dyDescent="0.2">
      <c r="A441" s="169"/>
      <c r="B441" s="6"/>
      <c r="C441" s="6"/>
    </row>
    <row r="442" spans="1:3" x14ac:dyDescent="0.2">
      <c r="A442" s="169"/>
      <c r="B442" s="6"/>
      <c r="C442" s="6"/>
    </row>
    <row r="443" spans="1:3" x14ac:dyDescent="0.2">
      <c r="A443" s="169"/>
      <c r="B443" s="6"/>
      <c r="C443" s="6"/>
    </row>
    <row r="444" spans="1:3" x14ac:dyDescent="0.2">
      <c r="A444" s="169"/>
      <c r="B444" s="6"/>
      <c r="C444" s="6"/>
    </row>
    <row r="445" spans="1:3" x14ac:dyDescent="0.2">
      <c r="A445" s="169"/>
      <c r="B445" s="6"/>
      <c r="C445" s="6"/>
    </row>
    <row r="446" spans="1:3" x14ac:dyDescent="0.2">
      <c r="A446" s="169"/>
      <c r="B446" s="6"/>
      <c r="C446" s="6"/>
    </row>
    <row r="447" spans="1:3" x14ac:dyDescent="0.2">
      <c r="A447" s="169"/>
      <c r="B447" s="6"/>
      <c r="C447" s="6"/>
    </row>
    <row r="448" spans="1:3" x14ac:dyDescent="0.2">
      <c r="A448" s="169"/>
      <c r="B448" s="6"/>
      <c r="C448" s="6"/>
    </row>
    <row r="449" spans="1:3" x14ac:dyDescent="0.2">
      <c r="A449" s="169"/>
      <c r="B449" s="6"/>
      <c r="C449" s="6"/>
    </row>
    <row r="450" spans="1:3" x14ac:dyDescent="0.2">
      <c r="A450" s="169"/>
      <c r="B450" s="6"/>
      <c r="C450" s="6"/>
    </row>
    <row r="451" spans="1:3" x14ac:dyDescent="0.2">
      <c r="A451" s="169"/>
      <c r="B451" s="6"/>
      <c r="C451" s="6"/>
    </row>
    <row r="452" spans="1:3" x14ac:dyDescent="0.2">
      <c r="A452" s="169"/>
      <c r="B452" s="6"/>
      <c r="C452" s="6"/>
    </row>
    <row r="453" spans="1:3" x14ac:dyDescent="0.2">
      <c r="A453" s="169"/>
      <c r="B453" s="6"/>
      <c r="C453" s="6"/>
    </row>
    <row r="454" spans="1:3" x14ac:dyDescent="0.2">
      <c r="A454" s="169"/>
      <c r="B454" s="6"/>
      <c r="C454" s="6"/>
    </row>
    <row r="455" spans="1:3" x14ac:dyDescent="0.2">
      <c r="A455" s="169"/>
      <c r="B455" s="6"/>
      <c r="C455" s="6"/>
    </row>
    <row r="456" spans="1:3" x14ac:dyDescent="0.2">
      <c r="A456" s="169"/>
      <c r="B456" s="6"/>
      <c r="C456" s="6"/>
    </row>
    <row r="457" spans="1:3" x14ac:dyDescent="0.2">
      <c r="A457" s="169"/>
      <c r="B457" s="6"/>
      <c r="C457" s="6"/>
    </row>
    <row r="458" spans="1:3" x14ac:dyDescent="0.2">
      <c r="A458" s="169"/>
      <c r="B458" s="6"/>
      <c r="C458" s="6"/>
    </row>
    <row r="459" spans="1:3" x14ac:dyDescent="0.2">
      <c r="A459" s="169"/>
      <c r="B459" s="6"/>
      <c r="C459" s="6"/>
    </row>
    <row r="460" spans="1:3" x14ac:dyDescent="0.2">
      <c r="A460" s="169"/>
      <c r="B460" s="6"/>
      <c r="C460" s="6"/>
    </row>
    <row r="461" spans="1:3" x14ac:dyDescent="0.2">
      <c r="A461" s="169"/>
      <c r="B461" s="6"/>
      <c r="C461" s="6"/>
    </row>
    <row r="462" spans="1:3" x14ac:dyDescent="0.2">
      <c r="A462" s="169"/>
      <c r="B462" s="6"/>
      <c r="C462" s="6"/>
    </row>
    <row r="463" spans="1:3" x14ac:dyDescent="0.2">
      <c r="A463" s="169"/>
      <c r="B463" s="6"/>
      <c r="C463" s="6"/>
    </row>
    <row r="464" spans="1:3" x14ac:dyDescent="0.2">
      <c r="A464" s="169"/>
      <c r="B464" s="6"/>
      <c r="C464" s="6"/>
    </row>
    <row r="465" spans="1:3" x14ac:dyDescent="0.2">
      <c r="A465" s="169"/>
      <c r="B465" s="6"/>
      <c r="C465" s="6"/>
    </row>
    <row r="466" spans="1:3" x14ac:dyDescent="0.2">
      <c r="A466" s="169"/>
      <c r="B466" s="6"/>
      <c r="C466" s="6"/>
    </row>
    <row r="467" spans="1:3" x14ac:dyDescent="0.2">
      <c r="A467" s="169"/>
      <c r="B467" s="6"/>
      <c r="C467" s="6"/>
    </row>
    <row r="468" spans="1:3" x14ac:dyDescent="0.2">
      <c r="A468" s="169"/>
      <c r="B468" s="6"/>
      <c r="C468" s="6"/>
    </row>
    <row r="469" spans="1:3" x14ac:dyDescent="0.2">
      <c r="A469" s="169"/>
      <c r="B469" s="6"/>
      <c r="C469" s="6"/>
    </row>
    <row r="470" spans="1:3" x14ac:dyDescent="0.2">
      <c r="A470" s="169"/>
      <c r="B470" s="6"/>
      <c r="C470" s="6"/>
    </row>
    <row r="471" spans="1:3" x14ac:dyDescent="0.2">
      <c r="A471" s="169"/>
      <c r="B471" s="6"/>
      <c r="C471" s="6"/>
    </row>
    <row r="472" spans="1:3" x14ac:dyDescent="0.2">
      <c r="A472" s="169"/>
      <c r="B472" s="6"/>
      <c r="C472" s="6"/>
    </row>
    <row r="473" spans="1:3" x14ac:dyDescent="0.2">
      <c r="A473" s="169"/>
      <c r="B473" s="6"/>
      <c r="C473" s="6"/>
    </row>
    <row r="474" spans="1:3" x14ac:dyDescent="0.2">
      <c r="A474" s="169"/>
      <c r="B474" s="6"/>
      <c r="C474" s="6"/>
    </row>
    <row r="475" spans="1:3" x14ac:dyDescent="0.2">
      <c r="A475" s="169"/>
      <c r="B475" s="6"/>
      <c r="C475" s="6"/>
    </row>
    <row r="476" spans="1:3" x14ac:dyDescent="0.2">
      <c r="A476" s="169"/>
      <c r="B476" s="6"/>
      <c r="C476" s="6"/>
    </row>
    <row r="477" spans="1:3" x14ac:dyDescent="0.2">
      <c r="A477" s="169"/>
      <c r="B477" s="6"/>
      <c r="C477" s="6"/>
    </row>
    <row r="478" spans="1:3" x14ac:dyDescent="0.2">
      <c r="A478" s="169"/>
      <c r="B478" s="6"/>
      <c r="C478" s="6"/>
    </row>
    <row r="479" spans="1:3" x14ac:dyDescent="0.2">
      <c r="A479" s="169"/>
      <c r="B479" s="6"/>
      <c r="C479" s="6"/>
    </row>
    <row r="480" spans="1:3" x14ac:dyDescent="0.2">
      <c r="A480" s="169"/>
      <c r="B480" s="6"/>
      <c r="C480" s="6"/>
    </row>
    <row r="481" spans="1:3" x14ac:dyDescent="0.2">
      <c r="A481" s="169"/>
      <c r="B481" s="6"/>
      <c r="C481" s="6"/>
    </row>
    <row r="482" spans="1:3" x14ac:dyDescent="0.2">
      <c r="A482" s="169"/>
      <c r="B482" s="6"/>
      <c r="C482" s="6"/>
    </row>
    <row r="483" spans="1:3" x14ac:dyDescent="0.2">
      <c r="A483" s="169"/>
      <c r="B483" s="6"/>
      <c r="C483" s="6"/>
    </row>
    <row r="484" spans="1:3" x14ac:dyDescent="0.2">
      <c r="A484" s="169"/>
      <c r="B484" s="6"/>
      <c r="C484" s="6"/>
    </row>
    <row r="485" spans="1:3" x14ac:dyDescent="0.2">
      <c r="A485" s="169"/>
      <c r="B485" s="6"/>
      <c r="C485" s="6"/>
    </row>
    <row r="486" spans="1:3" x14ac:dyDescent="0.2">
      <c r="A486" s="169"/>
      <c r="B486" s="6"/>
      <c r="C486" s="6"/>
    </row>
    <row r="487" spans="1:3" x14ac:dyDescent="0.2">
      <c r="A487" s="169"/>
      <c r="B487" s="6"/>
      <c r="C487" s="6"/>
    </row>
    <row r="488" spans="1:3" x14ac:dyDescent="0.2">
      <c r="A488" s="169"/>
      <c r="B488" s="6"/>
      <c r="C488" s="6"/>
    </row>
    <row r="489" spans="1:3" x14ac:dyDescent="0.2">
      <c r="A489" s="169"/>
      <c r="B489" s="6"/>
      <c r="C489" s="6"/>
    </row>
    <row r="490" spans="1:3" x14ac:dyDescent="0.2">
      <c r="A490" s="169"/>
      <c r="B490" s="6"/>
      <c r="C490" s="6"/>
    </row>
    <row r="491" spans="1:3" x14ac:dyDescent="0.2">
      <c r="A491" s="169"/>
      <c r="B491" s="6"/>
      <c r="C491" s="6"/>
    </row>
    <row r="492" spans="1:3" x14ac:dyDescent="0.2">
      <c r="A492" s="169"/>
      <c r="B492" s="6"/>
      <c r="C492" s="6"/>
    </row>
    <row r="493" spans="1:3" x14ac:dyDescent="0.2">
      <c r="A493" s="169"/>
      <c r="B493" s="6"/>
      <c r="C493" s="6"/>
    </row>
    <row r="494" spans="1:3" x14ac:dyDescent="0.2">
      <c r="A494" s="169"/>
      <c r="B494" s="6"/>
      <c r="C494" s="6"/>
    </row>
    <row r="495" spans="1:3" x14ac:dyDescent="0.2">
      <c r="A495" s="169"/>
      <c r="B495" s="6"/>
      <c r="C495" s="6"/>
    </row>
    <row r="496" spans="1:3" x14ac:dyDescent="0.2">
      <c r="A496" s="169"/>
      <c r="B496" s="6"/>
      <c r="C496" s="6"/>
    </row>
    <row r="497" spans="1:3" x14ac:dyDescent="0.2">
      <c r="A497" s="169"/>
      <c r="B497" s="6"/>
      <c r="C497" s="6"/>
    </row>
    <row r="498" spans="1:3" x14ac:dyDescent="0.2">
      <c r="A498" s="169"/>
      <c r="B498" s="6"/>
      <c r="C498" s="6"/>
    </row>
    <row r="499" spans="1:3" x14ac:dyDescent="0.2">
      <c r="A499" s="169"/>
      <c r="B499" s="6"/>
      <c r="C499" s="6"/>
    </row>
    <row r="500" spans="1:3" x14ac:dyDescent="0.2">
      <c r="A500" s="169"/>
      <c r="B500" s="6"/>
      <c r="C500" s="6"/>
    </row>
    <row r="501" spans="1:3" x14ac:dyDescent="0.2">
      <c r="A501" s="169"/>
      <c r="B501" s="6"/>
      <c r="C501" s="6"/>
    </row>
    <row r="502" spans="1:3" x14ac:dyDescent="0.2">
      <c r="A502" s="169"/>
      <c r="B502" s="6"/>
      <c r="C502" s="6"/>
    </row>
    <row r="503" spans="1:3" x14ac:dyDescent="0.2">
      <c r="A503" s="169"/>
      <c r="B503" s="6"/>
      <c r="C503" s="6"/>
    </row>
    <row r="504" spans="1:3" x14ac:dyDescent="0.2">
      <c r="A504" s="169"/>
      <c r="B504" s="6"/>
      <c r="C504" s="6"/>
    </row>
    <row r="505" spans="1:3" x14ac:dyDescent="0.2">
      <c r="A505" s="169"/>
      <c r="B505" s="6"/>
      <c r="C505" s="6"/>
    </row>
    <row r="506" spans="1:3" x14ac:dyDescent="0.2">
      <c r="A506" s="169"/>
      <c r="B506" s="6"/>
      <c r="C506" s="6"/>
    </row>
    <row r="507" spans="1:3" x14ac:dyDescent="0.2">
      <c r="A507" s="169"/>
      <c r="B507" s="6"/>
      <c r="C507" s="6"/>
    </row>
    <row r="508" spans="1:3" x14ac:dyDescent="0.2">
      <c r="A508" s="169"/>
      <c r="B508" s="6"/>
      <c r="C508" s="6"/>
    </row>
    <row r="509" spans="1:3" x14ac:dyDescent="0.2">
      <c r="A509" s="169"/>
      <c r="B509" s="6"/>
      <c r="C509" s="6"/>
    </row>
    <row r="510" spans="1:3" x14ac:dyDescent="0.2">
      <c r="A510" s="169"/>
      <c r="B510" s="6"/>
      <c r="C510" s="6"/>
    </row>
    <row r="511" spans="1:3" x14ac:dyDescent="0.2">
      <c r="A511" s="169"/>
      <c r="B511" s="6"/>
      <c r="C511" s="6"/>
    </row>
    <row r="512" spans="1:3" x14ac:dyDescent="0.2">
      <c r="A512" s="169"/>
      <c r="B512" s="6"/>
      <c r="C512" s="6"/>
    </row>
    <row r="513" spans="1:3" x14ac:dyDescent="0.2">
      <c r="A513" s="169"/>
      <c r="B513" s="6"/>
      <c r="C513" s="6"/>
    </row>
    <row r="514" spans="1:3" x14ac:dyDescent="0.2">
      <c r="A514" s="169"/>
      <c r="B514" s="6"/>
      <c r="C514" s="6"/>
    </row>
    <row r="515" spans="1:3" x14ac:dyDescent="0.2">
      <c r="A515" s="169"/>
      <c r="B515" s="6"/>
      <c r="C515" s="6"/>
    </row>
    <row r="516" spans="1:3" x14ac:dyDescent="0.2">
      <c r="A516" s="169"/>
      <c r="B516" s="6"/>
      <c r="C516" s="6"/>
    </row>
    <row r="517" spans="1:3" x14ac:dyDescent="0.2">
      <c r="A517" s="169"/>
      <c r="B517" s="6"/>
      <c r="C517" s="6"/>
    </row>
    <row r="518" spans="1:3" x14ac:dyDescent="0.2">
      <c r="A518" s="169"/>
      <c r="B518" s="6"/>
      <c r="C518" s="6"/>
    </row>
    <row r="519" spans="1:3" x14ac:dyDescent="0.2">
      <c r="A519" s="169"/>
      <c r="B519" s="6"/>
      <c r="C519" s="6"/>
    </row>
    <row r="520" spans="1:3" x14ac:dyDescent="0.2">
      <c r="A520" s="169"/>
      <c r="B520" s="6"/>
      <c r="C520" s="6"/>
    </row>
    <row r="521" spans="1:3" x14ac:dyDescent="0.2">
      <c r="A521" s="169"/>
      <c r="B521" s="6"/>
      <c r="C521" s="6"/>
    </row>
    <row r="522" spans="1:3" x14ac:dyDescent="0.2">
      <c r="A522" s="169"/>
      <c r="B522" s="6"/>
      <c r="C522" s="6"/>
    </row>
    <row r="523" spans="1:3" x14ac:dyDescent="0.2">
      <c r="A523" s="169"/>
      <c r="B523" s="6"/>
      <c r="C523" s="6"/>
    </row>
    <row r="524" spans="1:3" x14ac:dyDescent="0.2">
      <c r="A524" s="169"/>
      <c r="B524" s="6"/>
      <c r="C524" s="6"/>
    </row>
    <row r="525" spans="1:3" x14ac:dyDescent="0.2">
      <c r="A525" s="169"/>
      <c r="B525" s="6"/>
      <c r="C525" s="6"/>
    </row>
    <row r="526" spans="1:3" x14ac:dyDescent="0.2">
      <c r="A526" s="169"/>
      <c r="B526" s="6"/>
      <c r="C526" s="6"/>
    </row>
    <row r="527" spans="1:3" x14ac:dyDescent="0.2">
      <c r="A527" s="169"/>
      <c r="B527" s="6"/>
      <c r="C527" s="6"/>
    </row>
    <row r="528" spans="1:3" x14ac:dyDescent="0.2">
      <c r="A528" s="169"/>
      <c r="B528" s="6"/>
      <c r="C528" s="6"/>
    </row>
    <row r="529" spans="1:3" x14ac:dyDescent="0.2">
      <c r="A529" s="169"/>
      <c r="B529" s="6"/>
      <c r="C529" s="6"/>
    </row>
    <row r="530" spans="1:3" x14ac:dyDescent="0.2">
      <c r="A530" s="169"/>
      <c r="B530" s="6"/>
      <c r="C530" s="6"/>
    </row>
    <row r="531" spans="1:3" x14ac:dyDescent="0.2">
      <c r="A531" s="169"/>
      <c r="B531" s="6"/>
      <c r="C531" s="6"/>
    </row>
    <row r="532" spans="1:3" x14ac:dyDescent="0.2">
      <c r="A532" s="169"/>
      <c r="B532" s="6"/>
      <c r="C532" s="6"/>
    </row>
    <row r="533" spans="1:3" x14ac:dyDescent="0.2">
      <c r="A533" s="169"/>
      <c r="B533" s="6"/>
      <c r="C533" s="6"/>
    </row>
    <row r="534" spans="1:3" x14ac:dyDescent="0.2">
      <c r="A534" s="169"/>
      <c r="B534" s="6"/>
      <c r="C534" s="6"/>
    </row>
    <row r="535" spans="1:3" x14ac:dyDescent="0.2">
      <c r="A535" s="169"/>
      <c r="B535" s="6"/>
      <c r="C535" s="6"/>
    </row>
    <row r="536" spans="1:3" x14ac:dyDescent="0.2">
      <c r="A536" s="169"/>
      <c r="B536" s="6"/>
      <c r="C536" s="6"/>
    </row>
    <row r="537" spans="1:3" x14ac:dyDescent="0.2">
      <c r="A537" s="169"/>
      <c r="B537" s="6"/>
      <c r="C537" s="6"/>
    </row>
    <row r="538" spans="1:3" x14ac:dyDescent="0.2">
      <c r="A538" s="169"/>
      <c r="B538" s="6"/>
      <c r="C538" s="6"/>
    </row>
    <row r="539" spans="1:3" x14ac:dyDescent="0.2">
      <c r="A539" s="169"/>
      <c r="B539" s="6"/>
      <c r="C539" s="6"/>
    </row>
    <row r="540" spans="1:3" x14ac:dyDescent="0.2">
      <c r="A540" s="169"/>
      <c r="B540" s="6"/>
      <c r="C540" s="6"/>
    </row>
    <row r="541" spans="1:3" x14ac:dyDescent="0.2">
      <c r="A541" s="169"/>
      <c r="B541" s="6"/>
      <c r="C541" s="6"/>
    </row>
    <row r="542" spans="1:3" x14ac:dyDescent="0.2">
      <c r="A542" s="169"/>
      <c r="B542" s="6"/>
      <c r="C542" s="6"/>
    </row>
    <row r="543" spans="1:3" x14ac:dyDescent="0.2">
      <c r="A543" s="169"/>
      <c r="B543" s="6"/>
      <c r="C543" s="6"/>
    </row>
    <row r="544" spans="1:3" x14ac:dyDescent="0.2">
      <c r="A544" s="169"/>
      <c r="B544" s="6"/>
      <c r="C544" s="6"/>
    </row>
  </sheetData>
  <hyperlinks>
    <hyperlink ref="A11" location="'Abb. C1.a'!A1" display="Abb. C1.a" xr:uid="{3318EE54-D6E4-49DA-B776-5C1347D4CA7D}"/>
    <hyperlink ref="B5" r:id="rId1" xr:uid="{2DB142BB-B14C-441F-93F8-9E04B40DEADB}"/>
    <hyperlink ref="B3" r:id="rId2" xr:uid="{6C21D432-C754-4AE3-8B4C-B6798CAA45E5}"/>
    <hyperlink ref="B7" r:id="rId3" xr:uid="{B4093EE2-A8D6-496A-B03D-E7B8501B2381}"/>
    <hyperlink ref="A12" location="'Abb. C1.1.a'!A1" display="'Abb. C1.1.a" xr:uid="{20372F19-8492-4CFF-989E-F037024A1E96}"/>
    <hyperlink ref="A13" location="'Abb. C1.1.b'!A1" display="'Abb. C1.1.b" xr:uid="{60484E09-1911-4C01-9325-17F8C6C98129}"/>
    <hyperlink ref="A14" location="'Abb. C1.1.c'!A1" display="'Abb. C1.1.c" xr:uid="{CB285923-ABA3-4049-B47D-792616C9DD14}"/>
    <hyperlink ref="A15" location="'Abb. C1.1.d'!A1" display="'Abb. C1.1.d" xr:uid="{5D8EF9DF-E0E1-4B34-81A9-5AAB6F7C77DD}"/>
    <hyperlink ref="A16" location="'Abb. C1.2.a'!A1" display="'Abb. C1.2.a" xr:uid="{57EA03DA-6F73-4763-9E0F-D9BE941231EB}"/>
    <hyperlink ref="A17" location="'Abb. C1.2.b'!A1" display="'Abb. C1.2.b" xr:uid="{64E1AD93-7FF6-40E0-8596-945016BDE2C7}"/>
    <hyperlink ref="A18" location="'Abb. C1.3.a'!A1" display="Abb. C1.3.a" xr:uid="{6DF89E3F-2C66-45A5-BF3A-901224B7D4C6}"/>
    <hyperlink ref="A19" location="'Abb. C1.3.b'!A1" display="'Abb. C1.3.b" xr:uid="{56E76D2C-72FA-4BE4-A1CE-9EF43CC7E74B}"/>
    <hyperlink ref="A20" location="'Abb. C2.1.a'!A1" display="Abb. C2.1.a" xr:uid="{9C01B42C-1035-400A-94CF-37B8E4412B4F}"/>
    <hyperlink ref="A21" location="'Abb. C2.1.b'!A1" display="'Abb. C2.1.b" xr:uid="{6C1B908D-F33C-4DF1-A302-953293299978}"/>
    <hyperlink ref="A22" location="'Abb. C2.1.c'!A1" display="'Abb. C2.1.c" xr:uid="{87D9B046-1C84-4FC8-BF20-B5A6B1668AAE}"/>
    <hyperlink ref="A23" location="'Tab. C2.2.a'!A1" display="'Tab. C2.2.a" xr:uid="{6613FB26-1F74-4636-B9CA-3A1CCB9EF641}"/>
    <hyperlink ref="A24" location="'Abb. C2.2.a'!A1" display="Abb. C2.2.a" xr:uid="{A743BF90-F674-4C65-B45A-E324388B5EB0}"/>
    <hyperlink ref="A25" location="'Abb. C2.3.a'!A1" display="'Abb. C2.3.a" xr:uid="{47E6E805-C5E5-48AC-974D-FCFA6067324E}"/>
    <hyperlink ref="A26" location="'Tab. C2.3.b'!A1" display="'Tab. C2.3.b" xr:uid="{597D2B61-A96B-4102-A798-A9F11777BA3D}"/>
    <hyperlink ref="A27" location="'Abb. C3.1.a'!A1" display="'Abb. C3.1.a" xr:uid="{E57702FD-A2FA-49E7-91C6-084A7E04920F}"/>
    <hyperlink ref="A28" location="'Abb. C3.1.b'!A1" display="'Abb. C3.1.b" xr:uid="{DE5D209E-107D-4CA7-9DBD-13FB32BD659F}"/>
    <hyperlink ref="A29" location="'Abb. C3.1.c'!A1" display="'Abb. C3.1.c" xr:uid="{401AC78C-DDE3-4576-B368-20EAD84936BF}"/>
    <hyperlink ref="A30" location="'Abb. C3.2.a'!A1" display="'Abb. C3.2.a" xr:uid="{8C34A95F-40BF-42CF-9DD6-8DE8682AABD5}"/>
    <hyperlink ref="A31" location="'Abb. C3.2.b'!A1" display="'Abb. C3.2.b" xr:uid="{F8EFC7B6-863D-4933-BD23-21A0BF70C108}"/>
    <hyperlink ref="A32" location="'Abb. C3.2.c'!A1" display="'Abb. C3.2.c" xr:uid="{3074AFC9-D40B-44EE-9DA8-2D2C3B5C4D5F}"/>
    <hyperlink ref="A33" location="'Abb. C3.3.a'!A1" display="'Abb. C3.3.a" xr:uid="{ABBBA5A8-A079-4488-A41E-1606A67C5DEA}"/>
    <hyperlink ref="A34" location="'Abb. C3.3.b'!A1" display="'Abb. C3.3.b" xr:uid="{112A379A-363A-4BE3-A78B-DC0FAB330AB5}"/>
    <hyperlink ref="A35" location="'Abb. C4.1.a'!A1" display="'Abb. C4.1.a" xr:uid="{6945F8FD-3F20-4CD5-AC01-69660AE72514}"/>
    <hyperlink ref="A36" location="'Abb. C4.1.b'!A1" display="'Abb. C4.1.b" xr:uid="{2CC9F16C-DD3D-4B28-BB34-B46BC8721501}"/>
    <hyperlink ref="A37" location="'Abb. C4.2.a'!A1" display="'Abb. C4.2.a" xr:uid="{A7E2C591-F28D-412E-99FB-53530348677A}"/>
    <hyperlink ref="A38" location="'Abb. C4.2.b'!A1" display="'Abb. C4.2.b" xr:uid="{0C980322-54CF-40E6-9F11-5CA1F00CD71C}"/>
    <hyperlink ref="A39" location="'Abb. C4.3.a'!A1" display="'Abb. C4.3.a" xr:uid="{FD31D749-AABC-4933-920A-41443840CBFE}"/>
    <hyperlink ref="A40" location="'Abb. C4.3.b'!A1" display="'Abb. C4.3.b" xr:uid="{DDDC2757-2DA8-4D65-81C8-F245DF07CADF}"/>
  </hyperlinks>
  <pageMargins left="0.7" right="0.7" top="0.75" bottom="0.75" header="0.3" footer="0.3"/>
  <pageSetup paperSize="9"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21C62-A2C9-4920-A3F7-33BCEDE2842B}">
  <dimension ref="A1:T27"/>
  <sheetViews>
    <sheetView workbookViewId="0"/>
  </sheetViews>
  <sheetFormatPr baseColWidth="10" defaultColWidth="11.42578125" defaultRowHeight="12.75" x14ac:dyDescent="0.2"/>
  <cols>
    <col min="1" max="1" width="23.85546875" style="6" customWidth="1"/>
    <col min="2" max="16384" width="11.42578125" style="6"/>
  </cols>
  <sheetData>
    <row r="1" spans="1:20" x14ac:dyDescent="0.2">
      <c r="A1" s="135" t="s">
        <v>286</v>
      </c>
    </row>
    <row r="2" spans="1:20" x14ac:dyDescent="0.2">
      <c r="A2" s="136" t="s">
        <v>512</v>
      </c>
    </row>
    <row r="4" spans="1:20" x14ac:dyDescent="0.2">
      <c r="A4" s="133"/>
      <c r="B4" s="278" t="s">
        <v>486</v>
      </c>
      <c r="C4" s="280"/>
      <c r="D4" s="280"/>
      <c r="E4" s="278"/>
      <c r="F4" s="280"/>
      <c r="G4" s="280"/>
      <c r="H4" s="278"/>
      <c r="I4" s="280"/>
      <c r="J4" s="280"/>
      <c r="K4" s="278" t="s">
        <v>488</v>
      </c>
      <c r="L4" s="280"/>
      <c r="M4" s="280"/>
      <c r="N4" s="278"/>
      <c r="O4" s="280"/>
      <c r="P4" s="280"/>
      <c r="Q4" s="278"/>
      <c r="R4" s="280"/>
      <c r="S4" s="280"/>
      <c r="T4" s="132"/>
    </row>
    <row r="5" spans="1:20" x14ac:dyDescent="0.2">
      <c r="A5" s="132"/>
      <c r="B5" s="278" t="s">
        <v>280</v>
      </c>
      <c r="C5" s="280" t="s">
        <v>280</v>
      </c>
      <c r="D5" s="280" t="s">
        <v>280</v>
      </c>
      <c r="E5" s="278" t="s">
        <v>287</v>
      </c>
      <c r="F5" s="280" t="s">
        <v>287</v>
      </c>
      <c r="G5" s="280" t="s">
        <v>287</v>
      </c>
      <c r="H5" s="278" t="s">
        <v>288</v>
      </c>
      <c r="I5" s="280" t="s">
        <v>288</v>
      </c>
      <c r="J5" s="280" t="s">
        <v>288</v>
      </c>
      <c r="K5" s="278" t="s">
        <v>280</v>
      </c>
      <c r="L5" s="280" t="s">
        <v>280</v>
      </c>
      <c r="M5" s="280" t="s">
        <v>280</v>
      </c>
      <c r="N5" s="278" t="s">
        <v>287</v>
      </c>
      <c r="O5" s="280" t="s">
        <v>287</v>
      </c>
      <c r="P5" s="280" t="s">
        <v>287</v>
      </c>
      <c r="Q5" s="278" t="s">
        <v>288</v>
      </c>
      <c r="R5" s="280" t="s">
        <v>288</v>
      </c>
      <c r="S5" s="280" t="s">
        <v>288</v>
      </c>
      <c r="T5" s="132"/>
    </row>
    <row r="6" spans="1:20" x14ac:dyDescent="0.2">
      <c r="A6" s="133" t="s">
        <v>289</v>
      </c>
      <c r="B6" s="133" t="s">
        <v>48</v>
      </c>
      <c r="C6" s="131" t="s">
        <v>113</v>
      </c>
      <c r="D6" s="131" t="s">
        <v>112</v>
      </c>
      <c r="E6" s="133" t="s">
        <v>48</v>
      </c>
      <c r="F6" s="131" t="s">
        <v>113</v>
      </c>
      <c r="G6" s="131" t="s">
        <v>112</v>
      </c>
      <c r="H6" s="133" t="s">
        <v>48</v>
      </c>
      <c r="I6" s="131" t="s">
        <v>113</v>
      </c>
      <c r="J6" s="131" t="s">
        <v>112</v>
      </c>
      <c r="K6" s="133" t="s">
        <v>48</v>
      </c>
      <c r="L6" s="131" t="s">
        <v>113</v>
      </c>
      <c r="M6" s="131" t="s">
        <v>112</v>
      </c>
      <c r="N6" s="133" t="s">
        <v>48</v>
      </c>
      <c r="O6" s="131" t="s">
        <v>113</v>
      </c>
      <c r="P6" s="131" t="s">
        <v>112</v>
      </c>
      <c r="Q6" s="133" t="s">
        <v>48</v>
      </c>
      <c r="R6" s="131" t="s">
        <v>113</v>
      </c>
      <c r="S6" s="131" t="s">
        <v>112</v>
      </c>
      <c r="T6" s="132"/>
    </row>
    <row r="7" spans="1:20" x14ac:dyDescent="0.2">
      <c r="A7" s="133" t="s">
        <v>86</v>
      </c>
      <c r="B7" s="192">
        <v>0.56459173661833606</v>
      </c>
      <c r="C7" s="193">
        <v>0.58140655105973005</v>
      </c>
      <c r="D7" s="193">
        <v>0.54268139593271403</v>
      </c>
      <c r="E7" s="192">
        <v>0.36843934654153598</v>
      </c>
      <c r="F7" s="193">
        <v>0.40334890078596702</v>
      </c>
      <c r="G7" s="193">
        <v>0.33231168218790502</v>
      </c>
      <c r="H7" s="192">
        <v>0.50162681695252798</v>
      </c>
      <c r="I7" s="193">
        <v>0.50189611098454801</v>
      </c>
      <c r="J7" s="193">
        <v>0.50086912395272298</v>
      </c>
      <c r="K7" s="152">
        <v>10358</v>
      </c>
      <c r="L7" s="153">
        <v>6035</v>
      </c>
      <c r="M7" s="153">
        <v>4323</v>
      </c>
      <c r="N7" s="152">
        <v>6360</v>
      </c>
      <c r="O7" s="153">
        <v>3541</v>
      </c>
      <c r="P7" s="153">
        <v>2819</v>
      </c>
      <c r="Q7" s="152">
        <v>6996.4309499999999</v>
      </c>
      <c r="R7" s="153">
        <v>5164.6149999999998</v>
      </c>
      <c r="S7" s="153">
        <v>1831.8159499999999</v>
      </c>
      <c r="T7" s="132"/>
    </row>
    <row r="8" spans="1:20" x14ac:dyDescent="0.2">
      <c r="A8" s="132" t="s">
        <v>290</v>
      </c>
      <c r="B8" s="194">
        <v>9.3971437915621903E-2</v>
      </c>
      <c r="C8" s="195">
        <v>0.101734104046243</v>
      </c>
      <c r="D8" s="195">
        <v>8.3856389656038199E-2</v>
      </c>
      <c r="E8" s="194">
        <v>0.115282122581393</v>
      </c>
      <c r="F8" s="195">
        <v>0.124501651668755</v>
      </c>
      <c r="G8" s="195">
        <v>0.10574089355181</v>
      </c>
      <c r="H8" s="194">
        <v>7.9041769539776208E-2</v>
      </c>
      <c r="I8" s="195">
        <v>7.8171336150688303E-2</v>
      </c>
      <c r="J8" s="195">
        <v>8.1490844555521705E-2</v>
      </c>
      <c r="K8" s="154">
        <v>1724</v>
      </c>
      <c r="L8" s="155">
        <v>1056</v>
      </c>
      <c r="M8" s="155">
        <v>668</v>
      </c>
      <c r="N8" s="154">
        <v>1990</v>
      </c>
      <c r="O8" s="155">
        <v>1093</v>
      </c>
      <c r="P8" s="155">
        <v>897</v>
      </c>
      <c r="Q8" s="154">
        <v>1102.4336499999999</v>
      </c>
      <c r="R8" s="155">
        <v>804.39925000000005</v>
      </c>
      <c r="S8" s="155">
        <v>298.03440000000001</v>
      </c>
      <c r="T8" s="132"/>
    </row>
    <row r="9" spans="1:20" x14ac:dyDescent="0.2">
      <c r="A9" s="132" t="s">
        <v>291</v>
      </c>
      <c r="B9" s="194">
        <v>0.13763218140194</v>
      </c>
      <c r="C9" s="195">
        <v>6.0115606936416197E-2</v>
      </c>
      <c r="D9" s="195">
        <v>0.238639216670851</v>
      </c>
      <c r="E9" s="194">
        <v>0.19806511412350802</v>
      </c>
      <c r="F9" s="195">
        <v>7.8710559289212903E-2</v>
      </c>
      <c r="G9" s="195">
        <v>0.32158434516091</v>
      </c>
      <c r="H9" s="194">
        <v>5.64458592342751E-2</v>
      </c>
      <c r="I9" s="195">
        <v>2.72223768865297E-2</v>
      </c>
      <c r="J9" s="195">
        <v>0.13866984258346599</v>
      </c>
      <c r="K9" s="154">
        <v>2525</v>
      </c>
      <c r="L9" s="155">
        <v>624</v>
      </c>
      <c r="M9" s="155">
        <v>1901</v>
      </c>
      <c r="N9" s="154">
        <v>3419</v>
      </c>
      <c r="O9" s="155">
        <v>691</v>
      </c>
      <c r="P9" s="155">
        <v>2728</v>
      </c>
      <c r="Q9" s="154">
        <v>787.27760000000001</v>
      </c>
      <c r="R9" s="155">
        <v>280.12389999999999</v>
      </c>
      <c r="S9" s="155">
        <v>507.15370000000001</v>
      </c>
      <c r="T9" s="132"/>
    </row>
    <row r="10" spans="1:20" x14ac:dyDescent="0.2">
      <c r="A10" s="132" t="s">
        <v>292</v>
      </c>
      <c r="B10" s="194">
        <v>0.12776627057669201</v>
      </c>
      <c r="C10" s="195">
        <v>0.19181117533718703</v>
      </c>
      <c r="D10" s="195">
        <v>4.4313331659553104E-2</v>
      </c>
      <c r="E10" s="194">
        <v>0.166203220947747</v>
      </c>
      <c r="F10" s="195">
        <v>0.27941679006720599</v>
      </c>
      <c r="G10" s="195">
        <v>4.9039254980549299E-2</v>
      </c>
      <c r="H10" s="194">
        <v>0.228364730840769</v>
      </c>
      <c r="I10" s="195">
        <v>0.28375881350688997</v>
      </c>
      <c r="J10" s="195">
        <v>7.2506435905763902E-2</v>
      </c>
      <c r="K10" s="154">
        <v>2344</v>
      </c>
      <c r="L10" s="155">
        <v>1991</v>
      </c>
      <c r="M10" s="155">
        <v>353</v>
      </c>
      <c r="N10" s="154">
        <v>2869</v>
      </c>
      <c r="O10" s="155">
        <v>2453</v>
      </c>
      <c r="P10" s="155">
        <v>416</v>
      </c>
      <c r="Q10" s="154">
        <v>3185.1129500000002</v>
      </c>
      <c r="R10" s="155">
        <v>2919.9369999999999</v>
      </c>
      <c r="S10" s="155">
        <v>265.17595</v>
      </c>
      <c r="T10" s="132"/>
    </row>
    <row r="11" spans="1:20" x14ac:dyDescent="0.2">
      <c r="A11" s="132" t="s">
        <v>293</v>
      </c>
      <c r="B11" s="194">
        <v>4.0989861550201699E-2</v>
      </c>
      <c r="C11" s="195">
        <v>3.1406551059730302E-2</v>
      </c>
      <c r="D11" s="195">
        <v>5.3477278433341706E-2</v>
      </c>
      <c r="E11" s="194">
        <v>8.4057467269146091E-2</v>
      </c>
      <c r="F11" s="195">
        <v>5.9460075179405401E-2</v>
      </c>
      <c r="G11" s="195">
        <v>0.109513143934929</v>
      </c>
      <c r="H11" s="194">
        <v>5.6690297622827499E-2</v>
      </c>
      <c r="I11" s="195">
        <v>4.6998446022552196E-2</v>
      </c>
      <c r="J11" s="195">
        <v>8.395955441847941E-2</v>
      </c>
      <c r="K11" s="154">
        <v>752</v>
      </c>
      <c r="L11" s="155">
        <v>326</v>
      </c>
      <c r="M11" s="155">
        <v>426</v>
      </c>
      <c r="N11" s="154">
        <v>1451</v>
      </c>
      <c r="O11" s="155">
        <v>522</v>
      </c>
      <c r="P11" s="155">
        <v>929</v>
      </c>
      <c r="Q11" s="154">
        <v>790.68690000000004</v>
      </c>
      <c r="R11" s="155">
        <v>483.62374999999997</v>
      </c>
      <c r="S11" s="155">
        <v>307.06315000000001</v>
      </c>
      <c r="T11" s="132"/>
    </row>
    <row r="12" spans="1:20" x14ac:dyDescent="0.2">
      <c r="A12" s="132" t="s">
        <v>294</v>
      </c>
      <c r="B12" s="194">
        <v>8.2851847814237392E-3</v>
      </c>
      <c r="C12" s="195">
        <v>7.8998073217726398E-3</v>
      </c>
      <c r="D12" s="195">
        <v>8.7873462214411308E-3</v>
      </c>
      <c r="E12" s="194">
        <v>3.0123971729811099E-3</v>
      </c>
      <c r="F12" s="195">
        <v>2.27816379997722E-3</v>
      </c>
      <c r="G12" s="195">
        <v>3.77225038311918E-3</v>
      </c>
      <c r="H12" s="194">
        <v>3.0715078397054597E-2</v>
      </c>
      <c r="I12" s="195">
        <v>2.5304932512413697E-2</v>
      </c>
      <c r="J12" s="195">
        <v>4.5937211743175999E-2</v>
      </c>
      <c r="K12" s="154">
        <v>152</v>
      </c>
      <c r="L12" s="155">
        <v>82</v>
      </c>
      <c r="M12" s="155">
        <v>70</v>
      </c>
      <c r="N12" s="154">
        <v>52</v>
      </c>
      <c r="O12" s="155">
        <v>20</v>
      </c>
      <c r="P12" s="155">
        <v>32</v>
      </c>
      <c r="Q12" s="154">
        <v>428.39800000000002</v>
      </c>
      <c r="R12" s="155">
        <v>260.39299999999997</v>
      </c>
      <c r="S12" s="155">
        <v>168.005</v>
      </c>
      <c r="T12" s="132"/>
    </row>
    <row r="13" spans="1:20" x14ac:dyDescent="0.2">
      <c r="A13" s="132" t="s">
        <v>295</v>
      </c>
      <c r="B13" s="194">
        <v>2.6763327155783299E-2</v>
      </c>
      <c r="C13" s="195">
        <v>2.5626204238921001E-2</v>
      </c>
      <c r="D13" s="195">
        <v>2.82450414260608E-2</v>
      </c>
      <c r="E13" s="194">
        <v>6.4940331363688999E-2</v>
      </c>
      <c r="F13" s="195">
        <v>5.2283859209477201E-2</v>
      </c>
      <c r="G13" s="195">
        <v>7.8038429800777992E-2</v>
      </c>
      <c r="H13" s="194">
        <v>4.7115447412769199E-2</v>
      </c>
      <c r="I13" s="195">
        <v>3.6647983936377998E-2</v>
      </c>
      <c r="J13" s="195">
        <v>7.6566986840870696E-2</v>
      </c>
      <c r="K13" s="154">
        <v>491</v>
      </c>
      <c r="L13" s="155">
        <v>266</v>
      </c>
      <c r="M13" s="155">
        <v>225</v>
      </c>
      <c r="N13" s="154">
        <v>1121</v>
      </c>
      <c r="O13" s="155">
        <v>459</v>
      </c>
      <c r="P13" s="155">
        <v>662</v>
      </c>
      <c r="Q13" s="154">
        <v>657.14184999999998</v>
      </c>
      <c r="R13" s="155">
        <v>377.11534999999998</v>
      </c>
      <c r="S13" s="155">
        <v>280.0265</v>
      </c>
      <c r="T13" s="132"/>
    </row>
    <row r="14" spans="1:20" x14ac:dyDescent="0.2">
      <c r="A14" s="131"/>
      <c r="B14" s="148"/>
      <c r="C14" s="148"/>
      <c r="D14" s="148"/>
      <c r="E14" s="148"/>
      <c r="F14" s="148"/>
      <c r="G14" s="148"/>
      <c r="H14" s="148"/>
      <c r="I14" s="148"/>
      <c r="J14" s="148"/>
      <c r="K14" s="153"/>
      <c r="L14" s="153"/>
      <c r="M14" s="153"/>
      <c r="N14" s="153"/>
      <c r="O14" s="153"/>
      <c r="P14" s="153"/>
      <c r="Q14" s="153"/>
      <c r="R14" s="153"/>
      <c r="S14" s="153"/>
    </row>
    <row r="15" spans="1:20" x14ac:dyDescent="0.2">
      <c r="A15" s="133"/>
      <c r="B15" s="278" t="s">
        <v>487</v>
      </c>
      <c r="C15" s="280"/>
      <c r="D15" s="280"/>
      <c r="E15" s="278"/>
      <c r="F15" s="280"/>
      <c r="G15" s="280"/>
      <c r="H15" s="278"/>
      <c r="I15" s="280"/>
      <c r="J15" s="280"/>
      <c r="K15" s="278" t="s">
        <v>489</v>
      </c>
      <c r="L15" s="280"/>
      <c r="M15" s="280"/>
      <c r="N15" s="278"/>
      <c r="O15" s="280"/>
      <c r="P15" s="280"/>
      <c r="Q15" s="278"/>
      <c r="R15" s="280"/>
      <c r="S15" s="280"/>
      <c r="T15" s="132"/>
    </row>
    <row r="16" spans="1:20" x14ac:dyDescent="0.2">
      <c r="A16" s="132"/>
      <c r="B16" s="278" t="s">
        <v>280</v>
      </c>
      <c r="C16" s="280" t="s">
        <v>280</v>
      </c>
      <c r="D16" s="280" t="s">
        <v>280</v>
      </c>
      <c r="E16" s="278" t="s">
        <v>287</v>
      </c>
      <c r="F16" s="280" t="s">
        <v>287</v>
      </c>
      <c r="G16" s="280" t="s">
        <v>287</v>
      </c>
      <c r="H16" s="278" t="s">
        <v>288</v>
      </c>
      <c r="I16" s="280" t="s">
        <v>288</v>
      </c>
      <c r="J16" s="280" t="s">
        <v>288</v>
      </c>
      <c r="K16" s="278" t="s">
        <v>280</v>
      </c>
      <c r="L16" s="280" t="s">
        <v>280</v>
      </c>
      <c r="M16" s="280" t="s">
        <v>280</v>
      </c>
      <c r="N16" s="278" t="s">
        <v>287</v>
      </c>
      <c r="O16" s="280" t="s">
        <v>287</v>
      </c>
      <c r="P16" s="280" t="s">
        <v>287</v>
      </c>
      <c r="Q16" s="278" t="s">
        <v>288</v>
      </c>
      <c r="R16" s="280" t="s">
        <v>288</v>
      </c>
      <c r="S16" s="280" t="s">
        <v>288</v>
      </c>
      <c r="T16" s="132"/>
    </row>
    <row r="17" spans="1:20" x14ac:dyDescent="0.2">
      <c r="A17" s="133" t="s">
        <v>289</v>
      </c>
      <c r="B17" s="133" t="s">
        <v>48</v>
      </c>
      <c r="C17" s="131" t="s">
        <v>113</v>
      </c>
      <c r="D17" s="131" t="s">
        <v>112</v>
      </c>
      <c r="E17" s="133" t="s">
        <v>48</v>
      </c>
      <c r="F17" s="131" t="s">
        <v>113</v>
      </c>
      <c r="G17" s="131" t="s">
        <v>112</v>
      </c>
      <c r="H17" s="133" t="s">
        <v>48</v>
      </c>
      <c r="I17" s="131" t="s">
        <v>113</v>
      </c>
      <c r="J17" s="131" t="s">
        <v>112</v>
      </c>
      <c r="K17" s="133" t="s">
        <v>48</v>
      </c>
      <c r="L17" s="131" t="s">
        <v>113</v>
      </c>
      <c r="M17" s="131" t="s">
        <v>112</v>
      </c>
      <c r="N17" s="133" t="s">
        <v>48</v>
      </c>
      <c r="O17" s="131" t="s">
        <v>113</v>
      </c>
      <c r="P17" s="131" t="s">
        <v>112</v>
      </c>
      <c r="Q17" s="133" t="s">
        <v>48</v>
      </c>
      <c r="R17" s="131" t="s">
        <v>113</v>
      </c>
      <c r="S17" s="131" t="s">
        <v>112</v>
      </c>
      <c r="T17" s="132"/>
    </row>
    <row r="18" spans="1:20" x14ac:dyDescent="0.2">
      <c r="A18" s="133" t="s">
        <v>86</v>
      </c>
      <c r="B18" s="192">
        <v>0.54532862696036799</v>
      </c>
      <c r="C18" s="193">
        <v>0.568578352180937</v>
      </c>
      <c r="D18" s="193">
        <v>0.51654834516548298</v>
      </c>
      <c r="E18" s="192">
        <v>0.33727884375778699</v>
      </c>
      <c r="F18" s="193">
        <v>0.38280060882800598</v>
      </c>
      <c r="G18" s="193">
        <v>0.29333986287953001</v>
      </c>
      <c r="H18" s="192">
        <v>0.47032654142595903</v>
      </c>
      <c r="I18" s="193">
        <v>0.47820675025032999</v>
      </c>
      <c r="J18" s="193">
        <v>0.44862743968753399</v>
      </c>
      <c r="K18" s="152">
        <v>12205</v>
      </c>
      <c r="L18" s="153">
        <v>7039</v>
      </c>
      <c r="M18" s="153">
        <v>5166</v>
      </c>
      <c r="N18" s="152">
        <v>5414</v>
      </c>
      <c r="O18" s="153">
        <v>3018</v>
      </c>
      <c r="P18" s="153">
        <v>2396</v>
      </c>
      <c r="Q18" s="152">
        <v>6486.2160000000003</v>
      </c>
      <c r="R18" s="153">
        <v>4837.9494999999997</v>
      </c>
      <c r="S18" s="153">
        <v>1648.2665</v>
      </c>
      <c r="T18" s="132"/>
    </row>
    <row r="19" spans="1:20" x14ac:dyDescent="0.2">
      <c r="A19" s="131"/>
      <c r="B19" s="131"/>
      <c r="C19" s="131"/>
      <c r="D19" s="131"/>
      <c r="E19" s="131"/>
      <c r="F19" s="131"/>
      <c r="G19" s="131"/>
      <c r="H19" s="131"/>
      <c r="I19" s="131"/>
      <c r="J19" s="131"/>
      <c r="K19" s="131"/>
      <c r="L19" s="131"/>
      <c r="M19" s="131"/>
      <c r="N19" s="131"/>
      <c r="O19" s="131"/>
      <c r="P19" s="131"/>
      <c r="Q19" s="131"/>
      <c r="R19" s="131"/>
      <c r="S19" s="131"/>
    </row>
    <row r="20" spans="1:20" ht="38.25" customHeight="1" x14ac:dyDescent="0.2">
      <c r="A20" s="262" t="s">
        <v>513</v>
      </c>
      <c r="B20" s="263"/>
      <c r="C20" s="263"/>
      <c r="D20" s="263"/>
      <c r="E20" s="263"/>
      <c r="F20" s="263"/>
      <c r="G20" s="263"/>
      <c r="H20" s="263"/>
      <c r="I20" s="263"/>
      <c r="J20" s="263"/>
      <c r="K20" s="263"/>
      <c r="L20" s="263"/>
      <c r="M20" s="263"/>
      <c r="N20" s="263"/>
      <c r="O20" s="263"/>
      <c r="P20" s="263"/>
      <c r="Q20" s="263"/>
      <c r="R20" s="263"/>
      <c r="S20" s="263"/>
    </row>
    <row r="22" spans="1:20" x14ac:dyDescent="0.2">
      <c r="B22" s="174"/>
      <c r="C22" s="174"/>
      <c r="D22" s="174"/>
      <c r="E22" s="174"/>
      <c r="F22" s="174"/>
      <c r="G22" s="174"/>
      <c r="H22" s="174"/>
      <c r="I22" s="174"/>
      <c r="J22" s="174"/>
      <c r="K22" s="174"/>
      <c r="L22" s="174"/>
      <c r="M22" s="174"/>
      <c r="N22" s="174"/>
      <c r="O22" s="174"/>
      <c r="P22" s="174"/>
      <c r="Q22" s="174"/>
      <c r="R22" s="174"/>
      <c r="S22" s="174"/>
    </row>
    <row r="23" spans="1:20" x14ac:dyDescent="0.2">
      <c r="B23" s="174"/>
      <c r="C23" s="174"/>
      <c r="D23" s="174"/>
      <c r="E23" s="174"/>
      <c r="F23" s="174"/>
      <c r="G23" s="174"/>
      <c r="H23" s="174"/>
      <c r="I23" s="174"/>
      <c r="J23" s="174"/>
      <c r="K23" s="174"/>
      <c r="L23" s="174"/>
      <c r="M23" s="174"/>
      <c r="N23" s="174"/>
      <c r="O23" s="174"/>
      <c r="P23" s="174"/>
      <c r="Q23" s="174"/>
      <c r="R23" s="174"/>
      <c r="S23" s="174"/>
    </row>
    <row r="24" spans="1:20" x14ac:dyDescent="0.2">
      <c r="B24" s="174"/>
      <c r="C24" s="174"/>
      <c r="D24" s="174"/>
      <c r="E24" s="174"/>
      <c r="F24" s="174"/>
      <c r="G24" s="174"/>
      <c r="H24" s="174"/>
      <c r="I24" s="174"/>
      <c r="J24" s="174"/>
      <c r="K24" s="174"/>
      <c r="L24" s="174"/>
      <c r="M24" s="174"/>
      <c r="N24" s="174"/>
      <c r="O24" s="174"/>
      <c r="P24" s="174"/>
      <c r="Q24" s="174"/>
      <c r="R24" s="174"/>
      <c r="S24" s="174"/>
    </row>
    <row r="25" spans="1:20" x14ac:dyDescent="0.2">
      <c r="B25" s="174"/>
      <c r="C25" s="174"/>
      <c r="D25" s="174"/>
      <c r="E25" s="174"/>
      <c r="F25" s="174"/>
      <c r="G25" s="174"/>
      <c r="H25" s="174"/>
      <c r="I25" s="174"/>
      <c r="J25" s="174"/>
      <c r="K25" s="174"/>
      <c r="L25" s="174"/>
      <c r="M25" s="174"/>
      <c r="N25" s="174"/>
      <c r="O25" s="174"/>
      <c r="P25" s="174"/>
      <c r="Q25" s="174"/>
      <c r="R25" s="174"/>
      <c r="S25" s="174"/>
    </row>
    <row r="26" spans="1:20" x14ac:dyDescent="0.2">
      <c r="B26" s="174"/>
      <c r="C26" s="174"/>
      <c r="D26" s="174"/>
      <c r="E26" s="174"/>
      <c r="F26" s="174"/>
      <c r="G26" s="174"/>
      <c r="H26" s="174"/>
      <c r="I26" s="174"/>
      <c r="J26" s="174"/>
      <c r="K26" s="174"/>
      <c r="L26" s="174"/>
      <c r="M26" s="174"/>
      <c r="N26" s="174"/>
      <c r="O26" s="174"/>
      <c r="P26" s="174"/>
      <c r="Q26" s="174"/>
      <c r="R26" s="174"/>
      <c r="S26" s="174"/>
    </row>
    <row r="27" spans="1:20" x14ac:dyDescent="0.2">
      <c r="B27" s="174"/>
      <c r="C27" s="174"/>
      <c r="D27" s="174"/>
      <c r="E27" s="174"/>
      <c r="F27" s="174"/>
      <c r="G27" s="174"/>
      <c r="H27" s="174"/>
      <c r="I27" s="174"/>
      <c r="J27" s="174"/>
      <c r="K27" s="174"/>
      <c r="L27" s="174"/>
      <c r="M27" s="174"/>
      <c r="N27" s="174"/>
      <c r="O27" s="174"/>
      <c r="P27" s="174"/>
      <c r="Q27" s="174"/>
      <c r="R27" s="174"/>
      <c r="S27" s="174"/>
    </row>
  </sheetData>
  <mergeCells count="17">
    <mergeCell ref="B4:J4"/>
    <mergeCell ref="K4:S4"/>
    <mergeCell ref="B5:D5"/>
    <mergeCell ref="E5:G5"/>
    <mergeCell ref="H5:J5"/>
    <mergeCell ref="K5:M5"/>
    <mergeCell ref="N5:P5"/>
    <mergeCell ref="Q5:S5"/>
    <mergeCell ref="A20:S20"/>
    <mergeCell ref="B15:J15"/>
    <mergeCell ref="K15:S15"/>
    <mergeCell ref="B16:D16"/>
    <mergeCell ref="E16:G16"/>
    <mergeCell ref="H16:J16"/>
    <mergeCell ref="K16:M16"/>
    <mergeCell ref="N16:P16"/>
    <mergeCell ref="Q16:S16"/>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B1002-F1BC-4BF3-A8AF-A00CD5DD1666}">
  <dimension ref="A1:AF215"/>
  <sheetViews>
    <sheetView workbookViewId="0"/>
  </sheetViews>
  <sheetFormatPr baseColWidth="10" defaultColWidth="11.42578125" defaultRowHeight="12.75" x14ac:dyDescent="0.2"/>
  <cols>
    <col min="1" max="1" width="17.7109375" style="174" customWidth="1"/>
    <col min="2" max="2" width="22.28515625" style="174" bestFit="1" customWidth="1"/>
    <col min="3" max="16" width="19.140625" style="174" customWidth="1"/>
    <col min="17" max="17" width="19.140625" style="6" customWidth="1"/>
    <col min="18" max="18" width="25.42578125" style="6" customWidth="1"/>
    <col min="19" max="32" width="15" style="6" customWidth="1"/>
    <col min="33" max="16384" width="11.42578125" style="6"/>
  </cols>
  <sheetData>
    <row r="1" spans="1:16" x14ac:dyDescent="0.2">
      <c r="A1" s="135" t="s">
        <v>514</v>
      </c>
      <c r="B1" s="6"/>
      <c r="C1" s="6"/>
      <c r="D1" s="6"/>
      <c r="E1" s="6"/>
      <c r="F1" s="6"/>
      <c r="G1" s="6"/>
      <c r="H1" s="6"/>
      <c r="I1" s="6"/>
      <c r="J1" s="6"/>
      <c r="K1" s="6"/>
      <c r="L1" s="6"/>
      <c r="M1" s="6"/>
      <c r="N1" s="6"/>
      <c r="O1" s="6"/>
      <c r="P1" s="6"/>
    </row>
    <row r="2" spans="1:16" x14ac:dyDescent="0.2">
      <c r="A2" s="136" t="s">
        <v>507</v>
      </c>
      <c r="B2" s="6"/>
      <c r="C2" s="6"/>
      <c r="D2" s="6"/>
      <c r="E2" s="6"/>
      <c r="F2" s="6"/>
      <c r="G2" s="6"/>
      <c r="H2" s="6"/>
      <c r="I2" s="6"/>
      <c r="J2" s="6"/>
      <c r="K2" s="6"/>
      <c r="L2" s="6"/>
      <c r="M2" s="6"/>
      <c r="N2" s="6"/>
      <c r="O2" s="6"/>
      <c r="P2" s="6"/>
    </row>
    <row r="3" spans="1:16" x14ac:dyDescent="0.2">
      <c r="A3" s="6"/>
      <c r="B3" s="6"/>
      <c r="C3" s="6"/>
      <c r="D3" s="6"/>
      <c r="E3" s="6"/>
      <c r="F3" s="6"/>
      <c r="G3" s="6"/>
      <c r="H3" s="6"/>
      <c r="I3" s="6"/>
      <c r="J3" s="6"/>
      <c r="K3" s="6"/>
      <c r="L3" s="6"/>
      <c r="M3" s="6"/>
      <c r="N3" s="6"/>
      <c r="O3" s="6"/>
      <c r="P3" s="6"/>
    </row>
    <row r="4" spans="1:16" ht="12.75" customHeight="1" x14ac:dyDescent="0.2">
      <c r="A4" s="280" t="s">
        <v>296</v>
      </c>
      <c r="B4" s="261"/>
      <c r="C4" s="261"/>
      <c r="D4" s="261"/>
      <c r="E4" s="261"/>
      <c r="F4" s="261"/>
      <c r="G4" s="261"/>
      <c r="H4" s="261"/>
      <c r="I4" s="261"/>
      <c r="J4" s="261"/>
      <c r="K4" s="261"/>
      <c r="L4" s="261"/>
      <c r="M4" s="261"/>
      <c r="N4" s="261"/>
      <c r="O4" s="6"/>
      <c r="P4" s="6"/>
    </row>
    <row r="5" spans="1:16" ht="12.75" customHeight="1" x14ac:dyDescent="0.2">
      <c r="A5" s="133"/>
      <c r="B5" s="131"/>
      <c r="C5" s="278" t="s">
        <v>490</v>
      </c>
      <c r="D5" s="261"/>
      <c r="E5" s="261"/>
      <c r="F5" s="261"/>
      <c r="G5" s="261"/>
      <c r="H5" s="260"/>
      <c r="I5" s="278" t="s">
        <v>297</v>
      </c>
      <c r="J5" s="261"/>
      <c r="K5" s="261"/>
      <c r="L5" s="261"/>
      <c r="M5" s="261"/>
      <c r="N5" s="260"/>
      <c r="O5" s="132"/>
      <c r="P5" s="6"/>
    </row>
    <row r="6" spans="1:16" ht="12.75" customHeight="1" x14ac:dyDescent="0.2">
      <c r="A6" s="133" t="s">
        <v>64</v>
      </c>
      <c r="B6" s="131"/>
      <c r="C6" s="279" t="s">
        <v>298</v>
      </c>
      <c r="D6" s="261"/>
      <c r="E6" s="261"/>
      <c r="F6" s="261"/>
      <c r="G6" s="261"/>
      <c r="H6" s="279" t="s">
        <v>492</v>
      </c>
      <c r="I6" s="279" t="s">
        <v>298</v>
      </c>
      <c r="J6" s="261"/>
      <c r="K6" s="261"/>
      <c r="L6" s="261"/>
      <c r="M6" s="261"/>
      <c r="N6" s="279" t="s">
        <v>492</v>
      </c>
      <c r="O6" s="132"/>
      <c r="P6" s="6"/>
    </row>
    <row r="7" spans="1:16" x14ac:dyDescent="0.2">
      <c r="A7" s="132"/>
      <c r="B7" s="6"/>
      <c r="C7" s="149" t="s">
        <v>151</v>
      </c>
      <c r="D7" s="150" t="s">
        <v>300</v>
      </c>
      <c r="E7" s="150" t="s">
        <v>92</v>
      </c>
      <c r="F7" s="150" t="s">
        <v>223</v>
      </c>
      <c r="G7" s="150" t="s">
        <v>301</v>
      </c>
      <c r="H7" s="260" t="s">
        <v>299</v>
      </c>
      <c r="I7" s="149" t="s">
        <v>151</v>
      </c>
      <c r="J7" s="150" t="s">
        <v>300</v>
      </c>
      <c r="K7" s="150" t="s">
        <v>92</v>
      </c>
      <c r="L7" s="150" t="s">
        <v>223</v>
      </c>
      <c r="M7" s="150" t="s">
        <v>302</v>
      </c>
      <c r="N7" s="260" t="s">
        <v>299</v>
      </c>
      <c r="O7" s="132"/>
      <c r="P7" s="6"/>
    </row>
    <row r="8" spans="1:16" ht="12.75" customHeight="1" x14ac:dyDescent="0.2">
      <c r="A8" s="133" t="s">
        <v>49</v>
      </c>
      <c r="B8" s="159" t="s">
        <v>48</v>
      </c>
      <c r="C8" s="192">
        <v>0.37978967423321303</v>
      </c>
      <c r="D8" s="193">
        <v>0.60713703764054106</v>
      </c>
      <c r="E8" s="193">
        <v>3.03330366879332E-3</v>
      </c>
      <c r="F8" s="193">
        <v>2.1308331557639E-3</v>
      </c>
      <c r="G8" s="193">
        <v>7.9091513016883701E-3</v>
      </c>
      <c r="H8" s="192">
        <v>1</v>
      </c>
      <c r="I8" s="152">
        <v>30300</v>
      </c>
      <c r="J8" s="153">
        <v>48438</v>
      </c>
      <c r="K8" s="153">
        <v>242</v>
      </c>
      <c r="L8" s="153">
        <v>170</v>
      </c>
      <c r="M8" s="153">
        <v>631</v>
      </c>
      <c r="N8" s="152">
        <v>79781</v>
      </c>
      <c r="O8" s="132"/>
      <c r="P8" s="6"/>
    </row>
    <row r="9" spans="1:16" ht="12.75" customHeight="1" x14ac:dyDescent="0.2">
      <c r="A9" s="132"/>
      <c r="B9" s="160" t="s">
        <v>303</v>
      </c>
      <c r="C9" s="194">
        <v>0.40705031099071498</v>
      </c>
      <c r="D9" s="195">
        <v>0.58387838391759206</v>
      </c>
      <c r="E9" s="195">
        <v>2.1386180962734598E-3</v>
      </c>
      <c r="F9" s="195">
        <v>2.4594108107144799E-3</v>
      </c>
      <c r="G9" s="195">
        <v>4.4732761847053196E-3</v>
      </c>
      <c r="H9" s="194">
        <v>1</v>
      </c>
      <c r="I9" s="154">
        <v>22840</v>
      </c>
      <c r="J9" s="155">
        <v>32762</v>
      </c>
      <c r="K9" s="155">
        <v>120</v>
      </c>
      <c r="L9" s="155">
        <v>138</v>
      </c>
      <c r="M9" s="155">
        <v>251</v>
      </c>
      <c r="N9" s="154">
        <v>56111</v>
      </c>
      <c r="O9" s="132"/>
      <c r="P9" s="6"/>
    </row>
    <row r="10" spans="1:16" ht="12.75" customHeight="1" x14ac:dyDescent="0.2">
      <c r="A10" s="132"/>
      <c r="B10" s="160" t="s">
        <v>304</v>
      </c>
      <c r="C10" s="194">
        <v>0.31516687790452003</v>
      </c>
      <c r="D10" s="195">
        <v>0.66227291930714005</v>
      </c>
      <c r="E10" s="195">
        <v>5.1542036332910901E-3</v>
      </c>
      <c r="F10" s="195">
        <v>1.35192226446979E-3</v>
      </c>
      <c r="G10" s="195">
        <v>1.6054076890578799E-2</v>
      </c>
      <c r="H10" s="194">
        <v>1</v>
      </c>
      <c r="I10" s="154">
        <v>7460</v>
      </c>
      <c r="J10" s="155">
        <v>15676</v>
      </c>
      <c r="K10" s="155">
        <v>122</v>
      </c>
      <c r="L10" s="155">
        <v>32</v>
      </c>
      <c r="M10" s="155">
        <v>380</v>
      </c>
      <c r="N10" s="154">
        <v>23670</v>
      </c>
      <c r="O10" s="132"/>
      <c r="P10" s="6"/>
    </row>
    <row r="11" spans="1:16" ht="12.75" customHeight="1" x14ac:dyDescent="0.2">
      <c r="A11" s="133" t="s">
        <v>50</v>
      </c>
      <c r="B11" s="159" t="s">
        <v>48</v>
      </c>
      <c r="C11" s="192">
        <v>0.36264622831787002</v>
      </c>
      <c r="D11" s="193">
        <v>0.63130294473578097</v>
      </c>
      <c r="E11" s="193">
        <v>2.0169423154497799E-3</v>
      </c>
      <c r="F11" s="193">
        <v>8.0677692617991102E-4</v>
      </c>
      <c r="G11" s="193">
        <v>3.2271077047196402E-3</v>
      </c>
      <c r="H11" s="192">
        <v>1</v>
      </c>
      <c r="I11" s="152">
        <v>899</v>
      </c>
      <c r="J11" s="153">
        <v>1565</v>
      </c>
      <c r="K11" s="153">
        <v>5</v>
      </c>
      <c r="L11" s="153">
        <v>2</v>
      </c>
      <c r="M11" s="153">
        <v>8</v>
      </c>
      <c r="N11" s="152">
        <v>2479</v>
      </c>
      <c r="O11" s="132"/>
      <c r="P11" s="6"/>
    </row>
    <row r="12" spans="1:16" ht="12.75" customHeight="1" x14ac:dyDescent="0.2">
      <c r="A12" s="132"/>
      <c r="B12" s="160" t="s">
        <v>303</v>
      </c>
      <c r="C12" s="194">
        <v>0.37315634218289095</v>
      </c>
      <c r="D12" s="195">
        <v>0.62291052114061007</v>
      </c>
      <c r="E12" s="195">
        <v>1.96656833824975E-3</v>
      </c>
      <c r="F12" s="195">
        <v>9.8328416912487693E-4</v>
      </c>
      <c r="G12" s="195">
        <v>9.8328416912487693E-4</v>
      </c>
      <c r="H12" s="194">
        <v>1</v>
      </c>
      <c r="I12" s="154">
        <v>759</v>
      </c>
      <c r="J12" s="155">
        <v>1267</v>
      </c>
      <c r="K12" s="155">
        <v>4</v>
      </c>
      <c r="L12" s="155">
        <v>2</v>
      </c>
      <c r="M12" s="155">
        <v>2</v>
      </c>
      <c r="N12" s="154">
        <v>2034</v>
      </c>
      <c r="O12" s="132"/>
      <c r="P12" s="6"/>
    </row>
    <row r="13" spans="1:16" ht="12.75" customHeight="1" x14ac:dyDescent="0.2">
      <c r="A13" s="132"/>
      <c r="B13" s="160" t="s">
        <v>304</v>
      </c>
      <c r="C13" s="194">
        <v>0.31460674157303403</v>
      </c>
      <c r="D13" s="195">
        <v>0.66966292134831507</v>
      </c>
      <c r="E13" s="195">
        <v>2.24719101123596E-3</v>
      </c>
      <c r="F13" s="195">
        <v>0</v>
      </c>
      <c r="G13" s="195">
        <v>1.3483146067415701E-2</v>
      </c>
      <c r="H13" s="194">
        <v>1</v>
      </c>
      <c r="I13" s="154">
        <v>140</v>
      </c>
      <c r="J13" s="155">
        <v>298</v>
      </c>
      <c r="K13" s="155">
        <v>1</v>
      </c>
      <c r="L13" s="155">
        <v>0</v>
      </c>
      <c r="M13" s="155">
        <v>6</v>
      </c>
      <c r="N13" s="154">
        <v>445</v>
      </c>
      <c r="O13" s="132"/>
      <c r="P13" s="6"/>
    </row>
    <row r="14" spans="1:16" ht="12.75" customHeight="1" x14ac:dyDescent="0.2">
      <c r="A14" s="133" t="s">
        <v>51</v>
      </c>
      <c r="B14" s="159" t="s">
        <v>48</v>
      </c>
      <c r="C14" s="192">
        <v>0.41313470415442699</v>
      </c>
      <c r="D14" s="193">
        <v>0.57763323541754097</v>
      </c>
      <c r="E14" s="193">
        <v>1.0490977759127201E-3</v>
      </c>
      <c r="F14" s="193">
        <v>1.67855644146034E-3</v>
      </c>
      <c r="G14" s="193">
        <v>6.5044062106588297E-3</v>
      </c>
      <c r="H14" s="192">
        <v>1</v>
      </c>
      <c r="I14" s="152">
        <v>1969</v>
      </c>
      <c r="J14" s="153">
        <v>2753</v>
      </c>
      <c r="K14" s="153">
        <v>5</v>
      </c>
      <c r="L14" s="153">
        <v>8</v>
      </c>
      <c r="M14" s="153">
        <v>31</v>
      </c>
      <c r="N14" s="152">
        <v>4766</v>
      </c>
      <c r="O14" s="132"/>
      <c r="P14" s="6"/>
    </row>
    <row r="15" spans="1:16" ht="12.75" customHeight="1" x14ac:dyDescent="0.2">
      <c r="A15" s="132"/>
      <c r="B15" s="160" t="s">
        <v>303</v>
      </c>
      <c r="C15" s="194">
        <v>0.42619647355163698</v>
      </c>
      <c r="D15" s="195">
        <v>0.56675062972292201</v>
      </c>
      <c r="E15" s="195">
        <v>1.2594458438287201E-3</v>
      </c>
      <c r="F15" s="195">
        <v>1.5113350125944599E-3</v>
      </c>
      <c r="G15" s="195">
        <v>4.28211586901763E-3</v>
      </c>
      <c r="H15" s="194">
        <v>1</v>
      </c>
      <c r="I15" s="154">
        <v>1692</v>
      </c>
      <c r="J15" s="155">
        <v>2250</v>
      </c>
      <c r="K15" s="155">
        <v>5</v>
      </c>
      <c r="L15" s="155">
        <v>6</v>
      </c>
      <c r="M15" s="155">
        <v>17</v>
      </c>
      <c r="N15" s="154">
        <v>3970</v>
      </c>
      <c r="O15" s="132"/>
      <c r="P15" s="6"/>
    </row>
    <row r="16" spans="1:16" ht="12.75" customHeight="1" x14ac:dyDescent="0.2">
      <c r="A16" s="132"/>
      <c r="B16" s="160" t="s">
        <v>304</v>
      </c>
      <c r="C16" s="194">
        <v>0.34798994974874398</v>
      </c>
      <c r="D16" s="195">
        <v>0.63190954773869301</v>
      </c>
      <c r="E16" s="195">
        <v>0</v>
      </c>
      <c r="F16" s="195">
        <v>2.5125628140703501E-3</v>
      </c>
      <c r="G16" s="195">
        <v>1.75879396984925E-2</v>
      </c>
      <c r="H16" s="194">
        <v>1</v>
      </c>
      <c r="I16" s="154">
        <v>277</v>
      </c>
      <c r="J16" s="155">
        <v>503</v>
      </c>
      <c r="K16" s="155">
        <v>0</v>
      </c>
      <c r="L16" s="155">
        <v>2</v>
      </c>
      <c r="M16" s="155">
        <v>14</v>
      </c>
      <c r="N16" s="154">
        <v>796</v>
      </c>
      <c r="O16" s="132"/>
      <c r="P16" s="6"/>
    </row>
    <row r="17" spans="1:16" ht="12.75" customHeight="1" x14ac:dyDescent="0.2">
      <c r="A17" s="133" t="s">
        <v>52</v>
      </c>
      <c r="B17" s="159" t="s">
        <v>48</v>
      </c>
      <c r="C17" s="192">
        <v>0.37844923641607103</v>
      </c>
      <c r="D17" s="193">
        <v>0.61014616241725106</v>
      </c>
      <c r="E17" s="193">
        <v>2.4906600249065998E-3</v>
      </c>
      <c r="F17" s="193">
        <v>2.8839221341023804E-3</v>
      </c>
      <c r="G17" s="193">
        <v>6.0300190076686098E-3</v>
      </c>
      <c r="H17" s="192">
        <v>1</v>
      </c>
      <c r="I17" s="152">
        <v>5774</v>
      </c>
      <c r="J17" s="153">
        <v>9309</v>
      </c>
      <c r="K17" s="153">
        <v>38</v>
      </c>
      <c r="L17" s="153">
        <v>44</v>
      </c>
      <c r="M17" s="153">
        <v>92</v>
      </c>
      <c r="N17" s="152">
        <v>15257</v>
      </c>
      <c r="O17" s="132"/>
      <c r="P17" s="6"/>
    </row>
    <row r="18" spans="1:16" ht="12.75" customHeight="1" x14ac:dyDescent="0.2">
      <c r="A18" s="132"/>
      <c r="B18" s="160" t="s">
        <v>303</v>
      </c>
      <c r="C18" s="194">
        <v>0.40743160473662698</v>
      </c>
      <c r="D18" s="195">
        <v>0.58464679461004498</v>
      </c>
      <c r="E18" s="195">
        <v>2.36831359738669E-3</v>
      </c>
      <c r="F18" s="195">
        <v>3.2666394446712898E-3</v>
      </c>
      <c r="G18" s="195">
        <v>2.2866476112699098E-3</v>
      </c>
      <c r="H18" s="194">
        <v>1</v>
      </c>
      <c r="I18" s="154">
        <v>4989</v>
      </c>
      <c r="J18" s="155">
        <v>7159</v>
      </c>
      <c r="K18" s="155">
        <v>29</v>
      </c>
      <c r="L18" s="155">
        <v>40</v>
      </c>
      <c r="M18" s="155">
        <v>28</v>
      </c>
      <c r="N18" s="154">
        <v>12245</v>
      </c>
      <c r="O18" s="132"/>
      <c r="P18" s="6"/>
    </row>
    <row r="19" spans="1:16" ht="12.75" customHeight="1" x14ac:dyDescent="0.2">
      <c r="A19" s="132"/>
      <c r="B19" s="160" t="s">
        <v>304</v>
      </c>
      <c r="C19" s="194">
        <v>0.26062416998672</v>
      </c>
      <c r="D19" s="195">
        <v>0.71381142098273598</v>
      </c>
      <c r="E19" s="195">
        <v>2.9880478087649398E-3</v>
      </c>
      <c r="F19" s="195">
        <v>1.3280212483399701E-3</v>
      </c>
      <c r="G19" s="195">
        <v>2.1248339973439601E-2</v>
      </c>
      <c r="H19" s="194">
        <v>1</v>
      </c>
      <c r="I19" s="154">
        <v>785</v>
      </c>
      <c r="J19" s="155">
        <v>2150</v>
      </c>
      <c r="K19" s="155">
        <v>9</v>
      </c>
      <c r="L19" s="155">
        <v>4</v>
      </c>
      <c r="M19" s="155">
        <v>64</v>
      </c>
      <c r="N19" s="154">
        <v>3012</v>
      </c>
      <c r="O19" s="132"/>
      <c r="P19" s="6"/>
    </row>
    <row r="20" spans="1:16" ht="12.75" customHeight="1" x14ac:dyDescent="0.2">
      <c r="A20" s="133" t="s">
        <v>53</v>
      </c>
      <c r="B20" s="159" t="s">
        <v>48</v>
      </c>
      <c r="C20" s="192">
        <v>0.28956582633053196</v>
      </c>
      <c r="D20" s="193">
        <v>0.70196078431372499</v>
      </c>
      <c r="E20" s="193">
        <v>2.7310924369747902E-3</v>
      </c>
      <c r="F20" s="193">
        <v>3.5014005602240897E-4</v>
      </c>
      <c r="G20" s="193">
        <v>5.3921568627450997E-3</v>
      </c>
      <c r="H20" s="192">
        <v>1</v>
      </c>
      <c r="I20" s="152">
        <v>4135</v>
      </c>
      <c r="J20" s="153">
        <v>10024</v>
      </c>
      <c r="K20" s="153">
        <v>39</v>
      </c>
      <c r="L20" s="153">
        <v>5</v>
      </c>
      <c r="M20" s="153">
        <v>77</v>
      </c>
      <c r="N20" s="152">
        <v>14280</v>
      </c>
      <c r="O20" s="132"/>
      <c r="P20" s="6"/>
    </row>
    <row r="21" spans="1:16" ht="12.75" customHeight="1" x14ac:dyDescent="0.2">
      <c r="A21" s="132"/>
      <c r="B21" s="160" t="s">
        <v>303</v>
      </c>
      <c r="C21" s="194">
        <v>0.31200151917964297</v>
      </c>
      <c r="D21" s="195">
        <v>0.68163691606532495</v>
      </c>
      <c r="E21" s="195">
        <v>2.5636156475503202E-3</v>
      </c>
      <c r="F21" s="195">
        <v>1.8989745537409798E-4</v>
      </c>
      <c r="G21" s="195">
        <v>3.60805165210786E-3</v>
      </c>
      <c r="H21" s="194">
        <v>1</v>
      </c>
      <c r="I21" s="154">
        <v>3286</v>
      </c>
      <c r="J21" s="155">
        <v>7179</v>
      </c>
      <c r="K21" s="155">
        <v>27</v>
      </c>
      <c r="L21" s="155">
        <v>2</v>
      </c>
      <c r="M21" s="155">
        <v>38</v>
      </c>
      <c r="N21" s="154">
        <v>10532</v>
      </c>
      <c r="O21" s="132"/>
      <c r="P21" s="6"/>
    </row>
    <row r="22" spans="1:16" ht="12.75" customHeight="1" x14ac:dyDescent="0.2">
      <c r="A22" s="132"/>
      <c r="B22" s="160" t="s">
        <v>304</v>
      </c>
      <c r="C22" s="194">
        <v>0.22652081109925301</v>
      </c>
      <c r="D22" s="195">
        <v>0.75907150480256103</v>
      </c>
      <c r="E22" s="195">
        <v>3.2017075773746002E-3</v>
      </c>
      <c r="F22" s="195">
        <v>8.0042689434365005E-4</v>
      </c>
      <c r="G22" s="195">
        <v>1.0405549626467401E-2</v>
      </c>
      <c r="H22" s="194">
        <v>1</v>
      </c>
      <c r="I22" s="154">
        <v>849</v>
      </c>
      <c r="J22" s="155">
        <v>2845</v>
      </c>
      <c r="K22" s="155">
        <v>12</v>
      </c>
      <c r="L22" s="155">
        <v>3</v>
      </c>
      <c r="M22" s="155">
        <v>39</v>
      </c>
      <c r="N22" s="154">
        <v>3748</v>
      </c>
      <c r="O22" s="132"/>
      <c r="P22" s="6"/>
    </row>
    <row r="23" spans="1:16" ht="12.75" customHeight="1" x14ac:dyDescent="0.2">
      <c r="A23" s="133" t="s">
        <v>54</v>
      </c>
      <c r="B23" s="159" t="s">
        <v>48</v>
      </c>
      <c r="C23" s="192">
        <v>0.35660028741531496</v>
      </c>
      <c r="D23" s="193">
        <v>0.62882365017450192</v>
      </c>
      <c r="E23" s="193">
        <v>8.2118661465818102E-4</v>
      </c>
      <c r="F23" s="193">
        <v>2.0529665366454501E-3</v>
      </c>
      <c r="G23" s="193">
        <v>1.17019092588791E-2</v>
      </c>
      <c r="H23" s="192">
        <v>1</v>
      </c>
      <c r="I23" s="152">
        <v>1737</v>
      </c>
      <c r="J23" s="153">
        <v>3063</v>
      </c>
      <c r="K23" s="153">
        <v>4</v>
      </c>
      <c r="L23" s="153">
        <v>10</v>
      </c>
      <c r="M23" s="153">
        <v>57</v>
      </c>
      <c r="N23" s="152">
        <v>4871</v>
      </c>
      <c r="O23" s="132"/>
      <c r="P23" s="6"/>
    </row>
    <row r="24" spans="1:16" ht="12.75" customHeight="1" x14ac:dyDescent="0.2">
      <c r="A24" s="132"/>
      <c r="B24" s="160" t="s">
        <v>303</v>
      </c>
      <c r="C24" s="194">
        <v>0.37537455734132402</v>
      </c>
      <c r="D24" s="195">
        <v>0.61209479705802206</v>
      </c>
      <c r="E24" s="195">
        <v>2.7240533914464697E-4</v>
      </c>
      <c r="F24" s="195">
        <v>2.1792427131571801E-3</v>
      </c>
      <c r="G24" s="195">
        <v>1.00789975483519E-2</v>
      </c>
      <c r="H24" s="194">
        <v>1</v>
      </c>
      <c r="I24" s="154">
        <v>1378</v>
      </c>
      <c r="J24" s="155">
        <v>2247</v>
      </c>
      <c r="K24" s="155">
        <v>1</v>
      </c>
      <c r="L24" s="155">
        <v>8</v>
      </c>
      <c r="M24" s="155">
        <v>37</v>
      </c>
      <c r="N24" s="154">
        <v>3671</v>
      </c>
      <c r="O24" s="132"/>
      <c r="P24" s="6"/>
    </row>
    <row r="25" spans="1:16" ht="12.75" customHeight="1" x14ac:dyDescent="0.2">
      <c r="A25" s="132"/>
      <c r="B25" s="160" t="s">
        <v>304</v>
      </c>
      <c r="C25" s="194">
        <v>0.29916666666666702</v>
      </c>
      <c r="D25" s="195">
        <v>0.68</v>
      </c>
      <c r="E25" s="195">
        <v>2.5000000000000001E-3</v>
      </c>
      <c r="F25" s="195">
        <v>1.6666666666666698E-3</v>
      </c>
      <c r="G25" s="195">
        <v>1.6666666666666701E-2</v>
      </c>
      <c r="H25" s="194">
        <v>1</v>
      </c>
      <c r="I25" s="154">
        <v>359</v>
      </c>
      <c r="J25" s="155">
        <v>816</v>
      </c>
      <c r="K25" s="155">
        <v>3</v>
      </c>
      <c r="L25" s="155">
        <v>2</v>
      </c>
      <c r="M25" s="155">
        <v>20</v>
      </c>
      <c r="N25" s="154">
        <v>1200</v>
      </c>
      <c r="O25" s="132"/>
      <c r="P25" s="6"/>
    </row>
    <row r="26" spans="1:16" ht="12.75" customHeight="1" x14ac:dyDescent="0.2">
      <c r="A26" s="133" t="s">
        <v>55</v>
      </c>
      <c r="B26" s="159" t="s">
        <v>48</v>
      </c>
      <c r="C26" s="192">
        <v>0.36367880485527498</v>
      </c>
      <c r="D26" s="193">
        <v>0.62231559290382799</v>
      </c>
      <c r="E26" s="193">
        <v>7.4696545284780606E-4</v>
      </c>
      <c r="F26" s="193">
        <v>4.4817927170868301E-3</v>
      </c>
      <c r="G26" s="193">
        <v>8.7768440709617198E-3</v>
      </c>
      <c r="H26" s="192">
        <v>1</v>
      </c>
      <c r="I26" s="152">
        <v>3895</v>
      </c>
      <c r="J26" s="153">
        <v>6665</v>
      </c>
      <c r="K26" s="153">
        <v>8</v>
      </c>
      <c r="L26" s="153">
        <v>48</v>
      </c>
      <c r="M26" s="153">
        <v>94</v>
      </c>
      <c r="N26" s="152">
        <v>10710</v>
      </c>
      <c r="O26" s="132"/>
      <c r="P26" s="6"/>
    </row>
    <row r="27" spans="1:16" ht="12.75" customHeight="1" x14ac:dyDescent="0.2">
      <c r="A27" s="132"/>
      <c r="B27" s="160" t="s">
        <v>303</v>
      </c>
      <c r="C27" s="194">
        <v>0.36910322279308699</v>
      </c>
      <c r="D27" s="195">
        <v>0.62015413358243798</v>
      </c>
      <c r="E27" s="195">
        <v>9.3414292386735198E-4</v>
      </c>
      <c r="F27" s="195">
        <v>5.4880896777206901E-3</v>
      </c>
      <c r="G27" s="195">
        <v>4.3204110228864997E-3</v>
      </c>
      <c r="H27" s="194">
        <v>1</v>
      </c>
      <c r="I27" s="154">
        <v>3161</v>
      </c>
      <c r="J27" s="155">
        <v>5311</v>
      </c>
      <c r="K27" s="155">
        <v>8</v>
      </c>
      <c r="L27" s="155">
        <v>47</v>
      </c>
      <c r="M27" s="155">
        <v>37</v>
      </c>
      <c r="N27" s="154">
        <v>8564</v>
      </c>
      <c r="O27" s="132"/>
      <c r="P27" s="6"/>
    </row>
    <row r="28" spans="1:16" ht="12.75" customHeight="1" x14ac:dyDescent="0.2">
      <c r="A28" s="132"/>
      <c r="B28" s="160" t="s">
        <v>304</v>
      </c>
      <c r="C28" s="194">
        <v>0.34203168685927304</v>
      </c>
      <c r="D28" s="195">
        <v>0.63094128611370004</v>
      </c>
      <c r="E28" s="195">
        <v>0</v>
      </c>
      <c r="F28" s="195">
        <v>4.6598322460391403E-4</v>
      </c>
      <c r="G28" s="195">
        <v>2.65610438024231E-2</v>
      </c>
      <c r="H28" s="194">
        <v>1</v>
      </c>
      <c r="I28" s="154">
        <v>734</v>
      </c>
      <c r="J28" s="155">
        <v>1354</v>
      </c>
      <c r="K28" s="155">
        <v>0</v>
      </c>
      <c r="L28" s="155">
        <v>1</v>
      </c>
      <c r="M28" s="155">
        <v>57</v>
      </c>
      <c r="N28" s="154">
        <v>2146</v>
      </c>
      <c r="O28" s="132"/>
      <c r="P28" s="6"/>
    </row>
    <row r="29" spans="1:16" ht="12.75" customHeight="1" x14ac:dyDescent="0.2">
      <c r="A29" s="133" t="s">
        <v>46</v>
      </c>
      <c r="B29" s="159" t="s">
        <v>48</v>
      </c>
      <c r="C29" s="192">
        <v>0.270400701959637</v>
      </c>
      <c r="D29" s="193">
        <v>0.71848493711611594</v>
      </c>
      <c r="E29" s="193">
        <v>2.92483182217023E-3</v>
      </c>
      <c r="F29" s="193">
        <v>1.6086575021936201E-3</v>
      </c>
      <c r="G29" s="193">
        <v>6.5808715998830099E-3</v>
      </c>
      <c r="H29" s="192">
        <v>1</v>
      </c>
      <c r="I29" s="152">
        <v>1849</v>
      </c>
      <c r="J29" s="153">
        <v>4913</v>
      </c>
      <c r="K29" s="153">
        <v>20</v>
      </c>
      <c r="L29" s="153">
        <v>11</v>
      </c>
      <c r="M29" s="153">
        <v>45</v>
      </c>
      <c r="N29" s="152">
        <v>6838</v>
      </c>
      <c r="O29" s="132"/>
      <c r="P29" s="6"/>
    </row>
    <row r="30" spans="1:16" ht="12.75" customHeight="1" x14ac:dyDescent="0.2">
      <c r="A30" s="132"/>
      <c r="B30" s="160" t="s">
        <v>303</v>
      </c>
      <c r="C30" s="194">
        <v>0.29030470914127399</v>
      </c>
      <c r="D30" s="195">
        <v>0.70323176361957496</v>
      </c>
      <c r="E30" s="195">
        <v>1.4773776546629699E-3</v>
      </c>
      <c r="F30" s="195">
        <v>1.8467220683287199E-3</v>
      </c>
      <c r="G30" s="195">
        <v>3.1394275161588199E-3</v>
      </c>
      <c r="H30" s="194">
        <v>1</v>
      </c>
      <c r="I30" s="154">
        <v>1572</v>
      </c>
      <c r="J30" s="155">
        <v>3808</v>
      </c>
      <c r="K30" s="155">
        <v>8</v>
      </c>
      <c r="L30" s="155">
        <v>10</v>
      </c>
      <c r="M30" s="155">
        <v>17</v>
      </c>
      <c r="N30" s="154">
        <v>5415</v>
      </c>
      <c r="O30" s="132"/>
      <c r="P30" s="6"/>
    </row>
    <row r="31" spans="1:16" ht="12.75" customHeight="1" x14ac:dyDescent="0.2">
      <c r="A31" s="132"/>
      <c r="B31" s="160" t="s">
        <v>304</v>
      </c>
      <c r="C31" s="194">
        <v>0.19465917076598699</v>
      </c>
      <c r="D31" s="195">
        <v>0.77652846099789197</v>
      </c>
      <c r="E31" s="195">
        <v>8.4328882642304998E-3</v>
      </c>
      <c r="F31" s="195">
        <v>7.0274068868587502E-4</v>
      </c>
      <c r="G31" s="195">
        <v>1.96767392832045E-2</v>
      </c>
      <c r="H31" s="194">
        <v>1</v>
      </c>
      <c r="I31" s="154">
        <v>277</v>
      </c>
      <c r="J31" s="155">
        <v>1105</v>
      </c>
      <c r="K31" s="155">
        <v>12</v>
      </c>
      <c r="L31" s="155">
        <v>1</v>
      </c>
      <c r="M31" s="155">
        <v>28</v>
      </c>
      <c r="N31" s="154">
        <v>1423</v>
      </c>
      <c r="O31" s="132"/>
      <c r="P31" s="6"/>
    </row>
    <row r="32" spans="1:16" ht="12.75" customHeight="1" x14ac:dyDescent="0.2">
      <c r="A32" s="133" t="s">
        <v>56</v>
      </c>
      <c r="B32" s="159" t="s">
        <v>48</v>
      </c>
      <c r="C32" s="192">
        <v>0.25424178154825</v>
      </c>
      <c r="D32" s="193">
        <v>0.73170731707317105</v>
      </c>
      <c r="E32" s="193">
        <v>3.1813361611877002E-3</v>
      </c>
      <c r="F32" s="193">
        <v>2.6511134676564197E-4</v>
      </c>
      <c r="G32" s="193">
        <v>1.0604453870625702E-2</v>
      </c>
      <c r="H32" s="192">
        <v>1</v>
      </c>
      <c r="I32" s="152">
        <v>959</v>
      </c>
      <c r="J32" s="153">
        <v>2760</v>
      </c>
      <c r="K32" s="153">
        <v>12</v>
      </c>
      <c r="L32" s="153">
        <v>1</v>
      </c>
      <c r="M32" s="153">
        <v>40</v>
      </c>
      <c r="N32" s="152">
        <v>3772</v>
      </c>
      <c r="O32" s="132"/>
      <c r="P32" s="6"/>
    </row>
    <row r="33" spans="1:16" ht="12.75" customHeight="1" x14ac:dyDescent="0.2">
      <c r="A33" s="132"/>
      <c r="B33" s="160" t="s">
        <v>303</v>
      </c>
      <c r="C33" s="194">
        <v>0.29607020221289598</v>
      </c>
      <c r="D33" s="195">
        <v>0.68981304845478808</v>
      </c>
      <c r="E33" s="195">
        <v>3.0522701259061403E-3</v>
      </c>
      <c r="F33" s="195">
        <v>3.8153376573826802E-4</v>
      </c>
      <c r="G33" s="195">
        <v>1.06829454406715E-2</v>
      </c>
      <c r="H33" s="194">
        <v>1</v>
      </c>
      <c r="I33" s="154">
        <v>776</v>
      </c>
      <c r="J33" s="155">
        <v>1808</v>
      </c>
      <c r="K33" s="155">
        <v>8</v>
      </c>
      <c r="L33" s="155">
        <v>1</v>
      </c>
      <c r="M33" s="155">
        <v>28</v>
      </c>
      <c r="N33" s="154">
        <v>2621</v>
      </c>
      <c r="O33" s="132"/>
      <c r="P33" s="6"/>
    </row>
    <row r="34" spans="1:16" ht="12.75" customHeight="1" x14ac:dyDescent="0.2">
      <c r="A34" s="132"/>
      <c r="B34" s="160" t="s">
        <v>304</v>
      </c>
      <c r="C34" s="194">
        <v>0.15899218071242399</v>
      </c>
      <c r="D34" s="195">
        <v>0.82710686359687202</v>
      </c>
      <c r="E34" s="195">
        <v>3.4752389226759299E-3</v>
      </c>
      <c r="F34" s="195">
        <v>0</v>
      </c>
      <c r="G34" s="195">
        <v>1.0425716768027799E-2</v>
      </c>
      <c r="H34" s="194">
        <v>1</v>
      </c>
      <c r="I34" s="154">
        <v>183</v>
      </c>
      <c r="J34" s="155">
        <v>952</v>
      </c>
      <c r="K34" s="155">
        <v>4</v>
      </c>
      <c r="L34" s="155">
        <v>0</v>
      </c>
      <c r="M34" s="155">
        <v>12</v>
      </c>
      <c r="N34" s="154">
        <v>1151</v>
      </c>
      <c r="O34" s="132"/>
      <c r="P34" s="6"/>
    </row>
    <row r="35" spans="1:16" ht="12.75" customHeight="1" x14ac:dyDescent="0.2">
      <c r="A35" s="133" t="s">
        <v>47</v>
      </c>
      <c r="B35" s="159" t="s">
        <v>48</v>
      </c>
      <c r="C35" s="192">
        <v>0.540397429795336</v>
      </c>
      <c r="D35" s="193">
        <v>0.43943360304616802</v>
      </c>
      <c r="E35" s="193">
        <v>6.6039980961446901E-3</v>
      </c>
      <c r="F35" s="193">
        <v>2.4393146120894799E-3</v>
      </c>
      <c r="G35" s="193">
        <v>1.1125654450261799E-2</v>
      </c>
      <c r="H35" s="192">
        <v>1</v>
      </c>
      <c r="I35" s="152">
        <v>9083</v>
      </c>
      <c r="J35" s="153">
        <v>7386</v>
      </c>
      <c r="K35" s="153">
        <v>111</v>
      </c>
      <c r="L35" s="153">
        <v>41</v>
      </c>
      <c r="M35" s="153">
        <v>187</v>
      </c>
      <c r="N35" s="152">
        <v>16808</v>
      </c>
      <c r="O35" s="132"/>
      <c r="P35" s="6"/>
    </row>
    <row r="36" spans="1:16" ht="12.75" customHeight="1" x14ac:dyDescent="0.2">
      <c r="A36" s="132"/>
      <c r="B36" s="160" t="s">
        <v>303</v>
      </c>
      <c r="C36" s="194">
        <v>0.74047315483779597</v>
      </c>
      <c r="D36" s="195">
        <v>0.24550219577843901</v>
      </c>
      <c r="E36" s="195">
        <v>4.2498937526561798E-3</v>
      </c>
      <c r="F36" s="195">
        <v>3.1165887519478703E-3</v>
      </c>
      <c r="G36" s="195">
        <v>6.6581668791613506E-3</v>
      </c>
      <c r="H36" s="194">
        <v>1</v>
      </c>
      <c r="I36" s="154">
        <v>5227</v>
      </c>
      <c r="J36" s="155">
        <v>1733</v>
      </c>
      <c r="K36" s="155">
        <v>30</v>
      </c>
      <c r="L36" s="155">
        <v>22</v>
      </c>
      <c r="M36" s="155">
        <v>47</v>
      </c>
      <c r="N36" s="154">
        <v>7059</v>
      </c>
      <c r="O36" s="132"/>
      <c r="P36" s="6"/>
    </row>
    <row r="37" spans="1:16" ht="12.75" customHeight="1" x14ac:dyDescent="0.2">
      <c r="A37" s="132"/>
      <c r="B37" s="160" t="s">
        <v>304</v>
      </c>
      <c r="C37" s="194">
        <v>0.39552774643553201</v>
      </c>
      <c r="D37" s="195">
        <v>0.57985434403528602</v>
      </c>
      <c r="E37" s="195">
        <v>8.3085444660990909E-3</v>
      </c>
      <c r="F37" s="195">
        <v>1.94891783772695E-3</v>
      </c>
      <c r="G37" s="195">
        <v>1.43604472253564E-2</v>
      </c>
      <c r="H37" s="194">
        <v>1</v>
      </c>
      <c r="I37" s="154">
        <v>3856</v>
      </c>
      <c r="J37" s="155">
        <v>5653</v>
      </c>
      <c r="K37" s="155">
        <v>81</v>
      </c>
      <c r="L37" s="155">
        <v>19</v>
      </c>
      <c r="M37" s="155">
        <v>140</v>
      </c>
      <c r="N37" s="154">
        <v>9749</v>
      </c>
      <c r="O37" s="132"/>
      <c r="P37" s="6"/>
    </row>
    <row r="38" spans="1:16" ht="12.75" customHeight="1" x14ac:dyDescent="0.2">
      <c r="A38" s="131"/>
      <c r="B38" s="131"/>
      <c r="C38" s="131"/>
      <c r="D38" s="131"/>
      <c r="E38" s="131"/>
      <c r="F38" s="131"/>
      <c r="G38" s="131"/>
      <c r="H38" s="131"/>
      <c r="I38" s="131"/>
      <c r="J38" s="131"/>
      <c r="K38" s="131"/>
      <c r="L38" s="131"/>
      <c r="M38" s="131"/>
      <c r="N38" s="131"/>
      <c r="O38" s="6"/>
      <c r="P38" s="6"/>
    </row>
    <row r="39" spans="1:16" ht="12.75" customHeight="1" x14ac:dyDescent="0.2">
      <c r="A39" s="278" t="s">
        <v>305</v>
      </c>
      <c r="B39" s="261"/>
      <c r="C39" s="260"/>
      <c r="D39" s="261"/>
      <c r="E39" s="261"/>
      <c r="F39" s="261"/>
      <c r="G39" s="261"/>
      <c r="H39" s="260"/>
      <c r="I39" s="260"/>
      <c r="J39" s="261"/>
      <c r="K39" s="261"/>
      <c r="L39" s="261"/>
      <c r="M39" s="261"/>
      <c r="N39" s="260"/>
      <c r="O39" s="132"/>
      <c r="P39" s="6"/>
    </row>
    <row r="40" spans="1:16" ht="12.75" customHeight="1" x14ac:dyDescent="0.2">
      <c r="A40" s="133" t="s">
        <v>64</v>
      </c>
      <c r="B40" s="131"/>
      <c r="C40" s="278" t="s">
        <v>490</v>
      </c>
      <c r="D40" s="261"/>
      <c r="E40" s="261"/>
      <c r="F40" s="261"/>
      <c r="G40" s="261"/>
      <c r="H40" s="260"/>
      <c r="I40" s="278" t="s">
        <v>297</v>
      </c>
      <c r="J40" s="261"/>
      <c r="K40" s="261"/>
      <c r="L40" s="261"/>
      <c r="M40" s="261"/>
      <c r="N40" s="260"/>
      <c r="O40" s="132"/>
      <c r="P40" s="6"/>
    </row>
    <row r="41" spans="1:16" ht="12.75" customHeight="1" x14ac:dyDescent="0.2">
      <c r="A41" s="132"/>
      <c r="B41" s="6"/>
      <c r="C41" s="279" t="s">
        <v>298</v>
      </c>
      <c r="D41" s="261"/>
      <c r="E41" s="261"/>
      <c r="F41" s="261"/>
      <c r="G41" s="261"/>
      <c r="H41" s="279" t="s">
        <v>493</v>
      </c>
      <c r="I41" s="279" t="s">
        <v>298</v>
      </c>
      <c r="J41" s="261"/>
      <c r="K41" s="261"/>
      <c r="L41" s="261"/>
      <c r="M41" s="261"/>
      <c r="N41" s="279" t="s">
        <v>493</v>
      </c>
      <c r="O41" s="132"/>
      <c r="P41" s="6"/>
    </row>
    <row r="42" spans="1:16" x14ac:dyDescent="0.2">
      <c r="A42" s="132"/>
      <c r="B42" s="6"/>
      <c r="C42" s="149" t="s">
        <v>151</v>
      </c>
      <c r="D42" s="150" t="s">
        <v>300</v>
      </c>
      <c r="E42" s="150" t="s">
        <v>92</v>
      </c>
      <c r="F42" s="150" t="s">
        <v>223</v>
      </c>
      <c r="G42" s="150" t="s">
        <v>301</v>
      </c>
      <c r="H42" s="260" t="s">
        <v>306</v>
      </c>
      <c r="I42" s="149" t="s">
        <v>151</v>
      </c>
      <c r="J42" s="150" t="s">
        <v>300</v>
      </c>
      <c r="K42" s="150" t="s">
        <v>92</v>
      </c>
      <c r="L42" s="150" t="s">
        <v>223</v>
      </c>
      <c r="M42" s="150" t="s">
        <v>302</v>
      </c>
      <c r="N42" s="260" t="s">
        <v>306</v>
      </c>
      <c r="O42" s="132"/>
      <c r="P42" s="6"/>
    </row>
    <row r="43" spans="1:16" ht="12.75" customHeight="1" x14ac:dyDescent="0.2">
      <c r="A43" s="133" t="s">
        <v>49</v>
      </c>
      <c r="B43" s="159" t="s">
        <v>48</v>
      </c>
      <c r="C43" s="192">
        <v>0.378762361819863</v>
      </c>
      <c r="D43" s="193">
        <v>0.60675167462297208</v>
      </c>
      <c r="E43" s="193">
        <v>3.2542767781393602E-3</v>
      </c>
      <c r="F43" s="193">
        <v>1.6461322224051299E-3</v>
      </c>
      <c r="G43" s="193">
        <v>9.5855545566206207E-3</v>
      </c>
      <c r="H43" s="192">
        <v>1</v>
      </c>
      <c r="I43" s="152">
        <v>29912</v>
      </c>
      <c r="J43" s="153">
        <v>47917</v>
      </c>
      <c r="K43" s="153">
        <v>257</v>
      </c>
      <c r="L43" s="153">
        <v>130</v>
      </c>
      <c r="M43" s="153">
        <v>757</v>
      </c>
      <c r="N43" s="152">
        <v>78973</v>
      </c>
      <c r="O43" s="132"/>
      <c r="P43" s="6"/>
    </row>
    <row r="44" spans="1:16" ht="12.75" customHeight="1" x14ac:dyDescent="0.2">
      <c r="A44" s="132"/>
      <c r="B44" s="160" t="s">
        <v>303</v>
      </c>
      <c r="C44" s="194">
        <v>0.40279164258568401</v>
      </c>
      <c r="D44" s="195">
        <v>0.58701553442266896</v>
      </c>
      <c r="E44" s="195">
        <v>2.41685493616351E-3</v>
      </c>
      <c r="F44" s="195">
        <v>1.8389113644722299E-3</v>
      </c>
      <c r="G44" s="195">
        <v>5.9370566910103492E-3</v>
      </c>
      <c r="H44" s="194">
        <v>1</v>
      </c>
      <c r="I44" s="154">
        <v>22999</v>
      </c>
      <c r="J44" s="155">
        <v>33518</v>
      </c>
      <c r="K44" s="155">
        <v>138</v>
      </c>
      <c r="L44" s="155">
        <v>105</v>
      </c>
      <c r="M44" s="155">
        <v>339</v>
      </c>
      <c r="N44" s="154">
        <v>57099</v>
      </c>
      <c r="O44" s="132"/>
      <c r="P44" s="6"/>
    </row>
    <row r="45" spans="1:16" ht="12.75" customHeight="1" x14ac:dyDescent="0.2">
      <c r="A45" s="132"/>
      <c r="B45" s="160" t="s">
        <v>304</v>
      </c>
      <c r="C45" s="194">
        <v>0.31603730456249401</v>
      </c>
      <c r="D45" s="195">
        <v>0.65827009234707901</v>
      </c>
      <c r="E45" s="195">
        <v>5.4402486970832999E-3</v>
      </c>
      <c r="F45" s="195">
        <v>1.14290939014355E-3</v>
      </c>
      <c r="G45" s="195">
        <v>1.9109445003200099E-2</v>
      </c>
      <c r="H45" s="194">
        <v>1</v>
      </c>
      <c r="I45" s="154">
        <v>6913</v>
      </c>
      <c r="J45" s="155">
        <v>14399</v>
      </c>
      <c r="K45" s="155">
        <v>119</v>
      </c>
      <c r="L45" s="155">
        <v>25</v>
      </c>
      <c r="M45" s="155">
        <v>418</v>
      </c>
      <c r="N45" s="154">
        <v>21874</v>
      </c>
      <c r="O45" s="132"/>
      <c r="P45" s="6"/>
    </row>
    <row r="46" spans="1:16" ht="12.75" customHeight="1" x14ac:dyDescent="0.2">
      <c r="A46" s="133" t="s">
        <v>50</v>
      </c>
      <c r="B46" s="159" t="s">
        <v>48</v>
      </c>
      <c r="C46" s="192">
        <v>0.36782992378660301</v>
      </c>
      <c r="D46" s="193">
        <v>0.61452065784195797</v>
      </c>
      <c r="E46" s="193">
        <v>4.4123545928600096E-3</v>
      </c>
      <c r="F46" s="193">
        <v>2.40673886883273E-3</v>
      </c>
      <c r="G46" s="193">
        <v>1.0830324909747301E-2</v>
      </c>
      <c r="H46" s="192">
        <v>1</v>
      </c>
      <c r="I46" s="152">
        <v>917</v>
      </c>
      <c r="J46" s="153">
        <v>1532</v>
      </c>
      <c r="K46" s="153">
        <v>11</v>
      </c>
      <c r="L46" s="153">
        <v>6</v>
      </c>
      <c r="M46" s="153">
        <v>27</v>
      </c>
      <c r="N46" s="152">
        <v>2493</v>
      </c>
      <c r="O46" s="132"/>
      <c r="P46" s="6"/>
    </row>
    <row r="47" spans="1:16" ht="12.75" customHeight="1" x14ac:dyDescent="0.2">
      <c r="A47" s="132"/>
      <c r="B47" s="160" t="s">
        <v>303</v>
      </c>
      <c r="C47" s="194">
        <v>0.38488664987405502</v>
      </c>
      <c r="D47" s="195">
        <v>0.60453400503778298</v>
      </c>
      <c r="E47" s="195">
        <v>3.0226700251889198E-3</v>
      </c>
      <c r="F47" s="195">
        <v>3.0226700251889198E-3</v>
      </c>
      <c r="G47" s="195">
        <v>4.5340050377833804E-3</v>
      </c>
      <c r="H47" s="194">
        <v>1</v>
      </c>
      <c r="I47" s="154">
        <v>764</v>
      </c>
      <c r="J47" s="155">
        <v>1200</v>
      </c>
      <c r="K47" s="155">
        <v>6</v>
      </c>
      <c r="L47" s="155">
        <v>6</v>
      </c>
      <c r="M47" s="155">
        <v>9</v>
      </c>
      <c r="N47" s="154">
        <v>1985</v>
      </c>
      <c r="O47" s="132"/>
      <c r="P47" s="6"/>
    </row>
    <row r="48" spans="1:16" ht="12.75" customHeight="1" x14ac:dyDescent="0.2">
      <c r="A48" s="132"/>
      <c r="B48" s="160" t="s">
        <v>304</v>
      </c>
      <c r="C48" s="194">
        <v>0.30118110236220497</v>
      </c>
      <c r="D48" s="195">
        <v>0.6535433070866139</v>
      </c>
      <c r="E48" s="195">
        <v>9.8425196850393699E-3</v>
      </c>
      <c r="F48" s="195">
        <v>0</v>
      </c>
      <c r="G48" s="195">
        <v>3.5433070866141697E-2</v>
      </c>
      <c r="H48" s="194">
        <v>1</v>
      </c>
      <c r="I48" s="154">
        <v>153</v>
      </c>
      <c r="J48" s="155">
        <v>332</v>
      </c>
      <c r="K48" s="155">
        <v>5</v>
      </c>
      <c r="L48" s="155">
        <v>0</v>
      </c>
      <c r="M48" s="155">
        <v>18</v>
      </c>
      <c r="N48" s="154">
        <v>508</v>
      </c>
      <c r="O48" s="132"/>
      <c r="P48" s="6"/>
    </row>
    <row r="49" spans="1:16" ht="12.75" customHeight="1" x14ac:dyDescent="0.2">
      <c r="A49" s="133" t="s">
        <v>51</v>
      </c>
      <c r="B49" s="159" t="s">
        <v>48</v>
      </c>
      <c r="C49" s="192">
        <v>0.40296085986615304</v>
      </c>
      <c r="D49" s="193">
        <v>0.59156357736767395</v>
      </c>
      <c r="E49" s="193">
        <v>8.1119448387751E-4</v>
      </c>
      <c r="F49" s="193">
        <v>1.41959034678564E-3</v>
      </c>
      <c r="G49" s="193">
        <v>3.24477793551004E-3</v>
      </c>
      <c r="H49" s="192">
        <v>1</v>
      </c>
      <c r="I49" s="152">
        <v>1987</v>
      </c>
      <c r="J49" s="153">
        <v>2917</v>
      </c>
      <c r="K49" s="153">
        <v>4</v>
      </c>
      <c r="L49" s="153">
        <v>7</v>
      </c>
      <c r="M49" s="153">
        <v>16</v>
      </c>
      <c r="N49" s="152">
        <v>4931</v>
      </c>
      <c r="O49" s="132"/>
      <c r="P49" s="6"/>
    </row>
    <row r="50" spans="1:16" ht="12.75" customHeight="1" x14ac:dyDescent="0.2">
      <c r="A50" s="132"/>
      <c r="B50" s="160" t="s">
        <v>303</v>
      </c>
      <c r="C50" s="194">
        <v>0.41345249294449699</v>
      </c>
      <c r="D50" s="195">
        <v>0.58231420507996201</v>
      </c>
      <c r="E50" s="195">
        <v>7.0555032925682004E-4</v>
      </c>
      <c r="F50" s="195">
        <v>1.6462841015992499E-3</v>
      </c>
      <c r="G50" s="195">
        <v>1.8814675446848499E-3</v>
      </c>
      <c r="H50" s="194">
        <v>1</v>
      </c>
      <c r="I50" s="154">
        <v>1758</v>
      </c>
      <c r="J50" s="155">
        <v>2476</v>
      </c>
      <c r="K50" s="155">
        <v>3</v>
      </c>
      <c r="L50" s="155">
        <v>7</v>
      </c>
      <c r="M50" s="155">
        <v>8</v>
      </c>
      <c r="N50" s="154">
        <v>4252</v>
      </c>
      <c r="O50" s="132"/>
      <c r="P50" s="6"/>
    </row>
    <row r="51" spans="1:16" ht="12.75" customHeight="1" x14ac:dyDescent="0.2">
      <c r="A51" s="132"/>
      <c r="B51" s="160" t="s">
        <v>304</v>
      </c>
      <c r="C51" s="194">
        <v>0.33726067746686295</v>
      </c>
      <c r="D51" s="195">
        <v>0.64948453608247403</v>
      </c>
      <c r="E51" s="195">
        <v>1.4727540500736401E-3</v>
      </c>
      <c r="F51" s="195">
        <v>0</v>
      </c>
      <c r="G51" s="195">
        <v>1.17820324005891E-2</v>
      </c>
      <c r="H51" s="194">
        <v>1</v>
      </c>
      <c r="I51" s="154">
        <v>229</v>
      </c>
      <c r="J51" s="155">
        <v>441</v>
      </c>
      <c r="K51" s="155">
        <v>1</v>
      </c>
      <c r="L51" s="155">
        <v>0</v>
      </c>
      <c r="M51" s="155">
        <v>8</v>
      </c>
      <c r="N51" s="154">
        <v>679</v>
      </c>
      <c r="O51" s="132"/>
      <c r="P51" s="6"/>
    </row>
    <row r="52" spans="1:16" ht="12.75" customHeight="1" x14ac:dyDescent="0.2">
      <c r="A52" s="132" t="s">
        <v>52</v>
      </c>
      <c r="B52" s="160" t="s">
        <v>48</v>
      </c>
      <c r="C52" s="194">
        <v>0.38113356074521099</v>
      </c>
      <c r="D52" s="195">
        <v>0.60764891104696905</v>
      </c>
      <c r="E52" s="195">
        <v>1.2463920230910499E-3</v>
      </c>
      <c r="F52" s="195">
        <v>3.2799790081343501E-3</v>
      </c>
      <c r="G52" s="195">
        <v>6.6911571765940706E-3</v>
      </c>
      <c r="H52" s="194">
        <v>1</v>
      </c>
      <c r="I52" s="154">
        <v>5810</v>
      </c>
      <c r="J52" s="155">
        <v>9263</v>
      </c>
      <c r="K52" s="155">
        <v>19</v>
      </c>
      <c r="L52" s="155">
        <v>50</v>
      </c>
      <c r="M52" s="155">
        <v>102</v>
      </c>
      <c r="N52" s="154">
        <v>15244</v>
      </c>
      <c r="O52" s="132"/>
      <c r="P52" s="6"/>
    </row>
    <row r="53" spans="1:16" ht="12.75" customHeight="1" x14ac:dyDescent="0.2">
      <c r="A53" s="133"/>
      <c r="B53" s="159" t="s">
        <v>303</v>
      </c>
      <c r="C53" s="192">
        <v>0.41255891986897802</v>
      </c>
      <c r="D53" s="193">
        <v>0.57969161939761893</v>
      </c>
      <c r="E53" s="193">
        <v>7.1902212990333195E-4</v>
      </c>
      <c r="F53" s="193">
        <v>3.19565391068147E-3</v>
      </c>
      <c r="G53" s="193">
        <v>3.8347846928177697E-3</v>
      </c>
      <c r="H53" s="192">
        <v>1</v>
      </c>
      <c r="I53" s="152">
        <v>5164</v>
      </c>
      <c r="J53" s="153">
        <v>7256</v>
      </c>
      <c r="K53" s="153">
        <v>9</v>
      </c>
      <c r="L53" s="153">
        <v>40</v>
      </c>
      <c r="M53" s="153">
        <v>48</v>
      </c>
      <c r="N53" s="152">
        <v>12517</v>
      </c>
      <c r="O53" s="132"/>
      <c r="P53" s="6"/>
    </row>
    <row r="54" spans="1:16" ht="12.75" customHeight="1" x14ac:dyDescent="0.2">
      <c r="A54" s="132"/>
      <c r="B54" s="160" t="s">
        <v>304</v>
      </c>
      <c r="C54" s="194">
        <v>0.23689035570223702</v>
      </c>
      <c r="D54" s="195">
        <v>0.735973597359736</v>
      </c>
      <c r="E54" s="195">
        <v>3.6670333700036702E-3</v>
      </c>
      <c r="F54" s="195">
        <v>3.6670333700036702E-3</v>
      </c>
      <c r="G54" s="195">
        <v>1.9801980198019799E-2</v>
      </c>
      <c r="H54" s="194">
        <v>1</v>
      </c>
      <c r="I54" s="154">
        <v>646</v>
      </c>
      <c r="J54" s="155">
        <v>2007</v>
      </c>
      <c r="K54" s="155">
        <v>10</v>
      </c>
      <c r="L54" s="155">
        <v>10</v>
      </c>
      <c r="M54" s="155">
        <v>54</v>
      </c>
      <c r="N54" s="154">
        <v>2727</v>
      </c>
      <c r="O54" s="132"/>
      <c r="P54" s="6"/>
    </row>
    <row r="55" spans="1:16" ht="12.75" customHeight="1" x14ac:dyDescent="0.2">
      <c r="A55" s="133" t="s">
        <v>53</v>
      </c>
      <c r="B55" s="159" t="s">
        <v>48</v>
      </c>
      <c r="C55" s="192">
        <v>0.29838995673452001</v>
      </c>
      <c r="D55" s="193">
        <v>0.69160933399531899</v>
      </c>
      <c r="E55" s="193">
        <v>2.0568834669125501E-3</v>
      </c>
      <c r="F55" s="193">
        <v>9.2205120930562406E-4</v>
      </c>
      <c r="G55" s="193">
        <v>7.0217745939428304E-3</v>
      </c>
      <c r="H55" s="192">
        <v>1</v>
      </c>
      <c r="I55" s="152">
        <v>4207</v>
      </c>
      <c r="J55" s="153">
        <v>9751</v>
      </c>
      <c r="K55" s="153">
        <v>29</v>
      </c>
      <c r="L55" s="153">
        <v>13</v>
      </c>
      <c r="M55" s="153">
        <v>99</v>
      </c>
      <c r="N55" s="152">
        <v>14099</v>
      </c>
      <c r="O55" s="132"/>
      <c r="P55" s="6"/>
    </row>
    <row r="56" spans="1:16" ht="12.75" customHeight="1" x14ac:dyDescent="0.2">
      <c r="A56" s="132"/>
      <c r="B56" s="160" t="s">
        <v>303</v>
      </c>
      <c r="C56" s="194">
        <v>0.31886087768440702</v>
      </c>
      <c r="D56" s="195">
        <v>0.67394957983193293</v>
      </c>
      <c r="E56" s="195">
        <v>1.77404295051354E-3</v>
      </c>
      <c r="F56" s="195">
        <v>9.3370681605975695E-4</v>
      </c>
      <c r="G56" s="195">
        <v>4.4817927170868301E-3</v>
      </c>
      <c r="H56" s="194">
        <v>1</v>
      </c>
      <c r="I56" s="154">
        <v>3415</v>
      </c>
      <c r="J56" s="155">
        <v>7218</v>
      </c>
      <c r="K56" s="155">
        <v>19</v>
      </c>
      <c r="L56" s="155">
        <v>10</v>
      </c>
      <c r="M56" s="155">
        <v>48</v>
      </c>
      <c r="N56" s="154">
        <v>10710</v>
      </c>
      <c r="O56" s="132"/>
      <c r="P56" s="6"/>
    </row>
    <row r="57" spans="1:16" ht="12.75" customHeight="1" x14ac:dyDescent="0.2">
      <c r="A57" s="132"/>
      <c r="B57" s="160" t="s">
        <v>304</v>
      </c>
      <c r="C57" s="194">
        <v>0.233697255827678</v>
      </c>
      <c r="D57" s="195">
        <v>0.74741811743877196</v>
      </c>
      <c r="E57" s="195">
        <v>2.9507229271171398E-3</v>
      </c>
      <c r="F57" s="195">
        <v>8.8521687813514303E-4</v>
      </c>
      <c r="G57" s="195">
        <v>1.5048686928297399E-2</v>
      </c>
      <c r="H57" s="194">
        <v>1</v>
      </c>
      <c r="I57" s="154">
        <v>792</v>
      </c>
      <c r="J57" s="155">
        <v>2533</v>
      </c>
      <c r="K57" s="155">
        <v>10</v>
      </c>
      <c r="L57" s="155">
        <v>3</v>
      </c>
      <c r="M57" s="155">
        <v>51</v>
      </c>
      <c r="N57" s="154">
        <v>3389</v>
      </c>
      <c r="O57" s="132"/>
      <c r="P57" s="6"/>
    </row>
    <row r="58" spans="1:16" ht="12.75" customHeight="1" x14ac:dyDescent="0.2">
      <c r="A58" s="133" t="s">
        <v>54</v>
      </c>
      <c r="B58" s="159" t="s">
        <v>48</v>
      </c>
      <c r="C58" s="192">
        <v>0.31908027430415503</v>
      </c>
      <c r="D58" s="193">
        <v>0.66639774102460703</v>
      </c>
      <c r="E58" s="193">
        <v>8.0677692617991102E-4</v>
      </c>
      <c r="F58" s="193">
        <v>6.0508269463493307E-4</v>
      </c>
      <c r="G58" s="193">
        <v>1.31101250504236E-2</v>
      </c>
      <c r="H58" s="192">
        <v>1</v>
      </c>
      <c r="I58" s="152">
        <v>1582</v>
      </c>
      <c r="J58" s="153">
        <v>3304</v>
      </c>
      <c r="K58" s="153">
        <v>4</v>
      </c>
      <c r="L58" s="153">
        <v>3</v>
      </c>
      <c r="M58" s="153">
        <v>65</v>
      </c>
      <c r="N58" s="152">
        <v>4958</v>
      </c>
      <c r="O58" s="132"/>
      <c r="P58" s="6"/>
    </row>
    <row r="59" spans="1:16" ht="12.75" customHeight="1" x14ac:dyDescent="0.2">
      <c r="A59" s="132"/>
      <c r="B59" s="160" t="s">
        <v>303</v>
      </c>
      <c r="C59" s="194">
        <v>0.33359893758300102</v>
      </c>
      <c r="D59" s="195">
        <v>0.65312084993359898</v>
      </c>
      <c r="E59" s="195">
        <v>2.65604249667995E-4</v>
      </c>
      <c r="F59" s="195">
        <v>7.9681274900398409E-4</v>
      </c>
      <c r="G59" s="195">
        <v>1.22177954847278E-2</v>
      </c>
      <c r="H59" s="194">
        <v>1</v>
      </c>
      <c r="I59" s="154">
        <v>1256</v>
      </c>
      <c r="J59" s="155">
        <v>2459</v>
      </c>
      <c r="K59" s="155">
        <v>1</v>
      </c>
      <c r="L59" s="155">
        <v>3</v>
      </c>
      <c r="M59" s="155">
        <v>46</v>
      </c>
      <c r="N59" s="154">
        <v>3765</v>
      </c>
      <c r="O59" s="132"/>
      <c r="P59" s="6"/>
    </row>
    <row r="60" spans="1:16" ht="12.75" customHeight="1" x14ac:dyDescent="0.2">
      <c r="A60" s="132"/>
      <c r="B60" s="160" t="s">
        <v>304</v>
      </c>
      <c r="C60" s="194">
        <v>0.27326068734283299</v>
      </c>
      <c r="D60" s="195">
        <v>0.70829840737636207</v>
      </c>
      <c r="E60" s="195">
        <v>2.5146689019279102E-3</v>
      </c>
      <c r="F60" s="195">
        <v>0</v>
      </c>
      <c r="G60" s="195">
        <v>1.5926236378876798E-2</v>
      </c>
      <c r="H60" s="194">
        <v>1</v>
      </c>
      <c r="I60" s="154">
        <v>326</v>
      </c>
      <c r="J60" s="155">
        <v>845</v>
      </c>
      <c r="K60" s="155">
        <v>3</v>
      </c>
      <c r="L60" s="155">
        <v>0</v>
      </c>
      <c r="M60" s="155">
        <v>19</v>
      </c>
      <c r="N60" s="154">
        <v>1193</v>
      </c>
      <c r="O60" s="132"/>
      <c r="P60" s="6"/>
    </row>
    <row r="61" spans="1:16" ht="12.75" customHeight="1" x14ac:dyDescent="0.2">
      <c r="A61" s="133" t="s">
        <v>55</v>
      </c>
      <c r="B61" s="159" t="s">
        <v>48</v>
      </c>
      <c r="C61" s="192">
        <v>0.36572021507404995</v>
      </c>
      <c r="D61" s="193">
        <v>0.61956419205735302</v>
      </c>
      <c r="E61" s="193">
        <v>2.35826808791623E-3</v>
      </c>
      <c r="F61" s="193">
        <v>1.41496085274974E-3</v>
      </c>
      <c r="G61" s="193">
        <v>1.09423639279313E-2</v>
      </c>
      <c r="H61" s="192">
        <v>1</v>
      </c>
      <c r="I61" s="152">
        <v>3877</v>
      </c>
      <c r="J61" s="153">
        <v>6568</v>
      </c>
      <c r="K61" s="153">
        <v>25</v>
      </c>
      <c r="L61" s="153">
        <v>15</v>
      </c>
      <c r="M61" s="153">
        <v>116</v>
      </c>
      <c r="N61" s="152">
        <v>10601</v>
      </c>
      <c r="O61" s="132"/>
      <c r="P61" s="6"/>
    </row>
    <row r="62" spans="1:16" ht="12.75" customHeight="1" x14ac:dyDescent="0.2">
      <c r="A62" s="132"/>
      <c r="B62" s="160" t="s">
        <v>303</v>
      </c>
      <c r="C62" s="194">
        <v>0.37074517019319203</v>
      </c>
      <c r="D62" s="195">
        <v>0.61614535418583305</v>
      </c>
      <c r="E62" s="195">
        <v>2.5298988040478396E-3</v>
      </c>
      <c r="F62" s="195">
        <v>1.7249310027598898E-3</v>
      </c>
      <c r="G62" s="195">
        <v>8.8546458141674292E-3</v>
      </c>
      <c r="H62" s="194">
        <v>1</v>
      </c>
      <c r="I62" s="154">
        <v>3224</v>
      </c>
      <c r="J62" s="155">
        <v>5358</v>
      </c>
      <c r="K62" s="155">
        <v>22</v>
      </c>
      <c r="L62" s="155">
        <v>15</v>
      </c>
      <c r="M62" s="155">
        <v>77</v>
      </c>
      <c r="N62" s="154">
        <v>8696</v>
      </c>
      <c r="O62" s="132"/>
      <c r="P62" s="6"/>
    </row>
    <row r="63" spans="1:16" ht="12.75" customHeight="1" x14ac:dyDescent="0.2">
      <c r="A63" s="132"/>
      <c r="B63" s="160" t="s">
        <v>304</v>
      </c>
      <c r="C63" s="194">
        <v>0.34278215223097097</v>
      </c>
      <c r="D63" s="195">
        <v>0.63517060367454103</v>
      </c>
      <c r="E63" s="195">
        <v>1.5748031496063001E-3</v>
      </c>
      <c r="F63" s="195">
        <v>0</v>
      </c>
      <c r="G63" s="195">
        <v>2.0472440944881896E-2</v>
      </c>
      <c r="H63" s="194">
        <v>1</v>
      </c>
      <c r="I63" s="154">
        <v>653</v>
      </c>
      <c r="J63" s="155">
        <v>1210</v>
      </c>
      <c r="K63" s="155">
        <v>3</v>
      </c>
      <c r="L63" s="155">
        <v>0</v>
      </c>
      <c r="M63" s="155">
        <v>39</v>
      </c>
      <c r="N63" s="154">
        <v>1905</v>
      </c>
      <c r="O63" s="132"/>
      <c r="P63" s="6"/>
    </row>
    <row r="64" spans="1:16" ht="12.75" customHeight="1" x14ac:dyDescent="0.2">
      <c r="A64" s="133" t="s">
        <v>46</v>
      </c>
      <c r="B64" s="159" t="s">
        <v>48</v>
      </c>
      <c r="C64" s="192">
        <v>0.27748454230131198</v>
      </c>
      <c r="D64" s="193">
        <v>0.71135575328004808</v>
      </c>
      <c r="E64" s="193">
        <v>2.2621022470215701E-3</v>
      </c>
      <c r="F64" s="193">
        <v>1.3572613482129401E-3</v>
      </c>
      <c r="G64" s="193">
        <v>7.5403408234052203E-3</v>
      </c>
      <c r="H64" s="192">
        <v>1</v>
      </c>
      <c r="I64" s="152">
        <v>1840</v>
      </c>
      <c r="J64" s="153">
        <v>4717</v>
      </c>
      <c r="K64" s="153">
        <v>15</v>
      </c>
      <c r="L64" s="153">
        <v>9</v>
      </c>
      <c r="M64" s="153">
        <v>50</v>
      </c>
      <c r="N64" s="152">
        <v>6631</v>
      </c>
      <c r="O64" s="132"/>
      <c r="P64" s="6"/>
    </row>
    <row r="65" spans="1:32" ht="12.75" customHeight="1" x14ac:dyDescent="0.2">
      <c r="A65" s="132"/>
      <c r="B65" s="160" t="s">
        <v>303</v>
      </c>
      <c r="C65" s="194">
        <v>0.293291443356126</v>
      </c>
      <c r="D65" s="195">
        <v>0.69913139900203303</v>
      </c>
      <c r="E65" s="195">
        <v>1.29366106080207E-3</v>
      </c>
      <c r="F65" s="195">
        <v>1.4784697837737901E-3</v>
      </c>
      <c r="G65" s="195">
        <v>4.8050267972648301E-3</v>
      </c>
      <c r="H65" s="194">
        <v>1</v>
      </c>
      <c r="I65" s="154">
        <v>1587</v>
      </c>
      <c r="J65" s="155">
        <v>3783</v>
      </c>
      <c r="K65" s="155">
        <v>7</v>
      </c>
      <c r="L65" s="155">
        <v>8</v>
      </c>
      <c r="M65" s="155">
        <v>26</v>
      </c>
      <c r="N65" s="154">
        <v>5411</v>
      </c>
      <c r="O65" s="132"/>
      <c r="P65" s="6"/>
    </row>
    <row r="66" spans="1:32" ht="12.75" customHeight="1" x14ac:dyDescent="0.2">
      <c r="A66" s="132"/>
      <c r="B66" s="160" t="s">
        <v>304</v>
      </c>
      <c r="C66" s="194">
        <v>0.20737704918032801</v>
      </c>
      <c r="D66" s="195">
        <v>0.76557377049180309</v>
      </c>
      <c r="E66" s="195">
        <v>6.5573770491803296E-3</v>
      </c>
      <c r="F66" s="195">
        <v>8.1967213114754109E-4</v>
      </c>
      <c r="G66" s="195">
        <v>1.9672131147541003E-2</v>
      </c>
      <c r="H66" s="194">
        <v>1</v>
      </c>
      <c r="I66" s="154">
        <v>253</v>
      </c>
      <c r="J66" s="155">
        <v>934</v>
      </c>
      <c r="K66" s="155">
        <v>8</v>
      </c>
      <c r="L66" s="155">
        <v>1</v>
      </c>
      <c r="M66" s="155">
        <v>24</v>
      </c>
      <c r="N66" s="154">
        <v>1220</v>
      </c>
      <c r="O66" s="132"/>
      <c r="P66" s="6"/>
    </row>
    <row r="67" spans="1:32" ht="12.75" customHeight="1" x14ac:dyDescent="0.2">
      <c r="A67" s="133" t="s">
        <v>56</v>
      </c>
      <c r="B67" s="159" t="s">
        <v>48</v>
      </c>
      <c r="C67" s="192">
        <v>0.23245614035087703</v>
      </c>
      <c r="D67" s="193">
        <v>0.74366471734892803</v>
      </c>
      <c r="E67" s="193">
        <v>9.9902534113060406E-3</v>
      </c>
      <c r="F67" s="193">
        <v>2.43664717348928E-4</v>
      </c>
      <c r="G67" s="193">
        <v>1.364522417154E-2</v>
      </c>
      <c r="H67" s="192">
        <v>1</v>
      </c>
      <c r="I67" s="152">
        <v>954</v>
      </c>
      <c r="J67" s="153">
        <v>3052</v>
      </c>
      <c r="K67" s="153">
        <v>41</v>
      </c>
      <c r="L67" s="153">
        <v>1</v>
      </c>
      <c r="M67" s="153">
        <v>56</v>
      </c>
      <c r="N67" s="152">
        <v>4104</v>
      </c>
      <c r="O67" s="132"/>
      <c r="P67" s="6"/>
    </row>
    <row r="68" spans="1:32" ht="12.75" customHeight="1" x14ac:dyDescent="0.2">
      <c r="A68" s="132"/>
      <c r="B68" s="160" t="s">
        <v>303</v>
      </c>
      <c r="C68" s="194">
        <v>0.27571728481455599</v>
      </c>
      <c r="D68" s="195">
        <v>0.70223932820154</v>
      </c>
      <c r="E68" s="195">
        <v>9.0972708187543709E-3</v>
      </c>
      <c r="F68" s="195">
        <v>3.4989503149055303E-4</v>
      </c>
      <c r="G68" s="195">
        <v>1.25962211336599E-2</v>
      </c>
      <c r="H68" s="194">
        <v>1</v>
      </c>
      <c r="I68" s="154">
        <v>788</v>
      </c>
      <c r="J68" s="155">
        <v>2007</v>
      </c>
      <c r="K68" s="155">
        <v>26</v>
      </c>
      <c r="L68" s="155">
        <v>1</v>
      </c>
      <c r="M68" s="155">
        <v>36</v>
      </c>
      <c r="N68" s="154">
        <v>2858</v>
      </c>
      <c r="O68" s="132"/>
      <c r="P68" s="6"/>
    </row>
    <row r="69" spans="1:32" ht="12.75" customHeight="1" x14ac:dyDescent="0.2">
      <c r="A69" s="132"/>
      <c r="B69" s="160" t="s">
        <v>304</v>
      </c>
      <c r="C69" s="194">
        <v>0.13322632423756001</v>
      </c>
      <c r="D69" s="195">
        <v>0.83868378812198996</v>
      </c>
      <c r="E69" s="195">
        <v>1.2038523274478302E-2</v>
      </c>
      <c r="F69" s="195">
        <v>0</v>
      </c>
      <c r="G69" s="195">
        <v>1.6051364365971099E-2</v>
      </c>
      <c r="H69" s="194">
        <v>1</v>
      </c>
      <c r="I69" s="154">
        <v>166</v>
      </c>
      <c r="J69" s="155">
        <v>1045</v>
      </c>
      <c r="K69" s="155">
        <v>15</v>
      </c>
      <c r="L69" s="155">
        <v>0</v>
      </c>
      <c r="M69" s="155">
        <v>20</v>
      </c>
      <c r="N69" s="154">
        <v>1246</v>
      </c>
      <c r="O69" s="132"/>
      <c r="P69" s="6"/>
    </row>
    <row r="70" spans="1:32" ht="12.75" customHeight="1" x14ac:dyDescent="0.2">
      <c r="A70" s="133" t="s">
        <v>47</v>
      </c>
      <c r="B70" s="159" t="s">
        <v>48</v>
      </c>
      <c r="C70" s="192">
        <v>0.54681884103663503</v>
      </c>
      <c r="D70" s="193">
        <v>0.429598335330096</v>
      </c>
      <c r="E70" s="193">
        <v>6.8730689198562298E-3</v>
      </c>
      <c r="F70" s="193">
        <v>2.4591714483889297E-3</v>
      </c>
      <c r="G70" s="193">
        <v>1.4250583265023001E-2</v>
      </c>
      <c r="H70" s="192">
        <v>1</v>
      </c>
      <c r="I70" s="152">
        <v>8672</v>
      </c>
      <c r="J70" s="153">
        <v>6813</v>
      </c>
      <c r="K70" s="153">
        <v>109</v>
      </c>
      <c r="L70" s="153">
        <v>39</v>
      </c>
      <c r="M70" s="153">
        <v>226</v>
      </c>
      <c r="N70" s="152">
        <v>15859</v>
      </c>
      <c r="O70" s="132"/>
      <c r="P70" s="6"/>
    </row>
    <row r="71" spans="1:32" ht="12.75" customHeight="1" x14ac:dyDescent="0.2">
      <c r="A71" s="132"/>
      <c r="B71" s="160" t="s">
        <v>303</v>
      </c>
      <c r="C71" s="194">
        <v>0.72710007304601898</v>
      </c>
      <c r="D71" s="195">
        <v>0.25726807888970099</v>
      </c>
      <c r="E71" s="195">
        <v>6.5741417092768399E-3</v>
      </c>
      <c r="F71" s="195">
        <v>3.06793279766253E-3</v>
      </c>
      <c r="G71" s="195">
        <v>5.9897735573411206E-3</v>
      </c>
      <c r="H71" s="194">
        <v>1</v>
      </c>
      <c r="I71" s="154">
        <v>4977</v>
      </c>
      <c r="J71" s="155">
        <v>1761</v>
      </c>
      <c r="K71" s="155">
        <v>45</v>
      </c>
      <c r="L71" s="155">
        <v>21</v>
      </c>
      <c r="M71" s="155">
        <v>41</v>
      </c>
      <c r="N71" s="154">
        <v>6845</v>
      </c>
      <c r="O71" s="132"/>
      <c r="P71" s="6"/>
    </row>
    <row r="72" spans="1:32" ht="12.75" customHeight="1" x14ac:dyDescent="0.2">
      <c r="A72" s="223"/>
      <c r="B72" s="224" t="s">
        <v>304</v>
      </c>
      <c r="C72" s="225">
        <v>0.409917905480364</v>
      </c>
      <c r="D72" s="226">
        <v>0.56046150432660302</v>
      </c>
      <c r="E72" s="226">
        <v>7.1000665631240304E-3</v>
      </c>
      <c r="F72" s="226">
        <v>1.9968937208786298E-3</v>
      </c>
      <c r="G72" s="226">
        <v>2.0523629909030401E-2</v>
      </c>
      <c r="H72" s="225">
        <v>1</v>
      </c>
      <c r="I72" s="227">
        <v>3695</v>
      </c>
      <c r="J72" s="228">
        <v>5052</v>
      </c>
      <c r="K72" s="228">
        <v>64</v>
      </c>
      <c r="L72" s="228">
        <v>18</v>
      </c>
      <c r="M72" s="228">
        <v>185</v>
      </c>
      <c r="N72" s="229">
        <v>9014</v>
      </c>
      <c r="O72" s="132"/>
      <c r="P72" s="6"/>
      <c r="Q72" s="201"/>
      <c r="R72" s="201"/>
      <c r="S72" s="201"/>
      <c r="T72" s="201"/>
      <c r="U72" s="201"/>
      <c r="V72" s="201"/>
      <c r="W72" s="201"/>
      <c r="X72" s="201"/>
      <c r="Y72" s="201"/>
      <c r="Z72" s="201"/>
      <c r="AA72" s="201"/>
      <c r="AB72" s="201"/>
      <c r="AC72" s="201"/>
      <c r="AD72" s="201"/>
      <c r="AE72" s="201"/>
      <c r="AF72" s="201"/>
    </row>
    <row r="73" spans="1:32" ht="12.75" customHeight="1" x14ac:dyDescent="0.2">
      <c r="Q73" s="201"/>
      <c r="R73" s="201"/>
      <c r="S73" s="201"/>
      <c r="T73" s="201"/>
      <c r="U73" s="201"/>
      <c r="V73" s="201"/>
      <c r="W73" s="201"/>
      <c r="X73" s="201"/>
      <c r="Y73" s="201"/>
      <c r="Z73" s="201"/>
      <c r="AA73" s="201"/>
      <c r="AB73" s="201"/>
      <c r="AC73" s="201"/>
      <c r="AD73" s="201"/>
    </row>
    <row r="74" spans="1:32" ht="12.75" customHeight="1" x14ac:dyDescent="0.2">
      <c r="A74" s="270" t="s">
        <v>307</v>
      </c>
      <c r="B74" s="271"/>
      <c r="C74" s="271"/>
      <c r="D74" s="271"/>
      <c r="E74" s="271"/>
      <c r="F74" s="271"/>
      <c r="G74" s="271"/>
      <c r="H74" s="271"/>
      <c r="I74" s="271"/>
      <c r="J74" s="271"/>
      <c r="K74" s="271"/>
      <c r="L74" s="271"/>
      <c r="M74" s="271"/>
      <c r="N74" s="271"/>
      <c r="O74" s="271"/>
      <c r="P74" s="271"/>
      <c r="Q74" s="272"/>
      <c r="R74" s="201"/>
    </row>
    <row r="75" spans="1:32" ht="12.75" customHeight="1" x14ac:dyDescent="0.2">
      <c r="A75" s="32"/>
      <c r="B75" s="82"/>
      <c r="C75" s="231"/>
      <c r="D75" s="284" t="s">
        <v>490</v>
      </c>
      <c r="E75" s="266"/>
      <c r="F75" s="266"/>
      <c r="G75" s="266"/>
      <c r="H75" s="266"/>
      <c r="I75" s="266"/>
      <c r="J75" s="264"/>
      <c r="K75" s="292" t="s">
        <v>297</v>
      </c>
      <c r="L75" s="266"/>
      <c r="M75" s="266"/>
      <c r="N75" s="266"/>
      <c r="O75" s="266"/>
      <c r="P75" s="266"/>
      <c r="Q75" s="264"/>
      <c r="R75" s="132"/>
    </row>
    <row r="76" spans="1:32" ht="12.75" customHeight="1" x14ac:dyDescent="0.2">
      <c r="A76" s="11"/>
      <c r="B76" s="201"/>
      <c r="C76" s="232"/>
      <c r="D76" s="293" t="s">
        <v>308</v>
      </c>
      <c r="E76" s="261"/>
      <c r="F76" s="261"/>
      <c r="G76" s="261"/>
      <c r="H76" s="261"/>
      <c r="I76" s="261"/>
      <c r="J76" s="279" t="s">
        <v>491</v>
      </c>
      <c r="K76" s="279" t="s">
        <v>308</v>
      </c>
      <c r="L76" s="261"/>
      <c r="M76" s="261"/>
      <c r="N76" s="261"/>
      <c r="O76" s="261"/>
      <c r="P76" s="261"/>
      <c r="Q76" s="279" t="s">
        <v>491</v>
      </c>
      <c r="R76" s="132"/>
    </row>
    <row r="77" spans="1:32" ht="38.25" x14ac:dyDescent="0.2">
      <c r="A77" s="14" t="s">
        <v>289</v>
      </c>
      <c r="B77" s="38" t="s">
        <v>64</v>
      </c>
      <c r="C77" s="233" t="s">
        <v>102</v>
      </c>
      <c r="D77" s="150" t="s">
        <v>180</v>
      </c>
      <c r="E77" s="150" t="s">
        <v>160</v>
      </c>
      <c r="F77" s="150" t="s">
        <v>232</v>
      </c>
      <c r="G77" s="150" t="s">
        <v>234</v>
      </c>
      <c r="H77" s="150" t="s">
        <v>310</v>
      </c>
      <c r="I77" s="150" t="s">
        <v>311</v>
      </c>
      <c r="J77" s="260" t="s">
        <v>309</v>
      </c>
      <c r="K77" s="149" t="s">
        <v>180</v>
      </c>
      <c r="L77" s="150" t="s">
        <v>160</v>
      </c>
      <c r="M77" s="150" t="s">
        <v>232</v>
      </c>
      <c r="N77" s="150" t="s">
        <v>234</v>
      </c>
      <c r="O77" s="150" t="s">
        <v>310</v>
      </c>
      <c r="P77" s="150" t="s">
        <v>311</v>
      </c>
      <c r="Q77" s="260" t="s">
        <v>309</v>
      </c>
      <c r="R77" s="132"/>
    </row>
    <row r="78" spans="1:32" ht="12.75" customHeight="1" x14ac:dyDescent="0.2">
      <c r="A78" s="286" t="s">
        <v>312</v>
      </c>
      <c r="B78" s="82" t="s">
        <v>49</v>
      </c>
      <c r="C78" s="238" t="s">
        <v>48</v>
      </c>
      <c r="D78" s="193">
        <v>0.26660709326055698</v>
      </c>
      <c r="E78" s="193">
        <v>0.33167091328446702</v>
      </c>
      <c r="F78" s="193">
        <v>0.11660286676890801</v>
      </c>
      <c r="G78" s="193">
        <v>0.166149424593351</v>
      </c>
      <c r="H78" s="193">
        <v>7.2152250304911195E-2</v>
      </c>
      <c r="I78" s="193">
        <v>4.6817451787806004E-2</v>
      </c>
      <c r="J78" s="192">
        <v>1</v>
      </c>
      <c r="K78" s="152">
        <v>22078</v>
      </c>
      <c r="L78" s="153">
        <v>27466</v>
      </c>
      <c r="M78" s="153">
        <v>9656</v>
      </c>
      <c r="N78" s="153">
        <v>13759</v>
      </c>
      <c r="O78" s="153">
        <v>5975</v>
      </c>
      <c r="P78" s="153">
        <v>3877</v>
      </c>
      <c r="Q78" s="152">
        <v>82811</v>
      </c>
      <c r="R78" s="132"/>
    </row>
    <row r="79" spans="1:32" ht="12.75" customHeight="1" x14ac:dyDescent="0.2">
      <c r="A79" s="287"/>
      <c r="B79" s="201"/>
      <c r="C79" s="239" t="s">
        <v>303</v>
      </c>
      <c r="D79" s="200">
        <v>0.28876759928537499</v>
      </c>
      <c r="E79" s="195">
        <v>0.35011719198177405</v>
      </c>
      <c r="F79" s="195">
        <v>0.114143351198964</v>
      </c>
      <c r="G79" s="195">
        <v>0.15330022454967099</v>
      </c>
      <c r="H79" s="195">
        <v>6.652898657619119E-2</v>
      </c>
      <c r="I79" s="195">
        <v>2.7142646408024801E-2</v>
      </c>
      <c r="J79" s="194">
        <v>1</v>
      </c>
      <c r="K79" s="154">
        <v>17618</v>
      </c>
      <c r="L79" s="155">
        <v>21361</v>
      </c>
      <c r="M79" s="155">
        <v>6964</v>
      </c>
      <c r="N79" s="155">
        <v>9353</v>
      </c>
      <c r="O79" s="155">
        <v>4059</v>
      </c>
      <c r="P79" s="155">
        <v>1656</v>
      </c>
      <c r="Q79" s="154">
        <v>61011</v>
      </c>
      <c r="R79" s="132"/>
    </row>
    <row r="80" spans="1:32" ht="12.75" customHeight="1" x14ac:dyDescent="0.2">
      <c r="A80" s="287"/>
      <c r="B80" s="201"/>
      <c r="C80" s="239" t="s">
        <v>304</v>
      </c>
      <c r="D80" s="200">
        <v>0.20458715596330301</v>
      </c>
      <c r="E80" s="195">
        <v>0.28004587155963301</v>
      </c>
      <c r="F80" s="195">
        <v>0.12348623853211001</v>
      </c>
      <c r="G80" s="195">
        <v>0.202110091743119</v>
      </c>
      <c r="H80" s="195">
        <v>8.7889908256880714E-2</v>
      </c>
      <c r="I80" s="195">
        <v>0.10188073394495399</v>
      </c>
      <c r="J80" s="194">
        <v>1</v>
      </c>
      <c r="K80" s="154">
        <v>4460</v>
      </c>
      <c r="L80" s="155">
        <v>6105</v>
      </c>
      <c r="M80" s="155">
        <v>2692</v>
      </c>
      <c r="N80" s="155">
        <v>4406</v>
      </c>
      <c r="O80" s="155">
        <v>1916</v>
      </c>
      <c r="P80" s="155">
        <v>2221</v>
      </c>
      <c r="Q80" s="154">
        <v>21800</v>
      </c>
      <c r="R80" s="132"/>
    </row>
    <row r="81" spans="1:18" ht="12.75" customHeight="1" x14ac:dyDescent="0.2">
      <c r="A81" s="287"/>
      <c r="B81" s="173" t="s">
        <v>50</v>
      </c>
      <c r="C81" s="238" t="s">
        <v>48</v>
      </c>
      <c r="D81" s="193">
        <v>0.22175732217573199</v>
      </c>
      <c r="E81" s="193">
        <v>0.43895017116774399</v>
      </c>
      <c r="F81" s="193">
        <v>0.124762267021681</v>
      </c>
      <c r="G81" s="193">
        <v>0.131228604031951</v>
      </c>
      <c r="H81" s="193">
        <v>3.9939140357550397E-2</v>
      </c>
      <c r="I81" s="193">
        <v>4.3362495245340395E-2</v>
      </c>
      <c r="J81" s="192">
        <v>1</v>
      </c>
      <c r="K81" s="152">
        <v>583</v>
      </c>
      <c r="L81" s="153">
        <v>1154</v>
      </c>
      <c r="M81" s="153">
        <v>328</v>
      </c>
      <c r="N81" s="153">
        <v>345</v>
      </c>
      <c r="O81" s="153">
        <v>105</v>
      </c>
      <c r="P81" s="153">
        <v>114</v>
      </c>
      <c r="Q81" s="152">
        <v>2629</v>
      </c>
      <c r="R81" s="132"/>
    </row>
    <row r="82" spans="1:18" ht="12.75" customHeight="1" x14ac:dyDescent="0.2">
      <c r="A82" s="287"/>
      <c r="B82" s="201"/>
      <c r="C82" s="239" t="s">
        <v>303</v>
      </c>
      <c r="D82" s="200">
        <v>0.234758871701547</v>
      </c>
      <c r="E82" s="195">
        <v>0.45040946314831698</v>
      </c>
      <c r="F82" s="195">
        <v>0.117379435850773</v>
      </c>
      <c r="G82" s="195">
        <v>0.12647861692447701</v>
      </c>
      <c r="H82" s="195">
        <v>3.9126478616924504E-2</v>
      </c>
      <c r="I82" s="195">
        <v>3.1847133757961797E-2</v>
      </c>
      <c r="J82" s="194">
        <v>1</v>
      </c>
      <c r="K82" s="154">
        <v>516</v>
      </c>
      <c r="L82" s="155">
        <v>990</v>
      </c>
      <c r="M82" s="155">
        <v>258</v>
      </c>
      <c r="N82" s="155">
        <v>278</v>
      </c>
      <c r="O82" s="155">
        <v>86</v>
      </c>
      <c r="P82" s="155">
        <v>70</v>
      </c>
      <c r="Q82" s="154">
        <v>2198</v>
      </c>
      <c r="R82" s="132"/>
    </row>
    <row r="83" spans="1:18" ht="12.75" customHeight="1" x14ac:dyDescent="0.2">
      <c r="A83" s="287"/>
      <c r="B83" s="201"/>
      <c r="C83" s="239" t="s">
        <v>304</v>
      </c>
      <c r="D83" s="200">
        <v>0.15545243619489602</v>
      </c>
      <c r="E83" s="195">
        <v>0.38051044083526697</v>
      </c>
      <c r="F83" s="195">
        <v>0.16241299303944298</v>
      </c>
      <c r="G83" s="195">
        <v>0.15545243619489602</v>
      </c>
      <c r="H83" s="195">
        <v>4.4083526682134604E-2</v>
      </c>
      <c r="I83" s="195">
        <v>0.102088167053364</v>
      </c>
      <c r="J83" s="194">
        <v>1</v>
      </c>
      <c r="K83" s="154">
        <v>67</v>
      </c>
      <c r="L83" s="155">
        <v>164</v>
      </c>
      <c r="M83" s="155">
        <v>70</v>
      </c>
      <c r="N83" s="155">
        <v>67</v>
      </c>
      <c r="O83" s="155">
        <v>19</v>
      </c>
      <c r="P83" s="155">
        <v>44</v>
      </c>
      <c r="Q83" s="154">
        <v>431</v>
      </c>
      <c r="R83" s="132"/>
    </row>
    <row r="84" spans="1:18" ht="12.75" customHeight="1" x14ac:dyDescent="0.2">
      <c r="A84" s="287"/>
      <c r="B84" s="173" t="s">
        <v>51</v>
      </c>
      <c r="C84" s="238" t="s">
        <v>48</v>
      </c>
      <c r="D84" s="193">
        <v>0.23496637848222901</v>
      </c>
      <c r="E84" s="193">
        <v>0.38597502401536998</v>
      </c>
      <c r="F84" s="193">
        <v>0.153506243996158</v>
      </c>
      <c r="G84" s="193">
        <v>0.11642651296829999</v>
      </c>
      <c r="H84" s="193">
        <v>6.9548511047070105E-2</v>
      </c>
      <c r="I84" s="193">
        <v>3.9577329490874197E-2</v>
      </c>
      <c r="J84" s="192">
        <v>1</v>
      </c>
      <c r="K84" s="152">
        <v>1223</v>
      </c>
      <c r="L84" s="153">
        <v>2009</v>
      </c>
      <c r="M84" s="153">
        <v>799</v>
      </c>
      <c r="N84" s="153">
        <v>606</v>
      </c>
      <c r="O84" s="153">
        <v>362</v>
      </c>
      <c r="P84" s="153">
        <v>206</v>
      </c>
      <c r="Q84" s="152">
        <v>5205</v>
      </c>
      <c r="R84" s="132"/>
    </row>
    <row r="85" spans="1:18" ht="12.75" customHeight="1" x14ac:dyDescent="0.2">
      <c r="A85" s="287"/>
      <c r="B85" s="201"/>
      <c r="C85" s="239" t="s">
        <v>303</v>
      </c>
      <c r="D85" s="200">
        <v>0.241480478447303</v>
      </c>
      <c r="E85" s="195">
        <v>0.389979688557888</v>
      </c>
      <c r="F85" s="195">
        <v>0.16000902730760502</v>
      </c>
      <c r="G85" s="195">
        <v>0.104265402843602</v>
      </c>
      <c r="H85" s="195">
        <v>6.9510268562401306E-2</v>
      </c>
      <c r="I85" s="195">
        <v>3.4755134281200604E-2</v>
      </c>
      <c r="J85" s="194">
        <v>1</v>
      </c>
      <c r="K85" s="154">
        <v>1070</v>
      </c>
      <c r="L85" s="155">
        <v>1728</v>
      </c>
      <c r="M85" s="155">
        <v>709</v>
      </c>
      <c r="N85" s="155">
        <v>462</v>
      </c>
      <c r="O85" s="155">
        <v>308</v>
      </c>
      <c r="P85" s="155">
        <v>154</v>
      </c>
      <c r="Q85" s="154">
        <v>4431</v>
      </c>
      <c r="R85" s="132"/>
    </row>
    <row r="86" spans="1:18" ht="12.75" customHeight="1" x14ac:dyDescent="0.2">
      <c r="A86" s="287"/>
      <c r="B86" s="201"/>
      <c r="C86" s="239" t="s">
        <v>304</v>
      </c>
      <c r="D86" s="200">
        <v>0.19767441860465101</v>
      </c>
      <c r="E86" s="195">
        <v>0.36304909560723503</v>
      </c>
      <c r="F86" s="195">
        <v>0.116279069767442</v>
      </c>
      <c r="G86" s="195">
        <v>0.18604651162790697</v>
      </c>
      <c r="H86" s="195">
        <v>6.9767441860465101E-2</v>
      </c>
      <c r="I86" s="195">
        <v>6.7183462532299704E-2</v>
      </c>
      <c r="J86" s="194">
        <v>1</v>
      </c>
      <c r="K86" s="154">
        <v>153</v>
      </c>
      <c r="L86" s="155">
        <v>281</v>
      </c>
      <c r="M86" s="155">
        <v>90</v>
      </c>
      <c r="N86" s="155">
        <v>144</v>
      </c>
      <c r="O86" s="155">
        <v>54</v>
      </c>
      <c r="P86" s="155">
        <v>52</v>
      </c>
      <c r="Q86" s="154">
        <v>774</v>
      </c>
      <c r="R86" s="132"/>
    </row>
    <row r="87" spans="1:18" ht="12.75" customHeight="1" x14ac:dyDescent="0.2">
      <c r="A87" s="287"/>
      <c r="B87" s="173" t="s">
        <v>52</v>
      </c>
      <c r="C87" s="238" t="s">
        <v>48</v>
      </c>
      <c r="D87" s="193">
        <v>0.243476628496339</v>
      </c>
      <c r="E87" s="193">
        <v>0.37525811901633199</v>
      </c>
      <c r="F87" s="193">
        <v>0.110819097678493</v>
      </c>
      <c r="G87" s="193">
        <v>0.17708528878042698</v>
      </c>
      <c r="H87" s="193">
        <v>5.6379450597584597E-2</v>
      </c>
      <c r="I87" s="193">
        <v>3.6981415430824095E-2</v>
      </c>
      <c r="J87" s="192">
        <v>1</v>
      </c>
      <c r="K87" s="152">
        <v>3891</v>
      </c>
      <c r="L87" s="153">
        <v>5997</v>
      </c>
      <c r="M87" s="153">
        <v>1771</v>
      </c>
      <c r="N87" s="153">
        <v>2830</v>
      </c>
      <c r="O87" s="153">
        <v>901</v>
      </c>
      <c r="P87" s="153">
        <v>591</v>
      </c>
      <c r="Q87" s="152">
        <v>15981</v>
      </c>
      <c r="R87" s="132"/>
    </row>
    <row r="88" spans="1:18" ht="12.75" customHeight="1" x14ac:dyDescent="0.2">
      <c r="A88" s="287"/>
      <c r="B88" s="201"/>
      <c r="C88" s="239" t="s">
        <v>303</v>
      </c>
      <c r="D88" s="200">
        <v>0.257785339152304</v>
      </c>
      <c r="E88" s="195">
        <v>0.38050151638434798</v>
      </c>
      <c r="F88" s="195">
        <v>0.107404393816111</v>
      </c>
      <c r="G88" s="195">
        <v>0.17094459649382401</v>
      </c>
      <c r="H88" s="195">
        <v>5.6365115763000198E-2</v>
      </c>
      <c r="I88" s="195">
        <v>2.69990383904135E-2</v>
      </c>
      <c r="J88" s="194">
        <v>1</v>
      </c>
      <c r="K88" s="154">
        <v>3485</v>
      </c>
      <c r="L88" s="155">
        <v>5144</v>
      </c>
      <c r="M88" s="155">
        <v>1452</v>
      </c>
      <c r="N88" s="155">
        <v>2311</v>
      </c>
      <c r="O88" s="155">
        <v>762</v>
      </c>
      <c r="P88" s="155">
        <v>365</v>
      </c>
      <c r="Q88" s="154">
        <v>13519</v>
      </c>
      <c r="R88" s="132"/>
    </row>
    <row r="89" spans="1:18" ht="12.75" customHeight="1" x14ac:dyDescent="0.2">
      <c r="A89" s="287"/>
      <c r="B89" s="201"/>
      <c r="C89" s="239" t="s">
        <v>304</v>
      </c>
      <c r="D89" s="200">
        <v>0.16490658001624697</v>
      </c>
      <c r="E89" s="195">
        <v>0.34646628757108</v>
      </c>
      <c r="F89" s="195">
        <v>0.129569455727051</v>
      </c>
      <c r="G89" s="195">
        <v>0.21080422420796099</v>
      </c>
      <c r="H89" s="195">
        <v>5.6458164094232301E-2</v>
      </c>
      <c r="I89" s="195">
        <v>9.1795288383428097E-2</v>
      </c>
      <c r="J89" s="194">
        <v>1</v>
      </c>
      <c r="K89" s="154">
        <v>406</v>
      </c>
      <c r="L89" s="155">
        <v>853</v>
      </c>
      <c r="M89" s="155">
        <v>319</v>
      </c>
      <c r="N89" s="155">
        <v>519</v>
      </c>
      <c r="O89" s="155">
        <v>139</v>
      </c>
      <c r="P89" s="155">
        <v>226</v>
      </c>
      <c r="Q89" s="154">
        <v>2462</v>
      </c>
      <c r="R89" s="132"/>
    </row>
    <row r="90" spans="1:18" ht="12.75" customHeight="1" x14ac:dyDescent="0.2">
      <c r="A90" s="287"/>
      <c r="B90" s="173" t="s">
        <v>53</v>
      </c>
      <c r="C90" s="238" t="s">
        <v>48</v>
      </c>
      <c r="D90" s="193">
        <v>0.20476877619734801</v>
      </c>
      <c r="E90" s="193">
        <v>0.36136878994021898</v>
      </c>
      <c r="F90" s="193">
        <v>0.104308390022676</v>
      </c>
      <c r="G90" s="193">
        <v>0.203531917817632</v>
      </c>
      <c r="H90" s="193">
        <v>8.8023088023088003E-2</v>
      </c>
      <c r="I90" s="193">
        <v>3.7999037999038004E-2</v>
      </c>
      <c r="J90" s="192">
        <v>1</v>
      </c>
      <c r="K90" s="152">
        <v>2980</v>
      </c>
      <c r="L90" s="153">
        <v>5259</v>
      </c>
      <c r="M90" s="153">
        <v>1518</v>
      </c>
      <c r="N90" s="153">
        <v>2962</v>
      </c>
      <c r="O90" s="153">
        <v>1281</v>
      </c>
      <c r="P90" s="153">
        <v>553</v>
      </c>
      <c r="Q90" s="152">
        <v>14553</v>
      </c>
      <c r="R90" s="132"/>
    </row>
    <row r="91" spans="1:18" ht="12.75" customHeight="1" x14ac:dyDescent="0.2">
      <c r="A91" s="287"/>
      <c r="B91" s="201"/>
      <c r="C91" s="239" t="s">
        <v>303</v>
      </c>
      <c r="D91" s="200">
        <v>0.23033252230332502</v>
      </c>
      <c r="E91" s="195">
        <v>0.37568712264575999</v>
      </c>
      <c r="F91" s="195">
        <v>0.10786699107867</v>
      </c>
      <c r="G91" s="195">
        <v>0.182571866270163</v>
      </c>
      <c r="H91" s="195">
        <v>8.2274488600522708E-2</v>
      </c>
      <c r="I91" s="195">
        <v>2.1267009101559001E-2</v>
      </c>
      <c r="J91" s="194">
        <v>1</v>
      </c>
      <c r="K91" s="154">
        <v>2556</v>
      </c>
      <c r="L91" s="155">
        <v>4169</v>
      </c>
      <c r="M91" s="155">
        <v>1197</v>
      </c>
      <c r="N91" s="155">
        <v>2026</v>
      </c>
      <c r="O91" s="155">
        <v>913</v>
      </c>
      <c r="P91" s="155">
        <v>236</v>
      </c>
      <c r="Q91" s="154">
        <v>11097</v>
      </c>
      <c r="R91" s="132"/>
    </row>
    <row r="92" spans="1:18" ht="12.75" customHeight="1" x14ac:dyDescent="0.2">
      <c r="A92" s="287"/>
      <c r="B92" s="201"/>
      <c r="C92" s="239" t="s">
        <v>304</v>
      </c>
      <c r="D92" s="200">
        <v>0.12268518518518499</v>
      </c>
      <c r="E92" s="195">
        <v>0.31539351851851899</v>
      </c>
      <c r="F92" s="195">
        <v>9.2881944444444392E-2</v>
      </c>
      <c r="G92" s="195">
        <v>0.27083333333333298</v>
      </c>
      <c r="H92" s="195">
        <v>0.10648148148148101</v>
      </c>
      <c r="I92" s="195">
        <v>9.1724537037037007E-2</v>
      </c>
      <c r="J92" s="194">
        <v>1</v>
      </c>
      <c r="K92" s="154">
        <v>424</v>
      </c>
      <c r="L92" s="155">
        <v>1090</v>
      </c>
      <c r="M92" s="155">
        <v>321</v>
      </c>
      <c r="N92" s="155">
        <v>936</v>
      </c>
      <c r="O92" s="155">
        <v>368</v>
      </c>
      <c r="P92" s="155">
        <v>317</v>
      </c>
      <c r="Q92" s="154">
        <v>3456</v>
      </c>
      <c r="R92" s="132"/>
    </row>
    <row r="93" spans="1:18" ht="12.75" customHeight="1" x14ac:dyDescent="0.2">
      <c r="A93" s="287"/>
      <c r="B93" s="173" t="s">
        <v>54</v>
      </c>
      <c r="C93" s="238" t="s">
        <v>48</v>
      </c>
      <c r="D93" s="193">
        <v>0.26009633197480503</v>
      </c>
      <c r="E93" s="193">
        <v>0.34031122638014094</v>
      </c>
      <c r="F93" s="193">
        <v>0.125602074842534</v>
      </c>
      <c r="G93" s="193">
        <v>0.13467951092997399</v>
      </c>
      <c r="H93" s="193">
        <v>0.103742126713598</v>
      </c>
      <c r="I93" s="193">
        <v>3.55687291589478E-2</v>
      </c>
      <c r="J93" s="192">
        <v>1</v>
      </c>
      <c r="K93" s="152">
        <v>1404</v>
      </c>
      <c r="L93" s="153">
        <v>1837</v>
      </c>
      <c r="M93" s="153">
        <v>678</v>
      </c>
      <c r="N93" s="153">
        <v>727</v>
      </c>
      <c r="O93" s="153">
        <v>560</v>
      </c>
      <c r="P93" s="153">
        <v>192</v>
      </c>
      <c r="Q93" s="152">
        <v>5398</v>
      </c>
      <c r="R93" s="132"/>
    </row>
    <row r="94" spans="1:18" ht="12.75" customHeight="1" x14ac:dyDescent="0.2">
      <c r="A94" s="287"/>
      <c r="B94" s="201"/>
      <c r="C94" s="239" t="s">
        <v>303</v>
      </c>
      <c r="D94" s="200">
        <v>0.29314028008545001</v>
      </c>
      <c r="E94" s="195">
        <v>0.34892000949442198</v>
      </c>
      <c r="F94" s="195">
        <v>0.12532637075718001</v>
      </c>
      <c r="G94" s="195">
        <v>0.12247804414906201</v>
      </c>
      <c r="H94" s="195">
        <v>9.0909090909090898E-2</v>
      </c>
      <c r="I94" s="195">
        <v>1.9226204604794701E-2</v>
      </c>
      <c r="J94" s="194">
        <v>1</v>
      </c>
      <c r="K94" s="154">
        <v>1235</v>
      </c>
      <c r="L94" s="155">
        <v>1470</v>
      </c>
      <c r="M94" s="155">
        <v>528</v>
      </c>
      <c r="N94" s="155">
        <v>516</v>
      </c>
      <c r="O94" s="155">
        <v>383</v>
      </c>
      <c r="P94" s="155">
        <v>81</v>
      </c>
      <c r="Q94" s="154">
        <v>4213</v>
      </c>
      <c r="R94" s="132"/>
    </row>
    <row r="95" spans="1:18" ht="12.75" customHeight="1" x14ac:dyDescent="0.2">
      <c r="A95" s="287"/>
      <c r="B95" s="201"/>
      <c r="C95" s="239" t="s">
        <v>304</v>
      </c>
      <c r="D95" s="200">
        <v>0.14261603375527401</v>
      </c>
      <c r="E95" s="195">
        <v>0.30970464135021097</v>
      </c>
      <c r="F95" s="195">
        <v>0.126582278481013</v>
      </c>
      <c r="G95" s="195">
        <v>0.178059071729958</v>
      </c>
      <c r="H95" s="195">
        <v>0.14936708860759501</v>
      </c>
      <c r="I95" s="195">
        <v>9.3670886075949408E-2</v>
      </c>
      <c r="J95" s="194">
        <v>1</v>
      </c>
      <c r="K95" s="154">
        <v>169</v>
      </c>
      <c r="L95" s="155">
        <v>367</v>
      </c>
      <c r="M95" s="155">
        <v>150</v>
      </c>
      <c r="N95" s="155">
        <v>211</v>
      </c>
      <c r="O95" s="155">
        <v>177</v>
      </c>
      <c r="P95" s="155">
        <v>111</v>
      </c>
      <c r="Q95" s="154">
        <v>1185</v>
      </c>
      <c r="R95" s="132"/>
    </row>
    <row r="96" spans="1:18" ht="12.75" customHeight="1" x14ac:dyDescent="0.2">
      <c r="A96" s="287"/>
      <c r="B96" s="173" t="s">
        <v>55</v>
      </c>
      <c r="C96" s="238" t="s">
        <v>48</v>
      </c>
      <c r="D96" s="193">
        <v>0.29283573958049602</v>
      </c>
      <c r="E96" s="193">
        <v>0.32025787705439002</v>
      </c>
      <c r="F96" s="193">
        <v>0.13865431762462499</v>
      </c>
      <c r="G96" s="193">
        <v>0.158903114501044</v>
      </c>
      <c r="H96" s="193">
        <v>4.5037682738581698E-2</v>
      </c>
      <c r="I96" s="193">
        <v>4.4311268500862602E-2</v>
      </c>
      <c r="J96" s="192">
        <v>1</v>
      </c>
      <c r="K96" s="152">
        <v>3225</v>
      </c>
      <c r="L96" s="153">
        <v>3527</v>
      </c>
      <c r="M96" s="153">
        <v>1527</v>
      </c>
      <c r="N96" s="153">
        <v>1750</v>
      </c>
      <c r="O96" s="153">
        <v>496</v>
      </c>
      <c r="P96" s="153">
        <v>488</v>
      </c>
      <c r="Q96" s="152">
        <v>11013</v>
      </c>
      <c r="R96" s="132"/>
    </row>
    <row r="97" spans="1:18" ht="12.75" customHeight="1" x14ac:dyDescent="0.2">
      <c r="A97" s="287"/>
      <c r="B97" s="201"/>
      <c r="C97" s="239" t="s">
        <v>303</v>
      </c>
      <c r="D97" s="200">
        <v>0.30023897458179399</v>
      </c>
      <c r="E97" s="195">
        <v>0.32837280034759897</v>
      </c>
      <c r="F97" s="195">
        <v>0.135563762763415</v>
      </c>
      <c r="G97" s="195">
        <v>0.15783184879426501</v>
      </c>
      <c r="H97" s="195">
        <v>4.8012165978709505E-2</v>
      </c>
      <c r="I97" s="195">
        <v>2.99804475342168E-2</v>
      </c>
      <c r="J97" s="194">
        <v>1</v>
      </c>
      <c r="K97" s="154">
        <v>2764</v>
      </c>
      <c r="L97" s="155">
        <v>3023</v>
      </c>
      <c r="M97" s="155">
        <v>1248</v>
      </c>
      <c r="N97" s="155">
        <v>1453</v>
      </c>
      <c r="O97" s="155">
        <v>442</v>
      </c>
      <c r="P97" s="155">
        <v>276</v>
      </c>
      <c r="Q97" s="154">
        <v>9206</v>
      </c>
      <c r="R97" s="132"/>
    </row>
    <row r="98" spans="1:18" ht="12.75" customHeight="1" x14ac:dyDescent="0.2">
      <c r="A98" s="287"/>
      <c r="B98" s="201"/>
      <c r="C98" s="239" t="s">
        <v>304</v>
      </c>
      <c r="D98" s="200">
        <v>0.25511898173768699</v>
      </c>
      <c r="E98" s="195">
        <v>0.27891532927504104</v>
      </c>
      <c r="F98" s="195">
        <v>0.15439955727725502</v>
      </c>
      <c r="G98" s="195">
        <v>0.16436081903707803</v>
      </c>
      <c r="H98" s="195">
        <v>2.9883785279468701E-2</v>
      </c>
      <c r="I98" s="195">
        <v>0.11732152739347</v>
      </c>
      <c r="J98" s="194">
        <v>1</v>
      </c>
      <c r="K98" s="154">
        <v>461</v>
      </c>
      <c r="L98" s="155">
        <v>504</v>
      </c>
      <c r="M98" s="155">
        <v>279</v>
      </c>
      <c r="N98" s="155">
        <v>297</v>
      </c>
      <c r="O98" s="155">
        <v>54</v>
      </c>
      <c r="P98" s="155">
        <v>212</v>
      </c>
      <c r="Q98" s="154">
        <v>1807</v>
      </c>
      <c r="R98" s="132"/>
    </row>
    <row r="99" spans="1:18" ht="12.75" customHeight="1" x14ac:dyDescent="0.2">
      <c r="A99" s="287"/>
      <c r="B99" s="173" t="s">
        <v>46</v>
      </c>
      <c r="C99" s="238" t="s">
        <v>48</v>
      </c>
      <c r="D99" s="193">
        <v>0.22918119681964</v>
      </c>
      <c r="E99" s="193">
        <v>0.32961361417212998</v>
      </c>
      <c r="F99" s="193">
        <v>0.122890221788255</v>
      </c>
      <c r="G99" s="193">
        <v>0.20518900822987898</v>
      </c>
      <c r="H99" s="193">
        <v>7.1558097363649001E-2</v>
      </c>
      <c r="I99" s="193">
        <v>4.1567861626447204E-2</v>
      </c>
      <c r="J99" s="192">
        <v>1</v>
      </c>
      <c r="K99" s="152">
        <v>1643</v>
      </c>
      <c r="L99" s="153">
        <v>2363</v>
      </c>
      <c r="M99" s="153">
        <v>881</v>
      </c>
      <c r="N99" s="153">
        <v>1471</v>
      </c>
      <c r="O99" s="153">
        <v>513</v>
      </c>
      <c r="P99" s="153">
        <v>298</v>
      </c>
      <c r="Q99" s="152">
        <v>7169</v>
      </c>
      <c r="R99" s="132"/>
    </row>
    <row r="100" spans="1:18" ht="12.75" customHeight="1" x14ac:dyDescent="0.2">
      <c r="A100" s="287"/>
      <c r="B100" s="201"/>
      <c r="C100" s="239" t="s">
        <v>303</v>
      </c>
      <c r="D100" s="200">
        <v>0.24892185613248199</v>
      </c>
      <c r="E100" s="195">
        <v>0.33724340175953105</v>
      </c>
      <c r="F100" s="195">
        <v>0.12903225806451599</v>
      </c>
      <c r="G100" s="195">
        <v>0.19630843539761902</v>
      </c>
      <c r="H100" s="195">
        <v>6.7276177333103301E-2</v>
      </c>
      <c r="I100" s="195">
        <v>2.1217871312747997E-2</v>
      </c>
      <c r="J100" s="194">
        <v>1</v>
      </c>
      <c r="K100" s="154">
        <v>1443</v>
      </c>
      <c r="L100" s="155">
        <v>1955</v>
      </c>
      <c r="M100" s="155">
        <v>748</v>
      </c>
      <c r="N100" s="155">
        <v>1138</v>
      </c>
      <c r="O100" s="155">
        <v>390</v>
      </c>
      <c r="P100" s="155">
        <v>123</v>
      </c>
      <c r="Q100" s="154">
        <v>5797</v>
      </c>
      <c r="R100" s="132"/>
    </row>
    <row r="101" spans="1:18" ht="12.75" customHeight="1" x14ac:dyDescent="0.2">
      <c r="A101" s="287"/>
      <c r="B101" s="201"/>
      <c r="C101" s="239" t="s">
        <v>304</v>
      </c>
      <c r="D101" s="200">
        <v>0.14577259475218698</v>
      </c>
      <c r="E101" s="195">
        <v>0.29737609329446102</v>
      </c>
      <c r="F101" s="195">
        <v>9.6938775510204106E-2</v>
      </c>
      <c r="G101" s="195">
        <v>0.24271137026239098</v>
      </c>
      <c r="H101" s="195">
        <v>8.9650145772594794E-2</v>
      </c>
      <c r="I101" s="195">
        <v>0.12755102040816302</v>
      </c>
      <c r="J101" s="194">
        <v>1</v>
      </c>
      <c r="K101" s="154">
        <v>200</v>
      </c>
      <c r="L101" s="155">
        <v>408</v>
      </c>
      <c r="M101" s="155">
        <v>133</v>
      </c>
      <c r="N101" s="155">
        <v>333</v>
      </c>
      <c r="O101" s="155">
        <v>123</v>
      </c>
      <c r="P101" s="155">
        <v>175</v>
      </c>
      <c r="Q101" s="154">
        <v>1372</v>
      </c>
      <c r="R101" s="132"/>
    </row>
    <row r="102" spans="1:18" ht="12.75" customHeight="1" x14ac:dyDescent="0.2">
      <c r="A102" s="287"/>
      <c r="B102" s="173" t="s">
        <v>56</v>
      </c>
      <c r="C102" s="238" t="s">
        <v>48</v>
      </c>
      <c r="D102" s="193">
        <v>0.210831721470019</v>
      </c>
      <c r="E102" s="193">
        <v>0.29908123791102503</v>
      </c>
      <c r="F102" s="193">
        <v>0.122582205029014</v>
      </c>
      <c r="G102" s="193">
        <v>0.21300773694390698</v>
      </c>
      <c r="H102" s="193">
        <v>0.12040618955512601</v>
      </c>
      <c r="I102" s="193">
        <v>3.4090909090909102E-2</v>
      </c>
      <c r="J102" s="192">
        <v>1</v>
      </c>
      <c r="K102" s="152">
        <v>872</v>
      </c>
      <c r="L102" s="153">
        <v>1237</v>
      </c>
      <c r="M102" s="153">
        <v>507</v>
      </c>
      <c r="N102" s="153">
        <v>881</v>
      </c>
      <c r="O102" s="153">
        <v>498</v>
      </c>
      <c r="P102" s="153">
        <v>141</v>
      </c>
      <c r="Q102" s="152">
        <v>4136</v>
      </c>
      <c r="R102" s="132"/>
    </row>
    <row r="103" spans="1:18" ht="12.75" customHeight="1" x14ac:dyDescent="0.2">
      <c r="A103" s="287"/>
      <c r="B103" s="201"/>
      <c r="C103" s="239" t="s">
        <v>303</v>
      </c>
      <c r="D103" s="200">
        <v>0.24728629579375799</v>
      </c>
      <c r="E103" s="195">
        <v>0.32632293080054303</v>
      </c>
      <c r="F103" s="195">
        <v>0.114993215739484</v>
      </c>
      <c r="G103" s="195">
        <v>0.18962008141112602</v>
      </c>
      <c r="H103" s="195">
        <v>0.103120759837178</v>
      </c>
      <c r="I103" s="195">
        <v>1.8656716417910401E-2</v>
      </c>
      <c r="J103" s="194">
        <v>1</v>
      </c>
      <c r="K103" s="154">
        <v>729</v>
      </c>
      <c r="L103" s="155">
        <v>962</v>
      </c>
      <c r="M103" s="155">
        <v>339</v>
      </c>
      <c r="N103" s="155">
        <v>559</v>
      </c>
      <c r="O103" s="155">
        <v>304</v>
      </c>
      <c r="P103" s="155">
        <v>55</v>
      </c>
      <c r="Q103" s="154">
        <v>2948</v>
      </c>
      <c r="R103" s="132"/>
    </row>
    <row r="104" spans="1:18" ht="12.75" customHeight="1" x14ac:dyDescent="0.2">
      <c r="A104" s="287"/>
      <c r="B104" s="201"/>
      <c r="C104" s="239" t="s">
        <v>304</v>
      </c>
      <c r="D104" s="200">
        <v>0.12037037037037</v>
      </c>
      <c r="E104" s="195">
        <v>0.23148148148148098</v>
      </c>
      <c r="F104" s="195">
        <v>0.14141414141414099</v>
      </c>
      <c r="G104" s="195">
        <v>0.27104377104377098</v>
      </c>
      <c r="H104" s="195">
        <v>0.163299663299663</v>
      </c>
      <c r="I104" s="195">
        <v>7.2390572390572394E-2</v>
      </c>
      <c r="J104" s="194">
        <v>1</v>
      </c>
      <c r="K104" s="154">
        <v>143</v>
      </c>
      <c r="L104" s="155">
        <v>275</v>
      </c>
      <c r="M104" s="155">
        <v>168</v>
      </c>
      <c r="N104" s="155">
        <v>322</v>
      </c>
      <c r="O104" s="155">
        <v>194</v>
      </c>
      <c r="P104" s="155">
        <v>86</v>
      </c>
      <c r="Q104" s="154">
        <v>1188</v>
      </c>
      <c r="R104" s="132"/>
    </row>
    <row r="105" spans="1:18" ht="12.75" customHeight="1" x14ac:dyDescent="0.2">
      <c r="A105" s="287"/>
      <c r="B105" s="173" t="s">
        <v>47</v>
      </c>
      <c r="C105" s="238" t="s">
        <v>48</v>
      </c>
      <c r="D105" s="193">
        <v>0.37406588150893805</v>
      </c>
      <c r="E105" s="193">
        <v>0.244096371136486</v>
      </c>
      <c r="F105" s="193">
        <v>9.8463561905900596E-2</v>
      </c>
      <c r="G105" s="193">
        <v>0.13074669695701599</v>
      </c>
      <c r="H105" s="193">
        <v>7.5267531535840301E-2</v>
      </c>
      <c r="I105" s="193">
        <v>7.7359956955819903E-2</v>
      </c>
      <c r="J105" s="192">
        <v>1</v>
      </c>
      <c r="K105" s="152">
        <v>6257</v>
      </c>
      <c r="L105" s="153">
        <v>4083</v>
      </c>
      <c r="M105" s="153">
        <v>1647</v>
      </c>
      <c r="N105" s="153">
        <v>2187</v>
      </c>
      <c r="O105" s="153">
        <v>1259</v>
      </c>
      <c r="P105" s="153">
        <v>1294</v>
      </c>
      <c r="Q105" s="152">
        <v>16727</v>
      </c>
      <c r="R105" s="132"/>
    </row>
    <row r="106" spans="1:18" ht="12.75" customHeight="1" x14ac:dyDescent="0.2">
      <c r="A106" s="287"/>
      <c r="B106" s="201"/>
      <c r="C106" s="239" t="s">
        <v>303</v>
      </c>
      <c r="D106" s="200">
        <v>0.50249934227834803</v>
      </c>
      <c r="E106" s="195">
        <v>0.252565114443567</v>
      </c>
      <c r="F106" s="195">
        <v>6.3799000263088698E-2</v>
      </c>
      <c r="G106" s="195">
        <v>8.0242041568008404E-2</v>
      </c>
      <c r="H106" s="195">
        <v>6.19573796369376E-2</v>
      </c>
      <c r="I106" s="195">
        <v>3.8937121810050004E-2</v>
      </c>
      <c r="J106" s="194">
        <v>1</v>
      </c>
      <c r="K106" s="154">
        <v>3820</v>
      </c>
      <c r="L106" s="155">
        <v>1920</v>
      </c>
      <c r="M106" s="155">
        <v>485</v>
      </c>
      <c r="N106" s="155">
        <v>610</v>
      </c>
      <c r="O106" s="155">
        <v>471</v>
      </c>
      <c r="P106" s="155">
        <v>296</v>
      </c>
      <c r="Q106" s="154">
        <v>7602</v>
      </c>
      <c r="R106" s="132"/>
    </row>
    <row r="107" spans="1:18" ht="12.75" customHeight="1" x14ac:dyDescent="0.2">
      <c r="A107" s="288"/>
      <c r="B107" s="38"/>
      <c r="C107" s="239" t="s">
        <v>304</v>
      </c>
      <c r="D107" s="200">
        <v>0.26706849315068498</v>
      </c>
      <c r="E107" s="195">
        <v>0.237041095890411</v>
      </c>
      <c r="F107" s="195">
        <v>0.127342465753425</v>
      </c>
      <c r="G107" s="195">
        <v>0.17282191780821901</v>
      </c>
      <c r="H107" s="195">
        <v>8.6356164383561612E-2</v>
      </c>
      <c r="I107" s="195">
        <v>0.10936986301369901</v>
      </c>
      <c r="J107" s="194">
        <v>1</v>
      </c>
      <c r="K107" s="154">
        <v>2437</v>
      </c>
      <c r="L107" s="155">
        <v>2163</v>
      </c>
      <c r="M107" s="155">
        <v>1162</v>
      </c>
      <c r="N107" s="155">
        <v>1577</v>
      </c>
      <c r="O107" s="155">
        <v>788</v>
      </c>
      <c r="P107" s="155">
        <v>998</v>
      </c>
      <c r="Q107" s="154">
        <v>9125</v>
      </c>
      <c r="R107" s="132"/>
    </row>
    <row r="108" spans="1:18" ht="12.75" customHeight="1" x14ac:dyDescent="0.2">
      <c r="A108" s="290" t="s">
        <v>177</v>
      </c>
      <c r="B108" s="201" t="s">
        <v>49</v>
      </c>
      <c r="C108" s="238" t="s">
        <v>48</v>
      </c>
      <c r="D108" s="192">
        <v>0.62390555475814602</v>
      </c>
      <c r="E108" s="193">
        <v>0.33127601550165103</v>
      </c>
      <c r="F108" s="193">
        <v>1.7475240419118701E-2</v>
      </c>
      <c r="G108" s="193">
        <v>8.2890770776517901E-3</v>
      </c>
      <c r="H108" s="193">
        <v>1.0083249605282001E-2</v>
      </c>
      <c r="I108" s="193">
        <v>8.9708626381512797E-3</v>
      </c>
      <c r="J108" s="192">
        <v>1</v>
      </c>
      <c r="K108" s="152">
        <v>17387</v>
      </c>
      <c r="L108" s="153">
        <v>9232</v>
      </c>
      <c r="M108" s="153">
        <v>487</v>
      </c>
      <c r="N108" s="153">
        <v>231</v>
      </c>
      <c r="O108" s="153">
        <v>281</v>
      </c>
      <c r="P108" s="153">
        <v>250</v>
      </c>
      <c r="Q108" s="152">
        <v>27868</v>
      </c>
      <c r="R108" s="132"/>
    </row>
    <row r="109" spans="1:18" ht="12.75" customHeight="1" x14ac:dyDescent="0.2">
      <c r="A109" s="290"/>
      <c r="B109" s="201"/>
      <c r="C109" s="239" t="s">
        <v>303</v>
      </c>
      <c r="D109" s="194">
        <v>0.62027981228893503</v>
      </c>
      <c r="E109" s="195">
        <v>0.33976579974562499</v>
      </c>
      <c r="F109" s="195">
        <v>1.6797508881189402E-2</v>
      </c>
      <c r="G109" s="195">
        <v>7.4996710670584598E-3</v>
      </c>
      <c r="H109" s="195">
        <v>1.0131134599359699E-2</v>
      </c>
      <c r="I109" s="195">
        <v>5.5260734178325501E-3</v>
      </c>
      <c r="J109" s="194">
        <v>1</v>
      </c>
      <c r="K109" s="154">
        <v>14143</v>
      </c>
      <c r="L109" s="155">
        <v>7747</v>
      </c>
      <c r="M109" s="155">
        <v>383</v>
      </c>
      <c r="N109" s="155">
        <v>171</v>
      </c>
      <c r="O109" s="155">
        <v>231</v>
      </c>
      <c r="P109" s="155">
        <v>126</v>
      </c>
      <c r="Q109" s="154">
        <v>22801</v>
      </c>
      <c r="R109" s="132"/>
    </row>
    <row r="110" spans="1:18" ht="12.75" customHeight="1" x14ac:dyDescent="0.2">
      <c r="A110" s="290"/>
      <c r="B110" s="201"/>
      <c r="C110" s="239" t="s">
        <v>304</v>
      </c>
      <c r="D110" s="194">
        <v>0.64022103808959896</v>
      </c>
      <c r="E110" s="195">
        <v>0.29307282415630598</v>
      </c>
      <c r="F110" s="195">
        <v>2.05249654627985E-2</v>
      </c>
      <c r="G110" s="195">
        <v>1.1841326228537601E-2</v>
      </c>
      <c r="H110" s="195">
        <v>9.8677718571146596E-3</v>
      </c>
      <c r="I110" s="195">
        <v>2.4472074205644397E-2</v>
      </c>
      <c r="J110" s="194">
        <v>1</v>
      </c>
      <c r="K110" s="154">
        <v>3244</v>
      </c>
      <c r="L110" s="155">
        <v>1485</v>
      </c>
      <c r="M110" s="155">
        <v>104</v>
      </c>
      <c r="N110" s="155">
        <v>60</v>
      </c>
      <c r="O110" s="155">
        <v>50</v>
      </c>
      <c r="P110" s="155">
        <v>124</v>
      </c>
      <c r="Q110" s="154">
        <v>5067</v>
      </c>
      <c r="R110" s="132"/>
    </row>
    <row r="111" spans="1:18" ht="12.75" customHeight="1" x14ac:dyDescent="0.2">
      <c r="A111" s="290"/>
      <c r="B111" s="173" t="s">
        <v>50</v>
      </c>
      <c r="C111" s="238" t="s">
        <v>48</v>
      </c>
      <c r="D111" s="192">
        <v>0.52025316455696202</v>
      </c>
      <c r="E111" s="193">
        <v>0.436708860759494</v>
      </c>
      <c r="F111" s="193">
        <v>1.0126582278481001E-2</v>
      </c>
      <c r="G111" s="193">
        <v>1.1392405063291099E-2</v>
      </c>
      <c r="H111" s="193">
        <v>8.8607594936708899E-3</v>
      </c>
      <c r="I111" s="193">
        <v>1.26582278481013E-2</v>
      </c>
      <c r="J111" s="192">
        <v>1</v>
      </c>
      <c r="K111" s="152">
        <v>411</v>
      </c>
      <c r="L111" s="153">
        <v>345</v>
      </c>
      <c r="M111" s="153">
        <v>8</v>
      </c>
      <c r="N111" s="153">
        <v>9</v>
      </c>
      <c r="O111" s="153">
        <v>7</v>
      </c>
      <c r="P111" s="153">
        <v>10</v>
      </c>
      <c r="Q111" s="152">
        <v>790</v>
      </c>
      <c r="R111" s="132"/>
    </row>
    <row r="112" spans="1:18" ht="12.75" customHeight="1" x14ac:dyDescent="0.2">
      <c r="A112" s="290"/>
      <c r="B112" s="201"/>
      <c r="C112" s="239" t="s">
        <v>303</v>
      </c>
      <c r="D112" s="194">
        <v>0.518987341772152</v>
      </c>
      <c r="E112" s="195">
        <v>0.44585091420534506</v>
      </c>
      <c r="F112" s="195">
        <v>1.1251758087201101E-2</v>
      </c>
      <c r="G112" s="195">
        <v>1.1251758087201101E-2</v>
      </c>
      <c r="H112" s="195">
        <v>8.4388185654008397E-3</v>
      </c>
      <c r="I112" s="195">
        <v>4.2194092827004199E-3</v>
      </c>
      <c r="J112" s="194">
        <v>1</v>
      </c>
      <c r="K112" s="154">
        <v>369</v>
      </c>
      <c r="L112" s="155">
        <v>317</v>
      </c>
      <c r="M112" s="155">
        <v>8</v>
      </c>
      <c r="N112" s="155">
        <v>8</v>
      </c>
      <c r="O112" s="155">
        <v>6</v>
      </c>
      <c r="P112" s="155">
        <v>3</v>
      </c>
      <c r="Q112" s="154">
        <v>711</v>
      </c>
      <c r="R112" s="132"/>
    </row>
    <row r="113" spans="1:18" ht="12.75" customHeight="1" x14ac:dyDescent="0.2">
      <c r="A113" s="290"/>
      <c r="B113" s="201"/>
      <c r="C113" s="239" t="s">
        <v>304</v>
      </c>
      <c r="D113" s="194">
        <v>0.531645569620253</v>
      </c>
      <c r="E113" s="195">
        <v>0.354430379746835</v>
      </c>
      <c r="F113" s="195">
        <v>0</v>
      </c>
      <c r="G113" s="195">
        <v>1.26582278481013E-2</v>
      </c>
      <c r="H113" s="195">
        <v>1.26582278481013E-2</v>
      </c>
      <c r="I113" s="195">
        <v>8.8607594936708903E-2</v>
      </c>
      <c r="J113" s="194">
        <v>1</v>
      </c>
      <c r="K113" s="154">
        <v>42</v>
      </c>
      <c r="L113" s="155">
        <v>28</v>
      </c>
      <c r="M113" s="155">
        <v>0</v>
      </c>
      <c r="N113" s="155">
        <v>1</v>
      </c>
      <c r="O113" s="155">
        <v>1</v>
      </c>
      <c r="P113" s="155">
        <v>7</v>
      </c>
      <c r="Q113" s="154">
        <v>79</v>
      </c>
      <c r="R113" s="132"/>
    </row>
    <row r="114" spans="1:18" ht="12.75" customHeight="1" x14ac:dyDescent="0.2">
      <c r="A114" s="290"/>
      <c r="B114" s="173" t="s">
        <v>51</v>
      </c>
      <c r="C114" s="238" t="s">
        <v>48</v>
      </c>
      <c r="D114" s="192">
        <v>0.52339967724583092</v>
      </c>
      <c r="E114" s="193">
        <v>0.42764927380312001</v>
      </c>
      <c r="F114" s="193">
        <v>2.47444862829478E-2</v>
      </c>
      <c r="G114" s="193">
        <v>5.9171597633136093E-3</v>
      </c>
      <c r="H114" s="193">
        <v>8.6067778375470711E-3</v>
      </c>
      <c r="I114" s="193">
        <v>9.6826250672404496E-3</v>
      </c>
      <c r="J114" s="192">
        <v>1</v>
      </c>
      <c r="K114" s="152">
        <v>973</v>
      </c>
      <c r="L114" s="153">
        <v>795</v>
      </c>
      <c r="M114" s="153">
        <v>46</v>
      </c>
      <c r="N114" s="153">
        <v>11</v>
      </c>
      <c r="O114" s="153">
        <v>16</v>
      </c>
      <c r="P114" s="153">
        <v>18</v>
      </c>
      <c r="Q114" s="152">
        <v>1859</v>
      </c>
      <c r="R114" s="132"/>
    </row>
    <row r="115" spans="1:18" ht="12.75" customHeight="1" x14ac:dyDescent="0.2">
      <c r="A115" s="290"/>
      <c r="B115" s="201"/>
      <c r="C115" s="239" t="s">
        <v>303</v>
      </c>
      <c r="D115" s="194">
        <v>0.525301204819277</v>
      </c>
      <c r="E115" s="195">
        <v>0.42650602409638599</v>
      </c>
      <c r="F115" s="195">
        <v>2.4698795180722901E-2</v>
      </c>
      <c r="G115" s="195">
        <v>6.6265060240963906E-3</v>
      </c>
      <c r="H115" s="195">
        <v>8.4337349397590397E-3</v>
      </c>
      <c r="I115" s="195">
        <v>8.4337349397590397E-3</v>
      </c>
      <c r="J115" s="194">
        <v>1</v>
      </c>
      <c r="K115" s="154">
        <v>872</v>
      </c>
      <c r="L115" s="155">
        <v>708</v>
      </c>
      <c r="M115" s="155">
        <v>41</v>
      </c>
      <c r="N115" s="155">
        <v>11</v>
      </c>
      <c r="O115" s="155">
        <v>14</v>
      </c>
      <c r="P115" s="155">
        <v>14</v>
      </c>
      <c r="Q115" s="154">
        <v>1660</v>
      </c>
      <c r="R115" s="132"/>
    </row>
    <row r="116" spans="1:18" ht="12.75" customHeight="1" x14ac:dyDescent="0.2">
      <c r="A116" s="290"/>
      <c r="B116" s="201"/>
      <c r="C116" s="239" t="s">
        <v>304</v>
      </c>
      <c r="D116" s="194">
        <v>0.50753768844221103</v>
      </c>
      <c r="E116" s="195">
        <v>0.43718592964824099</v>
      </c>
      <c r="F116" s="195">
        <v>2.5125628140703501E-2</v>
      </c>
      <c r="G116" s="195">
        <v>0</v>
      </c>
      <c r="H116" s="195">
        <v>1.00502512562814E-2</v>
      </c>
      <c r="I116" s="195">
        <v>2.01005025125628E-2</v>
      </c>
      <c r="J116" s="194">
        <v>1</v>
      </c>
      <c r="K116" s="154">
        <v>101</v>
      </c>
      <c r="L116" s="155">
        <v>87</v>
      </c>
      <c r="M116" s="155">
        <v>5</v>
      </c>
      <c r="N116" s="155">
        <v>0</v>
      </c>
      <c r="O116" s="155">
        <v>2</v>
      </c>
      <c r="P116" s="155">
        <v>4</v>
      </c>
      <c r="Q116" s="154">
        <v>199</v>
      </c>
      <c r="R116" s="132"/>
    </row>
    <row r="117" spans="1:18" ht="12.75" customHeight="1" x14ac:dyDescent="0.2">
      <c r="A117" s="290"/>
      <c r="B117" s="173" t="s">
        <v>52</v>
      </c>
      <c r="C117" s="238" t="s">
        <v>48</v>
      </c>
      <c r="D117" s="192">
        <v>0.58243451463790497</v>
      </c>
      <c r="E117" s="193">
        <v>0.38944530046224995</v>
      </c>
      <c r="F117" s="193">
        <v>1.0593220338983101E-2</v>
      </c>
      <c r="G117" s="193">
        <v>5.3929121725731898E-3</v>
      </c>
      <c r="H117" s="193">
        <v>8.6671802773497699E-3</v>
      </c>
      <c r="I117" s="193">
        <v>3.4668721109399098E-3</v>
      </c>
      <c r="J117" s="192">
        <v>1</v>
      </c>
      <c r="K117" s="152">
        <v>3024</v>
      </c>
      <c r="L117" s="153">
        <v>2022</v>
      </c>
      <c r="M117" s="153">
        <v>55</v>
      </c>
      <c r="N117" s="153">
        <v>28</v>
      </c>
      <c r="O117" s="153">
        <v>45</v>
      </c>
      <c r="P117" s="153">
        <v>18</v>
      </c>
      <c r="Q117" s="152">
        <v>5192</v>
      </c>
      <c r="R117" s="132"/>
    </row>
    <row r="118" spans="1:18" ht="12.75" customHeight="1" x14ac:dyDescent="0.2">
      <c r="A118" s="290"/>
      <c r="B118" s="201"/>
      <c r="C118" s="239" t="s">
        <v>303</v>
      </c>
      <c r="D118" s="194">
        <v>0.58078052874527897</v>
      </c>
      <c r="E118" s="195">
        <v>0.39236256819135495</v>
      </c>
      <c r="F118" s="195">
        <v>1.11204364246748E-2</v>
      </c>
      <c r="G118" s="195">
        <v>4.6160302140159501E-3</v>
      </c>
      <c r="H118" s="195">
        <v>8.8124213176668104E-3</v>
      </c>
      <c r="I118" s="195">
        <v>2.3080151070079698E-3</v>
      </c>
      <c r="J118" s="194">
        <v>1</v>
      </c>
      <c r="K118" s="154">
        <v>2768</v>
      </c>
      <c r="L118" s="155">
        <v>1870</v>
      </c>
      <c r="M118" s="155">
        <v>53</v>
      </c>
      <c r="N118" s="155">
        <v>22</v>
      </c>
      <c r="O118" s="155">
        <v>42</v>
      </c>
      <c r="P118" s="155">
        <v>11</v>
      </c>
      <c r="Q118" s="154">
        <v>4766</v>
      </c>
      <c r="R118" s="132"/>
    </row>
    <row r="119" spans="1:18" ht="12.75" customHeight="1" x14ac:dyDescent="0.2">
      <c r="A119" s="290"/>
      <c r="B119" s="201"/>
      <c r="C119" s="239" t="s">
        <v>304</v>
      </c>
      <c r="D119" s="194">
        <v>0.60093896713615003</v>
      </c>
      <c r="E119" s="195">
        <v>0.35680751173708897</v>
      </c>
      <c r="F119" s="195">
        <v>4.6948356807511695E-3</v>
      </c>
      <c r="G119" s="195">
        <v>1.4084507042253501E-2</v>
      </c>
      <c r="H119" s="195">
        <v>7.0422535211267599E-3</v>
      </c>
      <c r="I119" s="195">
        <v>1.6431924882629102E-2</v>
      </c>
      <c r="J119" s="194">
        <v>1</v>
      </c>
      <c r="K119" s="154">
        <v>256</v>
      </c>
      <c r="L119" s="155">
        <v>152</v>
      </c>
      <c r="M119" s="155">
        <v>2</v>
      </c>
      <c r="N119" s="155">
        <v>6</v>
      </c>
      <c r="O119" s="155">
        <v>3</v>
      </c>
      <c r="P119" s="155">
        <v>7</v>
      </c>
      <c r="Q119" s="154">
        <v>426</v>
      </c>
      <c r="R119" s="132"/>
    </row>
    <row r="120" spans="1:18" ht="12.75" customHeight="1" x14ac:dyDescent="0.2">
      <c r="A120" s="290"/>
      <c r="B120" s="173" t="s">
        <v>53</v>
      </c>
      <c r="C120" s="238" t="s">
        <v>48</v>
      </c>
      <c r="D120" s="192">
        <v>0.58971010707756599</v>
      </c>
      <c r="E120" s="193">
        <v>0.37163750326455997</v>
      </c>
      <c r="F120" s="193">
        <v>1.0707756594411099E-2</v>
      </c>
      <c r="G120" s="193">
        <v>1.0707756594411099E-2</v>
      </c>
      <c r="H120" s="193">
        <v>1.25359101593105E-2</v>
      </c>
      <c r="I120" s="193">
        <v>4.7009663097414504E-3</v>
      </c>
      <c r="J120" s="192">
        <v>1</v>
      </c>
      <c r="K120" s="152">
        <v>2258</v>
      </c>
      <c r="L120" s="153">
        <v>1423</v>
      </c>
      <c r="M120" s="153">
        <v>41</v>
      </c>
      <c r="N120" s="153">
        <v>41</v>
      </c>
      <c r="O120" s="153">
        <v>48</v>
      </c>
      <c r="P120" s="153">
        <v>18</v>
      </c>
      <c r="Q120" s="152">
        <v>3829</v>
      </c>
      <c r="R120" s="132"/>
    </row>
    <row r="121" spans="1:18" ht="12.75" customHeight="1" x14ac:dyDescent="0.2">
      <c r="A121" s="290"/>
      <c r="B121" s="201"/>
      <c r="C121" s="239" t="s">
        <v>303</v>
      </c>
      <c r="D121" s="194">
        <v>0.58952095808383198</v>
      </c>
      <c r="E121" s="195">
        <v>0.37335329341317397</v>
      </c>
      <c r="F121" s="195">
        <v>1.1377245508981998E-2</v>
      </c>
      <c r="G121" s="195">
        <v>1.1377245508981998E-2</v>
      </c>
      <c r="H121" s="195">
        <v>1.22754491017964E-2</v>
      </c>
      <c r="I121" s="195">
        <v>2.0958083832335302E-3</v>
      </c>
      <c r="J121" s="194">
        <v>1</v>
      </c>
      <c r="K121" s="154">
        <v>1969</v>
      </c>
      <c r="L121" s="155">
        <v>1247</v>
      </c>
      <c r="M121" s="155">
        <v>38</v>
      </c>
      <c r="N121" s="155">
        <v>38</v>
      </c>
      <c r="O121" s="155">
        <v>41</v>
      </c>
      <c r="P121" s="155">
        <v>7</v>
      </c>
      <c r="Q121" s="154">
        <v>3340</v>
      </c>
      <c r="R121" s="132"/>
    </row>
    <row r="122" spans="1:18" ht="12.75" customHeight="1" x14ac:dyDescent="0.2">
      <c r="A122" s="290"/>
      <c r="B122" s="201"/>
      <c r="C122" s="239" t="s">
        <v>304</v>
      </c>
      <c r="D122" s="194">
        <v>0.59100204498977493</v>
      </c>
      <c r="E122" s="195">
        <v>0.35991820040899802</v>
      </c>
      <c r="F122" s="195">
        <v>6.13496932515337E-3</v>
      </c>
      <c r="G122" s="195">
        <v>6.13496932515337E-3</v>
      </c>
      <c r="H122" s="195">
        <v>1.4314928425357899E-2</v>
      </c>
      <c r="I122" s="195">
        <v>2.2494887525562401E-2</v>
      </c>
      <c r="J122" s="194">
        <v>1</v>
      </c>
      <c r="K122" s="154">
        <v>289</v>
      </c>
      <c r="L122" s="155">
        <v>176</v>
      </c>
      <c r="M122" s="155">
        <v>3</v>
      </c>
      <c r="N122" s="155">
        <v>3</v>
      </c>
      <c r="O122" s="155">
        <v>7</v>
      </c>
      <c r="P122" s="155">
        <v>11</v>
      </c>
      <c r="Q122" s="154">
        <v>489</v>
      </c>
      <c r="R122" s="132"/>
    </row>
    <row r="123" spans="1:18" ht="12.75" customHeight="1" x14ac:dyDescent="0.2">
      <c r="A123" s="290"/>
      <c r="B123" s="173" t="s">
        <v>54</v>
      </c>
      <c r="C123" s="238" t="s">
        <v>48</v>
      </c>
      <c r="D123" s="192">
        <v>0.65628742514970095</v>
      </c>
      <c r="E123" s="193">
        <v>0.30479041916167698</v>
      </c>
      <c r="F123" s="193">
        <v>1.3772455089820399E-2</v>
      </c>
      <c r="G123" s="193">
        <v>4.1916167664670699E-3</v>
      </c>
      <c r="H123" s="193">
        <v>1.0778443113772501E-2</v>
      </c>
      <c r="I123" s="193">
        <v>1.0179640718562899E-2</v>
      </c>
      <c r="J123" s="192">
        <v>1</v>
      </c>
      <c r="K123" s="152">
        <v>1096</v>
      </c>
      <c r="L123" s="153">
        <v>509</v>
      </c>
      <c r="M123" s="153">
        <v>23</v>
      </c>
      <c r="N123" s="153">
        <v>7</v>
      </c>
      <c r="O123" s="153">
        <v>18</v>
      </c>
      <c r="P123" s="153">
        <v>17</v>
      </c>
      <c r="Q123" s="152">
        <v>1670</v>
      </c>
      <c r="R123" s="132"/>
    </row>
    <row r="124" spans="1:18" ht="12.75" customHeight="1" x14ac:dyDescent="0.2">
      <c r="A124" s="290"/>
      <c r="B124" s="201"/>
      <c r="C124" s="239" t="s">
        <v>303</v>
      </c>
      <c r="D124" s="194">
        <v>0.66105121293800495</v>
      </c>
      <c r="E124" s="195">
        <v>0.30121293800539101</v>
      </c>
      <c r="F124" s="195">
        <v>1.3477088948787099E-2</v>
      </c>
      <c r="G124" s="195">
        <v>4.7169811320754698E-3</v>
      </c>
      <c r="H124" s="195">
        <v>1.1455525606468999E-2</v>
      </c>
      <c r="I124" s="195">
        <v>8.0862533692722411E-3</v>
      </c>
      <c r="J124" s="194">
        <v>1</v>
      </c>
      <c r="K124" s="154">
        <v>981</v>
      </c>
      <c r="L124" s="155">
        <v>447</v>
      </c>
      <c r="M124" s="155">
        <v>20</v>
      </c>
      <c r="N124" s="155">
        <v>7</v>
      </c>
      <c r="O124" s="155">
        <v>17</v>
      </c>
      <c r="P124" s="155">
        <v>12</v>
      </c>
      <c r="Q124" s="154">
        <v>1484</v>
      </c>
      <c r="R124" s="132"/>
    </row>
    <row r="125" spans="1:18" ht="12.75" customHeight="1" x14ac:dyDescent="0.2">
      <c r="A125" s="290"/>
      <c r="B125" s="201"/>
      <c r="C125" s="239" t="s">
        <v>304</v>
      </c>
      <c r="D125" s="194">
        <v>0.61827956989247301</v>
      </c>
      <c r="E125" s="195">
        <v>0.33333333333333298</v>
      </c>
      <c r="F125" s="195">
        <v>1.6129032258064498E-2</v>
      </c>
      <c r="G125" s="195">
        <v>0</v>
      </c>
      <c r="H125" s="195">
        <v>5.3763440860215093E-3</v>
      </c>
      <c r="I125" s="195">
        <v>2.68817204301075E-2</v>
      </c>
      <c r="J125" s="194">
        <v>1</v>
      </c>
      <c r="K125" s="154">
        <v>115</v>
      </c>
      <c r="L125" s="155">
        <v>62</v>
      </c>
      <c r="M125" s="155">
        <v>3</v>
      </c>
      <c r="N125" s="155">
        <v>0</v>
      </c>
      <c r="O125" s="155">
        <v>1</v>
      </c>
      <c r="P125" s="155">
        <v>5</v>
      </c>
      <c r="Q125" s="154">
        <v>186</v>
      </c>
      <c r="R125" s="132"/>
    </row>
    <row r="126" spans="1:18" ht="12.75" customHeight="1" x14ac:dyDescent="0.2">
      <c r="A126" s="290"/>
      <c r="B126" s="173" t="s">
        <v>55</v>
      </c>
      <c r="C126" s="238" t="s">
        <v>48</v>
      </c>
      <c r="D126" s="192">
        <v>0.64693042291950897</v>
      </c>
      <c r="E126" s="193">
        <v>0.31050477489768097</v>
      </c>
      <c r="F126" s="193">
        <v>2.0190995907230599E-2</v>
      </c>
      <c r="G126" s="193">
        <v>6.5484311050477495E-3</v>
      </c>
      <c r="H126" s="193">
        <v>7.9126875852660299E-3</v>
      </c>
      <c r="I126" s="193">
        <v>7.9126875852660299E-3</v>
      </c>
      <c r="J126" s="192">
        <v>1</v>
      </c>
      <c r="K126" s="152">
        <v>2371</v>
      </c>
      <c r="L126" s="153">
        <v>1138</v>
      </c>
      <c r="M126" s="153">
        <v>74</v>
      </c>
      <c r="N126" s="153">
        <v>24</v>
      </c>
      <c r="O126" s="153">
        <v>29</v>
      </c>
      <c r="P126" s="153">
        <v>29</v>
      </c>
      <c r="Q126" s="152">
        <v>3665</v>
      </c>
      <c r="R126" s="132"/>
    </row>
    <row r="127" spans="1:18" ht="12.75" customHeight="1" x14ac:dyDescent="0.2">
      <c r="A127" s="290"/>
      <c r="B127" s="201"/>
      <c r="C127" s="239" t="s">
        <v>303</v>
      </c>
      <c r="D127" s="194">
        <v>0.64377146425226395</v>
      </c>
      <c r="E127" s="195">
        <v>0.31564158601311298</v>
      </c>
      <c r="F127" s="195">
        <v>2.1230096784264799E-2</v>
      </c>
      <c r="G127" s="195">
        <v>6.2441461130190402E-3</v>
      </c>
      <c r="H127" s="195">
        <v>7.4929753356228505E-3</v>
      </c>
      <c r="I127" s="195">
        <v>5.6197315017171403E-3</v>
      </c>
      <c r="J127" s="194">
        <v>1</v>
      </c>
      <c r="K127" s="154">
        <v>2062</v>
      </c>
      <c r="L127" s="155">
        <v>1011</v>
      </c>
      <c r="M127" s="155">
        <v>68</v>
      </c>
      <c r="N127" s="155">
        <v>20</v>
      </c>
      <c r="O127" s="155">
        <v>24</v>
      </c>
      <c r="P127" s="155">
        <v>18</v>
      </c>
      <c r="Q127" s="154">
        <v>3203</v>
      </c>
      <c r="R127" s="132"/>
    </row>
    <row r="128" spans="1:18" ht="12.75" customHeight="1" x14ac:dyDescent="0.2">
      <c r="A128" s="290"/>
      <c r="B128" s="201"/>
      <c r="C128" s="239" t="s">
        <v>304</v>
      </c>
      <c r="D128" s="194">
        <v>0.668831168831169</v>
      </c>
      <c r="E128" s="195">
        <v>0.27489177489177502</v>
      </c>
      <c r="F128" s="195">
        <v>1.2987012987013E-2</v>
      </c>
      <c r="G128" s="195">
        <v>8.6580086580086597E-3</v>
      </c>
      <c r="H128" s="195">
        <v>1.08225108225108E-2</v>
      </c>
      <c r="I128" s="195">
        <v>2.3809523809523801E-2</v>
      </c>
      <c r="J128" s="194">
        <v>1</v>
      </c>
      <c r="K128" s="154">
        <v>309</v>
      </c>
      <c r="L128" s="155">
        <v>127</v>
      </c>
      <c r="M128" s="155">
        <v>6</v>
      </c>
      <c r="N128" s="155">
        <v>4</v>
      </c>
      <c r="O128" s="155">
        <v>5</v>
      </c>
      <c r="P128" s="155">
        <v>11</v>
      </c>
      <c r="Q128" s="154">
        <v>462</v>
      </c>
      <c r="R128" s="132"/>
    </row>
    <row r="129" spans="1:18" ht="12.75" customHeight="1" x14ac:dyDescent="0.2">
      <c r="A129" s="290"/>
      <c r="B129" s="173" t="s">
        <v>46</v>
      </c>
      <c r="C129" s="238" t="s">
        <v>48</v>
      </c>
      <c r="D129" s="192">
        <v>0.64501926252063801</v>
      </c>
      <c r="E129" s="193">
        <v>0.308200330214639</v>
      </c>
      <c r="F129" s="193">
        <v>1.8712162905888799E-2</v>
      </c>
      <c r="G129" s="193">
        <v>1.1557512383048999E-2</v>
      </c>
      <c r="H129" s="193">
        <v>9.9064391854705603E-3</v>
      </c>
      <c r="I129" s="193">
        <v>6.6042927903137002E-3</v>
      </c>
      <c r="J129" s="192">
        <v>1</v>
      </c>
      <c r="K129" s="152">
        <v>1172</v>
      </c>
      <c r="L129" s="153">
        <v>560</v>
      </c>
      <c r="M129" s="153">
        <v>34</v>
      </c>
      <c r="N129" s="153">
        <v>21</v>
      </c>
      <c r="O129" s="153">
        <v>18</v>
      </c>
      <c r="P129" s="153">
        <v>12</v>
      </c>
      <c r="Q129" s="152">
        <v>1817</v>
      </c>
      <c r="R129" s="132"/>
    </row>
    <row r="130" spans="1:18" ht="12.75" customHeight="1" x14ac:dyDescent="0.2">
      <c r="A130" s="290"/>
      <c r="B130" s="201"/>
      <c r="C130" s="239" t="s">
        <v>303</v>
      </c>
      <c r="D130" s="194">
        <v>0.64452644526445302</v>
      </c>
      <c r="E130" s="195">
        <v>0.309963099630996</v>
      </c>
      <c r="F130" s="195">
        <v>2.0910209102091001E-2</v>
      </c>
      <c r="G130" s="195">
        <v>1.1070110701107002E-2</v>
      </c>
      <c r="H130" s="195">
        <v>9.2250922509225092E-3</v>
      </c>
      <c r="I130" s="195">
        <v>4.3050430504304998E-3</v>
      </c>
      <c r="J130" s="194">
        <v>1</v>
      </c>
      <c r="K130" s="154">
        <v>1048</v>
      </c>
      <c r="L130" s="155">
        <v>504</v>
      </c>
      <c r="M130" s="155">
        <v>34</v>
      </c>
      <c r="N130" s="155">
        <v>18</v>
      </c>
      <c r="O130" s="155">
        <v>15</v>
      </c>
      <c r="P130" s="155">
        <v>7</v>
      </c>
      <c r="Q130" s="154">
        <v>1626</v>
      </c>
      <c r="R130" s="132"/>
    </row>
    <row r="131" spans="1:18" ht="12.75" customHeight="1" x14ac:dyDescent="0.2">
      <c r="A131" s="290"/>
      <c r="B131" s="201"/>
      <c r="C131" s="239" t="s">
        <v>304</v>
      </c>
      <c r="D131" s="194">
        <v>0.649214659685864</v>
      </c>
      <c r="E131" s="195">
        <v>0.293193717277487</v>
      </c>
      <c r="F131" s="195">
        <v>0</v>
      </c>
      <c r="G131" s="195">
        <v>1.5706806282722502E-2</v>
      </c>
      <c r="H131" s="195">
        <v>1.5706806282722502E-2</v>
      </c>
      <c r="I131" s="195">
        <v>2.6178010471204202E-2</v>
      </c>
      <c r="J131" s="194">
        <v>1</v>
      </c>
      <c r="K131" s="154">
        <v>124</v>
      </c>
      <c r="L131" s="155">
        <v>56</v>
      </c>
      <c r="M131" s="155">
        <v>0</v>
      </c>
      <c r="N131" s="155">
        <v>3</v>
      </c>
      <c r="O131" s="155">
        <v>3</v>
      </c>
      <c r="P131" s="155">
        <v>5</v>
      </c>
      <c r="Q131" s="154">
        <v>191</v>
      </c>
      <c r="R131" s="132"/>
    </row>
    <row r="132" spans="1:18" ht="12.75" customHeight="1" x14ac:dyDescent="0.2">
      <c r="A132" s="290"/>
      <c r="B132" s="173" t="s">
        <v>56</v>
      </c>
      <c r="C132" s="238" t="s">
        <v>48</v>
      </c>
      <c r="D132" s="192">
        <v>0.59848484848484906</v>
      </c>
      <c r="E132" s="193">
        <v>0.35389610389610399</v>
      </c>
      <c r="F132" s="193">
        <v>2.1645021645021599E-2</v>
      </c>
      <c r="G132" s="193">
        <v>9.74025974025974E-3</v>
      </c>
      <c r="H132" s="193">
        <v>6.4935064935064905E-3</v>
      </c>
      <c r="I132" s="193">
        <v>9.74025974025974E-3</v>
      </c>
      <c r="J132" s="192">
        <v>1</v>
      </c>
      <c r="K132" s="152">
        <v>553</v>
      </c>
      <c r="L132" s="153">
        <v>327</v>
      </c>
      <c r="M132" s="153">
        <v>20</v>
      </c>
      <c r="N132" s="153">
        <v>9</v>
      </c>
      <c r="O132" s="153">
        <v>6</v>
      </c>
      <c r="P132" s="153">
        <v>9</v>
      </c>
      <c r="Q132" s="152">
        <v>924</v>
      </c>
      <c r="R132" s="132"/>
    </row>
    <row r="133" spans="1:18" ht="12.75" customHeight="1" x14ac:dyDescent="0.2">
      <c r="A133" s="290"/>
      <c r="B133" s="201"/>
      <c r="C133" s="239" t="s">
        <v>303</v>
      </c>
      <c r="D133" s="194">
        <v>0.59405940594059403</v>
      </c>
      <c r="E133" s="195">
        <v>0.36014851485148497</v>
      </c>
      <c r="F133" s="195">
        <v>2.4752475247524802E-2</v>
      </c>
      <c r="G133" s="195">
        <v>7.4257425742574297E-3</v>
      </c>
      <c r="H133" s="195">
        <v>6.1881188118811901E-3</v>
      </c>
      <c r="I133" s="195">
        <v>7.4257425742574297E-3</v>
      </c>
      <c r="J133" s="194">
        <v>1</v>
      </c>
      <c r="K133" s="154">
        <v>480</v>
      </c>
      <c r="L133" s="155">
        <v>291</v>
      </c>
      <c r="M133" s="155">
        <v>20</v>
      </c>
      <c r="N133" s="155">
        <v>6</v>
      </c>
      <c r="O133" s="155">
        <v>5</v>
      </c>
      <c r="P133" s="155">
        <v>6</v>
      </c>
      <c r="Q133" s="154">
        <v>808</v>
      </c>
      <c r="R133" s="132"/>
    </row>
    <row r="134" spans="1:18" ht="12.75" customHeight="1" x14ac:dyDescent="0.2">
      <c r="A134" s="290"/>
      <c r="B134" s="201"/>
      <c r="C134" s="239" t="s">
        <v>304</v>
      </c>
      <c r="D134" s="194">
        <v>0.62931034482758597</v>
      </c>
      <c r="E134" s="195">
        <v>0.31034482758620702</v>
      </c>
      <c r="F134" s="195">
        <v>0</v>
      </c>
      <c r="G134" s="195">
        <v>2.5862068965517203E-2</v>
      </c>
      <c r="H134" s="195">
        <v>8.6206896551724102E-3</v>
      </c>
      <c r="I134" s="195">
        <v>2.5862068965517203E-2</v>
      </c>
      <c r="J134" s="194">
        <v>1</v>
      </c>
      <c r="K134" s="154">
        <v>73</v>
      </c>
      <c r="L134" s="155">
        <v>36</v>
      </c>
      <c r="M134" s="155">
        <v>0</v>
      </c>
      <c r="N134" s="155">
        <v>3</v>
      </c>
      <c r="O134" s="155">
        <v>1</v>
      </c>
      <c r="P134" s="155">
        <v>3</v>
      </c>
      <c r="Q134" s="154">
        <v>116</v>
      </c>
      <c r="R134" s="132"/>
    </row>
    <row r="135" spans="1:18" ht="12.75" customHeight="1" x14ac:dyDescent="0.2">
      <c r="A135" s="290"/>
      <c r="B135" s="173" t="s">
        <v>47</v>
      </c>
      <c r="C135" s="238" t="s">
        <v>48</v>
      </c>
      <c r="D135" s="192">
        <v>0.680743659197242</v>
      </c>
      <c r="E135" s="193">
        <v>0.26015759665107102</v>
      </c>
      <c r="F135" s="193">
        <v>2.2900763358778602E-2</v>
      </c>
      <c r="G135" s="193">
        <v>9.9729130755971396E-3</v>
      </c>
      <c r="H135" s="193">
        <v>1.1573504063038699E-2</v>
      </c>
      <c r="I135" s="193">
        <v>1.4651563654272299E-2</v>
      </c>
      <c r="J135" s="192">
        <v>1</v>
      </c>
      <c r="K135" s="152">
        <v>5529</v>
      </c>
      <c r="L135" s="153">
        <v>2113</v>
      </c>
      <c r="M135" s="153">
        <v>186</v>
      </c>
      <c r="N135" s="153">
        <v>81</v>
      </c>
      <c r="O135" s="153">
        <v>94</v>
      </c>
      <c r="P135" s="153">
        <v>119</v>
      </c>
      <c r="Q135" s="152">
        <v>8122</v>
      </c>
      <c r="R135" s="132"/>
    </row>
    <row r="136" spans="1:18" ht="12.75" customHeight="1" x14ac:dyDescent="0.2">
      <c r="A136" s="290"/>
      <c r="B136" s="201"/>
      <c r="C136" s="239" t="s">
        <v>303</v>
      </c>
      <c r="D136" s="194">
        <v>0.690755333461465</v>
      </c>
      <c r="E136" s="195">
        <v>0.259850086488564</v>
      </c>
      <c r="F136" s="195">
        <v>1.9411877762829099E-2</v>
      </c>
      <c r="G136" s="195">
        <v>7.8800691908514301E-3</v>
      </c>
      <c r="H136" s="195">
        <v>1.2877186238708401E-2</v>
      </c>
      <c r="I136" s="195">
        <v>9.2254468575821598E-3</v>
      </c>
      <c r="J136" s="194">
        <v>1</v>
      </c>
      <c r="K136" s="154">
        <v>3594</v>
      </c>
      <c r="L136" s="155">
        <v>1352</v>
      </c>
      <c r="M136" s="155">
        <v>101</v>
      </c>
      <c r="N136" s="155">
        <v>41</v>
      </c>
      <c r="O136" s="155">
        <v>67</v>
      </c>
      <c r="P136" s="155">
        <v>48</v>
      </c>
      <c r="Q136" s="154">
        <v>5203</v>
      </c>
      <c r="R136" s="132"/>
    </row>
    <row r="137" spans="1:18" ht="12.75" customHeight="1" x14ac:dyDescent="0.2">
      <c r="A137" s="290"/>
      <c r="B137" s="201"/>
      <c r="C137" s="239" t="s">
        <v>304</v>
      </c>
      <c r="D137" s="194">
        <v>0.66289825282630999</v>
      </c>
      <c r="E137" s="195">
        <v>0.260705721137376</v>
      </c>
      <c r="F137" s="195">
        <v>2.9119561493662197E-2</v>
      </c>
      <c r="G137" s="195">
        <v>1.3703323055840998E-2</v>
      </c>
      <c r="H137" s="195">
        <v>9.2497430626926995E-3</v>
      </c>
      <c r="I137" s="195">
        <v>2.4323398424117803E-2</v>
      </c>
      <c r="J137" s="194">
        <v>1</v>
      </c>
      <c r="K137" s="154">
        <v>1935</v>
      </c>
      <c r="L137" s="155">
        <v>761</v>
      </c>
      <c r="M137" s="155">
        <v>85</v>
      </c>
      <c r="N137" s="155">
        <v>40</v>
      </c>
      <c r="O137" s="155">
        <v>27</v>
      </c>
      <c r="P137" s="155">
        <v>71</v>
      </c>
      <c r="Q137" s="154">
        <v>2919</v>
      </c>
      <c r="R137" s="132"/>
    </row>
    <row r="138" spans="1:18" ht="12.75" customHeight="1" x14ac:dyDescent="0.2">
      <c r="A138" s="286" t="s">
        <v>313</v>
      </c>
      <c r="B138" s="82" t="s">
        <v>49</v>
      </c>
      <c r="C138" s="238" t="s">
        <v>48</v>
      </c>
      <c r="D138" s="193">
        <v>8.74338928489308E-2</v>
      </c>
      <c r="E138" s="193">
        <v>0.34726373879052702</v>
      </c>
      <c r="F138" s="193">
        <v>0.173603127155668</v>
      </c>
      <c r="G138" s="193">
        <v>0.25588257837050699</v>
      </c>
      <c r="H138" s="193">
        <v>7.4921437878439495E-2</v>
      </c>
      <c r="I138" s="193">
        <v>6.0895224955928598E-2</v>
      </c>
      <c r="J138" s="192">
        <v>1</v>
      </c>
      <c r="K138" s="152">
        <v>4563</v>
      </c>
      <c r="L138" s="153">
        <v>18123</v>
      </c>
      <c r="M138" s="153">
        <v>9060</v>
      </c>
      <c r="N138" s="153">
        <v>13354</v>
      </c>
      <c r="O138" s="153">
        <v>3910</v>
      </c>
      <c r="P138" s="153">
        <v>3178</v>
      </c>
      <c r="Q138" s="152">
        <v>52188</v>
      </c>
      <c r="R138" s="132"/>
    </row>
    <row r="139" spans="1:18" ht="12.75" customHeight="1" x14ac:dyDescent="0.2">
      <c r="A139" s="287"/>
      <c r="B139" s="201"/>
      <c r="C139" s="239" t="s">
        <v>303</v>
      </c>
      <c r="D139" s="200">
        <v>9.2473472978173599E-2</v>
      </c>
      <c r="E139" s="195">
        <v>0.37132332728572204</v>
      </c>
      <c r="F139" s="195">
        <v>0.17859695420308999</v>
      </c>
      <c r="G139" s="195">
        <v>0.249271537742592</v>
      </c>
      <c r="H139" s="195">
        <v>7.3753367419869195E-2</v>
      </c>
      <c r="I139" s="195">
        <v>3.4581340370553597E-2</v>
      </c>
      <c r="J139" s="194">
        <v>1</v>
      </c>
      <c r="K139" s="154">
        <v>3364</v>
      </c>
      <c r="L139" s="155">
        <v>13508</v>
      </c>
      <c r="M139" s="155">
        <v>6497</v>
      </c>
      <c r="N139" s="155">
        <v>9068</v>
      </c>
      <c r="O139" s="155">
        <v>2683</v>
      </c>
      <c r="P139" s="155">
        <v>1258</v>
      </c>
      <c r="Q139" s="154">
        <v>36378</v>
      </c>
      <c r="R139" s="132"/>
    </row>
    <row r="140" spans="1:18" ht="12.75" customHeight="1" x14ac:dyDescent="0.2">
      <c r="A140" s="287"/>
      <c r="B140" s="201"/>
      <c r="C140" s="239" t="s">
        <v>304</v>
      </c>
      <c r="D140" s="200">
        <v>7.5838077166350409E-2</v>
      </c>
      <c r="E140" s="195">
        <v>0.29190385831752097</v>
      </c>
      <c r="F140" s="195">
        <v>0.162112586970272</v>
      </c>
      <c r="G140" s="195">
        <v>0.27109424414927302</v>
      </c>
      <c r="H140" s="195">
        <v>7.7609108159392801E-2</v>
      </c>
      <c r="I140" s="195">
        <v>0.12144212523719199</v>
      </c>
      <c r="J140" s="194">
        <v>1</v>
      </c>
      <c r="K140" s="154">
        <v>1199</v>
      </c>
      <c r="L140" s="155">
        <v>4615</v>
      </c>
      <c r="M140" s="155">
        <v>2563</v>
      </c>
      <c r="N140" s="155">
        <v>4286</v>
      </c>
      <c r="O140" s="155">
        <v>1227</v>
      </c>
      <c r="P140" s="155">
        <v>1920</v>
      </c>
      <c r="Q140" s="154">
        <v>15810</v>
      </c>
      <c r="R140" s="132"/>
    </row>
    <row r="141" spans="1:18" ht="12.75" customHeight="1" x14ac:dyDescent="0.2">
      <c r="A141" s="287"/>
      <c r="B141" s="173" t="s">
        <v>50</v>
      </c>
      <c r="C141" s="238" t="s">
        <v>48</v>
      </c>
      <c r="D141" s="193">
        <v>9.3997734994337487E-2</v>
      </c>
      <c r="E141" s="193">
        <v>0.45356738391846002</v>
      </c>
      <c r="F141" s="193">
        <v>0.17893544733861799</v>
      </c>
      <c r="G141" s="193">
        <v>0.18629671574178899</v>
      </c>
      <c r="H141" s="193">
        <v>3.6806342015854997E-2</v>
      </c>
      <c r="I141" s="193">
        <v>5.0396375990940004E-2</v>
      </c>
      <c r="J141" s="192">
        <v>1</v>
      </c>
      <c r="K141" s="152">
        <v>166</v>
      </c>
      <c r="L141" s="153">
        <v>801</v>
      </c>
      <c r="M141" s="153">
        <v>316</v>
      </c>
      <c r="N141" s="153">
        <v>329</v>
      </c>
      <c r="O141" s="153">
        <v>65</v>
      </c>
      <c r="P141" s="153">
        <v>89</v>
      </c>
      <c r="Q141" s="152">
        <v>1766</v>
      </c>
      <c r="R141" s="132"/>
    </row>
    <row r="142" spans="1:18" ht="12.75" customHeight="1" x14ac:dyDescent="0.2">
      <c r="A142" s="287"/>
      <c r="B142" s="201"/>
      <c r="C142" s="239" t="s">
        <v>303</v>
      </c>
      <c r="D142" s="200">
        <v>9.957627118644069E-2</v>
      </c>
      <c r="E142" s="195">
        <v>0.46963276836158202</v>
      </c>
      <c r="F142" s="195">
        <v>0.17372881355932202</v>
      </c>
      <c r="G142" s="195">
        <v>0.18573446327683601</v>
      </c>
      <c r="H142" s="195">
        <v>3.3898305084745804E-2</v>
      </c>
      <c r="I142" s="195">
        <v>3.74293785310734E-2</v>
      </c>
      <c r="J142" s="194">
        <v>1</v>
      </c>
      <c r="K142" s="154">
        <v>141</v>
      </c>
      <c r="L142" s="155">
        <v>665</v>
      </c>
      <c r="M142" s="155">
        <v>246</v>
      </c>
      <c r="N142" s="155">
        <v>263</v>
      </c>
      <c r="O142" s="155">
        <v>48</v>
      </c>
      <c r="P142" s="155">
        <v>53</v>
      </c>
      <c r="Q142" s="154">
        <v>1416</v>
      </c>
      <c r="R142" s="132"/>
    </row>
    <row r="143" spans="1:18" ht="12.75" customHeight="1" x14ac:dyDescent="0.2">
      <c r="A143" s="287"/>
      <c r="B143" s="201"/>
      <c r="C143" s="239" t="s">
        <v>304</v>
      </c>
      <c r="D143" s="200">
        <v>7.1428571428571397E-2</v>
      </c>
      <c r="E143" s="195">
        <v>0.38857142857142896</v>
      </c>
      <c r="F143" s="195">
        <v>0.2</v>
      </c>
      <c r="G143" s="195">
        <v>0.188571428571429</v>
      </c>
      <c r="H143" s="195">
        <v>4.8571428571428606E-2</v>
      </c>
      <c r="I143" s="195">
        <v>0.10285714285714301</v>
      </c>
      <c r="J143" s="194">
        <v>1</v>
      </c>
      <c r="K143" s="154">
        <v>25</v>
      </c>
      <c r="L143" s="155">
        <v>136</v>
      </c>
      <c r="M143" s="155">
        <v>70</v>
      </c>
      <c r="N143" s="155">
        <v>66</v>
      </c>
      <c r="O143" s="155">
        <v>17</v>
      </c>
      <c r="P143" s="155">
        <v>36</v>
      </c>
      <c r="Q143" s="154">
        <v>350</v>
      </c>
      <c r="R143" s="132"/>
    </row>
    <row r="144" spans="1:18" ht="12.75" customHeight="1" x14ac:dyDescent="0.2">
      <c r="A144" s="287"/>
      <c r="B144" s="173" t="s">
        <v>51</v>
      </c>
      <c r="C144" s="238" t="s">
        <v>48</v>
      </c>
      <c r="D144" s="193">
        <v>7.5710754017305301E-2</v>
      </c>
      <c r="E144" s="193">
        <v>0.37113720642768799</v>
      </c>
      <c r="F144" s="193">
        <v>0.23114956736712</v>
      </c>
      <c r="G144" s="193">
        <v>0.18294190358467202</v>
      </c>
      <c r="H144" s="193">
        <v>8.7453646477132288E-2</v>
      </c>
      <c r="I144" s="193">
        <v>5.1606922126081596E-2</v>
      </c>
      <c r="J144" s="192">
        <v>1</v>
      </c>
      <c r="K144" s="152">
        <v>245</v>
      </c>
      <c r="L144" s="153">
        <v>1201</v>
      </c>
      <c r="M144" s="153">
        <v>748</v>
      </c>
      <c r="N144" s="153">
        <v>592</v>
      </c>
      <c r="O144" s="153">
        <v>283</v>
      </c>
      <c r="P144" s="153">
        <v>167</v>
      </c>
      <c r="Q144" s="152">
        <v>3236</v>
      </c>
      <c r="R144" s="132"/>
    </row>
    <row r="145" spans="1:18" ht="12.75" customHeight="1" x14ac:dyDescent="0.2">
      <c r="A145" s="287"/>
      <c r="B145" s="201"/>
      <c r="C145" s="239" t="s">
        <v>303</v>
      </c>
      <c r="D145" s="200">
        <v>7.23340790454884E-2</v>
      </c>
      <c r="E145" s="195">
        <v>0.37546607009694299</v>
      </c>
      <c r="F145" s="195">
        <v>0.247203579418345</v>
      </c>
      <c r="G145" s="195">
        <v>0.16741237882177501</v>
      </c>
      <c r="H145" s="195">
        <v>9.246830723340789E-2</v>
      </c>
      <c r="I145" s="195">
        <v>4.5115585384041798E-2</v>
      </c>
      <c r="J145" s="194">
        <v>1</v>
      </c>
      <c r="K145" s="154">
        <v>194</v>
      </c>
      <c r="L145" s="155">
        <v>1007</v>
      </c>
      <c r="M145" s="155">
        <v>663</v>
      </c>
      <c r="N145" s="155">
        <v>449</v>
      </c>
      <c r="O145" s="155">
        <v>248</v>
      </c>
      <c r="P145" s="155">
        <v>121</v>
      </c>
      <c r="Q145" s="154">
        <v>2682</v>
      </c>
      <c r="R145" s="132"/>
    </row>
    <row r="146" spans="1:18" ht="12.75" customHeight="1" x14ac:dyDescent="0.2">
      <c r="A146" s="287"/>
      <c r="B146" s="201"/>
      <c r="C146" s="239" t="s">
        <v>304</v>
      </c>
      <c r="D146" s="200">
        <v>9.2057761732852003E-2</v>
      </c>
      <c r="E146" s="195">
        <v>0.35018050541516205</v>
      </c>
      <c r="F146" s="195">
        <v>0.15342960288808699</v>
      </c>
      <c r="G146" s="195">
        <v>0.25812274368231003</v>
      </c>
      <c r="H146" s="195">
        <v>6.3176895306859202E-2</v>
      </c>
      <c r="I146" s="195">
        <v>8.3032490974729201E-2</v>
      </c>
      <c r="J146" s="194">
        <v>1</v>
      </c>
      <c r="K146" s="154">
        <v>51</v>
      </c>
      <c r="L146" s="155">
        <v>194</v>
      </c>
      <c r="M146" s="155">
        <v>85</v>
      </c>
      <c r="N146" s="155">
        <v>143</v>
      </c>
      <c r="O146" s="155">
        <v>35</v>
      </c>
      <c r="P146" s="155">
        <v>46</v>
      </c>
      <c r="Q146" s="154">
        <v>554</v>
      </c>
      <c r="R146" s="132"/>
    </row>
    <row r="147" spans="1:18" ht="12.75" customHeight="1" x14ac:dyDescent="0.2">
      <c r="A147" s="287"/>
      <c r="B147" s="173" t="s">
        <v>52</v>
      </c>
      <c r="C147" s="238" t="s">
        <v>48</v>
      </c>
      <c r="D147" s="193">
        <v>8.2206651534589892E-2</v>
      </c>
      <c r="E147" s="193">
        <v>0.38942070462844197</v>
      </c>
      <c r="F147" s="193">
        <v>0.16638705220566499</v>
      </c>
      <c r="G147" s="193">
        <v>0.26852857001875102</v>
      </c>
      <c r="H147" s="193">
        <v>4.90476660416461E-2</v>
      </c>
      <c r="I147" s="193">
        <v>4.4409355570906896E-2</v>
      </c>
      <c r="J147" s="192">
        <v>1</v>
      </c>
      <c r="K147" s="152">
        <v>833</v>
      </c>
      <c r="L147" s="153">
        <v>3946</v>
      </c>
      <c r="M147" s="153">
        <v>1686</v>
      </c>
      <c r="N147" s="153">
        <v>2721</v>
      </c>
      <c r="O147" s="153">
        <v>497</v>
      </c>
      <c r="P147" s="153">
        <v>450</v>
      </c>
      <c r="Q147" s="152">
        <v>10133</v>
      </c>
      <c r="R147" s="132"/>
    </row>
    <row r="148" spans="1:18" ht="12.75" customHeight="1" x14ac:dyDescent="0.2">
      <c r="A148" s="287"/>
      <c r="B148" s="201"/>
      <c r="C148" s="239" t="s">
        <v>303</v>
      </c>
      <c r="D148" s="200">
        <v>8.3100133836233103E-2</v>
      </c>
      <c r="E148" s="195">
        <v>0.39493855700206804</v>
      </c>
      <c r="F148" s="195">
        <v>0.16717362209514502</v>
      </c>
      <c r="G148" s="195">
        <v>0.272417569047329</v>
      </c>
      <c r="H148" s="195">
        <v>4.9762744859471998E-2</v>
      </c>
      <c r="I148" s="195">
        <v>3.2607373159751797E-2</v>
      </c>
      <c r="J148" s="194">
        <v>1</v>
      </c>
      <c r="K148" s="154">
        <v>683</v>
      </c>
      <c r="L148" s="155">
        <v>3246</v>
      </c>
      <c r="M148" s="155">
        <v>1374</v>
      </c>
      <c r="N148" s="155">
        <v>2239</v>
      </c>
      <c r="O148" s="155">
        <v>409</v>
      </c>
      <c r="P148" s="155">
        <v>268</v>
      </c>
      <c r="Q148" s="154">
        <v>8219</v>
      </c>
      <c r="R148" s="132"/>
    </row>
    <row r="149" spans="1:18" ht="12.75" customHeight="1" x14ac:dyDescent="0.2">
      <c r="A149" s="287"/>
      <c r="B149" s="201"/>
      <c r="C149" s="239" t="s">
        <v>304</v>
      </c>
      <c r="D149" s="200">
        <v>7.8369905956112901E-2</v>
      </c>
      <c r="E149" s="195">
        <v>0.36572622779519298</v>
      </c>
      <c r="F149" s="195">
        <v>0.163009404388715</v>
      </c>
      <c r="G149" s="195">
        <v>0.25182863113897602</v>
      </c>
      <c r="H149" s="195">
        <v>4.5977011494252901E-2</v>
      </c>
      <c r="I149" s="195">
        <v>9.5088819226750304E-2</v>
      </c>
      <c r="J149" s="194">
        <v>1</v>
      </c>
      <c r="K149" s="154">
        <v>150</v>
      </c>
      <c r="L149" s="155">
        <v>700</v>
      </c>
      <c r="M149" s="155">
        <v>312</v>
      </c>
      <c r="N149" s="155">
        <v>482</v>
      </c>
      <c r="O149" s="155">
        <v>88</v>
      </c>
      <c r="P149" s="155">
        <v>182</v>
      </c>
      <c r="Q149" s="154">
        <v>1914</v>
      </c>
      <c r="R149" s="132"/>
    </row>
    <row r="150" spans="1:18" ht="12.75" customHeight="1" x14ac:dyDescent="0.2">
      <c r="A150" s="287"/>
      <c r="B150" s="173" t="s">
        <v>53</v>
      </c>
      <c r="C150" s="238" t="s">
        <v>48</v>
      </c>
      <c r="D150" s="193">
        <v>6.8127679847546391E-2</v>
      </c>
      <c r="E150" s="193">
        <v>0.36407813244402099</v>
      </c>
      <c r="F150" s="193">
        <v>0.13968556455455</v>
      </c>
      <c r="G150" s="193">
        <v>0.27746545974273501</v>
      </c>
      <c r="H150" s="193">
        <v>0.10357313006193399</v>
      </c>
      <c r="I150" s="193">
        <v>4.7070033349213898E-2</v>
      </c>
      <c r="J150" s="192">
        <v>1</v>
      </c>
      <c r="K150" s="152">
        <v>715</v>
      </c>
      <c r="L150" s="153">
        <v>3821</v>
      </c>
      <c r="M150" s="153">
        <v>1466</v>
      </c>
      <c r="N150" s="153">
        <v>2912</v>
      </c>
      <c r="O150" s="153">
        <v>1087</v>
      </c>
      <c r="P150" s="153">
        <v>494</v>
      </c>
      <c r="Q150" s="152">
        <v>10495</v>
      </c>
      <c r="R150" s="132"/>
    </row>
    <row r="151" spans="1:18" ht="12.75" customHeight="1" x14ac:dyDescent="0.2">
      <c r="A151" s="287"/>
      <c r="B151" s="201"/>
      <c r="C151" s="239" t="s">
        <v>303</v>
      </c>
      <c r="D151" s="200">
        <v>7.6943381285469195E-2</v>
      </c>
      <c r="E151" s="195">
        <v>0.38366107958294798</v>
      </c>
      <c r="F151" s="195">
        <v>0.15151115217104399</v>
      </c>
      <c r="G151" s="195">
        <v>0.26171307905503499</v>
      </c>
      <c r="H151" s="195">
        <v>0.100039593506665</v>
      </c>
      <c r="I151" s="195">
        <v>2.6131714398838598E-2</v>
      </c>
      <c r="J151" s="194">
        <v>1</v>
      </c>
      <c r="K151" s="154">
        <v>583</v>
      </c>
      <c r="L151" s="155">
        <v>2907</v>
      </c>
      <c r="M151" s="155">
        <v>1148</v>
      </c>
      <c r="N151" s="155">
        <v>1983</v>
      </c>
      <c r="O151" s="155">
        <v>758</v>
      </c>
      <c r="P151" s="155">
        <v>198</v>
      </c>
      <c r="Q151" s="154">
        <v>7577</v>
      </c>
      <c r="R151" s="132"/>
    </row>
    <row r="152" spans="1:18" ht="12.75" customHeight="1" x14ac:dyDescent="0.2">
      <c r="A152" s="287"/>
      <c r="B152" s="201"/>
      <c r="C152" s="239" t="s">
        <v>304</v>
      </c>
      <c r="D152" s="200">
        <v>4.52364633310487E-2</v>
      </c>
      <c r="E152" s="195">
        <v>0.31322823851953402</v>
      </c>
      <c r="F152" s="195">
        <v>0.10897875257025399</v>
      </c>
      <c r="G152" s="195">
        <v>0.31836874571624402</v>
      </c>
      <c r="H152" s="195">
        <v>0.112748457847841</v>
      </c>
      <c r="I152" s="195">
        <v>0.101439342015079</v>
      </c>
      <c r="J152" s="194">
        <v>1</v>
      </c>
      <c r="K152" s="154">
        <v>132</v>
      </c>
      <c r="L152" s="155">
        <v>914</v>
      </c>
      <c r="M152" s="155">
        <v>318</v>
      </c>
      <c r="N152" s="155">
        <v>929</v>
      </c>
      <c r="O152" s="155">
        <v>329</v>
      </c>
      <c r="P152" s="155">
        <v>296</v>
      </c>
      <c r="Q152" s="154">
        <v>2918</v>
      </c>
      <c r="R152" s="132"/>
    </row>
    <row r="153" spans="1:18" ht="12.75" customHeight="1" x14ac:dyDescent="0.2">
      <c r="A153" s="287"/>
      <c r="B153" s="173" t="s">
        <v>54</v>
      </c>
      <c r="C153" s="238" t="s">
        <v>48</v>
      </c>
      <c r="D153" s="193">
        <v>8.6535724452035293E-2</v>
      </c>
      <c r="E153" s="193">
        <v>0.37603188158269296</v>
      </c>
      <c r="F153" s="193">
        <v>0.18474238542556201</v>
      </c>
      <c r="G153" s="193">
        <v>0.20381440364360898</v>
      </c>
      <c r="H153" s="193">
        <v>0.107315684600057</v>
      </c>
      <c r="I153" s="193">
        <v>4.1559920296043301E-2</v>
      </c>
      <c r="J153" s="192">
        <v>1</v>
      </c>
      <c r="K153" s="152">
        <v>304</v>
      </c>
      <c r="L153" s="153">
        <v>1321</v>
      </c>
      <c r="M153" s="153">
        <v>649</v>
      </c>
      <c r="N153" s="153">
        <v>716</v>
      </c>
      <c r="O153" s="153">
        <v>377</v>
      </c>
      <c r="P153" s="153">
        <v>146</v>
      </c>
      <c r="Q153" s="152">
        <v>3513</v>
      </c>
      <c r="R153" s="132"/>
    </row>
    <row r="154" spans="1:18" ht="12.75" customHeight="1" x14ac:dyDescent="0.2">
      <c r="A154" s="287"/>
      <c r="B154" s="201"/>
      <c r="C154" s="239" t="s">
        <v>303</v>
      </c>
      <c r="D154" s="200">
        <v>9.6562379297025894E-2</v>
      </c>
      <c r="E154" s="195">
        <v>0.39281575898030097</v>
      </c>
      <c r="F154" s="195">
        <v>0.19428350714561599</v>
      </c>
      <c r="G154" s="195">
        <v>0.195056006179992</v>
      </c>
      <c r="H154" s="195">
        <v>0.10119737350328301</v>
      </c>
      <c r="I154" s="195">
        <v>2.0084974893781402E-2</v>
      </c>
      <c r="J154" s="194">
        <v>1</v>
      </c>
      <c r="K154" s="154">
        <v>250</v>
      </c>
      <c r="L154" s="155">
        <v>1017</v>
      </c>
      <c r="M154" s="155">
        <v>503</v>
      </c>
      <c r="N154" s="155">
        <v>505</v>
      </c>
      <c r="O154" s="155">
        <v>262</v>
      </c>
      <c r="P154" s="155">
        <v>52</v>
      </c>
      <c r="Q154" s="154">
        <v>2589</v>
      </c>
      <c r="R154" s="132"/>
    </row>
    <row r="155" spans="1:18" ht="12.75" customHeight="1" x14ac:dyDescent="0.2">
      <c r="A155" s="287"/>
      <c r="B155" s="201"/>
      <c r="C155" s="239" t="s">
        <v>304</v>
      </c>
      <c r="D155" s="200">
        <v>5.8441558441558399E-2</v>
      </c>
      <c r="E155" s="195">
        <v>0.32900432900432897</v>
      </c>
      <c r="F155" s="195">
        <v>0.15800865800865802</v>
      </c>
      <c r="G155" s="195">
        <v>0.22835497835497801</v>
      </c>
      <c r="H155" s="195">
        <v>0.12445887445887401</v>
      </c>
      <c r="I155" s="195">
        <v>0.10173160173160201</v>
      </c>
      <c r="J155" s="194">
        <v>1</v>
      </c>
      <c r="K155" s="154">
        <v>54</v>
      </c>
      <c r="L155" s="155">
        <v>304</v>
      </c>
      <c r="M155" s="155">
        <v>146</v>
      </c>
      <c r="N155" s="155">
        <v>211</v>
      </c>
      <c r="O155" s="155">
        <v>115</v>
      </c>
      <c r="P155" s="155">
        <v>94</v>
      </c>
      <c r="Q155" s="154">
        <v>924</v>
      </c>
      <c r="R155" s="132"/>
    </row>
    <row r="156" spans="1:18" ht="12.75" customHeight="1" x14ac:dyDescent="0.2">
      <c r="A156" s="287"/>
      <c r="B156" s="173" t="s">
        <v>55</v>
      </c>
      <c r="C156" s="238" t="s">
        <v>48</v>
      </c>
      <c r="D156" s="193">
        <v>0.117663460197965</v>
      </c>
      <c r="E156" s="193">
        <v>0.331381569775547</v>
      </c>
      <c r="F156" s="193">
        <v>0.20117105813467201</v>
      </c>
      <c r="G156" s="193">
        <v>0.23992750592499701</v>
      </c>
      <c r="H156" s="193">
        <v>5.0188205771643707E-2</v>
      </c>
      <c r="I156" s="193">
        <v>5.96682001951764E-2</v>
      </c>
      <c r="J156" s="192">
        <v>1</v>
      </c>
      <c r="K156" s="152">
        <v>844</v>
      </c>
      <c r="L156" s="153">
        <v>2377</v>
      </c>
      <c r="M156" s="153">
        <v>1443</v>
      </c>
      <c r="N156" s="153">
        <v>1721</v>
      </c>
      <c r="O156" s="153">
        <v>360</v>
      </c>
      <c r="P156" s="153">
        <v>428</v>
      </c>
      <c r="Q156" s="152">
        <v>7173</v>
      </c>
      <c r="R156" s="132"/>
    </row>
    <row r="157" spans="1:18" ht="12.75" customHeight="1" x14ac:dyDescent="0.2">
      <c r="A157" s="287"/>
      <c r="B157" s="201"/>
      <c r="C157" s="239" t="s">
        <v>303</v>
      </c>
      <c r="D157" s="200">
        <v>0.11837153609305499</v>
      </c>
      <c r="E157" s="195">
        <v>0.34211426616489904</v>
      </c>
      <c r="F157" s="195">
        <v>0.200307902839548</v>
      </c>
      <c r="G157" s="195">
        <v>0.24426958604173801</v>
      </c>
      <c r="H157" s="195">
        <v>5.5422511118713699E-2</v>
      </c>
      <c r="I157" s="195">
        <v>3.9514197742045801E-2</v>
      </c>
      <c r="J157" s="194">
        <v>1</v>
      </c>
      <c r="K157" s="154">
        <v>692</v>
      </c>
      <c r="L157" s="155">
        <v>2000</v>
      </c>
      <c r="M157" s="155">
        <v>1171</v>
      </c>
      <c r="N157" s="155">
        <v>1428</v>
      </c>
      <c r="O157" s="155">
        <v>324</v>
      </c>
      <c r="P157" s="155">
        <v>231</v>
      </c>
      <c r="Q157" s="154">
        <v>5846</v>
      </c>
      <c r="R157" s="132"/>
    </row>
    <row r="158" spans="1:18" ht="12.75" customHeight="1" x14ac:dyDescent="0.2">
      <c r="A158" s="287"/>
      <c r="B158" s="201"/>
      <c r="C158" s="239" t="s">
        <v>304</v>
      </c>
      <c r="D158" s="200">
        <v>0.11454408440090401</v>
      </c>
      <c r="E158" s="195">
        <v>0.28409947249434803</v>
      </c>
      <c r="F158" s="195">
        <v>0.20497362471740799</v>
      </c>
      <c r="G158" s="195">
        <v>0.220798794272796</v>
      </c>
      <c r="H158" s="195">
        <v>2.7128862094951002E-2</v>
      </c>
      <c r="I158" s="195">
        <v>0.148455162019593</v>
      </c>
      <c r="J158" s="194">
        <v>1</v>
      </c>
      <c r="K158" s="154">
        <v>152</v>
      </c>
      <c r="L158" s="155">
        <v>377</v>
      </c>
      <c r="M158" s="155">
        <v>272</v>
      </c>
      <c r="N158" s="155">
        <v>293</v>
      </c>
      <c r="O158" s="155">
        <v>36</v>
      </c>
      <c r="P158" s="155">
        <v>197</v>
      </c>
      <c r="Q158" s="154">
        <v>1327</v>
      </c>
      <c r="R158" s="132"/>
    </row>
    <row r="159" spans="1:18" ht="12.75" customHeight="1" x14ac:dyDescent="0.2">
      <c r="A159" s="287"/>
      <c r="B159" s="173" t="s">
        <v>46</v>
      </c>
      <c r="C159" s="238" t="s">
        <v>48</v>
      </c>
      <c r="D159" s="193">
        <v>9.064039408866989E-2</v>
      </c>
      <c r="E159" s="193">
        <v>0.35428571428571404</v>
      </c>
      <c r="F159" s="193">
        <v>0.16413793103448299</v>
      </c>
      <c r="G159" s="193">
        <v>0.27743842364532001</v>
      </c>
      <c r="H159" s="193">
        <v>6.44334975369458E-2</v>
      </c>
      <c r="I159" s="193">
        <v>4.9064039408867E-2</v>
      </c>
      <c r="J159" s="192">
        <v>1</v>
      </c>
      <c r="K159" s="152">
        <v>460</v>
      </c>
      <c r="L159" s="153">
        <v>1798</v>
      </c>
      <c r="M159" s="153">
        <v>833</v>
      </c>
      <c r="N159" s="153">
        <v>1408</v>
      </c>
      <c r="O159" s="153">
        <v>327</v>
      </c>
      <c r="P159" s="153">
        <v>249</v>
      </c>
      <c r="Q159" s="152">
        <v>5075</v>
      </c>
      <c r="R159" s="132"/>
    </row>
    <row r="160" spans="1:18" ht="12.75" customHeight="1" x14ac:dyDescent="0.2">
      <c r="A160" s="287"/>
      <c r="B160" s="201"/>
      <c r="C160" s="239" t="s">
        <v>303</v>
      </c>
      <c r="D160" s="200">
        <v>9.6969696969697011E-2</v>
      </c>
      <c r="E160" s="195">
        <v>0.365151515151515</v>
      </c>
      <c r="F160" s="195">
        <v>0.17727272727272703</v>
      </c>
      <c r="G160" s="195">
        <v>0.27525252525252503</v>
      </c>
      <c r="H160" s="195">
        <v>6.2121212121212105E-2</v>
      </c>
      <c r="I160" s="195">
        <v>2.3232323232323202E-2</v>
      </c>
      <c r="J160" s="194">
        <v>1</v>
      </c>
      <c r="K160" s="154">
        <v>384</v>
      </c>
      <c r="L160" s="155">
        <v>1446</v>
      </c>
      <c r="M160" s="155">
        <v>702</v>
      </c>
      <c r="N160" s="155">
        <v>1090</v>
      </c>
      <c r="O160" s="155">
        <v>246</v>
      </c>
      <c r="P160" s="155">
        <v>92</v>
      </c>
      <c r="Q160" s="154">
        <v>3960</v>
      </c>
      <c r="R160" s="132"/>
    </row>
    <row r="161" spans="1:18" ht="12.75" customHeight="1" x14ac:dyDescent="0.2">
      <c r="A161" s="287"/>
      <c r="B161" s="201"/>
      <c r="C161" s="239" t="s">
        <v>304</v>
      </c>
      <c r="D161" s="200">
        <v>6.8161434977578497E-2</v>
      </c>
      <c r="E161" s="195">
        <v>0.31569506726457403</v>
      </c>
      <c r="F161" s="195">
        <v>0.11748878923766799</v>
      </c>
      <c r="G161" s="195">
        <v>0.28520179372197302</v>
      </c>
      <c r="H161" s="195">
        <v>7.2645739910313895E-2</v>
      </c>
      <c r="I161" s="195">
        <v>0.14080717488789199</v>
      </c>
      <c r="J161" s="194">
        <v>1</v>
      </c>
      <c r="K161" s="154">
        <v>76</v>
      </c>
      <c r="L161" s="155">
        <v>352</v>
      </c>
      <c r="M161" s="155">
        <v>131</v>
      </c>
      <c r="N161" s="155">
        <v>318</v>
      </c>
      <c r="O161" s="155">
        <v>81</v>
      </c>
      <c r="P161" s="155">
        <v>157</v>
      </c>
      <c r="Q161" s="154">
        <v>1115</v>
      </c>
      <c r="R161" s="132"/>
    </row>
    <row r="162" spans="1:18" ht="12.75" customHeight="1" x14ac:dyDescent="0.2">
      <c r="A162" s="287"/>
      <c r="B162" s="173" t="s">
        <v>56</v>
      </c>
      <c r="C162" s="238" t="s">
        <v>48</v>
      </c>
      <c r="D162" s="193">
        <v>0.10802573653911302</v>
      </c>
      <c r="E162" s="193">
        <v>0.307145275990518</v>
      </c>
      <c r="F162" s="193">
        <v>0.16186928547240101</v>
      </c>
      <c r="G162" s="193">
        <v>0.29292245174398901</v>
      </c>
      <c r="H162" s="193">
        <v>9.6512021672875009E-2</v>
      </c>
      <c r="I162" s="193">
        <v>3.3525228581104002E-2</v>
      </c>
      <c r="J162" s="192">
        <v>1</v>
      </c>
      <c r="K162" s="152">
        <v>319</v>
      </c>
      <c r="L162" s="153">
        <v>907</v>
      </c>
      <c r="M162" s="153">
        <v>478</v>
      </c>
      <c r="N162" s="153">
        <v>865</v>
      </c>
      <c r="O162" s="153">
        <v>285</v>
      </c>
      <c r="P162" s="153">
        <v>99</v>
      </c>
      <c r="Q162" s="152">
        <v>2953</v>
      </c>
      <c r="R162" s="132"/>
    </row>
    <row r="163" spans="1:18" ht="12.75" customHeight="1" x14ac:dyDescent="0.2">
      <c r="A163" s="287"/>
      <c r="B163" s="201"/>
      <c r="C163" s="239" t="s">
        <v>303</v>
      </c>
      <c r="D163" s="200">
        <v>0.1245</v>
      </c>
      <c r="E163" s="195">
        <v>0.33399999999999996</v>
      </c>
      <c r="F163" s="195">
        <v>0.157</v>
      </c>
      <c r="G163" s="195">
        <v>0.27350000000000002</v>
      </c>
      <c r="H163" s="195">
        <v>9.3000000000000013E-2</v>
      </c>
      <c r="I163" s="195">
        <v>1.8000000000000002E-2</v>
      </c>
      <c r="J163" s="194">
        <v>1</v>
      </c>
      <c r="K163" s="154">
        <v>249</v>
      </c>
      <c r="L163" s="155">
        <v>668</v>
      </c>
      <c r="M163" s="155">
        <v>314</v>
      </c>
      <c r="N163" s="155">
        <v>547</v>
      </c>
      <c r="O163" s="155">
        <v>186</v>
      </c>
      <c r="P163" s="155">
        <v>36</v>
      </c>
      <c r="Q163" s="154">
        <v>2000</v>
      </c>
      <c r="R163" s="132"/>
    </row>
    <row r="164" spans="1:18" ht="12.75" customHeight="1" x14ac:dyDescent="0.2">
      <c r="A164" s="287"/>
      <c r="B164" s="201"/>
      <c r="C164" s="239" t="s">
        <v>304</v>
      </c>
      <c r="D164" s="200">
        <v>7.3452256033578203E-2</v>
      </c>
      <c r="E164" s="195">
        <v>0.25078698845750297</v>
      </c>
      <c r="F164" s="195">
        <v>0.17208814270724002</v>
      </c>
      <c r="G164" s="195">
        <v>0.333683105981112</v>
      </c>
      <c r="H164" s="195">
        <v>0.10388247639034599</v>
      </c>
      <c r="I164" s="195">
        <v>6.6107030430220398E-2</v>
      </c>
      <c r="J164" s="194">
        <v>1</v>
      </c>
      <c r="K164" s="154">
        <v>70</v>
      </c>
      <c r="L164" s="155">
        <v>239</v>
      </c>
      <c r="M164" s="155">
        <v>164</v>
      </c>
      <c r="N164" s="155">
        <v>318</v>
      </c>
      <c r="O164" s="155">
        <v>99</v>
      </c>
      <c r="P164" s="155">
        <v>63</v>
      </c>
      <c r="Q164" s="154">
        <v>953</v>
      </c>
      <c r="R164" s="132"/>
    </row>
    <row r="165" spans="1:18" ht="12.75" customHeight="1" x14ac:dyDescent="0.2">
      <c r="A165" s="287"/>
      <c r="B165" s="173" t="s">
        <v>47</v>
      </c>
      <c r="C165" s="238" t="s">
        <v>48</v>
      </c>
      <c r="D165" s="193">
        <v>8.6308006119326902E-2</v>
      </c>
      <c r="E165" s="193">
        <v>0.24872514023457398</v>
      </c>
      <c r="F165" s="193">
        <v>0.183707292197858</v>
      </c>
      <c r="G165" s="193">
        <v>0.26644569097399301</v>
      </c>
      <c r="H165" s="193">
        <v>8.0188679245283001E-2</v>
      </c>
      <c r="I165" s="193">
        <v>0.13462519122896499</v>
      </c>
      <c r="J165" s="192">
        <v>1</v>
      </c>
      <c r="K165" s="152">
        <v>677</v>
      </c>
      <c r="L165" s="153">
        <v>1951</v>
      </c>
      <c r="M165" s="153">
        <v>1441</v>
      </c>
      <c r="N165" s="153">
        <v>2090</v>
      </c>
      <c r="O165" s="153">
        <v>629</v>
      </c>
      <c r="P165" s="153">
        <v>1056</v>
      </c>
      <c r="Q165" s="152">
        <v>7844</v>
      </c>
      <c r="R165" s="132"/>
    </row>
    <row r="166" spans="1:18" ht="12.75" customHeight="1" x14ac:dyDescent="0.2">
      <c r="A166" s="287"/>
      <c r="B166" s="201"/>
      <c r="C166" s="239" t="s">
        <v>303</v>
      </c>
      <c r="D166" s="200">
        <v>8.9995213020583997E-2</v>
      </c>
      <c r="E166" s="195">
        <v>0.26424126376256596</v>
      </c>
      <c r="F166" s="195">
        <v>0.17999042604116799</v>
      </c>
      <c r="G166" s="195">
        <v>0.26998563906175199</v>
      </c>
      <c r="H166" s="195">
        <v>9.6696984202967892E-2</v>
      </c>
      <c r="I166" s="195">
        <v>9.9090473910962193E-2</v>
      </c>
      <c r="J166" s="194">
        <v>1</v>
      </c>
      <c r="K166" s="154">
        <v>188</v>
      </c>
      <c r="L166" s="155">
        <v>552</v>
      </c>
      <c r="M166" s="155">
        <v>376</v>
      </c>
      <c r="N166" s="155">
        <v>564</v>
      </c>
      <c r="O166" s="155">
        <v>202</v>
      </c>
      <c r="P166" s="155">
        <v>207</v>
      </c>
      <c r="Q166" s="154">
        <v>2089</v>
      </c>
      <c r="R166" s="132"/>
    </row>
    <row r="167" spans="1:18" ht="12.75" customHeight="1" x14ac:dyDescent="0.2">
      <c r="A167" s="288"/>
      <c r="B167" s="38"/>
      <c r="C167" s="240" t="s">
        <v>304</v>
      </c>
      <c r="D167" s="200">
        <v>8.4969591659426608E-2</v>
      </c>
      <c r="E167" s="195">
        <v>0.24309296264118199</v>
      </c>
      <c r="F167" s="195">
        <v>0.185056472632493</v>
      </c>
      <c r="G167" s="195">
        <v>0.26516072980017402</v>
      </c>
      <c r="H167" s="195">
        <v>7.4196350999131203E-2</v>
      </c>
      <c r="I167" s="195">
        <v>0.14752389226759299</v>
      </c>
      <c r="J167" s="194">
        <v>1</v>
      </c>
      <c r="K167" s="154">
        <v>489</v>
      </c>
      <c r="L167" s="155">
        <v>1399</v>
      </c>
      <c r="M167" s="155">
        <v>1065</v>
      </c>
      <c r="N167" s="155">
        <v>1526</v>
      </c>
      <c r="O167" s="155">
        <v>427</v>
      </c>
      <c r="P167" s="155">
        <v>849</v>
      </c>
      <c r="Q167" s="154">
        <v>5755</v>
      </c>
      <c r="R167" s="132"/>
    </row>
    <row r="168" spans="1:18" ht="12.75" customHeight="1" x14ac:dyDescent="0.2">
      <c r="B168" s="201"/>
      <c r="C168" s="201"/>
      <c r="D168" s="131"/>
      <c r="E168" s="131"/>
      <c r="F168" s="131"/>
      <c r="G168" s="131"/>
      <c r="H168" s="131"/>
      <c r="I168" s="131"/>
      <c r="J168" s="131"/>
      <c r="K168" s="131"/>
      <c r="L168" s="131"/>
      <c r="M168" s="131"/>
      <c r="N168" s="131"/>
      <c r="O168" s="131"/>
      <c r="P168" s="131"/>
      <c r="Q168" s="131"/>
    </row>
    <row r="169" spans="1:18" ht="12.75" customHeight="1" x14ac:dyDescent="0.2">
      <c r="A169" s="270" t="s">
        <v>314</v>
      </c>
      <c r="B169" s="271"/>
      <c r="C169" s="271"/>
      <c r="D169" s="271"/>
      <c r="E169" s="271"/>
      <c r="F169" s="271"/>
      <c r="G169" s="271"/>
      <c r="H169" s="271"/>
      <c r="I169" s="271"/>
      <c r="J169" s="271"/>
      <c r="K169" s="271"/>
      <c r="L169" s="271"/>
      <c r="M169" s="271"/>
      <c r="N169" s="271"/>
      <c r="O169" s="271"/>
      <c r="P169" s="271"/>
      <c r="Q169" s="241"/>
      <c r="R169" s="201"/>
    </row>
    <row r="170" spans="1:18" ht="12.75" customHeight="1" x14ac:dyDescent="0.2">
      <c r="A170" s="32"/>
      <c r="B170" s="231"/>
      <c r="C170" s="270" t="s">
        <v>490</v>
      </c>
      <c r="D170" s="282"/>
      <c r="E170" s="282"/>
      <c r="F170" s="282"/>
      <c r="G170" s="282"/>
      <c r="H170" s="282"/>
      <c r="I170" s="283"/>
      <c r="J170" s="284" t="s">
        <v>297</v>
      </c>
      <c r="K170" s="266"/>
      <c r="L170" s="266"/>
      <c r="M170" s="266"/>
      <c r="N170" s="266"/>
      <c r="O170" s="266"/>
      <c r="P170" s="264"/>
      <c r="Q170" s="132"/>
    </row>
    <row r="171" spans="1:18" ht="12.75" customHeight="1" x14ac:dyDescent="0.2">
      <c r="A171" s="14"/>
      <c r="B171" s="233"/>
      <c r="C171" s="285" t="s">
        <v>308</v>
      </c>
      <c r="D171" s="266"/>
      <c r="E171" s="266"/>
      <c r="F171" s="266"/>
      <c r="G171" s="266"/>
      <c r="H171" s="266"/>
      <c r="I171" s="237" t="s">
        <v>309</v>
      </c>
      <c r="J171" s="279" t="s">
        <v>308</v>
      </c>
      <c r="K171" s="261"/>
      <c r="L171" s="261"/>
      <c r="M171" s="261"/>
      <c r="N171" s="261"/>
      <c r="O171" s="261"/>
      <c r="P171" s="176" t="s">
        <v>309</v>
      </c>
      <c r="Q171" s="132"/>
    </row>
    <row r="172" spans="1:18" s="29" customFormat="1" ht="38.25" x14ac:dyDescent="0.2">
      <c r="A172" s="33" t="s">
        <v>289</v>
      </c>
      <c r="B172" s="242" t="s">
        <v>102</v>
      </c>
      <c r="C172" s="150" t="s">
        <v>180</v>
      </c>
      <c r="D172" s="150" t="s">
        <v>160</v>
      </c>
      <c r="E172" s="150" t="s">
        <v>232</v>
      </c>
      <c r="F172" s="150" t="s">
        <v>234</v>
      </c>
      <c r="G172" s="150" t="s">
        <v>310</v>
      </c>
      <c r="H172" s="150" t="s">
        <v>311</v>
      </c>
      <c r="I172" s="243" t="s">
        <v>491</v>
      </c>
      <c r="J172" s="176" t="s">
        <v>180</v>
      </c>
      <c r="K172" s="150" t="s">
        <v>160</v>
      </c>
      <c r="L172" s="150" t="s">
        <v>232</v>
      </c>
      <c r="M172" s="150" t="s">
        <v>234</v>
      </c>
      <c r="N172" s="150" t="s">
        <v>310</v>
      </c>
      <c r="O172" s="150" t="s">
        <v>311</v>
      </c>
      <c r="P172" s="245" t="s">
        <v>491</v>
      </c>
      <c r="Q172" s="244"/>
    </row>
    <row r="173" spans="1:18" ht="12.75" customHeight="1" x14ac:dyDescent="0.2">
      <c r="A173" s="286" t="s">
        <v>312</v>
      </c>
      <c r="B173" s="234" t="s">
        <v>48</v>
      </c>
      <c r="C173" s="193">
        <v>0.26503224236525097</v>
      </c>
      <c r="D173" s="193">
        <v>0.32663341039055899</v>
      </c>
      <c r="E173" s="193">
        <v>0.12292249665409401</v>
      </c>
      <c r="F173" s="193">
        <v>0.16891349312568402</v>
      </c>
      <c r="G173" s="193">
        <v>6.5774425112544097E-2</v>
      </c>
      <c r="H173" s="193">
        <v>5.0723932351867597E-2</v>
      </c>
      <c r="I173" s="192">
        <v>1</v>
      </c>
      <c r="J173" s="152">
        <v>21783</v>
      </c>
      <c r="K173" s="153">
        <v>26846</v>
      </c>
      <c r="L173" s="153">
        <v>10103</v>
      </c>
      <c r="M173" s="153">
        <v>13883</v>
      </c>
      <c r="N173" s="153">
        <v>5406</v>
      </c>
      <c r="O173" s="153">
        <v>4169</v>
      </c>
      <c r="P173" s="152">
        <v>82190</v>
      </c>
      <c r="Q173" s="132"/>
    </row>
    <row r="174" spans="1:18" ht="12.75" customHeight="1" x14ac:dyDescent="0.2">
      <c r="A174" s="287"/>
      <c r="B174" s="235" t="s">
        <v>303</v>
      </c>
      <c r="C174" s="200">
        <v>0.28274223271151899</v>
      </c>
      <c r="D174" s="195">
        <v>0.35076460508874596</v>
      </c>
      <c r="E174" s="195">
        <v>0.12382399534447601</v>
      </c>
      <c r="F174" s="195">
        <v>0.155749894927419</v>
      </c>
      <c r="G174" s="195">
        <v>6.0360156477320501E-2</v>
      </c>
      <c r="H174" s="195">
        <v>2.6559115450518901E-2</v>
      </c>
      <c r="I174" s="194">
        <v>1</v>
      </c>
      <c r="J174" s="154">
        <v>17491</v>
      </c>
      <c r="K174" s="155">
        <v>21699</v>
      </c>
      <c r="L174" s="155">
        <v>7660</v>
      </c>
      <c r="M174" s="155">
        <v>9635</v>
      </c>
      <c r="N174" s="155">
        <v>3734</v>
      </c>
      <c r="O174" s="155">
        <v>1643</v>
      </c>
      <c r="P174" s="154">
        <v>61862</v>
      </c>
      <c r="Q174" s="132"/>
    </row>
    <row r="175" spans="1:18" ht="12.75" customHeight="1" x14ac:dyDescent="0.2">
      <c r="A175" s="288"/>
      <c r="B175" s="236" t="s">
        <v>304</v>
      </c>
      <c r="C175" s="200">
        <v>0.21113734750098398</v>
      </c>
      <c r="D175" s="195">
        <v>0.25319756001574201</v>
      </c>
      <c r="E175" s="195">
        <v>0.12017906336088201</v>
      </c>
      <c r="F175" s="195">
        <v>0.208972845336482</v>
      </c>
      <c r="G175" s="195">
        <v>8.2251082251082297E-2</v>
      </c>
      <c r="H175" s="195">
        <v>0.124262101534829</v>
      </c>
      <c r="I175" s="194">
        <v>1</v>
      </c>
      <c r="J175" s="154">
        <v>4292</v>
      </c>
      <c r="K175" s="155">
        <v>5147</v>
      </c>
      <c r="L175" s="155">
        <v>2443</v>
      </c>
      <c r="M175" s="155">
        <v>4248</v>
      </c>
      <c r="N175" s="155">
        <v>1672</v>
      </c>
      <c r="O175" s="155">
        <v>2526</v>
      </c>
      <c r="P175" s="154">
        <v>20328</v>
      </c>
      <c r="Q175" s="132"/>
    </row>
    <row r="176" spans="1:18" ht="12.75" customHeight="1" x14ac:dyDescent="0.2">
      <c r="A176" s="289" t="s">
        <v>177</v>
      </c>
      <c r="B176" s="230" t="s">
        <v>48</v>
      </c>
      <c r="C176" s="192">
        <v>0.64271961946468392</v>
      </c>
      <c r="D176" s="193">
        <v>0.314130393748348</v>
      </c>
      <c r="E176" s="193">
        <v>1.6799426176903599E-2</v>
      </c>
      <c r="F176" s="193">
        <v>6.4555098342708294E-3</v>
      </c>
      <c r="G176" s="193">
        <v>9.06036467967836E-3</v>
      </c>
      <c r="H176" s="193">
        <v>1.08346860961154E-2</v>
      </c>
      <c r="I176" s="192">
        <v>1</v>
      </c>
      <c r="J176" s="152">
        <v>17025</v>
      </c>
      <c r="K176" s="153">
        <v>8321</v>
      </c>
      <c r="L176" s="153">
        <v>445</v>
      </c>
      <c r="M176" s="153">
        <v>171</v>
      </c>
      <c r="N176" s="153">
        <v>240</v>
      </c>
      <c r="O176" s="153">
        <v>287</v>
      </c>
      <c r="P176" s="152">
        <v>26489</v>
      </c>
      <c r="Q176" s="132"/>
    </row>
    <row r="177" spans="1:32" ht="12.75" customHeight="1" x14ac:dyDescent="0.2">
      <c r="A177" s="290"/>
      <c r="B177" s="160" t="s">
        <v>303</v>
      </c>
      <c r="C177" s="194">
        <v>0.637598152424942</v>
      </c>
      <c r="D177" s="195">
        <v>0.32448036951501202</v>
      </c>
      <c r="E177" s="195">
        <v>1.6766743648960702E-2</v>
      </c>
      <c r="F177" s="195">
        <v>6.0508083140877597E-3</v>
      </c>
      <c r="G177" s="195">
        <v>8.7759815242494203E-3</v>
      </c>
      <c r="H177" s="195">
        <v>6.3279445727482701E-3</v>
      </c>
      <c r="I177" s="194">
        <v>1</v>
      </c>
      <c r="J177" s="154">
        <v>13804</v>
      </c>
      <c r="K177" s="155">
        <v>7025</v>
      </c>
      <c r="L177" s="155">
        <v>363</v>
      </c>
      <c r="M177" s="155">
        <v>131</v>
      </c>
      <c r="N177" s="155">
        <v>190</v>
      </c>
      <c r="O177" s="155">
        <v>137</v>
      </c>
      <c r="P177" s="154">
        <v>21650</v>
      </c>
      <c r="Q177" s="132"/>
    </row>
    <row r="178" spans="1:32" ht="12.75" customHeight="1" x14ac:dyDescent="0.2">
      <c r="A178" s="291"/>
      <c r="B178" s="160" t="s">
        <v>304</v>
      </c>
      <c r="C178" s="194">
        <v>0.66563339532961396</v>
      </c>
      <c r="D178" s="195">
        <v>0.26782393056416598</v>
      </c>
      <c r="E178" s="195">
        <v>1.6945649927670999E-2</v>
      </c>
      <c r="F178" s="195">
        <v>8.2661706964248811E-3</v>
      </c>
      <c r="G178" s="195">
        <v>1.0332713370531099E-2</v>
      </c>
      <c r="H178" s="195">
        <v>3.0998140111593301E-2</v>
      </c>
      <c r="I178" s="194">
        <v>1</v>
      </c>
      <c r="J178" s="154">
        <v>3221</v>
      </c>
      <c r="K178" s="155">
        <v>1296</v>
      </c>
      <c r="L178" s="155">
        <v>82</v>
      </c>
      <c r="M178" s="155">
        <v>40</v>
      </c>
      <c r="N178" s="155">
        <v>50</v>
      </c>
      <c r="O178" s="155">
        <v>150</v>
      </c>
      <c r="P178" s="154">
        <v>4839</v>
      </c>
      <c r="Q178" s="132"/>
    </row>
    <row r="179" spans="1:32" ht="12.75" customHeight="1" x14ac:dyDescent="0.2">
      <c r="A179" s="286" t="s">
        <v>313</v>
      </c>
      <c r="B179" s="234" t="s">
        <v>48</v>
      </c>
      <c r="C179" s="193">
        <v>8.7755217040139805E-2</v>
      </c>
      <c r="D179" s="193">
        <v>0.34668194368789801</v>
      </c>
      <c r="E179" s="193">
        <v>0.17939856120513198</v>
      </c>
      <c r="F179" s="193">
        <v>0.25438118672401799</v>
      </c>
      <c r="G179" s="193">
        <v>6.7243937714833099E-2</v>
      </c>
      <c r="H179" s="193">
        <v>6.4539153627979504E-2</v>
      </c>
      <c r="I179" s="192">
        <v>1</v>
      </c>
      <c r="J179" s="152">
        <v>4672</v>
      </c>
      <c r="K179" s="153">
        <v>18457</v>
      </c>
      <c r="L179" s="153">
        <v>9551</v>
      </c>
      <c r="M179" s="153">
        <v>13543</v>
      </c>
      <c r="N179" s="153">
        <v>3580</v>
      </c>
      <c r="O179" s="153">
        <v>3436</v>
      </c>
      <c r="P179" s="152">
        <v>53239</v>
      </c>
      <c r="Q179" s="132"/>
    </row>
    <row r="180" spans="1:32" ht="12.75" customHeight="1" x14ac:dyDescent="0.2">
      <c r="A180" s="287"/>
      <c r="B180" s="235" t="s">
        <v>303</v>
      </c>
      <c r="C180" s="200">
        <v>9.3912186007888698E-2</v>
      </c>
      <c r="D180" s="195">
        <v>0.37915196180195104</v>
      </c>
      <c r="E180" s="195">
        <v>0.18704587917791202</v>
      </c>
      <c r="F180" s="195">
        <v>0.24377205729707299</v>
      </c>
      <c r="G180" s="195">
        <v>6.4121860078887302E-2</v>
      </c>
      <c r="H180" s="195">
        <v>3.1996055636288101E-2</v>
      </c>
      <c r="I180" s="194">
        <v>1</v>
      </c>
      <c r="J180" s="154">
        <v>3619</v>
      </c>
      <c r="K180" s="155">
        <v>14611</v>
      </c>
      <c r="L180" s="155">
        <v>7208</v>
      </c>
      <c r="M180" s="155">
        <v>9394</v>
      </c>
      <c r="N180" s="155">
        <v>2471</v>
      </c>
      <c r="O180" s="155">
        <v>1233</v>
      </c>
      <c r="P180" s="154">
        <v>38536</v>
      </c>
      <c r="Q180" s="132"/>
    </row>
    <row r="181" spans="1:32" ht="12.75" customHeight="1" x14ac:dyDescent="0.2">
      <c r="A181" s="288"/>
      <c r="B181" s="236" t="s">
        <v>304</v>
      </c>
      <c r="C181" s="226">
        <v>7.1618037135278506E-2</v>
      </c>
      <c r="D181" s="226">
        <v>0.26157926953682897</v>
      </c>
      <c r="E181" s="226">
        <v>0.15935523362579102</v>
      </c>
      <c r="F181" s="226">
        <v>0.28218730871250797</v>
      </c>
      <c r="G181" s="226">
        <v>7.5426783649595291E-2</v>
      </c>
      <c r="H181" s="226">
        <v>0.149833367339999</v>
      </c>
      <c r="I181" s="225">
        <v>1</v>
      </c>
      <c r="J181" s="227">
        <v>1053</v>
      </c>
      <c r="K181" s="228">
        <v>3846</v>
      </c>
      <c r="L181" s="228">
        <v>2343</v>
      </c>
      <c r="M181" s="228">
        <v>4149</v>
      </c>
      <c r="N181" s="228">
        <v>1109</v>
      </c>
      <c r="O181" s="228">
        <v>2203</v>
      </c>
      <c r="P181" s="229">
        <v>14703</v>
      </c>
      <c r="Q181" s="175"/>
      <c r="R181" s="201"/>
      <c r="S181" s="201"/>
      <c r="T181" s="201"/>
      <c r="U181" s="201"/>
      <c r="V181" s="201"/>
      <c r="W181" s="201"/>
      <c r="X181" s="201"/>
      <c r="Y181" s="201"/>
      <c r="Z181" s="201"/>
      <c r="AA181" s="201"/>
      <c r="AB181" s="201"/>
      <c r="AC181" s="201"/>
      <c r="AD181" s="201"/>
      <c r="AE181" s="201"/>
    </row>
    <row r="182" spans="1:32" x14ac:dyDescent="0.2">
      <c r="Q182" s="201"/>
      <c r="R182" s="201"/>
      <c r="S182" s="201"/>
      <c r="T182" s="201"/>
      <c r="U182" s="201"/>
      <c r="V182" s="201"/>
      <c r="W182" s="201"/>
      <c r="X182" s="201"/>
      <c r="Y182" s="201"/>
      <c r="Z182" s="201"/>
      <c r="AA182" s="201"/>
      <c r="AB182" s="201"/>
      <c r="AC182" s="201"/>
      <c r="AD182" s="201"/>
      <c r="AE182" s="201"/>
      <c r="AF182" s="201"/>
    </row>
    <row r="183" spans="1:32" ht="38.25" customHeight="1" x14ac:dyDescent="0.2">
      <c r="A183" s="281" t="s">
        <v>515</v>
      </c>
      <c r="B183" s="281"/>
      <c r="C183" s="281"/>
      <c r="D183" s="281"/>
      <c r="E183" s="281"/>
      <c r="F183" s="281"/>
      <c r="G183" s="281"/>
      <c r="H183" s="281"/>
      <c r="I183" s="281"/>
      <c r="J183" s="351"/>
      <c r="K183" s="351"/>
      <c r="L183" s="351"/>
      <c r="M183" s="351"/>
      <c r="N183" s="351"/>
      <c r="O183" s="351"/>
      <c r="P183" s="351"/>
      <c r="Q183" s="351"/>
    </row>
    <row r="185" spans="1:32" x14ac:dyDescent="0.2">
      <c r="T185" s="174"/>
      <c r="U185" s="174"/>
      <c r="V185" s="174"/>
      <c r="W185" s="174"/>
      <c r="X185" s="174"/>
    </row>
    <row r="186" spans="1:32" x14ac:dyDescent="0.2">
      <c r="S186" s="174"/>
      <c r="T186" s="174"/>
      <c r="U186" s="174"/>
      <c r="V186" s="174"/>
      <c r="W186" s="174"/>
      <c r="X186" s="174"/>
    </row>
    <row r="187" spans="1:32" x14ac:dyDescent="0.2">
      <c r="S187" s="174"/>
      <c r="T187" s="174"/>
      <c r="U187" s="174"/>
      <c r="V187" s="174"/>
      <c r="W187" s="174"/>
      <c r="X187" s="174"/>
    </row>
    <row r="188" spans="1:32" x14ac:dyDescent="0.2">
      <c r="S188" s="174"/>
      <c r="T188" s="174"/>
      <c r="U188" s="174"/>
      <c r="V188" s="174"/>
      <c r="W188" s="174"/>
      <c r="X188" s="174"/>
    </row>
    <row r="189" spans="1:32" x14ac:dyDescent="0.2">
      <c r="S189" s="174"/>
      <c r="T189" s="174"/>
      <c r="U189" s="174"/>
      <c r="V189" s="174"/>
      <c r="W189" s="174"/>
      <c r="X189" s="174"/>
    </row>
    <row r="190" spans="1:32" x14ac:dyDescent="0.2">
      <c r="S190" s="174"/>
      <c r="T190" s="174"/>
      <c r="U190" s="174"/>
      <c r="V190" s="174"/>
      <c r="W190" s="174"/>
      <c r="X190" s="174"/>
    </row>
    <row r="191" spans="1:32" x14ac:dyDescent="0.2">
      <c r="S191" s="174"/>
      <c r="T191" s="174"/>
      <c r="U191" s="174"/>
      <c r="V191" s="174"/>
      <c r="W191" s="174"/>
      <c r="X191" s="174"/>
    </row>
    <row r="192" spans="1:32" x14ac:dyDescent="0.2">
      <c r="S192" s="174"/>
      <c r="T192" s="174"/>
      <c r="U192" s="174"/>
      <c r="V192" s="174"/>
      <c r="W192" s="174"/>
      <c r="X192" s="174"/>
    </row>
    <row r="193" spans="19:24" x14ac:dyDescent="0.2">
      <c r="S193" s="174"/>
      <c r="T193" s="174"/>
      <c r="U193" s="174"/>
      <c r="V193" s="174"/>
      <c r="W193" s="174"/>
      <c r="X193" s="174"/>
    </row>
    <row r="194" spans="19:24" x14ac:dyDescent="0.2">
      <c r="S194" s="174"/>
      <c r="T194" s="174"/>
      <c r="U194" s="174"/>
      <c r="V194" s="174"/>
      <c r="W194" s="174"/>
      <c r="X194" s="174"/>
    </row>
    <row r="195" spans="19:24" x14ac:dyDescent="0.2">
      <c r="S195" s="174"/>
      <c r="T195" s="174"/>
      <c r="U195" s="174"/>
      <c r="V195" s="174"/>
      <c r="W195" s="174"/>
      <c r="X195" s="174"/>
    </row>
    <row r="196" spans="19:24" x14ac:dyDescent="0.2">
      <c r="S196" s="174"/>
      <c r="T196" s="174"/>
      <c r="U196" s="174"/>
      <c r="V196" s="174"/>
      <c r="W196" s="174"/>
      <c r="X196" s="174"/>
    </row>
    <row r="197" spans="19:24" x14ac:dyDescent="0.2">
      <c r="S197" s="174"/>
      <c r="T197" s="174"/>
      <c r="U197" s="174"/>
      <c r="V197" s="174"/>
      <c r="W197" s="174"/>
      <c r="X197" s="174"/>
    </row>
    <row r="198" spans="19:24" x14ac:dyDescent="0.2">
      <c r="S198" s="174"/>
      <c r="T198" s="174"/>
      <c r="U198" s="174"/>
      <c r="V198" s="174"/>
      <c r="W198" s="174"/>
      <c r="X198" s="174"/>
    </row>
    <row r="199" spans="19:24" x14ac:dyDescent="0.2">
      <c r="S199" s="174"/>
      <c r="T199" s="174"/>
      <c r="U199" s="174"/>
      <c r="V199" s="174"/>
      <c r="W199" s="174"/>
      <c r="X199" s="174"/>
    </row>
    <row r="200" spans="19:24" x14ac:dyDescent="0.2">
      <c r="S200" s="174"/>
      <c r="T200" s="174"/>
      <c r="U200" s="174"/>
      <c r="V200" s="174"/>
      <c r="W200" s="174"/>
      <c r="X200" s="174"/>
    </row>
    <row r="201" spans="19:24" x14ac:dyDescent="0.2">
      <c r="S201" s="174"/>
      <c r="T201" s="174"/>
      <c r="U201" s="174"/>
      <c r="V201" s="174"/>
      <c r="W201" s="174"/>
      <c r="X201" s="174"/>
    </row>
    <row r="202" spans="19:24" x14ac:dyDescent="0.2">
      <c r="S202" s="174"/>
      <c r="T202" s="174"/>
      <c r="U202" s="174"/>
      <c r="V202" s="174"/>
      <c r="W202" s="174"/>
      <c r="X202" s="174"/>
    </row>
    <row r="203" spans="19:24" x14ac:dyDescent="0.2">
      <c r="S203" s="174"/>
      <c r="T203" s="174"/>
      <c r="U203" s="174"/>
      <c r="V203" s="174"/>
      <c r="W203" s="174"/>
      <c r="X203" s="174"/>
    </row>
    <row r="204" spans="19:24" x14ac:dyDescent="0.2">
      <c r="S204" s="174"/>
      <c r="T204" s="174"/>
      <c r="U204" s="174"/>
      <c r="V204" s="174"/>
      <c r="W204" s="174"/>
      <c r="X204" s="174"/>
    </row>
    <row r="205" spans="19:24" x14ac:dyDescent="0.2">
      <c r="S205" s="174"/>
      <c r="T205" s="174"/>
      <c r="U205" s="174"/>
      <c r="V205" s="174"/>
      <c r="W205" s="174"/>
      <c r="X205" s="174"/>
    </row>
    <row r="206" spans="19:24" x14ac:dyDescent="0.2">
      <c r="S206" s="174"/>
      <c r="T206" s="174"/>
      <c r="U206" s="174"/>
      <c r="V206" s="174"/>
      <c r="W206" s="174"/>
      <c r="X206" s="174"/>
    </row>
    <row r="207" spans="19:24" x14ac:dyDescent="0.2">
      <c r="S207" s="174"/>
      <c r="T207" s="174"/>
      <c r="U207" s="174"/>
      <c r="V207" s="174"/>
      <c r="W207" s="174"/>
      <c r="X207" s="174"/>
    </row>
    <row r="208" spans="19:24" x14ac:dyDescent="0.2">
      <c r="S208" s="174"/>
      <c r="T208" s="174"/>
      <c r="U208" s="174"/>
      <c r="V208" s="174"/>
      <c r="W208" s="174"/>
      <c r="X208" s="174"/>
    </row>
    <row r="209" spans="19:24" x14ac:dyDescent="0.2">
      <c r="S209" s="174"/>
      <c r="T209" s="174"/>
      <c r="U209" s="174"/>
      <c r="V209" s="174"/>
      <c r="W209" s="174"/>
      <c r="X209" s="174"/>
    </row>
    <row r="210" spans="19:24" x14ac:dyDescent="0.2">
      <c r="S210" s="174"/>
      <c r="T210" s="174"/>
      <c r="U210" s="174"/>
      <c r="V210" s="174"/>
      <c r="W210" s="174"/>
      <c r="X210" s="174"/>
    </row>
    <row r="211" spans="19:24" x14ac:dyDescent="0.2">
      <c r="S211" s="174"/>
      <c r="T211" s="174"/>
      <c r="U211" s="174"/>
      <c r="V211" s="174"/>
      <c r="W211" s="174"/>
      <c r="X211" s="174"/>
    </row>
    <row r="212" spans="19:24" x14ac:dyDescent="0.2">
      <c r="S212" s="174"/>
      <c r="T212" s="174"/>
      <c r="U212" s="174"/>
      <c r="V212" s="174"/>
      <c r="W212" s="174"/>
      <c r="X212" s="174"/>
    </row>
    <row r="213" spans="19:24" x14ac:dyDescent="0.2">
      <c r="S213" s="174"/>
      <c r="T213" s="174"/>
      <c r="U213" s="174"/>
      <c r="V213" s="174"/>
      <c r="W213" s="174"/>
      <c r="X213" s="174"/>
    </row>
    <row r="214" spans="19:24" x14ac:dyDescent="0.2">
      <c r="S214" s="174"/>
      <c r="T214" s="174"/>
      <c r="U214" s="174"/>
      <c r="V214" s="174"/>
      <c r="W214" s="174"/>
      <c r="X214" s="174"/>
    </row>
    <row r="215" spans="19:24" x14ac:dyDescent="0.2">
      <c r="S215" s="174"/>
    </row>
  </sheetData>
  <mergeCells count="33">
    <mergeCell ref="A78:A107"/>
    <mergeCell ref="A108:A137"/>
    <mergeCell ref="A138:A167"/>
    <mergeCell ref="A169:P169"/>
    <mergeCell ref="A4:N4"/>
    <mergeCell ref="C5:H5"/>
    <mergeCell ref="I5:N5"/>
    <mergeCell ref="C6:G6"/>
    <mergeCell ref="H6:H7"/>
    <mergeCell ref="I6:M6"/>
    <mergeCell ref="N6:N7"/>
    <mergeCell ref="A39:N39"/>
    <mergeCell ref="C40:H40"/>
    <mergeCell ref="I40:N40"/>
    <mergeCell ref="C41:G41"/>
    <mergeCell ref="H41:H42"/>
    <mergeCell ref="I41:M41"/>
    <mergeCell ref="N41:N42"/>
    <mergeCell ref="D75:J75"/>
    <mergeCell ref="K75:Q75"/>
    <mergeCell ref="D76:I76"/>
    <mergeCell ref="J76:J77"/>
    <mergeCell ref="K76:P76"/>
    <mergeCell ref="Q76:Q77"/>
    <mergeCell ref="A74:Q74"/>
    <mergeCell ref="C170:I170"/>
    <mergeCell ref="J170:P170"/>
    <mergeCell ref="C171:H171"/>
    <mergeCell ref="J171:O171"/>
    <mergeCell ref="A173:A175"/>
    <mergeCell ref="A176:A178"/>
    <mergeCell ref="A179:A181"/>
    <mergeCell ref="A183:I183"/>
  </mergeCells>
  <pageMargins left="0.7" right="0.7" top="0.78740157499999996" bottom="0.78740157499999996"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AE730-9513-46D3-8355-AF8F7F664494}">
  <dimension ref="A1:P112"/>
  <sheetViews>
    <sheetView workbookViewId="0"/>
  </sheetViews>
  <sheetFormatPr baseColWidth="10" defaultColWidth="11.42578125" defaultRowHeight="12.75" x14ac:dyDescent="0.2"/>
  <cols>
    <col min="1" max="1" width="17.140625" style="6" customWidth="1"/>
    <col min="2" max="15" width="14.7109375" style="6" customWidth="1"/>
    <col min="16" max="16384" width="11.42578125" style="6"/>
  </cols>
  <sheetData>
    <row r="1" spans="1:16" x14ac:dyDescent="0.2">
      <c r="A1" s="135" t="s">
        <v>516</v>
      </c>
    </row>
    <row r="2" spans="1:16" x14ac:dyDescent="0.2">
      <c r="A2" s="136" t="s">
        <v>199</v>
      </c>
    </row>
    <row r="4" spans="1:16" x14ac:dyDescent="0.2">
      <c r="A4" s="278" t="s">
        <v>315</v>
      </c>
      <c r="B4" s="261"/>
      <c r="C4" s="260"/>
      <c r="D4" s="261"/>
      <c r="E4" s="261"/>
      <c r="F4" s="261"/>
      <c r="G4" s="260"/>
      <c r="H4" s="261"/>
      <c r="I4" s="261"/>
      <c r="J4" s="261"/>
      <c r="K4" s="260"/>
      <c r="L4" s="260"/>
      <c r="M4" s="261"/>
      <c r="N4" s="261"/>
      <c r="O4" s="261"/>
      <c r="P4" s="132"/>
    </row>
    <row r="5" spans="1:16" x14ac:dyDescent="0.2">
      <c r="A5" s="133" t="s">
        <v>64</v>
      </c>
      <c r="B5" s="131"/>
      <c r="C5" s="278" t="s">
        <v>494</v>
      </c>
      <c r="D5" s="261"/>
      <c r="E5" s="261"/>
      <c r="F5" s="261"/>
      <c r="G5" s="278" t="s">
        <v>316</v>
      </c>
      <c r="H5" s="261"/>
      <c r="I5" s="261"/>
      <c r="J5" s="261"/>
      <c r="K5" s="260"/>
      <c r="L5" s="279" t="s">
        <v>317</v>
      </c>
      <c r="M5" s="261"/>
      <c r="N5" s="261"/>
      <c r="O5" s="261"/>
      <c r="P5" s="132"/>
    </row>
    <row r="6" spans="1:16" x14ac:dyDescent="0.2">
      <c r="A6" s="132"/>
      <c r="C6" s="278" t="s">
        <v>318</v>
      </c>
      <c r="D6" s="261"/>
      <c r="E6" s="261"/>
      <c r="F6" s="261"/>
      <c r="G6" s="278" t="s">
        <v>318</v>
      </c>
      <c r="H6" s="261"/>
      <c r="I6" s="261"/>
      <c r="J6" s="261"/>
      <c r="K6" s="279" t="s">
        <v>48</v>
      </c>
      <c r="L6" s="278" t="s">
        <v>318</v>
      </c>
      <c r="M6" s="261"/>
      <c r="N6" s="261"/>
      <c r="O6" s="261"/>
      <c r="P6" s="132"/>
    </row>
    <row r="7" spans="1:16" ht="63" customHeight="1" x14ac:dyDescent="0.2">
      <c r="A7" s="132"/>
      <c r="B7" s="162" t="s">
        <v>319</v>
      </c>
      <c r="C7" s="149" t="s">
        <v>320</v>
      </c>
      <c r="D7" s="150" t="s">
        <v>321</v>
      </c>
      <c r="E7" s="150" t="s">
        <v>322</v>
      </c>
      <c r="F7" s="150" t="s">
        <v>323</v>
      </c>
      <c r="G7" s="149" t="s">
        <v>320</v>
      </c>
      <c r="H7" s="150" t="s">
        <v>321</v>
      </c>
      <c r="I7" s="150" t="s">
        <v>322</v>
      </c>
      <c r="J7" s="150" t="s">
        <v>323</v>
      </c>
      <c r="K7" s="279" t="s">
        <v>48</v>
      </c>
      <c r="L7" s="149" t="s">
        <v>320</v>
      </c>
      <c r="M7" s="150" t="s">
        <v>321</v>
      </c>
      <c r="N7" s="150" t="s">
        <v>322</v>
      </c>
      <c r="O7" s="150" t="s">
        <v>323</v>
      </c>
      <c r="P7" s="132"/>
    </row>
    <row r="8" spans="1:16" x14ac:dyDescent="0.2">
      <c r="A8" s="212" t="s">
        <v>49</v>
      </c>
      <c r="B8" s="213" t="s">
        <v>150</v>
      </c>
      <c r="C8" s="192">
        <v>0.102807443103986</v>
      </c>
      <c r="D8" s="193">
        <v>0.53693109071896994</v>
      </c>
      <c r="E8" s="193">
        <v>0.20838538717595997</v>
      </c>
      <c r="F8" s="193">
        <v>0.15187607900108499</v>
      </c>
      <c r="G8" s="219">
        <v>4155</v>
      </c>
      <c r="H8" s="220">
        <v>21702</v>
      </c>
      <c r="I8" s="220">
        <v>8423</v>
      </c>
      <c r="J8" s="220">
        <v>6139</v>
      </c>
      <c r="K8" s="219">
        <v>40419</v>
      </c>
      <c r="L8" s="217">
        <v>4.5699999999999998E-2</v>
      </c>
      <c r="M8" s="218">
        <v>6.3500000000000001E-2</v>
      </c>
      <c r="N8" s="218">
        <v>8.5999999999999993E-2</v>
      </c>
      <c r="O8" s="257">
        <v>5.8400000000000001E-2</v>
      </c>
      <c r="P8" s="132"/>
    </row>
    <row r="9" spans="1:16" s="214" customFormat="1" x14ac:dyDescent="0.2">
      <c r="A9" s="215"/>
      <c r="B9" s="216" t="s">
        <v>226</v>
      </c>
      <c r="C9" s="194">
        <v>3.2700672564157499E-2</v>
      </c>
      <c r="D9" s="200">
        <v>0.22699881561921897</v>
      </c>
      <c r="E9" s="200">
        <v>0.240958276251269</v>
      </c>
      <c r="F9" s="200">
        <v>0.49934223556535501</v>
      </c>
      <c r="G9" s="154">
        <v>959</v>
      </c>
      <c r="H9" s="256">
        <v>6656</v>
      </c>
      <c r="I9" s="256">
        <v>7065</v>
      </c>
      <c r="J9" s="256">
        <v>14641</v>
      </c>
      <c r="K9" s="154">
        <v>29321</v>
      </c>
      <c r="L9" s="138">
        <v>4.5199999999999997E-2</v>
      </c>
      <c r="M9" s="255">
        <v>7.1999999999999995E-2</v>
      </c>
      <c r="N9" s="255">
        <v>6.1800000000000001E-2</v>
      </c>
      <c r="O9" s="255">
        <v>7.6799999999999993E-2</v>
      </c>
      <c r="P9" s="215"/>
    </row>
    <row r="10" spans="1:16" x14ac:dyDescent="0.2">
      <c r="A10" s="132"/>
      <c r="B10" s="6" t="s">
        <v>324</v>
      </c>
      <c r="C10" s="194">
        <v>0.13354972260836201</v>
      </c>
      <c r="D10" s="195">
        <v>0.40275214022325301</v>
      </c>
      <c r="E10" s="195">
        <v>0.21631179723125998</v>
      </c>
      <c r="F10" s="195">
        <v>0.247386339937125</v>
      </c>
      <c r="G10" s="154">
        <v>224</v>
      </c>
      <c r="H10" s="155">
        <v>674</v>
      </c>
      <c r="I10" s="155">
        <v>362</v>
      </c>
      <c r="J10" s="155">
        <v>414</v>
      </c>
      <c r="K10" s="154">
        <v>1674</v>
      </c>
      <c r="L10" s="138">
        <v>0.42220000000000002</v>
      </c>
      <c r="M10" s="139">
        <v>0.46910000000000002</v>
      </c>
      <c r="N10" s="139">
        <v>0.44529999999999997</v>
      </c>
      <c r="O10" s="139">
        <v>0.31580000000000003</v>
      </c>
      <c r="P10" s="132"/>
    </row>
    <row r="11" spans="1:16" x14ac:dyDescent="0.2">
      <c r="A11" s="133" t="s">
        <v>50</v>
      </c>
      <c r="B11" s="131" t="s">
        <v>150</v>
      </c>
      <c r="C11" s="192">
        <v>5.7708106558308103E-2</v>
      </c>
      <c r="D11" s="193">
        <v>0.50476821495508406</v>
      </c>
      <c r="E11" s="193">
        <v>0.25922300178023799</v>
      </c>
      <c r="F11" s="193">
        <v>0.17830067670637001</v>
      </c>
      <c r="G11" s="152">
        <v>78.564938100000006</v>
      </c>
      <c r="H11" s="153">
        <v>687.20303920000197</v>
      </c>
      <c r="I11" s="153">
        <v>352.91228539999997</v>
      </c>
      <c r="J11" s="153">
        <v>242.7412808</v>
      </c>
      <c r="K11" s="152">
        <v>1361.4215435000001</v>
      </c>
      <c r="L11" s="147">
        <v>0.25250419399950702</v>
      </c>
      <c r="M11" s="148">
        <v>0.32233237951620503</v>
      </c>
      <c r="N11" s="148">
        <v>0.27019532557022002</v>
      </c>
      <c r="O11" s="148">
        <v>0.23408424163022801</v>
      </c>
      <c r="P11" s="132"/>
    </row>
    <row r="12" spans="1:16" x14ac:dyDescent="0.2">
      <c r="A12" s="132"/>
      <c r="B12" s="6" t="s">
        <v>226</v>
      </c>
      <c r="C12" s="194">
        <v>1.71686751836219E-2</v>
      </c>
      <c r="D12" s="195">
        <v>0.23346445564419199</v>
      </c>
      <c r="E12" s="195">
        <v>0.29619199108736399</v>
      </c>
      <c r="F12" s="195">
        <v>0.45317487808482199</v>
      </c>
      <c r="G12" s="154">
        <v>15.6058573</v>
      </c>
      <c r="H12" s="155">
        <v>212.20351220000001</v>
      </c>
      <c r="I12" s="155">
        <v>269.2179529</v>
      </c>
      <c r="J12" s="155">
        <v>411.90037599999999</v>
      </c>
      <c r="K12" s="154">
        <v>908.92769839999903</v>
      </c>
      <c r="L12" s="138">
        <v>0.141749644130923</v>
      </c>
      <c r="M12" s="139">
        <v>0.47908859169354401</v>
      </c>
      <c r="N12" s="139">
        <v>0.36951164831504102</v>
      </c>
      <c r="O12" s="139">
        <v>0.31293333899526599</v>
      </c>
      <c r="P12" s="132"/>
    </row>
    <row r="13" spans="1:16" x14ac:dyDescent="0.2">
      <c r="A13" s="132"/>
      <c r="B13" s="6" t="s">
        <v>325</v>
      </c>
      <c r="C13" s="194">
        <v>0.12341326565114701</v>
      </c>
      <c r="D13" s="195">
        <v>0.44778703815619897</v>
      </c>
      <c r="E13" s="195">
        <v>0.23597507783504601</v>
      </c>
      <c r="F13" s="195">
        <v>0.192824618357608</v>
      </c>
      <c r="G13" s="154">
        <v>5.2555266999999999</v>
      </c>
      <c r="H13" s="155">
        <v>19.0638969</v>
      </c>
      <c r="I13" s="155">
        <v>10.045027299999999</v>
      </c>
      <c r="J13" s="155">
        <v>8.2095184000000003</v>
      </c>
      <c r="K13" s="154">
        <v>42.573969300000002</v>
      </c>
      <c r="L13" s="138">
        <v>2.0600142571075999</v>
      </c>
      <c r="M13" s="139">
        <v>3.6958245980870501</v>
      </c>
      <c r="N13" s="139">
        <v>1.8592120550643101</v>
      </c>
      <c r="O13" s="139">
        <v>2.1034770243216601</v>
      </c>
      <c r="P13" s="132"/>
    </row>
    <row r="14" spans="1:16" x14ac:dyDescent="0.2">
      <c r="A14" s="133" t="s">
        <v>51</v>
      </c>
      <c r="B14" s="131" t="s">
        <v>150</v>
      </c>
      <c r="C14" s="192">
        <v>6.2393805736751601E-2</v>
      </c>
      <c r="D14" s="193">
        <v>0.58279290316340104</v>
      </c>
      <c r="E14" s="193">
        <v>0.21560081047072502</v>
      </c>
      <c r="F14" s="193">
        <v>0.139212480629123</v>
      </c>
      <c r="G14" s="152">
        <v>146.94678669999999</v>
      </c>
      <c r="H14" s="153">
        <v>1372.5648176</v>
      </c>
      <c r="I14" s="153">
        <v>507.771798200001</v>
      </c>
      <c r="J14" s="153">
        <v>327.86861379999999</v>
      </c>
      <c r="K14" s="152">
        <v>2355.1520163</v>
      </c>
      <c r="L14" s="147">
        <v>0.146554160194586</v>
      </c>
      <c r="M14" s="148">
        <v>0.21542705580622801</v>
      </c>
      <c r="N14" s="148">
        <v>0.20577646046835699</v>
      </c>
      <c r="O14" s="148">
        <v>0.15783933489903501</v>
      </c>
      <c r="P14" s="132"/>
    </row>
    <row r="15" spans="1:16" x14ac:dyDescent="0.2">
      <c r="A15" s="132"/>
      <c r="B15" s="6" t="s">
        <v>226</v>
      </c>
      <c r="C15" s="194">
        <v>1.6193953453314001E-2</v>
      </c>
      <c r="D15" s="195">
        <v>0.27752267598095098</v>
      </c>
      <c r="E15" s="195">
        <v>0.25536177456153902</v>
      </c>
      <c r="F15" s="195">
        <v>0.45092159600419601</v>
      </c>
      <c r="G15" s="154">
        <v>32.489328899999997</v>
      </c>
      <c r="H15" s="155">
        <v>556.79293180000104</v>
      </c>
      <c r="I15" s="155">
        <v>512.33183620000102</v>
      </c>
      <c r="J15" s="155">
        <v>904.67936800000302</v>
      </c>
      <c r="K15" s="154">
        <v>2006.2934648999999</v>
      </c>
      <c r="L15" s="138">
        <v>8.7322699298279294E-2</v>
      </c>
      <c r="M15" s="139">
        <v>0.22268592166434101</v>
      </c>
      <c r="N15" s="139">
        <v>0.23452027610422799</v>
      </c>
      <c r="O15" s="139">
        <v>0.148170219675961</v>
      </c>
      <c r="P15" s="132"/>
    </row>
    <row r="16" spans="1:16" x14ac:dyDescent="0.2">
      <c r="A16" s="132"/>
      <c r="B16" s="6" t="s">
        <v>325</v>
      </c>
      <c r="C16" s="194">
        <v>8.6955656184419694E-2</v>
      </c>
      <c r="D16" s="195">
        <v>0.52929006201281192</v>
      </c>
      <c r="E16" s="195">
        <v>0.222956436596664</v>
      </c>
      <c r="F16" s="195">
        <v>0.16079784520610499</v>
      </c>
      <c r="G16" s="154">
        <v>7.1588222999999997</v>
      </c>
      <c r="H16" s="155">
        <v>43.611129499999997</v>
      </c>
      <c r="I16" s="155">
        <v>18.3701054</v>
      </c>
      <c r="J16" s="155">
        <v>13.2577429</v>
      </c>
      <c r="K16" s="154">
        <v>82.397800099999998</v>
      </c>
      <c r="L16" s="138">
        <v>1.1673194257486399</v>
      </c>
      <c r="M16" s="139">
        <v>1.54198326454698</v>
      </c>
      <c r="N16" s="139">
        <v>1.50426301231138</v>
      </c>
      <c r="O16" s="139">
        <v>0.98747020921971695</v>
      </c>
      <c r="P16" s="132"/>
    </row>
    <row r="17" spans="1:16" x14ac:dyDescent="0.2">
      <c r="A17" s="133" t="s">
        <v>52</v>
      </c>
      <c r="B17" s="131" t="s">
        <v>150</v>
      </c>
      <c r="C17" s="192">
        <v>7.3208837513845201E-2</v>
      </c>
      <c r="D17" s="193">
        <v>0.55068014347305894</v>
      </c>
      <c r="E17" s="193">
        <v>0.22184447470978799</v>
      </c>
      <c r="F17" s="193">
        <v>0.154266544303308</v>
      </c>
      <c r="G17" s="152">
        <v>533.03767830000004</v>
      </c>
      <c r="H17" s="153">
        <v>4009.53126140001</v>
      </c>
      <c r="I17" s="153">
        <v>1615.2676418999999</v>
      </c>
      <c r="J17" s="153">
        <v>1123.225248</v>
      </c>
      <c r="K17" s="152">
        <v>7281.0618296000202</v>
      </c>
      <c r="L17" s="147">
        <v>0.125602215556013</v>
      </c>
      <c r="M17" s="148">
        <v>0.158735415149383</v>
      </c>
      <c r="N17" s="148">
        <v>0.211226369227514</v>
      </c>
      <c r="O17" s="148">
        <v>0.14401223961652901</v>
      </c>
      <c r="P17" s="132"/>
    </row>
    <row r="18" spans="1:16" x14ac:dyDescent="0.2">
      <c r="A18" s="132"/>
      <c r="B18" s="6" t="s">
        <v>226</v>
      </c>
      <c r="C18" s="194">
        <v>1.7327807363317599E-2</v>
      </c>
      <c r="D18" s="195">
        <v>0.207094184100547</v>
      </c>
      <c r="E18" s="195">
        <v>0.267973471345062</v>
      </c>
      <c r="F18" s="195">
        <v>0.50760453719107401</v>
      </c>
      <c r="G18" s="154">
        <v>95.774821599999996</v>
      </c>
      <c r="H18" s="155">
        <v>1144.6623529000001</v>
      </c>
      <c r="I18" s="155">
        <v>1481.1580386000001</v>
      </c>
      <c r="J18" s="155">
        <v>2805.6576823999999</v>
      </c>
      <c r="K18" s="154">
        <v>5527.2528955000098</v>
      </c>
      <c r="L18" s="138">
        <v>5.38980944516693E-2</v>
      </c>
      <c r="M18" s="139">
        <v>0.158097553119949</v>
      </c>
      <c r="N18" s="139">
        <v>0.113234784245619</v>
      </c>
      <c r="O18" s="139">
        <v>0.154854935257798</v>
      </c>
      <c r="P18" s="132"/>
    </row>
    <row r="19" spans="1:16" x14ac:dyDescent="0.2">
      <c r="A19" s="132"/>
      <c r="B19" s="6" t="s">
        <v>325</v>
      </c>
      <c r="C19" s="194">
        <v>8.2423649568503801E-2</v>
      </c>
      <c r="D19" s="195">
        <v>0.44097624166983501</v>
      </c>
      <c r="E19" s="195">
        <v>0.233916011449123</v>
      </c>
      <c r="F19" s="195">
        <v>0.24268409731253801</v>
      </c>
      <c r="G19" s="154">
        <v>30.740507000000001</v>
      </c>
      <c r="H19" s="155">
        <v>164.4433942</v>
      </c>
      <c r="I19" s="155">
        <v>87.239586500000001</v>
      </c>
      <c r="J19" s="155">
        <v>90.496988000000002</v>
      </c>
      <c r="K19" s="154">
        <v>372.9204757</v>
      </c>
      <c r="L19" s="138">
        <v>0.44798832483484402</v>
      </c>
      <c r="M19" s="139">
        <v>1.2176751055953501</v>
      </c>
      <c r="N19" s="139">
        <v>1.34722859798207</v>
      </c>
      <c r="O19" s="139">
        <v>0.72007746305076403</v>
      </c>
      <c r="P19" s="132"/>
    </row>
    <row r="20" spans="1:16" x14ac:dyDescent="0.2">
      <c r="A20" s="133" t="s">
        <v>53</v>
      </c>
      <c r="B20" s="131" t="s">
        <v>150</v>
      </c>
      <c r="C20" s="192">
        <v>8.6976423705859299E-2</v>
      </c>
      <c r="D20" s="193">
        <v>0.56816317026515495</v>
      </c>
      <c r="E20" s="193">
        <v>0.197119041275646</v>
      </c>
      <c r="F20" s="193">
        <v>0.14774136475333999</v>
      </c>
      <c r="G20" s="152">
        <v>713.10189490000096</v>
      </c>
      <c r="H20" s="153">
        <v>4658.2501389999998</v>
      </c>
      <c r="I20" s="153">
        <v>1616.1366281999999</v>
      </c>
      <c r="J20" s="153">
        <v>1211.2983463999999</v>
      </c>
      <c r="K20" s="152">
        <v>8198.7870084999995</v>
      </c>
      <c r="L20" s="147">
        <v>8.0242444619712E-2</v>
      </c>
      <c r="M20" s="148">
        <v>9.4500894835658197E-2</v>
      </c>
      <c r="N20" s="148">
        <v>0.11743798866517</v>
      </c>
      <c r="O20" s="148">
        <v>5.0511603783742101E-2</v>
      </c>
      <c r="P20" s="132"/>
    </row>
    <row r="21" spans="1:16" x14ac:dyDescent="0.2">
      <c r="A21" s="132"/>
      <c r="B21" s="6" t="s">
        <v>226</v>
      </c>
      <c r="C21" s="194">
        <v>2.9108678670105703E-2</v>
      </c>
      <c r="D21" s="195">
        <v>0.273464077030799</v>
      </c>
      <c r="E21" s="195">
        <v>0.23388003745835001</v>
      </c>
      <c r="F21" s="195">
        <v>0.46354720684074602</v>
      </c>
      <c r="G21" s="154">
        <v>122.0061949</v>
      </c>
      <c r="H21" s="155">
        <v>1146.2039895</v>
      </c>
      <c r="I21" s="155">
        <v>980.28151790000004</v>
      </c>
      <c r="J21" s="155">
        <v>1942.9151609</v>
      </c>
      <c r="K21" s="154">
        <v>4191.4068631999999</v>
      </c>
      <c r="L21" s="138">
        <v>5.3575588377999597E-2</v>
      </c>
      <c r="M21" s="139">
        <v>0.18680455405129501</v>
      </c>
      <c r="N21" s="139">
        <v>0.163223598813133</v>
      </c>
      <c r="O21" s="139">
        <v>9.5042791824438796E-2</v>
      </c>
      <c r="P21" s="132"/>
    </row>
    <row r="22" spans="1:16" x14ac:dyDescent="0.2">
      <c r="A22" s="132"/>
      <c r="B22" s="6" t="s">
        <v>325</v>
      </c>
      <c r="C22" s="194">
        <v>0.1306122684463</v>
      </c>
      <c r="D22" s="195">
        <v>0.44890846589109301</v>
      </c>
      <c r="E22" s="195">
        <v>0.186504044737375</v>
      </c>
      <c r="F22" s="195">
        <v>0.23397522092523201</v>
      </c>
      <c r="G22" s="154">
        <v>30.105800299999999</v>
      </c>
      <c r="H22" s="155">
        <v>103.46498149999999</v>
      </c>
      <c r="I22" s="155">
        <v>42.984098299999999</v>
      </c>
      <c r="J22" s="155">
        <v>53.9309558</v>
      </c>
      <c r="K22" s="154">
        <v>230.48583590000001</v>
      </c>
      <c r="L22" s="138">
        <v>0.95158723998378802</v>
      </c>
      <c r="M22" s="139">
        <v>0.82040469670831795</v>
      </c>
      <c r="N22" s="139">
        <v>1.02798861226525</v>
      </c>
      <c r="O22" s="139">
        <v>0.75220040189972404</v>
      </c>
      <c r="P22" s="132"/>
    </row>
    <row r="23" spans="1:16" x14ac:dyDescent="0.2">
      <c r="A23" s="133" t="s">
        <v>54</v>
      </c>
      <c r="B23" s="131" t="s">
        <v>150</v>
      </c>
      <c r="C23" s="192">
        <v>6.04796768200545E-2</v>
      </c>
      <c r="D23" s="193">
        <v>0.55759868110078303</v>
      </c>
      <c r="E23" s="193">
        <v>0.21626802480092699</v>
      </c>
      <c r="F23" s="193">
        <v>0.16565361727823599</v>
      </c>
      <c r="G23" s="152">
        <v>164.16157949999999</v>
      </c>
      <c r="H23" s="153">
        <v>1513.5129884</v>
      </c>
      <c r="I23" s="153">
        <v>587.02754100000004</v>
      </c>
      <c r="J23" s="153">
        <v>449.64052640000102</v>
      </c>
      <c r="K23" s="152">
        <v>2714.3426353</v>
      </c>
      <c r="L23" s="147">
        <v>0.153414893434487</v>
      </c>
      <c r="M23" s="148">
        <v>0.25065516826082701</v>
      </c>
      <c r="N23" s="148">
        <v>0.140840713045503</v>
      </c>
      <c r="O23" s="148">
        <v>0.22094792296159199</v>
      </c>
      <c r="P23" s="132"/>
    </row>
    <row r="24" spans="1:16" x14ac:dyDescent="0.2">
      <c r="A24" s="132"/>
      <c r="B24" s="6" t="s">
        <v>226</v>
      </c>
      <c r="C24" s="194">
        <v>2.0932196340221601E-2</v>
      </c>
      <c r="D24" s="195">
        <v>0.22661222596175398</v>
      </c>
      <c r="E24" s="195">
        <v>0.22831419298293898</v>
      </c>
      <c r="F24" s="195">
        <v>0.52414138471508598</v>
      </c>
      <c r="G24" s="154">
        <v>33.076917700000003</v>
      </c>
      <c r="H24" s="155">
        <v>358.0881713</v>
      </c>
      <c r="I24" s="155">
        <v>360.7693228</v>
      </c>
      <c r="J24" s="155">
        <v>828.21593770000197</v>
      </c>
      <c r="K24" s="154">
        <v>1580.1503494999999</v>
      </c>
      <c r="L24" s="138">
        <v>0.16396175902040899</v>
      </c>
      <c r="M24" s="139">
        <v>0.44466763421491001</v>
      </c>
      <c r="N24" s="139">
        <v>0.28022840508911401</v>
      </c>
      <c r="O24" s="139">
        <v>0.30228628664273</v>
      </c>
      <c r="P24" s="132"/>
    </row>
    <row r="25" spans="1:16" x14ac:dyDescent="0.2">
      <c r="A25" s="132"/>
      <c r="B25" s="6" t="s">
        <v>325</v>
      </c>
      <c r="C25" s="194">
        <v>7.8333505588266808E-2</v>
      </c>
      <c r="D25" s="195">
        <v>0.45209002298808498</v>
      </c>
      <c r="E25" s="195">
        <v>0.27305850642482798</v>
      </c>
      <c r="F25" s="195">
        <v>0.19651796499881999</v>
      </c>
      <c r="G25" s="154">
        <v>6.0753626000000001</v>
      </c>
      <c r="H25" s="155">
        <v>35.048974800000003</v>
      </c>
      <c r="I25" s="155">
        <v>21.168702199999998</v>
      </c>
      <c r="J25" s="155">
        <v>15.242025999999999</v>
      </c>
      <c r="K25" s="154">
        <v>77.535065599999996</v>
      </c>
      <c r="L25" s="138">
        <v>0.91569327365059705</v>
      </c>
      <c r="M25" s="139">
        <v>2.6931360003446301</v>
      </c>
      <c r="N25" s="139">
        <v>3.1532358205033102</v>
      </c>
      <c r="O25" s="139">
        <v>2.1405120272768898</v>
      </c>
      <c r="P25" s="132"/>
    </row>
    <row r="26" spans="1:16" x14ac:dyDescent="0.2">
      <c r="A26" s="133" t="s">
        <v>55</v>
      </c>
      <c r="B26" s="131" t="s">
        <v>150</v>
      </c>
      <c r="C26" s="192">
        <v>6.8993789131697694E-2</v>
      </c>
      <c r="D26" s="193">
        <v>0.58774170277767601</v>
      </c>
      <c r="E26" s="193">
        <v>0.20915084941614301</v>
      </c>
      <c r="F26" s="193">
        <v>0.13411365867448299</v>
      </c>
      <c r="G26" s="152">
        <v>395.60554000000002</v>
      </c>
      <c r="H26" s="153">
        <v>3370.1451870000101</v>
      </c>
      <c r="I26" s="153">
        <v>1199.2892174999999</v>
      </c>
      <c r="J26" s="153">
        <v>769.01423050000096</v>
      </c>
      <c r="K26" s="152">
        <v>5734.0541750000102</v>
      </c>
      <c r="L26" s="147">
        <v>0.17957793922429399</v>
      </c>
      <c r="M26" s="148">
        <v>0.16762416004577299</v>
      </c>
      <c r="N26" s="148">
        <v>0.155132406186206</v>
      </c>
      <c r="O26" s="148">
        <v>7.3125526460280602E-2</v>
      </c>
      <c r="P26" s="132"/>
    </row>
    <row r="27" spans="1:16" x14ac:dyDescent="0.2">
      <c r="A27" s="132"/>
      <c r="B27" s="6" t="s">
        <v>226</v>
      </c>
      <c r="C27" s="194">
        <v>3.0183556643813302E-2</v>
      </c>
      <c r="D27" s="195">
        <v>0.26532196288276</v>
      </c>
      <c r="E27" s="195">
        <v>0.23921850041481299</v>
      </c>
      <c r="F27" s="195">
        <v>0.46527598005861298</v>
      </c>
      <c r="G27" s="154">
        <v>110.6517975</v>
      </c>
      <c r="H27" s="155">
        <v>972.66282610000201</v>
      </c>
      <c r="I27" s="155">
        <v>876.95432810000102</v>
      </c>
      <c r="J27" s="155">
        <v>1705.6600982</v>
      </c>
      <c r="K27" s="154">
        <v>3665.9290498999999</v>
      </c>
      <c r="L27" s="138">
        <v>0.133494847967083</v>
      </c>
      <c r="M27" s="139">
        <v>0.357464725973139</v>
      </c>
      <c r="N27" s="139">
        <v>0.27614348219751</v>
      </c>
      <c r="O27" s="139">
        <v>0.21444740097020401</v>
      </c>
      <c r="P27" s="132"/>
    </row>
    <row r="28" spans="1:16" x14ac:dyDescent="0.2">
      <c r="A28" s="132"/>
      <c r="B28" s="6" t="s">
        <v>325</v>
      </c>
      <c r="C28" s="194">
        <v>0.10331692963710999</v>
      </c>
      <c r="D28" s="195">
        <v>0.46622091519719705</v>
      </c>
      <c r="E28" s="195">
        <v>0.22740903519423</v>
      </c>
      <c r="F28" s="195">
        <v>0.20305311997146303</v>
      </c>
      <c r="G28" s="154">
        <v>19.8638674</v>
      </c>
      <c r="H28" s="155">
        <v>89.649132899999998</v>
      </c>
      <c r="I28" s="155">
        <v>43.736357499999997</v>
      </c>
      <c r="J28" s="155">
        <v>39.043083699999997</v>
      </c>
      <c r="K28" s="154">
        <v>192.2924415</v>
      </c>
      <c r="L28" s="138">
        <v>0.94345377510486095</v>
      </c>
      <c r="M28" s="139">
        <v>1.1634854037629601</v>
      </c>
      <c r="N28" s="139">
        <v>1.65182642645281</v>
      </c>
      <c r="O28" s="139">
        <v>1.0425823372198399</v>
      </c>
      <c r="P28" s="132"/>
    </row>
    <row r="29" spans="1:16" x14ac:dyDescent="0.2">
      <c r="A29" s="133" t="s">
        <v>46</v>
      </c>
      <c r="B29" s="131" t="s">
        <v>150</v>
      </c>
      <c r="C29" s="192">
        <v>7.73185854061927E-2</v>
      </c>
      <c r="D29" s="193">
        <v>0.56528604288874806</v>
      </c>
      <c r="E29" s="193">
        <v>0.19041268784582599</v>
      </c>
      <c r="F29" s="193">
        <v>0.16698268385923398</v>
      </c>
      <c r="G29" s="152">
        <v>342.5305118</v>
      </c>
      <c r="H29" s="153">
        <v>2504.3001694999998</v>
      </c>
      <c r="I29" s="153">
        <v>843.55777300000204</v>
      </c>
      <c r="J29" s="153">
        <v>739.75437130000103</v>
      </c>
      <c r="K29" s="152">
        <v>4430.1428256000099</v>
      </c>
      <c r="L29" s="147">
        <v>0.11492042926172299</v>
      </c>
      <c r="M29" s="148">
        <v>0.201001906805889</v>
      </c>
      <c r="N29" s="148">
        <v>0.16873538306993699</v>
      </c>
      <c r="O29" s="148">
        <v>8.7875481984705101E-2</v>
      </c>
      <c r="P29" s="132"/>
    </row>
    <row r="30" spans="1:16" x14ac:dyDescent="0.2">
      <c r="A30" s="132"/>
      <c r="B30" s="6" t="s">
        <v>226</v>
      </c>
      <c r="C30" s="194">
        <v>3.1371022655231701E-2</v>
      </c>
      <c r="D30" s="195">
        <v>0.25131486163785699</v>
      </c>
      <c r="E30" s="195">
        <v>0.19924354889920298</v>
      </c>
      <c r="F30" s="195">
        <v>0.51807056680770802</v>
      </c>
      <c r="G30" s="154">
        <v>55.998916000000001</v>
      </c>
      <c r="H30" s="155">
        <v>448.5741003</v>
      </c>
      <c r="I30" s="155">
        <v>355.62496549999997</v>
      </c>
      <c r="J30" s="155">
        <v>924.70431000000099</v>
      </c>
      <c r="K30" s="154">
        <v>1784.9022918000001</v>
      </c>
      <c r="L30" s="138">
        <v>0.202490136120279</v>
      </c>
      <c r="M30" s="139">
        <v>0.32093616629482702</v>
      </c>
      <c r="N30" s="139">
        <v>0.220509743372651</v>
      </c>
      <c r="O30" s="139">
        <v>0.21038579286804401</v>
      </c>
      <c r="P30" s="132"/>
    </row>
    <row r="31" spans="1:16" x14ac:dyDescent="0.2">
      <c r="A31" s="132"/>
      <c r="B31" s="6" t="s">
        <v>325</v>
      </c>
      <c r="C31" s="194">
        <v>0.12078627437192599</v>
      </c>
      <c r="D31" s="195">
        <v>0.41822945081465795</v>
      </c>
      <c r="E31" s="195">
        <v>0.23125507010147101</v>
      </c>
      <c r="F31" s="195">
        <v>0.229729204711945</v>
      </c>
      <c r="G31" s="154">
        <v>13.9388217</v>
      </c>
      <c r="H31" s="155">
        <v>48.268786599999999</v>
      </c>
      <c r="I31" s="155">
        <v>26.684355799999999</v>
      </c>
      <c r="J31" s="155">
        <v>26.5179103</v>
      </c>
      <c r="K31" s="154">
        <v>115.40987440000001</v>
      </c>
      <c r="L31" s="138">
        <v>1.04847282442822</v>
      </c>
      <c r="M31" s="139">
        <v>2.0293981735318498</v>
      </c>
      <c r="N31" s="139">
        <v>1.93987039479023</v>
      </c>
      <c r="O31" s="139">
        <v>1.3309788735311501</v>
      </c>
      <c r="P31" s="132"/>
    </row>
    <row r="32" spans="1:16" x14ac:dyDescent="0.2">
      <c r="A32" s="133" t="s">
        <v>56</v>
      </c>
      <c r="B32" s="131" t="s">
        <v>150</v>
      </c>
      <c r="C32" s="192">
        <v>0.106463809326635</v>
      </c>
      <c r="D32" s="193">
        <v>0.52718104978319402</v>
      </c>
      <c r="E32" s="193">
        <v>0.171147108617767</v>
      </c>
      <c r="F32" s="193">
        <v>0.19520803227240399</v>
      </c>
      <c r="G32" s="152">
        <v>241.689406499999</v>
      </c>
      <c r="H32" s="153">
        <v>1196.7981385000201</v>
      </c>
      <c r="I32" s="153">
        <v>388.52236709999801</v>
      </c>
      <c r="J32" s="153">
        <v>443.15117909999702</v>
      </c>
      <c r="K32" s="152">
        <v>2270.1610912000101</v>
      </c>
      <c r="L32" s="147">
        <v>0.25830417886039098</v>
      </c>
      <c r="M32" s="148">
        <v>0.39721232889309799</v>
      </c>
      <c r="N32" s="148">
        <v>0.32253803503190798</v>
      </c>
      <c r="O32" s="148">
        <v>0.179744273234233</v>
      </c>
      <c r="P32" s="132"/>
    </row>
    <row r="33" spans="1:16" x14ac:dyDescent="0.2">
      <c r="A33" s="132"/>
      <c r="B33" s="6" t="s">
        <v>226</v>
      </c>
      <c r="C33" s="194">
        <v>3.1395694642996699E-2</v>
      </c>
      <c r="D33" s="195">
        <v>0.26656739253550299</v>
      </c>
      <c r="E33" s="195">
        <v>0.18271574287782102</v>
      </c>
      <c r="F33" s="195">
        <v>0.51932116994367905</v>
      </c>
      <c r="G33" s="154">
        <v>31.754549600000001</v>
      </c>
      <c r="H33" s="155">
        <v>269.60530039999901</v>
      </c>
      <c r="I33" s="155">
        <v>184.7928661</v>
      </c>
      <c r="J33" s="155">
        <v>525.20867969999699</v>
      </c>
      <c r="K33" s="154">
        <v>1011.3613958</v>
      </c>
      <c r="L33" s="138">
        <v>0.208505330967798</v>
      </c>
      <c r="M33" s="139">
        <v>0.518603377321047</v>
      </c>
      <c r="N33" s="139">
        <v>0.26107598973108598</v>
      </c>
      <c r="O33" s="139">
        <v>0.46076482950879599</v>
      </c>
      <c r="P33" s="132"/>
    </row>
    <row r="34" spans="1:16" x14ac:dyDescent="0.2">
      <c r="A34" s="132"/>
      <c r="B34" s="6" t="s">
        <v>325</v>
      </c>
      <c r="C34" s="194">
        <v>0.16637888757538699</v>
      </c>
      <c r="D34" s="195">
        <v>0.44360352450011703</v>
      </c>
      <c r="E34" s="195">
        <v>0.141952639945262</v>
      </c>
      <c r="F34" s="195">
        <v>0.24806494797923498</v>
      </c>
      <c r="G34" s="154">
        <v>17.1589612</v>
      </c>
      <c r="H34" s="155">
        <v>45.754815499999999</v>
      </c>
      <c r="I34" s="155">
        <v>14.6380807</v>
      </c>
      <c r="J34" s="155">
        <v>25.588435700000002</v>
      </c>
      <c r="K34" s="154">
        <v>103.14029309999999</v>
      </c>
      <c r="L34" s="138">
        <v>1.20875893249427</v>
      </c>
      <c r="M34" s="139">
        <v>1.2152296557641999</v>
      </c>
      <c r="N34" s="139">
        <v>0.73304092023492196</v>
      </c>
      <c r="O34" s="139">
        <v>0.95813969437351898</v>
      </c>
      <c r="P34" s="132"/>
    </row>
    <row r="35" spans="1:16" x14ac:dyDescent="0.2">
      <c r="A35" s="133" t="s">
        <v>47</v>
      </c>
      <c r="B35" s="131" t="s">
        <v>150</v>
      </c>
      <c r="C35" s="192">
        <v>0.25351596643694901</v>
      </c>
      <c r="D35" s="193">
        <v>0.39345991232745298</v>
      </c>
      <c r="E35" s="193">
        <v>0.21604734705776502</v>
      </c>
      <c r="F35" s="193">
        <v>0.13697677417783299</v>
      </c>
      <c r="G35" s="152">
        <v>1539.6741344</v>
      </c>
      <c r="H35" s="153">
        <v>2389.5897915999899</v>
      </c>
      <c r="I35" s="153">
        <v>1312.1199334999999</v>
      </c>
      <c r="J35" s="153">
        <v>831.89292980000198</v>
      </c>
      <c r="K35" s="152">
        <v>6073.27678929998</v>
      </c>
      <c r="L35" s="147">
        <v>0.237055243524011</v>
      </c>
      <c r="M35" s="148">
        <v>0.28616019304487</v>
      </c>
      <c r="N35" s="148">
        <v>0.28675367169613197</v>
      </c>
      <c r="O35" s="148">
        <v>0.27614750446142899</v>
      </c>
      <c r="P35" s="132"/>
    </row>
    <row r="36" spans="1:16" x14ac:dyDescent="0.2">
      <c r="A36" s="132"/>
      <c r="B36" s="6" t="s">
        <v>226</v>
      </c>
      <c r="C36" s="194">
        <v>5.3382512454068297E-2</v>
      </c>
      <c r="D36" s="195">
        <v>0.178951694554153</v>
      </c>
      <c r="E36" s="195">
        <v>0.23644347837818799</v>
      </c>
      <c r="F36" s="195">
        <v>0.53122231461359104</v>
      </c>
      <c r="G36" s="154">
        <v>461.42525890000002</v>
      </c>
      <c r="H36" s="155">
        <v>1546.8193472</v>
      </c>
      <c r="I36" s="155">
        <v>2043.76877209999</v>
      </c>
      <c r="J36" s="155">
        <v>4591.7697799999596</v>
      </c>
      <c r="K36" s="154">
        <v>8643.7831581999508</v>
      </c>
      <c r="L36" s="138">
        <v>0.11860880196271199</v>
      </c>
      <c r="M36" s="139">
        <v>0.191204726524212</v>
      </c>
      <c r="N36" s="139">
        <v>0.138954355270695</v>
      </c>
      <c r="O36" s="139">
        <v>0.18112479615798099</v>
      </c>
      <c r="P36" s="132"/>
    </row>
    <row r="37" spans="1:16" x14ac:dyDescent="0.2">
      <c r="A37" s="132"/>
      <c r="B37" s="6" t="s">
        <v>325</v>
      </c>
      <c r="C37" s="194">
        <v>0.20398241658682401</v>
      </c>
      <c r="D37" s="195">
        <v>0.27310539314168703</v>
      </c>
      <c r="E37" s="195">
        <v>0.21268472464253002</v>
      </c>
      <c r="F37" s="195">
        <v>0.31022746562895803</v>
      </c>
      <c r="G37" s="154">
        <v>93.267095600000005</v>
      </c>
      <c r="H37" s="155">
        <v>124.9218018</v>
      </c>
      <c r="I37" s="155">
        <v>97.246784300000002</v>
      </c>
      <c r="J37" s="155">
        <v>141.85198980000001</v>
      </c>
      <c r="K37" s="154">
        <v>457.28767149999999</v>
      </c>
      <c r="L37" s="138">
        <v>1.07028539647072</v>
      </c>
      <c r="M37" s="139">
        <v>1.4783212367337599</v>
      </c>
      <c r="N37" s="139">
        <v>1.2805822418017001</v>
      </c>
      <c r="O37" s="139">
        <v>1.4303372154698899</v>
      </c>
      <c r="P37" s="132"/>
    </row>
    <row r="38" spans="1:16" x14ac:dyDescent="0.2">
      <c r="A38" s="131"/>
      <c r="B38" s="131"/>
      <c r="C38" s="131"/>
      <c r="D38" s="131"/>
      <c r="E38" s="131"/>
      <c r="F38" s="131"/>
      <c r="G38" s="131"/>
      <c r="H38" s="131"/>
      <c r="I38" s="131"/>
      <c r="J38" s="131"/>
      <c r="K38" s="131"/>
      <c r="L38" s="131"/>
      <c r="M38" s="131"/>
      <c r="N38" s="131"/>
      <c r="O38" s="131"/>
    </row>
    <row r="39" spans="1:16" x14ac:dyDescent="0.2">
      <c r="A39" s="278" t="s">
        <v>326</v>
      </c>
      <c r="B39" s="261"/>
      <c r="C39" s="294"/>
      <c r="D39" s="295"/>
      <c r="E39" s="295"/>
      <c r="F39" s="295"/>
      <c r="G39" s="296"/>
      <c r="H39" s="297"/>
      <c r="I39" s="297"/>
      <c r="J39" s="297"/>
      <c r="K39" s="296"/>
      <c r="L39" s="294"/>
      <c r="M39" s="295"/>
      <c r="N39" s="295"/>
      <c r="O39" s="295"/>
      <c r="P39" s="132"/>
    </row>
    <row r="40" spans="1:16" x14ac:dyDescent="0.2">
      <c r="A40" s="133" t="s">
        <v>64</v>
      </c>
      <c r="B40" s="131"/>
      <c r="C40" s="298" t="s">
        <v>494</v>
      </c>
      <c r="D40" s="299"/>
      <c r="E40" s="299"/>
      <c r="F40" s="299"/>
      <c r="G40" s="300" t="s">
        <v>316</v>
      </c>
      <c r="H40" s="301"/>
      <c r="I40" s="301"/>
      <c r="J40" s="301"/>
      <c r="K40" s="300"/>
      <c r="L40" s="298" t="s">
        <v>317</v>
      </c>
      <c r="M40" s="299"/>
      <c r="N40" s="299"/>
      <c r="O40" s="299"/>
      <c r="P40" s="132"/>
    </row>
    <row r="41" spans="1:16" x14ac:dyDescent="0.2">
      <c r="A41" s="132"/>
      <c r="C41" s="298" t="s">
        <v>318</v>
      </c>
      <c r="D41" s="299"/>
      <c r="E41" s="299"/>
      <c r="F41" s="299"/>
      <c r="G41" s="300" t="s">
        <v>318</v>
      </c>
      <c r="H41" s="301"/>
      <c r="I41" s="301"/>
      <c r="J41" s="301"/>
      <c r="K41" s="300" t="s">
        <v>48</v>
      </c>
      <c r="L41" s="298" t="s">
        <v>318</v>
      </c>
      <c r="M41" s="299"/>
      <c r="N41" s="299"/>
      <c r="O41" s="299"/>
      <c r="P41" s="132"/>
    </row>
    <row r="42" spans="1:16" ht="63" customHeight="1" x14ac:dyDescent="0.2">
      <c r="A42" s="132"/>
      <c r="B42" s="162" t="s">
        <v>319</v>
      </c>
      <c r="C42" s="163" t="s">
        <v>320</v>
      </c>
      <c r="D42" s="164" t="s">
        <v>321</v>
      </c>
      <c r="E42" s="164" t="s">
        <v>322</v>
      </c>
      <c r="F42" s="164" t="s">
        <v>323</v>
      </c>
      <c r="G42" s="165" t="s">
        <v>320</v>
      </c>
      <c r="H42" s="166" t="s">
        <v>321</v>
      </c>
      <c r="I42" s="166" t="s">
        <v>322</v>
      </c>
      <c r="J42" s="166" t="s">
        <v>323</v>
      </c>
      <c r="K42" s="300" t="s">
        <v>48</v>
      </c>
      <c r="L42" s="163" t="s">
        <v>320</v>
      </c>
      <c r="M42" s="164" t="s">
        <v>321</v>
      </c>
      <c r="N42" s="164" t="s">
        <v>322</v>
      </c>
      <c r="O42" s="164" t="s">
        <v>323</v>
      </c>
      <c r="P42" s="132"/>
    </row>
    <row r="43" spans="1:16" x14ac:dyDescent="0.2">
      <c r="A43" s="212" t="s">
        <v>49</v>
      </c>
      <c r="B43" s="213" t="s">
        <v>150</v>
      </c>
      <c r="C43" s="192">
        <v>8.6253976122657811E-2</v>
      </c>
      <c r="D43" s="193">
        <v>0.57067842246248501</v>
      </c>
      <c r="E43" s="193">
        <v>0.200230379497226</v>
      </c>
      <c r="F43" s="193">
        <v>0.14283722191763101</v>
      </c>
      <c r="G43" s="219">
        <v>3815</v>
      </c>
      <c r="H43" s="220">
        <v>25244</v>
      </c>
      <c r="I43" s="220">
        <v>8857</v>
      </c>
      <c r="J43" s="220">
        <v>6318</v>
      </c>
      <c r="K43" s="219">
        <v>44234</v>
      </c>
      <c r="L43" s="217">
        <v>3.5999999999999997E-2</v>
      </c>
      <c r="M43" s="218">
        <v>8.8599999999999998E-2</v>
      </c>
      <c r="N43" s="218">
        <v>5.8799999999999998E-2</v>
      </c>
      <c r="O43" s="257">
        <v>6.6600000000000006E-2</v>
      </c>
      <c r="P43" s="132"/>
    </row>
    <row r="44" spans="1:16" s="214" customFormat="1" x14ac:dyDescent="0.2">
      <c r="A44" s="215"/>
      <c r="B44" s="216" t="s">
        <v>226</v>
      </c>
      <c r="C44" s="194">
        <v>2.86771919499119E-2</v>
      </c>
      <c r="D44" s="200">
        <v>0.25772901744223203</v>
      </c>
      <c r="E44" s="200">
        <v>0.25159755709052301</v>
      </c>
      <c r="F44" s="200">
        <v>0.46199623351733299</v>
      </c>
      <c r="G44" s="154">
        <v>852</v>
      </c>
      <c r="H44" s="256">
        <v>7658</v>
      </c>
      <c r="I44" s="256">
        <v>7476</v>
      </c>
      <c r="J44" s="256">
        <v>13728</v>
      </c>
      <c r="K44" s="154">
        <v>29714</v>
      </c>
      <c r="L44" s="138">
        <v>3.04E-2</v>
      </c>
      <c r="M44" s="255">
        <v>6.7799999999999999E-2</v>
      </c>
      <c r="N44" s="255">
        <v>6.5199999999999994E-2</v>
      </c>
      <c r="O44" s="255">
        <v>4.6699999999999998E-2</v>
      </c>
      <c r="P44" s="215"/>
    </row>
    <row r="45" spans="1:16" x14ac:dyDescent="0.2">
      <c r="A45" s="132"/>
      <c r="B45" s="6" t="s">
        <v>324</v>
      </c>
      <c r="C45" s="194">
        <v>9.3129160607273387E-2</v>
      </c>
      <c r="D45" s="195">
        <v>0.453295073356278</v>
      </c>
      <c r="E45" s="195">
        <v>0.21252387627458499</v>
      </c>
      <c r="F45" s="195">
        <v>0.24105188976186301</v>
      </c>
      <c r="G45" s="154">
        <v>242</v>
      </c>
      <c r="H45" s="155">
        <v>1180</v>
      </c>
      <c r="I45" s="155">
        <v>553</v>
      </c>
      <c r="J45" s="155">
        <v>628</v>
      </c>
      <c r="K45" s="154">
        <v>2603</v>
      </c>
      <c r="L45" s="138">
        <v>0.21390000000000001</v>
      </c>
      <c r="M45" s="139">
        <v>0.35620000000000002</v>
      </c>
      <c r="N45" s="139">
        <v>0.44490000000000002</v>
      </c>
      <c r="O45" s="139">
        <v>0.26140000000000002</v>
      </c>
      <c r="P45" s="132"/>
    </row>
    <row r="46" spans="1:16" x14ac:dyDescent="0.2">
      <c r="A46" s="131"/>
      <c r="B46" s="131"/>
      <c r="C46" s="131"/>
      <c r="D46" s="131"/>
      <c r="E46" s="131"/>
      <c r="F46" s="131"/>
      <c r="G46" s="131"/>
      <c r="H46" s="131"/>
      <c r="I46" s="131"/>
      <c r="J46" s="131"/>
      <c r="K46" s="131"/>
      <c r="L46" s="131"/>
      <c r="M46" s="131"/>
      <c r="N46" s="131"/>
      <c r="O46" s="131"/>
    </row>
    <row r="47" spans="1:16" x14ac:dyDescent="0.2">
      <c r="A47" s="278" t="s">
        <v>327</v>
      </c>
      <c r="B47" s="261"/>
      <c r="C47" s="260"/>
      <c r="D47" s="261"/>
      <c r="E47" s="261"/>
      <c r="F47" s="261"/>
      <c r="G47" s="260"/>
      <c r="H47" s="261"/>
      <c r="I47" s="261"/>
      <c r="J47" s="261"/>
      <c r="K47" s="260"/>
      <c r="L47" s="260"/>
      <c r="M47" s="261"/>
      <c r="N47" s="261"/>
      <c r="O47" s="261"/>
      <c r="P47" s="132"/>
    </row>
    <row r="48" spans="1:16" x14ac:dyDescent="0.2">
      <c r="A48" s="133" t="s">
        <v>64</v>
      </c>
      <c r="B48" s="131"/>
      <c r="C48" s="278" t="s">
        <v>494</v>
      </c>
      <c r="D48" s="261"/>
      <c r="E48" s="261"/>
      <c r="F48" s="261"/>
      <c r="G48" s="278" t="s">
        <v>316</v>
      </c>
      <c r="H48" s="261"/>
      <c r="I48" s="261"/>
      <c r="J48" s="261"/>
      <c r="K48" s="260"/>
      <c r="L48" s="279" t="s">
        <v>317</v>
      </c>
      <c r="M48" s="261"/>
      <c r="N48" s="261"/>
      <c r="O48" s="261"/>
      <c r="P48" s="132"/>
    </row>
    <row r="49" spans="1:16" x14ac:dyDescent="0.2">
      <c r="A49" s="132"/>
      <c r="C49" s="278" t="s">
        <v>318</v>
      </c>
      <c r="D49" s="261"/>
      <c r="E49" s="261"/>
      <c r="F49" s="261"/>
      <c r="G49" s="278" t="s">
        <v>318</v>
      </c>
      <c r="H49" s="261"/>
      <c r="I49" s="261"/>
      <c r="J49" s="261"/>
      <c r="K49" s="279" t="s">
        <v>48</v>
      </c>
      <c r="L49" s="278" t="s">
        <v>318</v>
      </c>
      <c r="M49" s="261"/>
      <c r="N49" s="261"/>
      <c r="O49" s="261"/>
      <c r="P49" s="132"/>
    </row>
    <row r="50" spans="1:16" ht="63" customHeight="1" x14ac:dyDescent="0.2">
      <c r="A50" s="132"/>
      <c r="B50" s="162" t="s">
        <v>328</v>
      </c>
      <c r="C50" s="149" t="s">
        <v>320</v>
      </c>
      <c r="D50" s="150" t="s">
        <v>321</v>
      </c>
      <c r="E50" s="150" t="s">
        <v>322</v>
      </c>
      <c r="F50" s="150" t="s">
        <v>323</v>
      </c>
      <c r="G50" s="149" t="s">
        <v>320</v>
      </c>
      <c r="H50" s="150" t="s">
        <v>321</v>
      </c>
      <c r="I50" s="150" t="s">
        <v>322</v>
      </c>
      <c r="J50" s="150" t="s">
        <v>323</v>
      </c>
      <c r="K50" s="279" t="s">
        <v>48</v>
      </c>
      <c r="L50" s="149" t="s">
        <v>320</v>
      </c>
      <c r="M50" s="150" t="s">
        <v>321</v>
      </c>
      <c r="N50" s="150" t="s">
        <v>322</v>
      </c>
      <c r="O50" s="150" t="s">
        <v>323</v>
      </c>
      <c r="P50" s="132"/>
    </row>
    <row r="51" spans="1:16" x14ac:dyDescent="0.2">
      <c r="A51" s="133" t="s">
        <v>49</v>
      </c>
      <c r="B51" s="131" t="s">
        <v>234</v>
      </c>
      <c r="C51" s="192">
        <v>0.13490213803221299</v>
      </c>
      <c r="D51" s="193">
        <v>0.50727038677973502</v>
      </c>
      <c r="E51" s="193">
        <v>0.235825669546471</v>
      </c>
      <c r="F51" s="193">
        <v>0.12200180564158099</v>
      </c>
      <c r="G51" s="152">
        <v>1486</v>
      </c>
      <c r="H51" s="153">
        <v>5589</v>
      </c>
      <c r="I51" s="153">
        <v>2598</v>
      </c>
      <c r="J51" s="153">
        <v>1344</v>
      </c>
      <c r="K51" s="152">
        <v>11017</v>
      </c>
      <c r="L51" s="147">
        <v>0.11940000000000001</v>
      </c>
      <c r="M51" s="148">
        <v>0.189</v>
      </c>
      <c r="N51" s="148">
        <v>0.27610000000000001</v>
      </c>
      <c r="O51" s="148">
        <v>0.1424</v>
      </c>
      <c r="P51" s="132"/>
    </row>
    <row r="52" spans="1:16" x14ac:dyDescent="0.2">
      <c r="A52" s="132"/>
      <c r="B52" s="6" t="s">
        <v>329</v>
      </c>
      <c r="C52" s="194">
        <v>0.14633576889879898</v>
      </c>
      <c r="D52" s="195">
        <v>0.48992924539508304</v>
      </c>
      <c r="E52" s="195">
        <v>0.221302839030668</v>
      </c>
      <c r="F52" s="195">
        <v>0.14243214667545101</v>
      </c>
      <c r="G52" s="154">
        <v>599</v>
      </c>
      <c r="H52" s="155">
        <v>2005</v>
      </c>
      <c r="I52" s="155">
        <v>905</v>
      </c>
      <c r="J52" s="155">
        <v>583</v>
      </c>
      <c r="K52" s="154">
        <v>4092</v>
      </c>
      <c r="L52" s="138">
        <v>0.1502</v>
      </c>
      <c r="M52" s="139">
        <v>0.21460000000000001</v>
      </c>
      <c r="N52" s="139">
        <v>0.313</v>
      </c>
      <c r="O52" s="139">
        <v>0.27489999999999998</v>
      </c>
      <c r="P52" s="132"/>
    </row>
    <row r="53" spans="1:16" x14ac:dyDescent="0.2">
      <c r="A53" s="132"/>
      <c r="B53" s="6" t="s">
        <v>232</v>
      </c>
      <c r="C53" s="194">
        <v>9.6714203001645599E-2</v>
      </c>
      <c r="D53" s="195">
        <v>0.49222547345262002</v>
      </c>
      <c r="E53" s="195">
        <v>0.25133167213520102</v>
      </c>
      <c r="F53" s="195">
        <v>0.159728651410533</v>
      </c>
      <c r="G53" s="154">
        <v>588</v>
      </c>
      <c r="H53" s="155">
        <v>2994</v>
      </c>
      <c r="I53" s="155">
        <v>1529</v>
      </c>
      <c r="J53" s="155">
        <v>972</v>
      </c>
      <c r="K53" s="154">
        <v>6083</v>
      </c>
      <c r="L53" s="138">
        <v>8.09E-2</v>
      </c>
      <c r="M53" s="139">
        <v>0.1469</v>
      </c>
      <c r="N53" s="139">
        <v>0.2291</v>
      </c>
      <c r="O53" s="139">
        <v>0.1628</v>
      </c>
      <c r="P53" s="132"/>
    </row>
    <row r="54" spans="1:16" x14ac:dyDescent="0.2">
      <c r="A54" s="132"/>
      <c r="B54" s="6" t="s">
        <v>160</v>
      </c>
      <c r="C54" s="194">
        <v>6.7400700467587504E-2</v>
      </c>
      <c r="D54" s="195">
        <v>0.32921887864173299</v>
      </c>
      <c r="E54" s="195">
        <v>0.32178297743458101</v>
      </c>
      <c r="F54" s="195">
        <v>0.281597443456098</v>
      </c>
      <c r="G54" s="154">
        <v>2061</v>
      </c>
      <c r="H54" s="155">
        <v>10067</v>
      </c>
      <c r="I54" s="155">
        <v>9840</v>
      </c>
      <c r="J54" s="155">
        <v>8611</v>
      </c>
      <c r="K54" s="154">
        <v>30579</v>
      </c>
      <c r="L54" s="138">
        <v>6.1699999999999998E-2</v>
      </c>
      <c r="M54" s="139">
        <v>6.54E-2</v>
      </c>
      <c r="N54" s="139">
        <v>0.10249999999999999</v>
      </c>
      <c r="O54" s="139">
        <v>5.8299999999999998E-2</v>
      </c>
      <c r="P54" s="132"/>
    </row>
    <row r="55" spans="1:16" x14ac:dyDescent="0.2">
      <c r="A55" s="132"/>
      <c r="B55" s="6" t="s">
        <v>231</v>
      </c>
      <c r="C55" s="194">
        <v>3.74487423923896E-2</v>
      </c>
      <c r="D55" s="195">
        <v>0.175503056529319</v>
      </c>
      <c r="E55" s="195">
        <v>0.25470393739984198</v>
      </c>
      <c r="F55" s="195">
        <v>0.532344263678449</v>
      </c>
      <c r="G55" s="154">
        <v>800</v>
      </c>
      <c r="H55" s="155">
        <v>3749</v>
      </c>
      <c r="I55" s="155">
        <v>5441</v>
      </c>
      <c r="J55" s="155">
        <v>11371</v>
      </c>
      <c r="K55" s="154">
        <v>21361</v>
      </c>
      <c r="L55" s="138">
        <v>4.7699999999999999E-2</v>
      </c>
      <c r="M55" s="139">
        <v>8.6999999999999994E-2</v>
      </c>
      <c r="N55" s="139">
        <v>0.107</v>
      </c>
      <c r="O55" s="139">
        <v>0.1236</v>
      </c>
      <c r="P55" s="132"/>
    </row>
    <row r="56" spans="1:16" x14ac:dyDescent="0.2">
      <c r="A56" s="133" t="s">
        <v>50</v>
      </c>
      <c r="B56" s="131" t="s">
        <v>234</v>
      </c>
      <c r="C56" s="192">
        <v>0.11344292982622201</v>
      </c>
      <c r="D56" s="193">
        <v>0.48298827437737801</v>
      </c>
      <c r="E56" s="193">
        <v>0.25479786209510502</v>
      </c>
      <c r="F56" s="193">
        <v>0.14877093370129502</v>
      </c>
      <c r="G56" s="152">
        <v>30.772152299999998</v>
      </c>
      <c r="H56" s="153">
        <v>130.99987830000001</v>
      </c>
      <c r="I56" s="153">
        <v>69.119748599999994</v>
      </c>
      <c r="J56" s="153">
        <v>40.356603800000002</v>
      </c>
      <c r="K56" s="152">
        <v>271.24838299999999</v>
      </c>
      <c r="L56" s="147">
        <v>0.77672953868997396</v>
      </c>
      <c r="M56" s="148">
        <v>1.39786807064491</v>
      </c>
      <c r="N56" s="148">
        <v>1.0949194087517</v>
      </c>
      <c r="O56" s="148">
        <v>0.72577151373226401</v>
      </c>
      <c r="P56" s="132"/>
    </row>
    <row r="57" spans="1:16" x14ac:dyDescent="0.2">
      <c r="A57" s="132"/>
      <c r="B57" s="6" t="s">
        <v>329</v>
      </c>
      <c r="C57" s="194">
        <v>0.121010572881908</v>
      </c>
      <c r="D57" s="195">
        <v>0.41824791475218703</v>
      </c>
      <c r="E57" s="195">
        <v>0.28597371758462797</v>
      </c>
      <c r="F57" s="195">
        <v>0.17476779478127699</v>
      </c>
      <c r="G57" s="154">
        <v>8.2340549000000003</v>
      </c>
      <c r="H57" s="155">
        <v>28.438786799999999</v>
      </c>
      <c r="I57" s="155">
        <v>19.450564400000001</v>
      </c>
      <c r="J57" s="155">
        <v>11.897771199999999</v>
      </c>
      <c r="K57" s="154">
        <v>68.021177300000005</v>
      </c>
      <c r="L57" s="138">
        <v>1.5993980237426999</v>
      </c>
      <c r="M57" s="139">
        <v>2.5211152772661798</v>
      </c>
      <c r="N57" s="139">
        <v>1.7581037955902401</v>
      </c>
      <c r="O57" s="139">
        <v>1.56610677413762</v>
      </c>
      <c r="P57" s="132"/>
    </row>
    <row r="58" spans="1:16" x14ac:dyDescent="0.2">
      <c r="A58" s="132"/>
      <c r="B58" s="6" t="s">
        <v>232</v>
      </c>
      <c r="C58" s="194">
        <v>8.1301450881314408E-2</v>
      </c>
      <c r="D58" s="195">
        <v>0.45546736862493198</v>
      </c>
      <c r="E58" s="195">
        <v>0.27485025035225602</v>
      </c>
      <c r="F58" s="195">
        <v>0.18838093014149798</v>
      </c>
      <c r="G58" s="154">
        <v>13.347724299999999</v>
      </c>
      <c r="H58" s="155">
        <v>74.793858799999995</v>
      </c>
      <c r="I58" s="155">
        <v>45.136615800000001</v>
      </c>
      <c r="J58" s="155">
        <v>30.9421508</v>
      </c>
      <c r="K58" s="154">
        <v>164.22034970000001</v>
      </c>
      <c r="L58" s="138">
        <v>0.81078538736679895</v>
      </c>
      <c r="M58" s="139">
        <v>1.3793405369385501</v>
      </c>
      <c r="N58" s="139">
        <v>1.11832626618352</v>
      </c>
      <c r="O58" s="139">
        <v>0.66076883744208503</v>
      </c>
      <c r="P58" s="132"/>
    </row>
    <row r="59" spans="1:16" x14ac:dyDescent="0.2">
      <c r="A59" s="132"/>
      <c r="B59" s="6" t="s">
        <v>160</v>
      </c>
      <c r="C59" s="194">
        <v>4.6353704738013007E-2</v>
      </c>
      <c r="D59" s="195">
        <v>0.31676029562357899</v>
      </c>
      <c r="E59" s="195">
        <v>0.37759276764759597</v>
      </c>
      <c r="F59" s="195">
        <v>0.259293231990812</v>
      </c>
      <c r="G59" s="154">
        <v>57.998826000000001</v>
      </c>
      <c r="H59" s="155">
        <v>396.3499721</v>
      </c>
      <c r="I59" s="155">
        <v>472.47940250000102</v>
      </c>
      <c r="J59" s="155">
        <v>324.45001910000002</v>
      </c>
      <c r="K59" s="154">
        <v>1251.2782196999999</v>
      </c>
      <c r="L59" s="138">
        <v>0.27257570498705203</v>
      </c>
      <c r="M59" s="139">
        <v>0.40506532935621797</v>
      </c>
      <c r="N59" s="139">
        <v>0.38237036997000201</v>
      </c>
      <c r="O59" s="139">
        <v>0.38066372222332401</v>
      </c>
      <c r="P59" s="132"/>
    </row>
    <row r="60" spans="1:16" x14ac:dyDescent="0.2">
      <c r="A60" s="132"/>
      <c r="B60" s="6" t="s">
        <v>231</v>
      </c>
      <c r="C60" s="194">
        <v>1.3518400793692799E-2</v>
      </c>
      <c r="D60" s="195">
        <v>0.183733460708528</v>
      </c>
      <c r="E60" s="195">
        <v>0.29392390836716403</v>
      </c>
      <c r="F60" s="195">
        <v>0.50882423013061495</v>
      </c>
      <c r="G60" s="154">
        <v>8.3032362000000006</v>
      </c>
      <c r="H60" s="155">
        <v>112.868723</v>
      </c>
      <c r="I60" s="155">
        <v>180.5520066</v>
      </c>
      <c r="J60" s="155">
        <v>312.5610628</v>
      </c>
      <c r="K60" s="154">
        <v>614.28502860000003</v>
      </c>
      <c r="L60" s="138">
        <v>0.200021191174626</v>
      </c>
      <c r="M60" s="139">
        <v>0.52427267364677699</v>
      </c>
      <c r="N60" s="139">
        <v>0.49388336456135401</v>
      </c>
      <c r="O60" s="139">
        <v>0.39949264615768598</v>
      </c>
      <c r="P60" s="132"/>
    </row>
    <row r="61" spans="1:16" x14ac:dyDescent="0.2">
      <c r="A61" s="133" t="s">
        <v>51</v>
      </c>
      <c r="B61" s="131" t="s">
        <v>234</v>
      </c>
      <c r="C61" s="192">
        <v>0.10894347258404499</v>
      </c>
      <c r="D61" s="193">
        <v>0.52904101593108499</v>
      </c>
      <c r="E61" s="193">
        <v>0.24410395571749402</v>
      </c>
      <c r="F61" s="193">
        <v>0.117911555767376</v>
      </c>
      <c r="G61" s="152">
        <v>46.903173299999999</v>
      </c>
      <c r="H61" s="153">
        <v>227.7555467</v>
      </c>
      <c r="I61" s="153">
        <v>105.0995873</v>
      </c>
      <c r="J61" s="153">
        <v>50.760407100000002</v>
      </c>
      <c r="K61" s="152">
        <v>430.51871440000002</v>
      </c>
      <c r="L61" s="147">
        <v>0.29342746653817903</v>
      </c>
      <c r="M61" s="148">
        <v>1.1965857037038501</v>
      </c>
      <c r="N61" s="148">
        <v>1.2316139573791101</v>
      </c>
      <c r="O61" s="148">
        <v>0.74417201220546902</v>
      </c>
      <c r="P61" s="132"/>
    </row>
    <row r="62" spans="1:16" x14ac:dyDescent="0.2">
      <c r="A62" s="132"/>
      <c r="B62" s="6" t="s">
        <v>329</v>
      </c>
      <c r="C62" s="194">
        <v>7.5005411940882893E-2</v>
      </c>
      <c r="D62" s="195">
        <v>0.54657136261275396</v>
      </c>
      <c r="E62" s="195">
        <v>0.21771159491664602</v>
      </c>
      <c r="F62" s="195">
        <v>0.16071163052971699</v>
      </c>
      <c r="G62" s="154">
        <v>18.288452100000001</v>
      </c>
      <c r="H62" s="155">
        <v>133.27247840000001</v>
      </c>
      <c r="I62" s="155">
        <v>53.085934700000003</v>
      </c>
      <c r="J62" s="155">
        <v>39.189484</v>
      </c>
      <c r="K62" s="154">
        <v>243.8363492</v>
      </c>
      <c r="L62" s="138">
        <v>0.33858640535078799</v>
      </c>
      <c r="M62" s="139">
        <v>0.78608418658724499</v>
      </c>
      <c r="N62" s="139">
        <v>0.47674217425295401</v>
      </c>
      <c r="O62" s="139">
        <v>1.0148299022967799</v>
      </c>
      <c r="P62" s="132"/>
    </row>
    <row r="63" spans="1:16" x14ac:dyDescent="0.2">
      <c r="A63" s="132"/>
      <c r="B63" s="6" t="s">
        <v>232</v>
      </c>
      <c r="C63" s="194">
        <v>5.9185745062571099E-2</v>
      </c>
      <c r="D63" s="195">
        <v>0.54915978438954094</v>
      </c>
      <c r="E63" s="195">
        <v>0.26047807549123198</v>
      </c>
      <c r="F63" s="195">
        <v>0.13117639505665499</v>
      </c>
      <c r="G63" s="154">
        <v>21.654541999999999</v>
      </c>
      <c r="H63" s="155">
        <v>200.88958930000001</v>
      </c>
      <c r="I63" s="155">
        <v>95.294447300000002</v>
      </c>
      <c r="J63" s="155">
        <v>47.984841000000003</v>
      </c>
      <c r="K63" s="154">
        <v>365.82341960000002</v>
      </c>
      <c r="L63" s="138">
        <v>0.43657312210941102</v>
      </c>
      <c r="M63" s="139">
        <v>0.72611630816599504</v>
      </c>
      <c r="N63" s="139">
        <v>0.76279957812548604</v>
      </c>
      <c r="O63" s="139">
        <v>0.56588804039251595</v>
      </c>
      <c r="P63" s="132"/>
    </row>
    <row r="64" spans="1:16" x14ac:dyDescent="0.2">
      <c r="A64" s="132"/>
      <c r="B64" s="6" t="s">
        <v>160</v>
      </c>
      <c r="C64" s="194">
        <v>4.7229922314486299E-2</v>
      </c>
      <c r="D64" s="195">
        <v>0.32484160507791598</v>
      </c>
      <c r="E64" s="195">
        <v>0.34233160092877596</v>
      </c>
      <c r="F64" s="195">
        <v>0.28559687167882197</v>
      </c>
      <c r="G64" s="154">
        <v>108.45838259999999</v>
      </c>
      <c r="H64" s="155">
        <v>745.94620740000096</v>
      </c>
      <c r="I64" s="155">
        <v>786.11087390000102</v>
      </c>
      <c r="J64" s="155">
        <v>655.83787649999999</v>
      </c>
      <c r="K64" s="154">
        <v>2296.3533404</v>
      </c>
      <c r="L64" s="138">
        <v>0.14384061694938299</v>
      </c>
      <c r="M64" s="139">
        <v>0.33499155031838501</v>
      </c>
      <c r="N64" s="139">
        <v>0.29583657791960599</v>
      </c>
      <c r="O64" s="139">
        <v>0.35708934196141001</v>
      </c>
      <c r="P64" s="132"/>
    </row>
    <row r="65" spans="1:16" x14ac:dyDescent="0.2">
      <c r="A65" s="132"/>
      <c r="B65" s="6" t="s">
        <v>231</v>
      </c>
      <c r="C65" s="194">
        <v>2.4706900510459498E-2</v>
      </c>
      <c r="D65" s="195">
        <v>0.19242946699919902</v>
      </c>
      <c r="E65" s="195">
        <v>0.29015801608460501</v>
      </c>
      <c r="F65" s="195">
        <v>0.49270561640573701</v>
      </c>
      <c r="G65" s="154">
        <v>29.754511099999998</v>
      </c>
      <c r="H65" s="155">
        <v>231.7383044</v>
      </c>
      <c r="I65" s="155">
        <v>349.43391980000001</v>
      </c>
      <c r="J65" s="155">
        <v>593.34862139999996</v>
      </c>
      <c r="K65" s="154">
        <v>1204.2753567</v>
      </c>
      <c r="L65" s="138">
        <v>0.13434545568724299</v>
      </c>
      <c r="M65" s="139">
        <v>0.32523740573939602</v>
      </c>
      <c r="N65" s="139">
        <v>0.41596571043050901</v>
      </c>
      <c r="O65" s="139">
        <v>0.55494141701245203</v>
      </c>
      <c r="P65" s="132"/>
    </row>
    <row r="66" spans="1:16" x14ac:dyDescent="0.2">
      <c r="A66" s="133" t="s">
        <v>52</v>
      </c>
      <c r="B66" s="131" t="s">
        <v>234</v>
      </c>
      <c r="C66" s="192">
        <v>0.124840997229356</v>
      </c>
      <c r="D66" s="193">
        <v>0.511986247685292</v>
      </c>
      <c r="E66" s="193">
        <v>0.25316101006694103</v>
      </c>
      <c r="F66" s="193">
        <v>0.11001174501841099</v>
      </c>
      <c r="G66" s="152">
        <v>297.68669340000002</v>
      </c>
      <c r="H66" s="153">
        <v>1220.8622415</v>
      </c>
      <c r="I66" s="153">
        <v>603.67115790000105</v>
      </c>
      <c r="J66" s="153">
        <v>262.32901879999997</v>
      </c>
      <c r="K66" s="152">
        <v>2384.5491115999998</v>
      </c>
      <c r="L66" s="147">
        <v>0.28455385700275998</v>
      </c>
      <c r="M66" s="148">
        <v>0.38897668082887998</v>
      </c>
      <c r="N66" s="148">
        <v>0.49417339775820002</v>
      </c>
      <c r="O66" s="148">
        <v>0.46292908465194299</v>
      </c>
      <c r="P66" s="132"/>
    </row>
    <row r="67" spans="1:16" x14ac:dyDescent="0.2">
      <c r="A67" s="132"/>
      <c r="B67" s="6" t="s">
        <v>329</v>
      </c>
      <c r="C67" s="194">
        <v>0.11788775883631301</v>
      </c>
      <c r="D67" s="195">
        <v>0.47073671047110799</v>
      </c>
      <c r="E67" s="195">
        <v>0.25124596498163299</v>
      </c>
      <c r="F67" s="195">
        <v>0.160129565710945</v>
      </c>
      <c r="G67" s="154">
        <v>70.4477507</v>
      </c>
      <c r="H67" s="155">
        <v>281.31123400000001</v>
      </c>
      <c r="I67" s="155">
        <v>150.14077259999999</v>
      </c>
      <c r="J67" s="155">
        <v>95.691530799999995</v>
      </c>
      <c r="K67" s="154">
        <v>597.59128810000004</v>
      </c>
      <c r="L67" s="138">
        <v>0.41068648688859399</v>
      </c>
      <c r="M67" s="139">
        <v>0.62980051222311195</v>
      </c>
      <c r="N67" s="139">
        <v>0.74271069510925103</v>
      </c>
      <c r="O67" s="139">
        <v>0.87209226032672005</v>
      </c>
      <c r="P67" s="132"/>
    </row>
    <row r="68" spans="1:16" x14ac:dyDescent="0.2">
      <c r="A68" s="132"/>
      <c r="B68" s="6" t="s">
        <v>232</v>
      </c>
      <c r="C68" s="194">
        <v>7.2794916906645801E-2</v>
      </c>
      <c r="D68" s="195">
        <v>0.51571313992127099</v>
      </c>
      <c r="E68" s="195">
        <v>0.25573831057614799</v>
      </c>
      <c r="F68" s="195">
        <v>0.155753632595935</v>
      </c>
      <c r="G68" s="154">
        <v>76.283831500000005</v>
      </c>
      <c r="H68" s="155">
        <v>540.41129390000003</v>
      </c>
      <c r="I68" s="155">
        <v>267.97833680000002</v>
      </c>
      <c r="J68" s="155">
        <v>163.22008460000001</v>
      </c>
      <c r="K68" s="154">
        <v>1047.8935468</v>
      </c>
      <c r="L68" s="138">
        <v>0.16697636315537101</v>
      </c>
      <c r="M68" s="139">
        <v>0.438250486699992</v>
      </c>
      <c r="N68" s="139">
        <v>0.67769454265296003</v>
      </c>
      <c r="O68" s="139">
        <v>0.27791063039866498</v>
      </c>
      <c r="P68" s="132"/>
    </row>
    <row r="69" spans="1:16" x14ac:dyDescent="0.2">
      <c r="A69" s="132"/>
      <c r="B69" s="6" t="s">
        <v>160</v>
      </c>
      <c r="C69" s="194">
        <v>5.4181137313571194E-2</v>
      </c>
      <c r="D69" s="195">
        <v>0.31409684657491399</v>
      </c>
      <c r="E69" s="195">
        <v>0.34885218911190202</v>
      </c>
      <c r="F69" s="195">
        <v>0.28286982699961399</v>
      </c>
      <c r="G69" s="154">
        <v>358.6295796</v>
      </c>
      <c r="H69" s="155">
        <v>2079.0316549999998</v>
      </c>
      <c r="I69" s="155">
        <v>2309.07771889999</v>
      </c>
      <c r="J69" s="155">
        <v>1872.3339235000001</v>
      </c>
      <c r="K69" s="154">
        <v>6619.0728769999896</v>
      </c>
      <c r="L69" s="138">
        <v>0.12952151390098801</v>
      </c>
      <c r="M69" s="139">
        <v>0.175403766900257</v>
      </c>
      <c r="N69" s="139">
        <v>0.17873947598676199</v>
      </c>
      <c r="O69" s="139">
        <v>0.126559822037838</v>
      </c>
      <c r="P69" s="132"/>
    </row>
    <row r="70" spans="1:16" x14ac:dyDescent="0.2">
      <c r="A70" s="132"/>
      <c r="B70" s="6" t="s">
        <v>231</v>
      </c>
      <c r="C70" s="194">
        <v>3.1048482627781603E-2</v>
      </c>
      <c r="D70" s="195">
        <v>0.16437381258803702</v>
      </c>
      <c r="E70" s="195">
        <v>0.28250673552960498</v>
      </c>
      <c r="F70" s="195">
        <v>0.52207096925457697</v>
      </c>
      <c r="G70" s="154">
        <v>118.146388</v>
      </c>
      <c r="H70" s="155">
        <v>625.48099790000094</v>
      </c>
      <c r="I70" s="155">
        <v>1075.0002115</v>
      </c>
      <c r="J70" s="155">
        <v>1986.5746776000001</v>
      </c>
      <c r="K70" s="154">
        <v>3805.2022750000001</v>
      </c>
      <c r="L70" s="138">
        <v>0.12542685629413999</v>
      </c>
      <c r="M70" s="139">
        <v>0.17200719481785301</v>
      </c>
      <c r="N70" s="139">
        <v>0.23317519604991199</v>
      </c>
      <c r="O70" s="139">
        <v>0.29211905990227299</v>
      </c>
      <c r="P70" s="132"/>
    </row>
    <row r="71" spans="1:16" x14ac:dyDescent="0.2">
      <c r="A71" s="133" t="s">
        <v>53</v>
      </c>
      <c r="B71" s="131" t="s">
        <v>234</v>
      </c>
      <c r="C71" s="192">
        <v>0.11663677135664501</v>
      </c>
      <c r="D71" s="193">
        <v>0.54091031744441798</v>
      </c>
      <c r="E71" s="193">
        <v>0.22357491146450698</v>
      </c>
      <c r="F71" s="193">
        <v>0.118877999734429</v>
      </c>
      <c r="G71" s="152">
        <v>277.78103850000002</v>
      </c>
      <c r="H71" s="153">
        <v>1288.1980387999999</v>
      </c>
      <c r="I71" s="153">
        <v>532.45072930000094</v>
      </c>
      <c r="J71" s="153">
        <v>283.12068149999999</v>
      </c>
      <c r="K71" s="152">
        <v>2381.5504881000002</v>
      </c>
      <c r="L71" s="147">
        <v>0.22604431627497801</v>
      </c>
      <c r="M71" s="148">
        <v>0.41597331526301501</v>
      </c>
      <c r="N71" s="148">
        <v>0.34468934570056098</v>
      </c>
      <c r="O71" s="148">
        <v>0.203796211131409</v>
      </c>
      <c r="P71" s="132"/>
    </row>
    <row r="72" spans="1:16" x14ac:dyDescent="0.2">
      <c r="A72" s="132"/>
      <c r="B72" s="6" t="s">
        <v>329</v>
      </c>
      <c r="C72" s="194">
        <v>0.118509352417906</v>
      </c>
      <c r="D72" s="195">
        <v>0.54767873719096694</v>
      </c>
      <c r="E72" s="195">
        <v>0.21034733497348299</v>
      </c>
      <c r="F72" s="195">
        <v>0.123464575417644</v>
      </c>
      <c r="G72" s="154">
        <v>114.9213147</v>
      </c>
      <c r="H72" s="155">
        <v>531.04814190000104</v>
      </c>
      <c r="I72" s="155">
        <v>203.96803030000001</v>
      </c>
      <c r="J72" s="155">
        <v>119.72563</v>
      </c>
      <c r="K72" s="154">
        <v>969.66311689999998</v>
      </c>
      <c r="L72" s="138">
        <v>0.31491708992521</v>
      </c>
      <c r="M72" s="139">
        <v>0.72171783943361401</v>
      </c>
      <c r="N72" s="139">
        <v>0.48177645775178002</v>
      </c>
      <c r="O72" s="139">
        <v>0.66899363636745901</v>
      </c>
      <c r="P72" s="132"/>
    </row>
    <row r="73" spans="1:16" x14ac:dyDescent="0.2">
      <c r="A73" s="132"/>
      <c r="B73" s="6" t="s">
        <v>232</v>
      </c>
      <c r="C73" s="194">
        <v>6.0842181311067396E-2</v>
      </c>
      <c r="D73" s="195">
        <v>0.53628512298638997</v>
      </c>
      <c r="E73" s="195">
        <v>0.25660279072468201</v>
      </c>
      <c r="F73" s="195">
        <v>0.14626990497785999</v>
      </c>
      <c r="G73" s="154">
        <v>58.458342299999998</v>
      </c>
      <c r="H73" s="155">
        <v>515.27392520000103</v>
      </c>
      <c r="I73" s="155">
        <v>246.55362149999999</v>
      </c>
      <c r="J73" s="155">
        <v>140.54219549999999</v>
      </c>
      <c r="K73" s="154">
        <v>960.82808450000005</v>
      </c>
      <c r="L73" s="138">
        <v>0.18459151124738099</v>
      </c>
      <c r="M73" s="139">
        <v>0.414241883084426</v>
      </c>
      <c r="N73" s="139">
        <v>0.50076249150394503</v>
      </c>
      <c r="O73" s="139">
        <v>0.51278831817283399</v>
      </c>
      <c r="P73" s="132"/>
    </row>
    <row r="74" spans="1:16" x14ac:dyDescent="0.2">
      <c r="A74" s="132"/>
      <c r="B74" s="6" t="s">
        <v>160</v>
      </c>
      <c r="C74" s="194">
        <v>6.5553879121733993E-2</v>
      </c>
      <c r="D74" s="195">
        <v>0.36000699685683801</v>
      </c>
      <c r="E74" s="195">
        <v>0.302032628457018</v>
      </c>
      <c r="F74" s="195">
        <v>0.27240649556440999</v>
      </c>
      <c r="G74" s="154">
        <v>369.89858349999997</v>
      </c>
      <c r="H74" s="155">
        <v>2031.3945426</v>
      </c>
      <c r="I74" s="155">
        <v>1704.2665836000001</v>
      </c>
      <c r="J74" s="155">
        <v>1537.0972844999999</v>
      </c>
      <c r="K74" s="154">
        <v>5642.6569941999996</v>
      </c>
      <c r="L74" s="138">
        <v>0.11600890827952</v>
      </c>
      <c r="M74" s="139">
        <v>0.180319227159285</v>
      </c>
      <c r="N74" s="139">
        <v>0.21023326543988299</v>
      </c>
      <c r="O74" s="139">
        <v>0.20635419380810399</v>
      </c>
      <c r="P74" s="132"/>
    </row>
    <row r="75" spans="1:16" x14ac:dyDescent="0.2">
      <c r="A75" s="132"/>
      <c r="B75" s="6" t="s">
        <v>231</v>
      </c>
      <c r="C75" s="194">
        <v>3.2850138530977804E-2</v>
      </c>
      <c r="D75" s="195">
        <v>0.20851827148673699</v>
      </c>
      <c r="E75" s="195">
        <v>0.24617200222201199</v>
      </c>
      <c r="F75" s="195">
        <v>0.51245958776027301</v>
      </c>
      <c r="G75" s="154">
        <v>98.890248400000004</v>
      </c>
      <c r="H75" s="155">
        <v>627.70377929999995</v>
      </c>
      <c r="I75" s="155">
        <v>741.05255609999995</v>
      </c>
      <c r="J75" s="155">
        <v>1542.6592917999999</v>
      </c>
      <c r="K75" s="154">
        <v>3010.3058756</v>
      </c>
      <c r="L75" s="138">
        <v>9.6177261776169601E-2</v>
      </c>
      <c r="M75" s="139">
        <v>0.14983768479248299</v>
      </c>
      <c r="N75" s="139">
        <v>0.35700907566235601</v>
      </c>
      <c r="O75" s="139">
        <v>0.331461109740388</v>
      </c>
      <c r="P75" s="132"/>
    </row>
    <row r="76" spans="1:16" x14ac:dyDescent="0.2">
      <c r="A76" s="133" t="s">
        <v>54</v>
      </c>
      <c r="B76" s="131" t="s">
        <v>234</v>
      </c>
      <c r="C76" s="192">
        <v>0.10627728356103899</v>
      </c>
      <c r="D76" s="193">
        <v>0.54707368421360902</v>
      </c>
      <c r="E76" s="193">
        <v>0.22205442251294499</v>
      </c>
      <c r="F76" s="193">
        <v>0.124594609712408</v>
      </c>
      <c r="G76" s="152">
        <v>67.289854000000005</v>
      </c>
      <c r="H76" s="153">
        <v>346.42536530000001</v>
      </c>
      <c r="I76" s="153">
        <v>140.6200901</v>
      </c>
      <c r="J76" s="153">
        <v>78.912338899999995</v>
      </c>
      <c r="K76" s="152">
        <v>633.24764830000004</v>
      </c>
      <c r="L76" s="147">
        <v>0.517491581642054</v>
      </c>
      <c r="M76" s="148">
        <v>0.65997026497349298</v>
      </c>
      <c r="N76" s="148">
        <v>0.45248556217142599</v>
      </c>
      <c r="O76" s="148">
        <v>0.81642171143408304</v>
      </c>
      <c r="P76" s="132"/>
    </row>
    <row r="77" spans="1:16" x14ac:dyDescent="0.2">
      <c r="A77" s="132"/>
      <c r="B77" s="6" t="s">
        <v>329</v>
      </c>
      <c r="C77" s="194">
        <v>8.6542896201711697E-2</v>
      </c>
      <c r="D77" s="195">
        <v>0.56426842372503005</v>
      </c>
      <c r="E77" s="195">
        <v>0.21048779849773802</v>
      </c>
      <c r="F77" s="195">
        <v>0.13870088157552002</v>
      </c>
      <c r="G77" s="154">
        <v>27.684050500000001</v>
      </c>
      <c r="H77" s="155">
        <v>180.48347290000001</v>
      </c>
      <c r="I77" s="155">
        <v>67.336330799999999</v>
      </c>
      <c r="J77" s="155">
        <v>44.367642400000001</v>
      </c>
      <c r="K77" s="154">
        <v>319.8714966</v>
      </c>
      <c r="L77" s="138">
        <v>0.45874036729992801</v>
      </c>
      <c r="M77" s="139">
        <v>0.91359759705325305</v>
      </c>
      <c r="N77" s="139">
        <v>1.1551144539454501</v>
      </c>
      <c r="O77" s="139">
        <v>0.79924047801755105</v>
      </c>
      <c r="P77" s="132"/>
    </row>
    <row r="78" spans="1:16" x14ac:dyDescent="0.2">
      <c r="A78" s="132"/>
      <c r="B78" s="6" t="s">
        <v>232</v>
      </c>
      <c r="C78" s="194">
        <v>7.0849782865079702E-2</v>
      </c>
      <c r="D78" s="195">
        <v>0.54271453727321994</v>
      </c>
      <c r="E78" s="195">
        <v>0.24094799294929201</v>
      </c>
      <c r="F78" s="195">
        <v>0.14548768691240899</v>
      </c>
      <c r="G78" s="154">
        <v>30.1998529</v>
      </c>
      <c r="H78" s="155">
        <v>231.29362520000001</v>
      </c>
      <c r="I78" s="155">
        <v>102.6688068</v>
      </c>
      <c r="J78" s="155">
        <v>62.003953299999999</v>
      </c>
      <c r="K78" s="154">
        <v>426.16623820000001</v>
      </c>
      <c r="L78" s="138">
        <v>0.38104611077909201</v>
      </c>
      <c r="M78" s="139">
        <v>0.70433178600655799</v>
      </c>
      <c r="N78" s="139">
        <v>0.91656550349505905</v>
      </c>
      <c r="O78" s="139">
        <v>0.48631145925149899</v>
      </c>
      <c r="P78" s="132"/>
    </row>
    <row r="79" spans="1:16" x14ac:dyDescent="0.2">
      <c r="A79" s="132"/>
      <c r="B79" s="6" t="s">
        <v>160</v>
      </c>
      <c r="C79" s="194">
        <v>4.7914468343585301E-2</v>
      </c>
      <c r="D79" s="195">
        <v>0.37296138680836499</v>
      </c>
      <c r="E79" s="195">
        <v>0.32920169063407001</v>
      </c>
      <c r="F79" s="195">
        <v>0.24992245421397999</v>
      </c>
      <c r="G79" s="154">
        <v>97.978164399999997</v>
      </c>
      <c r="H79" s="155">
        <v>762.65795200000105</v>
      </c>
      <c r="I79" s="155">
        <v>673.14835370000003</v>
      </c>
      <c r="J79" s="155">
        <v>511.06560760000002</v>
      </c>
      <c r="K79" s="154">
        <v>2044.8500776999999</v>
      </c>
      <c r="L79" s="138">
        <v>0.35609851335089798</v>
      </c>
      <c r="M79" s="139">
        <v>0.44743044268335602</v>
      </c>
      <c r="N79" s="139">
        <v>0.61337820886901395</v>
      </c>
      <c r="O79" s="139">
        <v>0.42332739038932199</v>
      </c>
      <c r="P79" s="132"/>
    </row>
    <row r="80" spans="1:16" x14ac:dyDescent="0.2">
      <c r="A80" s="132"/>
      <c r="B80" s="6" t="s">
        <v>231</v>
      </c>
      <c r="C80" s="194">
        <v>2.4414387926802502E-2</v>
      </c>
      <c r="D80" s="195">
        <v>0.17865065846116401</v>
      </c>
      <c r="E80" s="195">
        <v>0.24418482966111199</v>
      </c>
      <c r="F80" s="195">
        <v>0.55275012395092094</v>
      </c>
      <c r="G80" s="154">
        <v>33.204200999999998</v>
      </c>
      <c r="H80" s="155">
        <v>242.97281319999999</v>
      </c>
      <c r="I80" s="155">
        <v>332.09222549999998</v>
      </c>
      <c r="J80" s="155">
        <v>751.75042510000105</v>
      </c>
      <c r="K80" s="154">
        <v>1360.0196648000001</v>
      </c>
      <c r="L80" s="138">
        <v>0.32154048078707698</v>
      </c>
      <c r="M80" s="139">
        <v>0.30542211617236098</v>
      </c>
      <c r="N80" s="139">
        <v>0.48329769651403698</v>
      </c>
      <c r="O80" s="139">
        <v>0.52705894967617495</v>
      </c>
      <c r="P80" s="132"/>
    </row>
    <row r="81" spans="1:16" x14ac:dyDescent="0.2">
      <c r="A81" s="133" t="s">
        <v>55</v>
      </c>
      <c r="B81" s="131" t="s">
        <v>234</v>
      </c>
      <c r="C81" s="192">
        <v>9.5178547411594608E-2</v>
      </c>
      <c r="D81" s="193">
        <v>0.54700564724441003</v>
      </c>
      <c r="E81" s="193">
        <v>0.22417740285895299</v>
      </c>
      <c r="F81" s="193">
        <v>0.133638402485043</v>
      </c>
      <c r="G81" s="152">
        <v>134.0961365</v>
      </c>
      <c r="H81" s="153">
        <v>770.62775989999898</v>
      </c>
      <c r="I81" s="153">
        <v>315.81911229999997</v>
      </c>
      <c r="J81" s="153">
        <v>188.27933809999999</v>
      </c>
      <c r="K81" s="152">
        <v>1408.8223468000001</v>
      </c>
      <c r="L81" s="147">
        <v>0.32263544933567501</v>
      </c>
      <c r="M81" s="148">
        <v>0.52203344189982503</v>
      </c>
      <c r="N81" s="148">
        <v>0.65181434287023998</v>
      </c>
      <c r="O81" s="148">
        <v>0.55929110840630503</v>
      </c>
      <c r="P81" s="132"/>
    </row>
    <row r="82" spans="1:16" x14ac:dyDescent="0.2">
      <c r="A82" s="132"/>
      <c r="B82" s="6" t="s">
        <v>329</v>
      </c>
      <c r="C82" s="194">
        <v>0.117586314103215</v>
      </c>
      <c r="D82" s="195">
        <v>0.50680410629755102</v>
      </c>
      <c r="E82" s="195">
        <v>0.22276724700342299</v>
      </c>
      <c r="F82" s="195">
        <v>0.15284233259581101</v>
      </c>
      <c r="G82" s="154">
        <v>39.254782900000002</v>
      </c>
      <c r="H82" s="155">
        <v>169.20861590000001</v>
      </c>
      <c r="I82" s="155">
        <v>74.371780900000005</v>
      </c>
      <c r="J82" s="155">
        <v>51.028527599999997</v>
      </c>
      <c r="K82" s="154">
        <v>333.86370729999999</v>
      </c>
      <c r="L82" s="138">
        <v>0.62287232645705104</v>
      </c>
      <c r="M82" s="139">
        <v>1.27584151550671</v>
      </c>
      <c r="N82" s="139">
        <v>1.2878538356206</v>
      </c>
      <c r="O82" s="139">
        <v>1.65346179560107</v>
      </c>
      <c r="P82" s="132"/>
    </row>
    <row r="83" spans="1:16" x14ac:dyDescent="0.2">
      <c r="A83" s="132"/>
      <c r="B83" s="6" t="s">
        <v>232</v>
      </c>
      <c r="C83" s="194">
        <v>4.9708917806742206E-2</v>
      </c>
      <c r="D83" s="195">
        <v>0.54013917221040297</v>
      </c>
      <c r="E83" s="195">
        <v>0.24355704285709501</v>
      </c>
      <c r="F83" s="195">
        <v>0.16659486712576002</v>
      </c>
      <c r="G83" s="154">
        <v>46.8345944</v>
      </c>
      <c r="H83" s="155">
        <v>508.88807480000099</v>
      </c>
      <c r="I83" s="155">
        <v>229.45381499999999</v>
      </c>
      <c r="J83" s="155">
        <v>156.95747109999999</v>
      </c>
      <c r="K83" s="154">
        <v>942.13395530000003</v>
      </c>
      <c r="L83" s="138">
        <v>0.24673538094924299</v>
      </c>
      <c r="M83" s="139">
        <v>0.488411909217836</v>
      </c>
      <c r="N83" s="139">
        <v>0.62544505317798804</v>
      </c>
      <c r="O83" s="139">
        <v>0.60721284379598295</v>
      </c>
      <c r="P83" s="132"/>
    </row>
    <row r="84" spans="1:16" x14ac:dyDescent="0.2">
      <c r="A84" s="132"/>
      <c r="B84" s="6" t="s">
        <v>160</v>
      </c>
      <c r="C84" s="194">
        <v>5.9136915509391395E-2</v>
      </c>
      <c r="D84" s="195">
        <v>0.35780109091351198</v>
      </c>
      <c r="E84" s="195">
        <v>0.31288547349960699</v>
      </c>
      <c r="F84" s="195">
        <v>0.27017652007748999</v>
      </c>
      <c r="G84" s="154">
        <v>234.60396220000001</v>
      </c>
      <c r="H84" s="155">
        <v>1419.4353526</v>
      </c>
      <c r="I84" s="155">
        <v>1241.2624324999999</v>
      </c>
      <c r="J84" s="155">
        <v>1071.8143828</v>
      </c>
      <c r="K84" s="154">
        <v>3967.1161301000102</v>
      </c>
      <c r="L84" s="138">
        <v>0.12939529239776801</v>
      </c>
      <c r="M84" s="139">
        <v>0.28704722524744197</v>
      </c>
      <c r="N84" s="139">
        <v>0.48190841278593899</v>
      </c>
      <c r="O84" s="139">
        <v>0.37670923107418802</v>
      </c>
      <c r="P84" s="132"/>
    </row>
    <row r="85" spans="1:16" x14ac:dyDescent="0.2">
      <c r="A85" s="132"/>
      <c r="B85" s="6" t="s">
        <v>231</v>
      </c>
      <c r="C85" s="194">
        <v>3.0904943322060698E-2</v>
      </c>
      <c r="D85" s="195">
        <v>0.207494571516077</v>
      </c>
      <c r="E85" s="195">
        <v>0.25122725749968899</v>
      </c>
      <c r="F85" s="195">
        <v>0.51037322766217297</v>
      </c>
      <c r="G85" s="154">
        <v>95.993829000000005</v>
      </c>
      <c r="H85" s="155">
        <v>644.50781730000097</v>
      </c>
      <c r="I85" s="155">
        <v>780.33532340000102</v>
      </c>
      <c r="J85" s="155">
        <v>1585.2918341</v>
      </c>
      <c r="K85" s="154">
        <v>3106.1288037999998</v>
      </c>
      <c r="L85" s="138">
        <v>6.5102766064866396E-2</v>
      </c>
      <c r="M85" s="139">
        <v>0.245140200455534</v>
      </c>
      <c r="N85" s="139">
        <v>0.38206461763720601</v>
      </c>
      <c r="O85" s="139">
        <v>0.333623138740262</v>
      </c>
      <c r="P85" s="132"/>
    </row>
    <row r="86" spans="1:16" x14ac:dyDescent="0.2">
      <c r="A86" s="133" t="s">
        <v>46</v>
      </c>
      <c r="B86" s="131" t="s">
        <v>234</v>
      </c>
      <c r="C86" s="192">
        <v>0.106587392678165</v>
      </c>
      <c r="D86" s="193">
        <v>0.54316100200346806</v>
      </c>
      <c r="E86" s="193">
        <v>0.23799916219508099</v>
      </c>
      <c r="F86" s="193">
        <v>0.112252443123286</v>
      </c>
      <c r="G86" s="152">
        <v>136.17848380000001</v>
      </c>
      <c r="H86" s="153">
        <v>693.94898999999998</v>
      </c>
      <c r="I86" s="153">
        <v>304.07706610000002</v>
      </c>
      <c r="J86" s="153">
        <v>143.42036880000001</v>
      </c>
      <c r="K86" s="152">
        <v>1277.6249087000001</v>
      </c>
      <c r="L86" s="147">
        <v>0.28688634293422599</v>
      </c>
      <c r="M86" s="148">
        <v>0.53513557809507495</v>
      </c>
      <c r="N86" s="148">
        <v>0.45997439647862298</v>
      </c>
      <c r="O86" s="148">
        <v>0.30145001928578302</v>
      </c>
      <c r="P86" s="132"/>
    </row>
    <row r="87" spans="1:16" x14ac:dyDescent="0.2">
      <c r="A87" s="132"/>
      <c r="B87" s="6" t="s">
        <v>329</v>
      </c>
      <c r="C87" s="194">
        <v>0.12795061313494899</v>
      </c>
      <c r="D87" s="195">
        <v>0.54561026179939198</v>
      </c>
      <c r="E87" s="195">
        <v>0.20597231064382299</v>
      </c>
      <c r="F87" s="195">
        <v>0.12046681442183599</v>
      </c>
      <c r="G87" s="154">
        <v>47.894068699999998</v>
      </c>
      <c r="H87" s="155">
        <v>204.23323049999999</v>
      </c>
      <c r="I87" s="155">
        <v>77.095473200000001</v>
      </c>
      <c r="J87" s="155">
        <v>45.096337400000003</v>
      </c>
      <c r="K87" s="154">
        <v>374.31910979999998</v>
      </c>
      <c r="L87" s="138">
        <v>0.47784008676012901</v>
      </c>
      <c r="M87" s="139">
        <v>1.1440852727201101</v>
      </c>
      <c r="N87" s="139">
        <v>1.3366473952776301</v>
      </c>
      <c r="O87" s="139">
        <v>0.83885307121456099</v>
      </c>
      <c r="P87" s="132"/>
    </row>
    <row r="88" spans="1:16" x14ac:dyDescent="0.2">
      <c r="A88" s="132"/>
      <c r="B88" s="6" t="s">
        <v>232</v>
      </c>
      <c r="C88" s="194">
        <v>6.0915885463378394E-2</v>
      </c>
      <c r="D88" s="195">
        <v>0.53711051866397197</v>
      </c>
      <c r="E88" s="195">
        <v>0.24584589281077499</v>
      </c>
      <c r="F88" s="195">
        <v>0.15612770306187401</v>
      </c>
      <c r="G88" s="154">
        <v>36.0395994</v>
      </c>
      <c r="H88" s="155">
        <v>317.78031950000002</v>
      </c>
      <c r="I88" s="155">
        <v>145.46014450000001</v>
      </c>
      <c r="J88" s="155">
        <v>92.369051799999994</v>
      </c>
      <c r="K88" s="154">
        <v>591.64911519999998</v>
      </c>
      <c r="L88" s="138">
        <v>0.264223511005371</v>
      </c>
      <c r="M88" s="139">
        <v>0.76902991306559698</v>
      </c>
      <c r="N88" s="139">
        <v>0.74340943561052397</v>
      </c>
      <c r="O88" s="139">
        <v>0.45561636277181</v>
      </c>
      <c r="P88" s="132"/>
    </row>
    <row r="89" spans="1:16" x14ac:dyDescent="0.2">
      <c r="A89" s="132"/>
      <c r="B89" s="6" t="s">
        <v>160</v>
      </c>
      <c r="C89" s="194">
        <v>6.3837722430247698E-2</v>
      </c>
      <c r="D89" s="195">
        <v>0.36314488080622503</v>
      </c>
      <c r="E89" s="195">
        <v>0.31319331642954401</v>
      </c>
      <c r="F89" s="195">
        <v>0.25982408033398302</v>
      </c>
      <c r="G89" s="154">
        <v>168.71848449999999</v>
      </c>
      <c r="H89" s="155">
        <v>959.76759350000202</v>
      </c>
      <c r="I89" s="155">
        <v>827.74769930000002</v>
      </c>
      <c r="J89" s="155">
        <v>686.69809540000006</v>
      </c>
      <c r="K89" s="154">
        <v>2642.9318727</v>
      </c>
      <c r="L89" s="138">
        <v>0.10854729854255001</v>
      </c>
      <c r="M89" s="139">
        <v>0.244634787348918</v>
      </c>
      <c r="N89" s="139">
        <v>0.28605249103589903</v>
      </c>
      <c r="O89" s="139">
        <v>0.20481484741792999</v>
      </c>
      <c r="P89" s="132"/>
    </row>
    <row r="90" spans="1:16" x14ac:dyDescent="0.2">
      <c r="A90" s="132"/>
      <c r="B90" s="6" t="s">
        <v>231</v>
      </c>
      <c r="C90" s="194">
        <v>3.1418957709705098E-2</v>
      </c>
      <c r="D90" s="195">
        <v>0.21541811638243</v>
      </c>
      <c r="E90" s="195">
        <v>0.25291731845917498</v>
      </c>
      <c r="F90" s="195">
        <v>0.50024560744868996</v>
      </c>
      <c r="G90" s="154">
        <v>49.681819099999998</v>
      </c>
      <c r="H90" s="155">
        <v>340.65879189999998</v>
      </c>
      <c r="I90" s="155">
        <v>399.96500959999997</v>
      </c>
      <c r="J90" s="155">
        <v>791.08270159999904</v>
      </c>
      <c r="K90" s="154">
        <v>1581.3883221999999</v>
      </c>
      <c r="L90" s="138">
        <v>0.15824241342753101</v>
      </c>
      <c r="M90" s="139">
        <v>0.35100253371254703</v>
      </c>
      <c r="N90" s="139">
        <v>0.34818533523119499</v>
      </c>
      <c r="O90" s="139">
        <v>0.290703485809022</v>
      </c>
      <c r="P90" s="132"/>
    </row>
    <row r="91" spans="1:16" x14ac:dyDescent="0.2">
      <c r="A91" s="133" t="s">
        <v>56</v>
      </c>
      <c r="B91" s="131" t="s">
        <v>234</v>
      </c>
      <c r="C91" s="192">
        <v>0.14573985789916499</v>
      </c>
      <c r="D91" s="193">
        <v>0.47544968532550796</v>
      </c>
      <c r="E91" s="193">
        <v>0.249660988287356</v>
      </c>
      <c r="F91" s="193">
        <v>0.12914946848797101</v>
      </c>
      <c r="G91" s="152">
        <v>116.42227269999999</v>
      </c>
      <c r="H91" s="153">
        <v>379.81518640000002</v>
      </c>
      <c r="I91" s="153">
        <v>199.4325217</v>
      </c>
      <c r="J91" s="153">
        <v>103.1744578</v>
      </c>
      <c r="K91" s="152">
        <v>798.84443859999999</v>
      </c>
      <c r="L91" s="147">
        <v>0.39621899438244801</v>
      </c>
      <c r="M91" s="148">
        <v>0.72781018746246495</v>
      </c>
      <c r="N91" s="148">
        <v>0.775908729205811</v>
      </c>
      <c r="O91" s="148">
        <v>0.64891882542760904</v>
      </c>
      <c r="P91" s="132"/>
    </row>
    <row r="92" spans="1:16" x14ac:dyDescent="0.2">
      <c r="A92" s="132"/>
      <c r="B92" s="6" t="s">
        <v>329</v>
      </c>
      <c r="C92" s="194">
        <v>0.119173737022145</v>
      </c>
      <c r="D92" s="195">
        <v>0.50780703767472601</v>
      </c>
      <c r="E92" s="195">
        <v>0.231649881085119</v>
      </c>
      <c r="F92" s="195">
        <v>0.14136934421800901</v>
      </c>
      <c r="G92" s="154">
        <v>25.4663681</v>
      </c>
      <c r="H92" s="155">
        <v>108.53398749999999</v>
      </c>
      <c r="I92" s="155">
        <v>49.5029264</v>
      </c>
      <c r="J92" s="155">
        <v>30.2153457</v>
      </c>
      <c r="K92" s="154">
        <v>213.71862770000001</v>
      </c>
      <c r="L92" s="138">
        <v>0.59010048800378401</v>
      </c>
      <c r="M92" s="139">
        <v>0.91186989817605402</v>
      </c>
      <c r="N92" s="139">
        <v>0.85720347073379899</v>
      </c>
      <c r="O92" s="139">
        <v>0.96645517626100297</v>
      </c>
      <c r="P92" s="132"/>
    </row>
    <row r="93" spans="1:16" x14ac:dyDescent="0.2">
      <c r="A93" s="132"/>
      <c r="B93" s="6" t="s">
        <v>232</v>
      </c>
      <c r="C93" s="194">
        <v>0.123157717434074</v>
      </c>
      <c r="D93" s="195">
        <v>0.51651658013669699</v>
      </c>
      <c r="E93" s="195">
        <v>0.20850876886351302</v>
      </c>
      <c r="F93" s="195">
        <v>0.15181693356571699</v>
      </c>
      <c r="G93" s="154">
        <v>35.665134999999999</v>
      </c>
      <c r="H93" s="155">
        <v>149.5670571</v>
      </c>
      <c r="I93" s="155">
        <v>60.3881558</v>
      </c>
      <c r="J93" s="155">
        <v>43.958715699999999</v>
      </c>
      <c r="K93" s="154">
        <v>289.57906359999998</v>
      </c>
      <c r="L93" s="138">
        <v>0.44616426643290302</v>
      </c>
      <c r="M93" s="139">
        <v>0.85591348551653301</v>
      </c>
      <c r="N93" s="139">
        <v>0.70808173967738897</v>
      </c>
      <c r="O93" s="139">
        <v>0.77957104650461395</v>
      </c>
      <c r="P93" s="132"/>
    </row>
    <row r="94" spans="1:16" x14ac:dyDescent="0.2">
      <c r="A94" s="132"/>
      <c r="B94" s="6" t="s">
        <v>160</v>
      </c>
      <c r="C94" s="194">
        <v>8.8988314362048293E-2</v>
      </c>
      <c r="D94" s="195">
        <v>0.33806741871877799</v>
      </c>
      <c r="E94" s="195">
        <v>0.30265148864994501</v>
      </c>
      <c r="F94" s="195">
        <v>0.27029277826922898</v>
      </c>
      <c r="G94" s="154">
        <v>126.06598990000001</v>
      </c>
      <c r="H94" s="155">
        <v>478.93579199999999</v>
      </c>
      <c r="I94" s="155">
        <v>428.74909659999997</v>
      </c>
      <c r="J94" s="155">
        <v>382.91608919999999</v>
      </c>
      <c r="K94" s="154">
        <v>1416.6669677</v>
      </c>
      <c r="L94" s="138">
        <v>0.19364350758766399</v>
      </c>
      <c r="M94" s="139">
        <v>0.34320089238080298</v>
      </c>
      <c r="N94" s="139">
        <v>0.31588889062356701</v>
      </c>
      <c r="O94" s="139">
        <v>0.28214527906554898</v>
      </c>
      <c r="P94" s="132"/>
    </row>
    <row r="95" spans="1:16" x14ac:dyDescent="0.2">
      <c r="A95" s="132"/>
      <c r="B95" s="6" t="s">
        <v>231</v>
      </c>
      <c r="C95" s="194">
        <v>4.2874383108789001E-2</v>
      </c>
      <c r="D95" s="195">
        <v>0.240441203783748</v>
      </c>
      <c r="E95" s="195">
        <v>0.26163778543177302</v>
      </c>
      <c r="F95" s="195">
        <v>0.45504662767569004</v>
      </c>
      <c r="G95" s="154">
        <v>38.669001600000001</v>
      </c>
      <c r="H95" s="155">
        <v>216.86457759999999</v>
      </c>
      <c r="I95" s="155">
        <v>235.98821359999999</v>
      </c>
      <c r="J95" s="155">
        <v>410.42292980000002</v>
      </c>
      <c r="K95" s="154">
        <v>901.94472259999998</v>
      </c>
      <c r="L95" s="138">
        <v>0.20155320352664199</v>
      </c>
      <c r="M95" s="139">
        <v>0.40880432871172201</v>
      </c>
      <c r="N95" s="139">
        <v>0.55093753843387805</v>
      </c>
      <c r="O95" s="139">
        <v>0.49777057391113999</v>
      </c>
      <c r="P95" s="132"/>
    </row>
    <row r="96" spans="1:16" x14ac:dyDescent="0.2">
      <c r="A96" s="133" t="s">
        <v>47</v>
      </c>
      <c r="B96" s="131" t="s">
        <v>234</v>
      </c>
      <c r="C96" s="192">
        <v>0.26498716906581499</v>
      </c>
      <c r="D96" s="193">
        <v>0.37045018368847599</v>
      </c>
      <c r="E96" s="193">
        <v>0.22913368131978001</v>
      </c>
      <c r="F96" s="193">
        <v>0.13542896592592901</v>
      </c>
      <c r="G96" s="152">
        <v>379.08906380000002</v>
      </c>
      <c r="H96" s="153">
        <v>529.945403099999</v>
      </c>
      <c r="I96" s="153">
        <v>327.78706949999997</v>
      </c>
      <c r="J96" s="153">
        <v>193.7455147</v>
      </c>
      <c r="K96" s="152">
        <v>1430.5670511000001</v>
      </c>
      <c r="L96" s="147">
        <v>0.57808607762875897</v>
      </c>
      <c r="M96" s="148">
        <v>0.59219863451028898</v>
      </c>
      <c r="N96" s="148">
        <v>0.88629915792016001</v>
      </c>
      <c r="O96" s="148">
        <v>0.47645654882140398</v>
      </c>
      <c r="P96" s="132"/>
    </row>
    <row r="97" spans="1:16" x14ac:dyDescent="0.2">
      <c r="A97" s="132"/>
      <c r="B97" s="6" t="s">
        <v>329</v>
      </c>
      <c r="C97" s="194">
        <v>0.25401225275563499</v>
      </c>
      <c r="D97" s="195">
        <v>0.37913061608318699</v>
      </c>
      <c r="E97" s="195">
        <v>0.216892027554168</v>
      </c>
      <c r="F97" s="195">
        <v>0.14996510360700899</v>
      </c>
      <c r="G97" s="154">
        <v>246.52732309999999</v>
      </c>
      <c r="H97" s="155">
        <v>367.9750717</v>
      </c>
      <c r="I97" s="155">
        <v>210.49927790000001</v>
      </c>
      <c r="J97" s="155">
        <v>145.550364</v>
      </c>
      <c r="K97" s="154">
        <v>970.55203669999901</v>
      </c>
      <c r="L97" s="138">
        <v>0.42850313286963698</v>
      </c>
      <c r="M97" s="139">
        <v>0.61468338852218196</v>
      </c>
      <c r="N97" s="139">
        <v>0.58637457011866101</v>
      </c>
      <c r="O97" s="139">
        <v>0.54804697350093201</v>
      </c>
      <c r="P97" s="132"/>
    </row>
    <row r="98" spans="1:16" x14ac:dyDescent="0.2">
      <c r="A98" s="132"/>
      <c r="B98" s="6" t="s">
        <v>232</v>
      </c>
      <c r="C98" s="194">
        <v>0.208426654582304</v>
      </c>
      <c r="D98" s="195">
        <v>0.35164891463804104</v>
      </c>
      <c r="E98" s="195">
        <v>0.25945377786998303</v>
      </c>
      <c r="F98" s="195">
        <v>0.18047065290967201</v>
      </c>
      <c r="G98" s="154">
        <v>269.81194820000002</v>
      </c>
      <c r="H98" s="155">
        <v>455.21757919999999</v>
      </c>
      <c r="I98" s="155">
        <v>335.87181329999999</v>
      </c>
      <c r="J98" s="155">
        <v>233.62901859999999</v>
      </c>
      <c r="K98" s="154">
        <v>1294.5303593000001</v>
      </c>
      <c r="L98" s="138">
        <v>0.347306531270486</v>
      </c>
      <c r="M98" s="139">
        <v>0.45749763246612302</v>
      </c>
      <c r="N98" s="139">
        <v>0.49469513059874098</v>
      </c>
      <c r="O98" s="139">
        <v>0.50404457402980496</v>
      </c>
      <c r="P98" s="132"/>
    </row>
    <row r="99" spans="1:16" x14ac:dyDescent="0.2">
      <c r="A99" s="132"/>
      <c r="B99" s="6" t="s">
        <v>160</v>
      </c>
      <c r="C99" s="194">
        <v>0.114666835882172</v>
      </c>
      <c r="D99" s="195">
        <v>0.25407167353210902</v>
      </c>
      <c r="E99" s="195">
        <v>0.297345277106771</v>
      </c>
      <c r="F99" s="195">
        <v>0.33391621347894701</v>
      </c>
      <c r="G99" s="154">
        <v>538.67714850000004</v>
      </c>
      <c r="H99" s="155">
        <v>1193.5610224</v>
      </c>
      <c r="I99" s="155">
        <v>1396.8531446</v>
      </c>
      <c r="J99" s="155">
        <v>1568.6634101</v>
      </c>
      <c r="K99" s="154">
        <v>4697.7547255999998</v>
      </c>
      <c r="L99" s="138">
        <v>0.25412249001938297</v>
      </c>
      <c r="M99" s="139">
        <v>0.21274998965702999</v>
      </c>
      <c r="N99" s="139">
        <v>0.173605928521783</v>
      </c>
      <c r="O99" s="139">
        <v>0.21134834175116901</v>
      </c>
      <c r="P99" s="132"/>
    </row>
    <row r="100" spans="1:16" x14ac:dyDescent="0.2">
      <c r="A100" s="132"/>
      <c r="B100" s="6" t="s">
        <v>231</v>
      </c>
      <c r="C100" s="194">
        <v>5.6652033798393599E-2</v>
      </c>
      <c r="D100" s="195">
        <v>0.12221846365352701</v>
      </c>
      <c r="E100" s="195">
        <v>0.23303012173592699</v>
      </c>
      <c r="F100" s="195">
        <v>0.58809938081215196</v>
      </c>
      <c r="G100" s="154">
        <v>327.2924438</v>
      </c>
      <c r="H100" s="155">
        <v>706.10786460000099</v>
      </c>
      <c r="I100" s="155">
        <v>1346.2889924000001</v>
      </c>
      <c r="J100" s="155">
        <v>3397.64745179999</v>
      </c>
      <c r="K100" s="154">
        <v>5777.3367525999902</v>
      </c>
      <c r="L100" s="138">
        <v>0.123989992475302</v>
      </c>
      <c r="M100" s="139">
        <v>0.197660890318131</v>
      </c>
      <c r="N100" s="139">
        <v>0.145248143262626</v>
      </c>
      <c r="O100" s="139">
        <v>0.18872081362406001</v>
      </c>
      <c r="P100" s="132"/>
    </row>
    <row r="101" spans="1:16" x14ac:dyDescent="0.2">
      <c r="A101" s="131"/>
      <c r="B101" s="131"/>
      <c r="C101" s="131"/>
      <c r="D101" s="131"/>
      <c r="E101" s="131"/>
      <c r="F101" s="131"/>
      <c r="G101" s="131"/>
      <c r="H101" s="131"/>
      <c r="I101" s="131"/>
      <c r="J101" s="131"/>
      <c r="K101" s="131"/>
      <c r="L101" s="131"/>
      <c r="M101" s="131"/>
      <c r="N101" s="131"/>
      <c r="O101" s="131"/>
    </row>
    <row r="102" spans="1:16" x14ac:dyDescent="0.2">
      <c r="A102" s="278" t="s">
        <v>330</v>
      </c>
      <c r="B102" s="261"/>
      <c r="C102" s="260"/>
      <c r="D102" s="261"/>
      <c r="E102" s="261"/>
      <c r="F102" s="261"/>
      <c r="G102" s="260"/>
      <c r="H102" s="261"/>
      <c r="I102" s="261"/>
      <c r="J102" s="261"/>
      <c r="K102" s="260"/>
      <c r="L102" s="260"/>
      <c r="M102" s="261"/>
      <c r="N102" s="261"/>
      <c r="O102" s="261"/>
      <c r="P102" s="132"/>
    </row>
    <row r="103" spans="1:16" x14ac:dyDescent="0.2">
      <c r="A103" s="133" t="s">
        <v>64</v>
      </c>
      <c r="B103" s="131"/>
      <c r="C103" s="278" t="s">
        <v>494</v>
      </c>
      <c r="D103" s="261"/>
      <c r="E103" s="261"/>
      <c r="F103" s="261"/>
      <c r="G103" s="278" t="s">
        <v>316</v>
      </c>
      <c r="H103" s="261"/>
      <c r="I103" s="261"/>
      <c r="J103" s="261"/>
      <c r="K103" s="260"/>
      <c r="L103" s="279" t="s">
        <v>317</v>
      </c>
      <c r="M103" s="261"/>
      <c r="N103" s="261"/>
      <c r="O103" s="261"/>
      <c r="P103" s="132"/>
    </row>
    <row r="104" spans="1:16" x14ac:dyDescent="0.2">
      <c r="A104" s="132"/>
      <c r="C104" s="278" t="s">
        <v>318</v>
      </c>
      <c r="D104" s="261"/>
      <c r="E104" s="261"/>
      <c r="F104" s="261"/>
      <c r="G104" s="278" t="s">
        <v>318</v>
      </c>
      <c r="H104" s="261"/>
      <c r="I104" s="261"/>
      <c r="J104" s="261"/>
      <c r="K104" s="279" t="s">
        <v>48</v>
      </c>
      <c r="L104" s="278" t="s">
        <v>318</v>
      </c>
      <c r="M104" s="261"/>
      <c r="N104" s="261"/>
      <c r="O104" s="261"/>
      <c r="P104" s="132"/>
    </row>
    <row r="105" spans="1:16" ht="63" customHeight="1" x14ac:dyDescent="0.2">
      <c r="A105" s="132"/>
      <c r="B105" s="162" t="s">
        <v>328</v>
      </c>
      <c r="C105" s="149" t="s">
        <v>320</v>
      </c>
      <c r="D105" s="150" t="s">
        <v>321</v>
      </c>
      <c r="E105" s="150" t="s">
        <v>322</v>
      </c>
      <c r="F105" s="150" t="s">
        <v>323</v>
      </c>
      <c r="G105" s="149" t="s">
        <v>320</v>
      </c>
      <c r="H105" s="150" t="s">
        <v>321</v>
      </c>
      <c r="I105" s="150" t="s">
        <v>322</v>
      </c>
      <c r="J105" s="150" t="s">
        <v>323</v>
      </c>
      <c r="K105" s="279" t="s">
        <v>48</v>
      </c>
      <c r="L105" s="149" t="s">
        <v>320</v>
      </c>
      <c r="M105" s="150" t="s">
        <v>321</v>
      </c>
      <c r="N105" s="150" t="s">
        <v>322</v>
      </c>
      <c r="O105" s="150" t="s">
        <v>323</v>
      </c>
      <c r="P105" s="132"/>
    </row>
    <row r="106" spans="1:16" x14ac:dyDescent="0.2">
      <c r="A106" s="133"/>
      <c r="B106" s="131" t="s">
        <v>234</v>
      </c>
      <c r="C106" s="192">
        <v>0.149674418604651</v>
      </c>
      <c r="D106" s="193">
        <v>0.57376744186046502</v>
      </c>
      <c r="E106" s="193">
        <v>0.18576744186046501</v>
      </c>
      <c r="F106" s="193">
        <v>9.0790697674418594E-2</v>
      </c>
      <c r="G106" s="152">
        <v>1609</v>
      </c>
      <c r="H106" s="153">
        <v>6168</v>
      </c>
      <c r="I106" s="153">
        <v>1997</v>
      </c>
      <c r="J106" s="153">
        <v>976</v>
      </c>
      <c r="K106" s="152">
        <v>10750</v>
      </c>
      <c r="L106" s="147">
        <v>0.1439</v>
      </c>
      <c r="M106" s="148">
        <v>0.24540000000000001</v>
      </c>
      <c r="N106" s="148">
        <v>0.1414</v>
      </c>
      <c r="O106" s="148">
        <v>0.1636</v>
      </c>
      <c r="P106" s="132"/>
    </row>
    <row r="107" spans="1:16" x14ac:dyDescent="0.2">
      <c r="A107" s="132"/>
      <c r="B107" s="6" t="s">
        <v>329</v>
      </c>
      <c r="C107" s="194">
        <v>0.13427856547122599</v>
      </c>
      <c r="D107" s="195">
        <v>0.55240478176258001</v>
      </c>
      <c r="E107" s="195">
        <v>0.19238254100639399</v>
      </c>
      <c r="F107" s="195">
        <v>0.1209341117598</v>
      </c>
      <c r="G107" s="154">
        <v>483</v>
      </c>
      <c r="H107" s="155">
        <v>1987</v>
      </c>
      <c r="I107" s="155">
        <v>692</v>
      </c>
      <c r="J107" s="155">
        <v>435</v>
      </c>
      <c r="K107" s="154">
        <v>3597</v>
      </c>
      <c r="L107" s="138">
        <v>0.27660000000000001</v>
      </c>
      <c r="M107" s="139">
        <v>0.27929999999999999</v>
      </c>
      <c r="N107" s="139">
        <v>0.2084</v>
      </c>
      <c r="O107" s="139">
        <v>0.25009999999999999</v>
      </c>
      <c r="P107" s="132"/>
    </row>
    <row r="108" spans="1:16" x14ac:dyDescent="0.2">
      <c r="A108" s="132" t="s">
        <v>49</v>
      </c>
      <c r="B108" s="6" t="s">
        <v>232</v>
      </c>
      <c r="C108" s="194">
        <v>0.108726752503577</v>
      </c>
      <c r="D108" s="195">
        <v>0.55205849626450498</v>
      </c>
      <c r="E108" s="195">
        <v>0.213479573994595</v>
      </c>
      <c r="F108" s="195">
        <v>0.125735177237323</v>
      </c>
      <c r="G108" s="154">
        <v>684</v>
      </c>
      <c r="H108" s="155">
        <v>3473</v>
      </c>
      <c r="I108" s="155">
        <v>1343</v>
      </c>
      <c r="J108" s="155">
        <v>791</v>
      </c>
      <c r="K108" s="154">
        <v>6291</v>
      </c>
      <c r="L108" s="138">
        <v>0.17280000000000001</v>
      </c>
      <c r="M108" s="139">
        <v>0.2097</v>
      </c>
      <c r="N108" s="139">
        <v>0.1014</v>
      </c>
      <c r="O108" s="139">
        <v>0.1681</v>
      </c>
      <c r="P108" s="132"/>
    </row>
    <row r="109" spans="1:16" x14ac:dyDescent="0.2">
      <c r="A109" s="132"/>
      <c r="B109" s="6" t="s">
        <v>160</v>
      </c>
      <c r="C109" s="194">
        <v>7.2188525405190399E-2</v>
      </c>
      <c r="D109" s="195">
        <v>0.37638792217692496</v>
      </c>
      <c r="E109" s="195">
        <v>0.29962546816479402</v>
      </c>
      <c r="F109" s="195">
        <v>0.25179808425309103</v>
      </c>
      <c r="G109" s="154">
        <v>2178</v>
      </c>
      <c r="H109" s="155">
        <v>11356</v>
      </c>
      <c r="I109" s="155">
        <v>9040</v>
      </c>
      <c r="J109" s="155">
        <v>7597</v>
      </c>
      <c r="K109" s="154">
        <v>30171</v>
      </c>
      <c r="L109" s="138">
        <v>0.11674111232732801</v>
      </c>
      <c r="M109" s="139">
        <v>0.16209247164839799</v>
      </c>
      <c r="N109" s="139">
        <v>0.140620599964973</v>
      </c>
      <c r="O109" s="139">
        <v>0.157838321011846</v>
      </c>
      <c r="P109" s="132"/>
    </row>
    <row r="110" spans="1:16" x14ac:dyDescent="0.2">
      <c r="A110" s="132"/>
      <c r="B110" s="6" t="s">
        <v>231</v>
      </c>
      <c r="C110" s="194">
        <v>3.7724354468344302E-2</v>
      </c>
      <c r="D110" s="195">
        <v>0.202165049908618</v>
      </c>
      <c r="E110" s="195">
        <v>0.24555977318524799</v>
      </c>
      <c r="F110" s="195">
        <v>0.51455082243779005</v>
      </c>
      <c r="G110" s="154">
        <v>805</v>
      </c>
      <c r="H110" s="155">
        <v>4314</v>
      </c>
      <c r="I110" s="155">
        <v>5240</v>
      </c>
      <c r="J110" s="155">
        <v>10980</v>
      </c>
      <c r="K110" s="154">
        <v>21339</v>
      </c>
      <c r="L110" s="138">
        <v>3.5999999999999997E-2</v>
      </c>
      <c r="M110" s="139">
        <v>9.7500000000000003E-2</v>
      </c>
      <c r="N110" s="139">
        <v>9.4100000000000003E-2</v>
      </c>
      <c r="O110" s="139">
        <v>7.7499999999999999E-2</v>
      </c>
      <c r="P110" s="132"/>
    </row>
    <row r="111" spans="1:16" x14ac:dyDescent="0.2">
      <c r="A111" s="131"/>
      <c r="B111" s="131"/>
      <c r="C111" s="131"/>
      <c r="D111" s="131"/>
      <c r="E111" s="131"/>
      <c r="F111" s="131"/>
      <c r="G111" s="131"/>
      <c r="H111" s="131"/>
      <c r="I111" s="131"/>
      <c r="J111" s="131"/>
      <c r="K111" s="131"/>
      <c r="L111" s="131"/>
      <c r="M111" s="131"/>
      <c r="N111" s="131"/>
      <c r="O111" s="131"/>
    </row>
    <row r="112" spans="1:16" x14ac:dyDescent="0.2">
      <c r="A112" s="6" t="s">
        <v>331</v>
      </c>
    </row>
  </sheetData>
  <mergeCells count="32">
    <mergeCell ref="A4:O4"/>
    <mergeCell ref="C5:F5"/>
    <mergeCell ref="G5:K5"/>
    <mergeCell ref="L5:O5"/>
    <mergeCell ref="C6:F6"/>
    <mergeCell ref="G6:J6"/>
    <mergeCell ref="K6:K7"/>
    <mergeCell ref="L6:O6"/>
    <mergeCell ref="A39:O39"/>
    <mergeCell ref="C40:F40"/>
    <mergeCell ref="G40:K40"/>
    <mergeCell ref="L40:O40"/>
    <mergeCell ref="C41:F41"/>
    <mergeCell ref="G41:J41"/>
    <mergeCell ref="K41:K42"/>
    <mergeCell ref="L41:O41"/>
    <mergeCell ref="A47:O47"/>
    <mergeCell ref="C48:F48"/>
    <mergeCell ref="G48:K48"/>
    <mergeCell ref="L48:O48"/>
    <mergeCell ref="C49:F49"/>
    <mergeCell ref="G49:J49"/>
    <mergeCell ref="K49:K50"/>
    <mergeCell ref="L49:O49"/>
    <mergeCell ref="A102:O102"/>
    <mergeCell ref="C103:F103"/>
    <mergeCell ref="G103:K103"/>
    <mergeCell ref="L103:O103"/>
    <mergeCell ref="C104:F104"/>
    <mergeCell ref="G104:J104"/>
    <mergeCell ref="K104:K105"/>
    <mergeCell ref="L104:O104"/>
  </mergeCells>
  <pageMargins left="0.7" right="0.7" top="0.78740157499999996" bottom="0.78740157499999996"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3EF12-731D-447B-AA6F-7444359F911C}">
  <dimension ref="A1:R234"/>
  <sheetViews>
    <sheetView workbookViewId="0"/>
  </sheetViews>
  <sheetFormatPr baseColWidth="10" defaultColWidth="11.42578125" defaultRowHeight="12.75" customHeight="1" x14ac:dyDescent="0.2"/>
  <cols>
    <col min="1" max="1" width="17.7109375" style="6" customWidth="1"/>
    <col min="2" max="2" width="15" style="6" customWidth="1"/>
    <col min="3" max="17" width="16.42578125" style="6" customWidth="1"/>
    <col min="18" max="16384" width="11.42578125" style="6"/>
  </cols>
  <sheetData>
    <row r="1" spans="1:15" ht="12.75" customHeight="1" x14ac:dyDescent="0.2">
      <c r="A1" s="135" t="s">
        <v>517</v>
      </c>
    </row>
    <row r="2" spans="1:15" ht="12.75" customHeight="1" x14ac:dyDescent="0.2">
      <c r="A2" s="136" t="s">
        <v>507</v>
      </c>
    </row>
    <row r="4" spans="1:15" ht="12.75" customHeight="1" x14ac:dyDescent="0.2">
      <c r="A4" s="280" t="s">
        <v>332</v>
      </c>
      <c r="B4" s="261"/>
      <c r="C4" s="261"/>
      <c r="D4" s="261"/>
      <c r="E4" s="261"/>
      <c r="F4" s="261"/>
      <c r="G4" s="261"/>
      <c r="H4" s="261"/>
      <c r="I4" s="261"/>
      <c r="J4" s="261"/>
      <c r="K4" s="261"/>
      <c r="L4" s="261"/>
      <c r="M4" s="261"/>
      <c r="N4" s="261"/>
    </row>
    <row r="5" spans="1:15" ht="12.75" customHeight="1" x14ac:dyDescent="0.2">
      <c r="A5" s="133"/>
      <c r="B5" s="131"/>
      <c r="C5" s="278" t="s">
        <v>490</v>
      </c>
      <c r="D5" s="261"/>
      <c r="E5" s="261"/>
      <c r="F5" s="261"/>
      <c r="G5" s="261"/>
      <c r="H5" s="260"/>
      <c r="I5" s="278" t="s">
        <v>297</v>
      </c>
      <c r="J5" s="261"/>
      <c r="K5" s="261"/>
      <c r="L5" s="261"/>
      <c r="M5" s="261"/>
      <c r="N5" s="260"/>
      <c r="O5" s="132"/>
    </row>
    <row r="6" spans="1:15" ht="12.75" customHeight="1" x14ac:dyDescent="0.2">
      <c r="A6" s="133" t="s">
        <v>64</v>
      </c>
      <c r="B6" s="131"/>
      <c r="C6" s="279" t="s">
        <v>298</v>
      </c>
      <c r="D6" s="261"/>
      <c r="E6" s="261"/>
      <c r="F6" s="261"/>
      <c r="G6" s="261"/>
      <c r="H6" s="279" t="s">
        <v>492</v>
      </c>
      <c r="I6" s="279" t="s">
        <v>298</v>
      </c>
      <c r="J6" s="261"/>
      <c r="K6" s="261"/>
      <c r="L6" s="261"/>
      <c r="M6" s="261"/>
      <c r="N6" s="279" t="s">
        <v>492</v>
      </c>
      <c r="O6" s="132"/>
    </row>
    <row r="7" spans="1:15" ht="25.5" x14ac:dyDescent="0.2">
      <c r="A7" s="132"/>
      <c r="C7" s="149" t="s">
        <v>151</v>
      </c>
      <c r="D7" s="150" t="s">
        <v>300</v>
      </c>
      <c r="E7" s="150" t="s">
        <v>92</v>
      </c>
      <c r="F7" s="150" t="s">
        <v>223</v>
      </c>
      <c r="G7" s="150" t="s">
        <v>301</v>
      </c>
      <c r="H7" s="260" t="s">
        <v>299</v>
      </c>
      <c r="I7" s="149" t="s">
        <v>151</v>
      </c>
      <c r="J7" s="150" t="s">
        <v>300</v>
      </c>
      <c r="K7" s="150" t="s">
        <v>92</v>
      </c>
      <c r="L7" s="150" t="s">
        <v>223</v>
      </c>
      <c r="M7" s="150" t="s">
        <v>301</v>
      </c>
      <c r="N7" s="260" t="s">
        <v>299</v>
      </c>
      <c r="O7" s="132"/>
    </row>
    <row r="8" spans="1:15" ht="12.75" customHeight="1" x14ac:dyDescent="0.2">
      <c r="A8" s="133" t="s">
        <v>49</v>
      </c>
      <c r="B8" s="159" t="s">
        <v>48</v>
      </c>
      <c r="C8" s="192">
        <v>0.37978967423321303</v>
      </c>
      <c r="D8" s="193">
        <v>0.60713703764054106</v>
      </c>
      <c r="E8" s="193">
        <v>3.03330366879332E-3</v>
      </c>
      <c r="F8" s="193">
        <v>2.1308331557639E-3</v>
      </c>
      <c r="G8" s="193">
        <v>7.9091513016883701E-3</v>
      </c>
      <c r="H8" s="192">
        <v>1</v>
      </c>
      <c r="I8" s="152">
        <v>30300</v>
      </c>
      <c r="J8" s="153">
        <v>48438</v>
      </c>
      <c r="K8" s="153">
        <v>242</v>
      </c>
      <c r="L8" s="153">
        <v>170</v>
      </c>
      <c r="M8" s="153">
        <v>631</v>
      </c>
      <c r="N8" s="152">
        <v>79781</v>
      </c>
      <c r="O8" s="132"/>
    </row>
    <row r="9" spans="1:15" ht="12.75" customHeight="1" x14ac:dyDescent="0.2">
      <c r="A9" s="132"/>
      <c r="B9" s="160" t="s">
        <v>112</v>
      </c>
      <c r="C9" s="194">
        <v>0.36025546548759502</v>
      </c>
      <c r="D9" s="195">
        <v>0.62544829280275105</v>
      </c>
      <c r="E9" s="195">
        <v>3.3652665192827301E-3</v>
      </c>
      <c r="F9" s="195">
        <v>2.4318349299926301E-3</v>
      </c>
      <c r="G9" s="195">
        <v>8.4991402603782889E-3</v>
      </c>
      <c r="H9" s="194">
        <v>1</v>
      </c>
      <c r="I9" s="154">
        <v>14666</v>
      </c>
      <c r="J9" s="155">
        <v>25462</v>
      </c>
      <c r="K9" s="155">
        <v>137</v>
      </c>
      <c r="L9" s="155">
        <v>99</v>
      </c>
      <c r="M9" s="155">
        <v>346</v>
      </c>
      <c r="N9" s="154">
        <v>40710</v>
      </c>
      <c r="O9" s="132"/>
    </row>
    <row r="10" spans="1:15" ht="12.75" customHeight="1" x14ac:dyDescent="0.2">
      <c r="A10" s="132"/>
      <c r="B10" s="160" t="s">
        <v>113</v>
      </c>
      <c r="C10" s="194">
        <v>0.40014332881165104</v>
      </c>
      <c r="D10" s="195">
        <v>0.58805763865782801</v>
      </c>
      <c r="E10" s="195">
        <v>2.6874152184484701E-3</v>
      </c>
      <c r="F10" s="195">
        <v>1.8172045762842E-3</v>
      </c>
      <c r="G10" s="195">
        <v>7.2944127357886905E-3</v>
      </c>
      <c r="H10" s="194">
        <v>1</v>
      </c>
      <c r="I10" s="154">
        <v>15634</v>
      </c>
      <c r="J10" s="155">
        <v>22976</v>
      </c>
      <c r="K10" s="155">
        <v>105</v>
      </c>
      <c r="L10" s="155">
        <v>71</v>
      </c>
      <c r="M10" s="155">
        <v>285</v>
      </c>
      <c r="N10" s="154">
        <v>39071</v>
      </c>
      <c r="O10" s="132"/>
    </row>
    <row r="11" spans="1:15" ht="12.75" customHeight="1" x14ac:dyDescent="0.2">
      <c r="A11" s="133" t="s">
        <v>50</v>
      </c>
      <c r="B11" s="159" t="s">
        <v>48</v>
      </c>
      <c r="C11" s="192">
        <v>0.36264622831787002</v>
      </c>
      <c r="D11" s="193">
        <v>0.63130294473578097</v>
      </c>
      <c r="E11" s="193">
        <v>2.0169423154497799E-3</v>
      </c>
      <c r="F11" s="193">
        <v>8.0677692617991102E-4</v>
      </c>
      <c r="G11" s="193">
        <v>3.2271077047196402E-3</v>
      </c>
      <c r="H11" s="192">
        <v>1</v>
      </c>
      <c r="I11" s="152">
        <v>899</v>
      </c>
      <c r="J11" s="153">
        <v>1565</v>
      </c>
      <c r="K11" s="153">
        <v>5</v>
      </c>
      <c r="L11" s="153">
        <v>2</v>
      </c>
      <c r="M11" s="153">
        <v>8</v>
      </c>
      <c r="N11" s="152">
        <v>2479</v>
      </c>
      <c r="O11" s="132"/>
    </row>
    <row r="12" spans="1:15" ht="12.75" customHeight="1" x14ac:dyDescent="0.2">
      <c r="A12" s="132"/>
      <c r="B12" s="160" t="s">
        <v>112</v>
      </c>
      <c r="C12" s="194">
        <v>0.35708692247454998</v>
      </c>
      <c r="D12" s="195">
        <v>0.638997650743931</v>
      </c>
      <c r="E12" s="195">
        <v>7.8308535630383701E-4</v>
      </c>
      <c r="F12" s="195">
        <v>1.5661707126076699E-3</v>
      </c>
      <c r="G12" s="195">
        <v>1.5661707126076699E-3</v>
      </c>
      <c r="H12" s="194">
        <v>1</v>
      </c>
      <c r="I12" s="154">
        <v>456</v>
      </c>
      <c r="J12" s="155">
        <v>816</v>
      </c>
      <c r="K12" s="155">
        <v>1</v>
      </c>
      <c r="L12" s="155">
        <v>2</v>
      </c>
      <c r="M12" s="155">
        <v>2</v>
      </c>
      <c r="N12" s="154">
        <v>1277</v>
      </c>
      <c r="O12" s="132"/>
    </row>
    <row r="13" spans="1:15" ht="12.75" customHeight="1" x14ac:dyDescent="0.2">
      <c r="A13" s="132"/>
      <c r="B13" s="160" t="s">
        <v>113</v>
      </c>
      <c r="C13" s="194">
        <v>0.36855241264559097</v>
      </c>
      <c r="D13" s="195">
        <v>0.623128119800333</v>
      </c>
      <c r="E13" s="195">
        <v>3.3277870216306201E-3</v>
      </c>
      <c r="F13" s="195">
        <v>0</v>
      </c>
      <c r="G13" s="195">
        <v>4.9916805324459199E-3</v>
      </c>
      <c r="H13" s="194">
        <v>1</v>
      </c>
      <c r="I13" s="154">
        <v>443</v>
      </c>
      <c r="J13" s="155">
        <v>749</v>
      </c>
      <c r="K13" s="155">
        <v>4</v>
      </c>
      <c r="L13" s="155">
        <v>0</v>
      </c>
      <c r="M13" s="155">
        <v>6</v>
      </c>
      <c r="N13" s="154">
        <v>1202</v>
      </c>
      <c r="O13" s="132"/>
    </row>
    <row r="14" spans="1:15" ht="12.75" customHeight="1" x14ac:dyDescent="0.2">
      <c r="A14" s="133" t="s">
        <v>51</v>
      </c>
      <c r="B14" s="159" t="s">
        <v>48</v>
      </c>
      <c r="C14" s="192">
        <v>0.41313470415442699</v>
      </c>
      <c r="D14" s="193">
        <v>0.57763323541754097</v>
      </c>
      <c r="E14" s="193">
        <v>1.0490977759127201E-3</v>
      </c>
      <c r="F14" s="193">
        <v>1.67855644146034E-3</v>
      </c>
      <c r="G14" s="193">
        <v>6.5044062106588297E-3</v>
      </c>
      <c r="H14" s="192">
        <v>1</v>
      </c>
      <c r="I14" s="152">
        <v>1969</v>
      </c>
      <c r="J14" s="153">
        <v>2753</v>
      </c>
      <c r="K14" s="153">
        <v>5</v>
      </c>
      <c r="L14" s="153">
        <v>8</v>
      </c>
      <c r="M14" s="153">
        <v>31</v>
      </c>
      <c r="N14" s="152">
        <v>4766</v>
      </c>
      <c r="O14" s="132"/>
    </row>
    <row r="15" spans="1:15" ht="12.75" customHeight="1" x14ac:dyDescent="0.2">
      <c r="A15" s="132"/>
      <c r="B15" s="160" t="s">
        <v>112</v>
      </c>
      <c r="C15" s="194">
        <v>0.38834154351395705</v>
      </c>
      <c r="D15" s="195">
        <v>0.60057471264367801</v>
      </c>
      <c r="E15" s="195">
        <v>1.23152709359606E-3</v>
      </c>
      <c r="F15" s="195">
        <v>2.46305418719212E-3</v>
      </c>
      <c r="G15" s="195">
        <v>7.38916256157635E-3</v>
      </c>
      <c r="H15" s="194">
        <v>1</v>
      </c>
      <c r="I15" s="154">
        <v>946</v>
      </c>
      <c r="J15" s="155">
        <v>1463</v>
      </c>
      <c r="K15" s="155">
        <v>3</v>
      </c>
      <c r="L15" s="155">
        <v>6</v>
      </c>
      <c r="M15" s="155">
        <v>18</v>
      </c>
      <c r="N15" s="154">
        <v>2436</v>
      </c>
      <c r="O15" s="132"/>
    </row>
    <row r="16" spans="1:15" ht="12.75" customHeight="1" x14ac:dyDescent="0.2">
      <c r="A16" s="132"/>
      <c r="B16" s="160" t="s">
        <v>113</v>
      </c>
      <c r="C16" s="194">
        <v>0.43905579399141603</v>
      </c>
      <c r="D16" s="195">
        <v>0.55364806866952798</v>
      </c>
      <c r="E16" s="195">
        <v>8.5836909871244598E-4</v>
      </c>
      <c r="F16" s="195">
        <v>8.5836909871244598E-4</v>
      </c>
      <c r="G16" s="195">
        <v>5.5793991416308994E-3</v>
      </c>
      <c r="H16" s="194">
        <v>1</v>
      </c>
      <c r="I16" s="154">
        <v>1023</v>
      </c>
      <c r="J16" s="155">
        <v>1290</v>
      </c>
      <c r="K16" s="155">
        <v>2</v>
      </c>
      <c r="L16" s="155">
        <v>2</v>
      </c>
      <c r="M16" s="155">
        <v>13</v>
      </c>
      <c r="N16" s="154">
        <v>2330</v>
      </c>
      <c r="O16" s="132"/>
    </row>
    <row r="17" spans="1:15" ht="12.75" customHeight="1" x14ac:dyDescent="0.2">
      <c r="A17" s="133" t="s">
        <v>52</v>
      </c>
      <c r="B17" s="159" t="s">
        <v>48</v>
      </c>
      <c r="C17" s="192">
        <v>0.37844923641607103</v>
      </c>
      <c r="D17" s="193">
        <v>0.61014616241725106</v>
      </c>
      <c r="E17" s="193">
        <v>2.4906600249065998E-3</v>
      </c>
      <c r="F17" s="193">
        <v>2.8839221341023804E-3</v>
      </c>
      <c r="G17" s="193">
        <v>6.0300190076686098E-3</v>
      </c>
      <c r="H17" s="192">
        <v>1</v>
      </c>
      <c r="I17" s="152">
        <v>5774</v>
      </c>
      <c r="J17" s="153">
        <v>9309</v>
      </c>
      <c r="K17" s="153">
        <v>38</v>
      </c>
      <c r="L17" s="153">
        <v>44</v>
      </c>
      <c r="M17" s="153">
        <v>92</v>
      </c>
      <c r="N17" s="152">
        <v>15257</v>
      </c>
      <c r="O17" s="132"/>
    </row>
    <row r="18" spans="1:15" ht="12.75" customHeight="1" x14ac:dyDescent="0.2">
      <c r="A18" s="132"/>
      <c r="B18" s="160" t="s">
        <v>112</v>
      </c>
      <c r="C18" s="194">
        <v>0.36025163692386697</v>
      </c>
      <c r="D18" s="195">
        <v>0.62613942739761197</v>
      </c>
      <c r="E18" s="195">
        <v>3.7231993837463103E-3</v>
      </c>
      <c r="F18" s="195">
        <v>3.2096546411606096E-3</v>
      </c>
      <c r="G18" s="195">
        <v>6.6760816536140695E-3</v>
      </c>
      <c r="H18" s="194">
        <v>1</v>
      </c>
      <c r="I18" s="154">
        <v>2806</v>
      </c>
      <c r="J18" s="155">
        <v>4877</v>
      </c>
      <c r="K18" s="155">
        <v>29</v>
      </c>
      <c r="L18" s="155">
        <v>25</v>
      </c>
      <c r="M18" s="155">
        <v>52</v>
      </c>
      <c r="N18" s="154">
        <v>7789</v>
      </c>
      <c r="O18" s="132"/>
    </row>
    <row r="19" spans="1:15" ht="12.75" customHeight="1" x14ac:dyDescent="0.2">
      <c r="A19" s="132"/>
      <c r="B19" s="160" t="s">
        <v>113</v>
      </c>
      <c r="C19" s="194">
        <v>0.39742903053026196</v>
      </c>
      <c r="D19" s="195">
        <v>0.59346545259774997</v>
      </c>
      <c r="E19" s="195">
        <v>1.2051419389394801E-3</v>
      </c>
      <c r="F19" s="195">
        <v>2.5441885377611101E-3</v>
      </c>
      <c r="G19" s="195">
        <v>5.3561863952865593E-3</v>
      </c>
      <c r="H19" s="194">
        <v>1</v>
      </c>
      <c r="I19" s="154">
        <v>2968</v>
      </c>
      <c r="J19" s="155">
        <v>4432</v>
      </c>
      <c r="K19" s="155">
        <v>9</v>
      </c>
      <c r="L19" s="155">
        <v>19</v>
      </c>
      <c r="M19" s="155">
        <v>40</v>
      </c>
      <c r="N19" s="154">
        <v>7468</v>
      </c>
      <c r="O19" s="132"/>
    </row>
    <row r="20" spans="1:15" ht="12.75" customHeight="1" x14ac:dyDescent="0.2">
      <c r="A20" s="133" t="s">
        <v>53</v>
      </c>
      <c r="B20" s="159" t="s">
        <v>48</v>
      </c>
      <c r="C20" s="192">
        <v>0.28956582633053196</v>
      </c>
      <c r="D20" s="193">
        <v>0.70196078431372499</v>
      </c>
      <c r="E20" s="193">
        <v>2.7310924369747902E-3</v>
      </c>
      <c r="F20" s="193">
        <v>3.5014005602240897E-4</v>
      </c>
      <c r="G20" s="193">
        <v>5.3921568627450997E-3</v>
      </c>
      <c r="H20" s="192">
        <v>1</v>
      </c>
      <c r="I20" s="152">
        <v>4135</v>
      </c>
      <c r="J20" s="153">
        <v>10024</v>
      </c>
      <c r="K20" s="153">
        <v>39</v>
      </c>
      <c r="L20" s="153">
        <v>5</v>
      </c>
      <c r="M20" s="153">
        <v>77</v>
      </c>
      <c r="N20" s="152">
        <v>14280</v>
      </c>
      <c r="O20" s="132"/>
    </row>
    <row r="21" spans="1:15" ht="12.75" customHeight="1" x14ac:dyDescent="0.2">
      <c r="A21" s="132"/>
      <c r="B21" s="160" t="s">
        <v>112</v>
      </c>
      <c r="C21" s="194">
        <v>0.27388100436681201</v>
      </c>
      <c r="D21" s="195">
        <v>0.71847707423580798</v>
      </c>
      <c r="E21" s="195">
        <v>2.3198689956331901E-3</v>
      </c>
      <c r="F21" s="195">
        <v>2.7292576419213999E-4</v>
      </c>
      <c r="G21" s="195">
        <v>5.0491266375545796E-3</v>
      </c>
      <c r="H21" s="194">
        <v>1</v>
      </c>
      <c r="I21" s="154">
        <v>2007</v>
      </c>
      <c r="J21" s="155">
        <v>5265</v>
      </c>
      <c r="K21" s="155">
        <v>17</v>
      </c>
      <c r="L21" s="155">
        <v>2</v>
      </c>
      <c r="M21" s="155">
        <v>37</v>
      </c>
      <c r="N21" s="154">
        <v>7328</v>
      </c>
      <c r="O21" s="132"/>
    </row>
    <row r="22" spans="1:15" ht="12.75" customHeight="1" x14ac:dyDescent="0.2">
      <c r="A22" s="132"/>
      <c r="B22" s="160" t="s">
        <v>113</v>
      </c>
      <c r="C22" s="194">
        <v>0.306098964326812</v>
      </c>
      <c r="D22" s="195">
        <v>0.68455120828538596</v>
      </c>
      <c r="E22" s="195">
        <v>3.1645569620253199E-3</v>
      </c>
      <c r="F22" s="195">
        <v>4.3153049482163398E-4</v>
      </c>
      <c r="G22" s="195">
        <v>5.7537399309551193E-3</v>
      </c>
      <c r="H22" s="194">
        <v>1</v>
      </c>
      <c r="I22" s="154">
        <v>2128</v>
      </c>
      <c r="J22" s="155">
        <v>4759</v>
      </c>
      <c r="K22" s="155">
        <v>22</v>
      </c>
      <c r="L22" s="155">
        <v>3</v>
      </c>
      <c r="M22" s="155">
        <v>40</v>
      </c>
      <c r="N22" s="154">
        <v>6952</v>
      </c>
      <c r="O22" s="132"/>
    </row>
    <row r="23" spans="1:15" ht="12.75" customHeight="1" x14ac:dyDescent="0.2">
      <c r="A23" s="133" t="s">
        <v>54</v>
      </c>
      <c r="B23" s="159" t="s">
        <v>48</v>
      </c>
      <c r="C23" s="192">
        <v>0.35660028741531496</v>
      </c>
      <c r="D23" s="193">
        <v>0.62882365017450192</v>
      </c>
      <c r="E23" s="193">
        <v>8.2118661465818102E-4</v>
      </c>
      <c r="F23" s="193">
        <v>2.0529665366454501E-3</v>
      </c>
      <c r="G23" s="193">
        <v>1.17019092588791E-2</v>
      </c>
      <c r="H23" s="192">
        <v>1</v>
      </c>
      <c r="I23" s="152">
        <v>1737</v>
      </c>
      <c r="J23" s="153">
        <v>3063</v>
      </c>
      <c r="K23" s="153">
        <v>4</v>
      </c>
      <c r="L23" s="153">
        <v>10</v>
      </c>
      <c r="M23" s="153">
        <v>57</v>
      </c>
      <c r="N23" s="152">
        <v>4871</v>
      </c>
      <c r="O23" s="132"/>
    </row>
    <row r="24" spans="1:15" ht="12.75" customHeight="1" x14ac:dyDescent="0.2">
      <c r="A24" s="132"/>
      <c r="B24" s="160" t="s">
        <v>112</v>
      </c>
      <c r="C24" s="194">
        <v>0.34462809917355403</v>
      </c>
      <c r="D24" s="195">
        <v>0.64008264462809905</v>
      </c>
      <c r="E24" s="195">
        <v>8.2644628099173595E-4</v>
      </c>
      <c r="F24" s="195">
        <v>8.2644628099173595E-4</v>
      </c>
      <c r="G24" s="195">
        <v>1.3636363636363599E-2</v>
      </c>
      <c r="H24" s="194">
        <v>1</v>
      </c>
      <c r="I24" s="154">
        <v>834</v>
      </c>
      <c r="J24" s="155">
        <v>1549</v>
      </c>
      <c r="K24" s="155">
        <v>2</v>
      </c>
      <c r="L24" s="155">
        <v>2</v>
      </c>
      <c r="M24" s="155">
        <v>33</v>
      </c>
      <c r="N24" s="154">
        <v>2420</v>
      </c>
      <c r="O24" s="132"/>
    </row>
    <row r="25" spans="1:15" ht="12.75" customHeight="1" x14ac:dyDescent="0.2">
      <c r="A25" s="132"/>
      <c r="B25" s="160" t="s">
        <v>113</v>
      </c>
      <c r="C25" s="194">
        <v>0.36842105263157898</v>
      </c>
      <c r="D25" s="195">
        <v>0.61770705834353301</v>
      </c>
      <c r="E25" s="195">
        <v>8.1599347205222402E-4</v>
      </c>
      <c r="F25" s="195">
        <v>3.26397388820889E-3</v>
      </c>
      <c r="G25" s="195">
        <v>9.7919216646266804E-3</v>
      </c>
      <c r="H25" s="194">
        <v>1</v>
      </c>
      <c r="I25" s="154">
        <v>903</v>
      </c>
      <c r="J25" s="155">
        <v>1514</v>
      </c>
      <c r="K25" s="155">
        <v>2</v>
      </c>
      <c r="L25" s="155">
        <v>8</v>
      </c>
      <c r="M25" s="155">
        <v>24</v>
      </c>
      <c r="N25" s="154">
        <v>2451</v>
      </c>
      <c r="O25" s="132"/>
    </row>
    <row r="26" spans="1:15" ht="12.75" customHeight="1" x14ac:dyDescent="0.2">
      <c r="A26" s="133" t="s">
        <v>55</v>
      </c>
      <c r="B26" s="159" t="s">
        <v>48</v>
      </c>
      <c r="C26" s="192">
        <v>0.36367880485527498</v>
      </c>
      <c r="D26" s="193">
        <v>0.62231559290382799</v>
      </c>
      <c r="E26" s="193">
        <v>7.4696545284780606E-4</v>
      </c>
      <c r="F26" s="193">
        <v>4.4817927170868301E-3</v>
      </c>
      <c r="G26" s="193">
        <v>8.7768440709617198E-3</v>
      </c>
      <c r="H26" s="192">
        <v>1</v>
      </c>
      <c r="I26" s="152">
        <v>3895</v>
      </c>
      <c r="J26" s="153">
        <v>6665</v>
      </c>
      <c r="K26" s="153">
        <v>8</v>
      </c>
      <c r="L26" s="153">
        <v>48</v>
      </c>
      <c r="M26" s="153">
        <v>94</v>
      </c>
      <c r="N26" s="152">
        <v>10710</v>
      </c>
      <c r="O26" s="132"/>
    </row>
    <row r="27" spans="1:15" ht="12.75" customHeight="1" x14ac:dyDescent="0.2">
      <c r="A27" s="132"/>
      <c r="B27" s="160" t="s">
        <v>112</v>
      </c>
      <c r="C27" s="194">
        <v>0.34093789607097597</v>
      </c>
      <c r="D27" s="195">
        <v>0.64385297845373901</v>
      </c>
      <c r="E27" s="195">
        <v>9.0530508781459405E-4</v>
      </c>
      <c r="F27" s="195">
        <v>5.43183052688756E-3</v>
      </c>
      <c r="G27" s="195">
        <v>8.87198986058302E-3</v>
      </c>
      <c r="H27" s="194">
        <v>1</v>
      </c>
      <c r="I27" s="154">
        <v>1883</v>
      </c>
      <c r="J27" s="155">
        <v>3556</v>
      </c>
      <c r="K27" s="155">
        <v>5</v>
      </c>
      <c r="L27" s="155">
        <v>30</v>
      </c>
      <c r="M27" s="155">
        <v>49</v>
      </c>
      <c r="N27" s="154">
        <v>5523</v>
      </c>
      <c r="O27" s="132"/>
    </row>
    <row r="28" spans="1:15" ht="12.75" customHeight="1" x14ac:dyDescent="0.2">
      <c r="A28" s="132"/>
      <c r="B28" s="160" t="s">
        <v>113</v>
      </c>
      <c r="C28" s="194">
        <v>0.38789280894544098</v>
      </c>
      <c r="D28" s="195">
        <v>0.599383073067284</v>
      </c>
      <c r="E28" s="195">
        <v>5.7836899942163107E-4</v>
      </c>
      <c r="F28" s="195">
        <v>3.4702139965297903E-3</v>
      </c>
      <c r="G28" s="195">
        <v>8.6755349913244691E-3</v>
      </c>
      <c r="H28" s="194">
        <v>1</v>
      </c>
      <c r="I28" s="154">
        <v>2012</v>
      </c>
      <c r="J28" s="155">
        <v>3109</v>
      </c>
      <c r="K28" s="155">
        <v>3</v>
      </c>
      <c r="L28" s="155">
        <v>18</v>
      </c>
      <c r="M28" s="155">
        <v>45</v>
      </c>
      <c r="N28" s="154">
        <v>5187</v>
      </c>
      <c r="O28" s="132"/>
    </row>
    <row r="29" spans="1:15" ht="12.75" customHeight="1" x14ac:dyDescent="0.2">
      <c r="A29" s="133" t="s">
        <v>46</v>
      </c>
      <c r="B29" s="159" t="s">
        <v>48</v>
      </c>
      <c r="C29" s="192">
        <v>0.270400701959637</v>
      </c>
      <c r="D29" s="193">
        <v>0.71848493711611594</v>
      </c>
      <c r="E29" s="193">
        <v>2.92483182217023E-3</v>
      </c>
      <c r="F29" s="193">
        <v>1.6086575021936201E-3</v>
      </c>
      <c r="G29" s="193">
        <v>6.5808715998830099E-3</v>
      </c>
      <c r="H29" s="192">
        <v>1</v>
      </c>
      <c r="I29" s="152">
        <v>1849</v>
      </c>
      <c r="J29" s="153">
        <v>4913</v>
      </c>
      <c r="K29" s="153">
        <v>20</v>
      </c>
      <c r="L29" s="153">
        <v>11</v>
      </c>
      <c r="M29" s="153">
        <v>45</v>
      </c>
      <c r="N29" s="152">
        <v>6838</v>
      </c>
      <c r="O29" s="132"/>
    </row>
    <row r="30" spans="1:15" ht="12.75" customHeight="1" x14ac:dyDescent="0.2">
      <c r="A30" s="132"/>
      <c r="B30" s="160" t="s">
        <v>112</v>
      </c>
      <c r="C30" s="194">
        <v>0.24926857811585698</v>
      </c>
      <c r="D30" s="195">
        <v>0.73785839672322995</v>
      </c>
      <c r="E30" s="195">
        <v>3.8033937975424197E-3</v>
      </c>
      <c r="F30" s="195">
        <v>2.0479812755997699E-3</v>
      </c>
      <c r="G30" s="195">
        <v>7.0216500877706301E-3</v>
      </c>
      <c r="H30" s="194">
        <v>1</v>
      </c>
      <c r="I30" s="154">
        <v>852</v>
      </c>
      <c r="J30" s="155">
        <v>2522</v>
      </c>
      <c r="K30" s="155">
        <v>13</v>
      </c>
      <c r="L30" s="155">
        <v>7</v>
      </c>
      <c r="M30" s="155">
        <v>24</v>
      </c>
      <c r="N30" s="154">
        <v>3418</v>
      </c>
      <c r="O30" s="132"/>
    </row>
    <row r="31" spans="1:15" ht="12.75" customHeight="1" x14ac:dyDescent="0.2">
      <c r="A31" s="132"/>
      <c r="B31" s="160" t="s">
        <v>113</v>
      </c>
      <c r="C31" s="194">
        <v>0.29152046783625701</v>
      </c>
      <c r="D31" s="195">
        <v>0.69912280701754392</v>
      </c>
      <c r="E31" s="195">
        <v>2.04678362573099E-3</v>
      </c>
      <c r="F31" s="195">
        <v>1.1695906432748499E-3</v>
      </c>
      <c r="G31" s="195">
        <v>6.1403508771929807E-3</v>
      </c>
      <c r="H31" s="194">
        <v>1</v>
      </c>
      <c r="I31" s="154">
        <v>997</v>
      </c>
      <c r="J31" s="155">
        <v>2391</v>
      </c>
      <c r="K31" s="155">
        <v>7</v>
      </c>
      <c r="L31" s="155">
        <v>4</v>
      </c>
      <c r="M31" s="155">
        <v>21</v>
      </c>
      <c r="N31" s="154">
        <v>3420</v>
      </c>
      <c r="O31" s="132"/>
    </row>
    <row r="32" spans="1:15" ht="12.75" customHeight="1" x14ac:dyDescent="0.2">
      <c r="A32" s="133" t="s">
        <v>56</v>
      </c>
      <c r="B32" s="159" t="s">
        <v>48</v>
      </c>
      <c r="C32" s="192">
        <v>0.25424178154825</v>
      </c>
      <c r="D32" s="193">
        <v>0.73170731707317105</v>
      </c>
      <c r="E32" s="193">
        <v>3.1813361611877002E-3</v>
      </c>
      <c r="F32" s="193">
        <v>2.6511134676564197E-4</v>
      </c>
      <c r="G32" s="193">
        <v>1.0604453870625702E-2</v>
      </c>
      <c r="H32" s="192">
        <v>1</v>
      </c>
      <c r="I32" s="152">
        <v>959</v>
      </c>
      <c r="J32" s="153">
        <v>2760</v>
      </c>
      <c r="K32" s="153">
        <v>12</v>
      </c>
      <c r="L32" s="153">
        <v>1</v>
      </c>
      <c r="M32" s="153">
        <v>40</v>
      </c>
      <c r="N32" s="152">
        <v>3772</v>
      </c>
      <c r="O32" s="132"/>
    </row>
    <row r="33" spans="1:18" ht="12.75" customHeight="1" x14ac:dyDescent="0.2">
      <c r="A33" s="132"/>
      <c r="B33" s="160" t="s">
        <v>112</v>
      </c>
      <c r="C33" s="194">
        <v>0.23711882229232401</v>
      </c>
      <c r="D33" s="195">
        <v>0.74500525762355396</v>
      </c>
      <c r="E33" s="195">
        <v>3.15457413249211E-3</v>
      </c>
      <c r="F33" s="195">
        <v>5.2576235541535203E-4</v>
      </c>
      <c r="G33" s="195">
        <v>1.4195583596214501E-2</v>
      </c>
      <c r="H33" s="194">
        <v>1</v>
      </c>
      <c r="I33" s="154">
        <v>451</v>
      </c>
      <c r="J33" s="155">
        <v>1417</v>
      </c>
      <c r="K33" s="155">
        <v>6</v>
      </c>
      <c r="L33" s="155">
        <v>1</v>
      </c>
      <c r="M33" s="155">
        <v>27</v>
      </c>
      <c r="N33" s="154">
        <v>1902</v>
      </c>
      <c r="O33" s="132"/>
    </row>
    <row r="34" spans="1:18" ht="12.75" customHeight="1" x14ac:dyDescent="0.2">
      <c r="A34" s="132"/>
      <c r="B34" s="160" t="s">
        <v>113</v>
      </c>
      <c r="C34" s="194">
        <v>0.27165775401069497</v>
      </c>
      <c r="D34" s="195">
        <v>0.71818181818181803</v>
      </c>
      <c r="E34" s="195">
        <v>3.20855614973262E-3</v>
      </c>
      <c r="F34" s="195">
        <v>0</v>
      </c>
      <c r="G34" s="195">
        <v>6.9518716577540093E-3</v>
      </c>
      <c r="H34" s="194">
        <v>1</v>
      </c>
      <c r="I34" s="154">
        <v>508</v>
      </c>
      <c r="J34" s="155">
        <v>1343</v>
      </c>
      <c r="K34" s="155">
        <v>6</v>
      </c>
      <c r="L34" s="155">
        <v>0</v>
      </c>
      <c r="M34" s="155">
        <v>13</v>
      </c>
      <c r="N34" s="154">
        <v>1870</v>
      </c>
      <c r="O34" s="132"/>
    </row>
    <row r="35" spans="1:18" ht="12.75" customHeight="1" x14ac:dyDescent="0.2">
      <c r="A35" s="133" t="s">
        <v>47</v>
      </c>
      <c r="B35" s="159" t="s">
        <v>48</v>
      </c>
      <c r="C35" s="192">
        <v>0.540397429795336</v>
      </c>
      <c r="D35" s="193">
        <v>0.43943360304616802</v>
      </c>
      <c r="E35" s="193">
        <v>6.6039980961446901E-3</v>
      </c>
      <c r="F35" s="193">
        <v>2.4393146120894799E-3</v>
      </c>
      <c r="G35" s="193">
        <v>1.1125654450261799E-2</v>
      </c>
      <c r="H35" s="192">
        <v>1</v>
      </c>
      <c r="I35" s="152">
        <v>9083</v>
      </c>
      <c r="J35" s="153">
        <v>7386</v>
      </c>
      <c r="K35" s="153">
        <v>111</v>
      </c>
      <c r="L35" s="153">
        <v>41</v>
      </c>
      <c r="M35" s="153">
        <v>187</v>
      </c>
      <c r="N35" s="152">
        <v>16808</v>
      </c>
      <c r="O35" s="132"/>
    </row>
    <row r="36" spans="1:18" ht="12.75" customHeight="1" x14ac:dyDescent="0.2">
      <c r="A36" s="132"/>
      <c r="B36" s="160" t="s">
        <v>112</v>
      </c>
      <c r="C36" s="194">
        <v>0.51421608448415901</v>
      </c>
      <c r="D36" s="195">
        <v>0.46385052802599502</v>
      </c>
      <c r="E36" s="195">
        <v>7.0790298247649999E-3</v>
      </c>
      <c r="F36" s="195">
        <v>2.7851920622026199E-3</v>
      </c>
      <c r="G36" s="195">
        <v>1.2069165602878001E-2</v>
      </c>
      <c r="H36" s="194">
        <v>1</v>
      </c>
      <c r="I36" s="154">
        <v>4431</v>
      </c>
      <c r="J36" s="155">
        <v>3997</v>
      </c>
      <c r="K36" s="155">
        <v>61</v>
      </c>
      <c r="L36" s="155">
        <v>24</v>
      </c>
      <c r="M36" s="155">
        <v>104</v>
      </c>
      <c r="N36" s="154">
        <v>8617</v>
      </c>
      <c r="O36" s="132"/>
    </row>
    <row r="37" spans="1:18" ht="12.75" customHeight="1" x14ac:dyDescent="0.2">
      <c r="A37" s="132"/>
      <c r="B37" s="160" t="s">
        <v>113</v>
      </c>
      <c r="C37" s="194">
        <v>0.56794042241484599</v>
      </c>
      <c r="D37" s="195">
        <v>0.41374679526309399</v>
      </c>
      <c r="E37" s="195">
        <v>6.10426077402027E-3</v>
      </c>
      <c r="F37" s="195">
        <v>2.07544866316689E-3</v>
      </c>
      <c r="G37" s="195">
        <v>1.01330728848736E-2</v>
      </c>
      <c r="H37" s="194">
        <v>1</v>
      </c>
      <c r="I37" s="154">
        <v>4652</v>
      </c>
      <c r="J37" s="155">
        <v>3389</v>
      </c>
      <c r="K37" s="155">
        <v>50</v>
      </c>
      <c r="L37" s="155">
        <v>17</v>
      </c>
      <c r="M37" s="155">
        <v>83</v>
      </c>
      <c r="N37" s="154">
        <v>8191</v>
      </c>
      <c r="O37" s="132"/>
    </row>
    <row r="38" spans="1:18" ht="12.75" customHeight="1" x14ac:dyDescent="0.2">
      <c r="A38" s="131"/>
      <c r="B38" s="131"/>
      <c r="C38" s="131"/>
      <c r="D38" s="131"/>
      <c r="E38" s="131"/>
      <c r="F38" s="131"/>
      <c r="G38" s="131"/>
      <c r="H38" s="131"/>
      <c r="I38" s="131"/>
      <c r="J38" s="131"/>
      <c r="K38" s="131"/>
      <c r="L38" s="131"/>
      <c r="M38" s="131"/>
      <c r="N38" s="131"/>
    </row>
    <row r="39" spans="1:18" ht="12.75" customHeight="1" x14ac:dyDescent="0.2">
      <c r="A39" s="278" t="s">
        <v>333</v>
      </c>
      <c r="B39" s="261"/>
      <c r="C39" s="260"/>
      <c r="D39" s="261"/>
      <c r="E39" s="261"/>
      <c r="F39" s="261"/>
      <c r="G39" s="261"/>
      <c r="H39" s="260"/>
      <c r="I39" s="260"/>
      <c r="J39" s="261"/>
      <c r="K39" s="261"/>
      <c r="L39" s="261"/>
      <c r="M39" s="261"/>
      <c r="N39" s="260"/>
      <c r="O39" s="132"/>
    </row>
    <row r="40" spans="1:18" ht="12.75" customHeight="1" x14ac:dyDescent="0.2">
      <c r="A40" s="133" t="s">
        <v>64</v>
      </c>
      <c r="B40" s="131"/>
      <c r="C40" s="278" t="s">
        <v>490</v>
      </c>
      <c r="D40" s="261"/>
      <c r="E40" s="261"/>
      <c r="F40" s="261"/>
      <c r="G40" s="261"/>
      <c r="H40" s="260"/>
      <c r="I40" s="278" t="s">
        <v>297</v>
      </c>
      <c r="J40" s="261"/>
      <c r="K40" s="261"/>
      <c r="L40" s="261"/>
      <c r="M40" s="261"/>
      <c r="N40" s="260"/>
      <c r="O40" s="132"/>
    </row>
    <row r="41" spans="1:18" ht="12.75" customHeight="1" x14ac:dyDescent="0.2">
      <c r="A41" s="132"/>
      <c r="C41" s="279" t="s">
        <v>298</v>
      </c>
      <c r="D41" s="261"/>
      <c r="E41" s="261"/>
      <c r="F41" s="261"/>
      <c r="G41" s="261"/>
      <c r="H41" s="279" t="s">
        <v>493</v>
      </c>
      <c r="I41" s="279" t="s">
        <v>298</v>
      </c>
      <c r="J41" s="261"/>
      <c r="K41" s="261"/>
      <c r="L41" s="261"/>
      <c r="M41" s="261"/>
      <c r="N41" s="279" t="s">
        <v>493</v>
      </c>
      <c r="O41" s="132"/>
    </row>
    <row r="42" spans="1:18" ht="25.5" x14ac:dyDescent="0.2">
      <c r="A42" s="132"/>
      <c r="C42" s="149" t="s">
        <v>151</v>
      </c>
      <c r="D42" s="150" t="s">
        <v>300</v>
      </c>
      <c r="E42" s="150" t="s">
        <v>92</v>
      </c>
      <c r="F42" s="150" t="s">
        <v>223</v>
      </c>
      <c r="G42" s="150" t="s">
        <v>301</v>
      </c>
      <c r="H42" s="260" t="s">
        <v>306</v>
      </c>
      <c r="I42" s="149" t="s">
        <v>151</v>
      </c>
      <c r="J42" s="150" t="s">
        <v>300</v>
      </c>
      <c r="K42" s="150" t="s">
        <v>92</v>
      </c>
      <c r="L42" s="150" t="s">
        <v>223</v>
      </c>
      <c r="M42" s="150" t="s">
        <v>301</v>
      </c>
      <c r="N42" s="260" t="s">
        <v>306</v>
      </c>
      <c r="O42" s="132"/>
    </row>
    <row r="43" spans="1:18" ht="12.75" customHeight="1" x14ac:dyDescent="0.2">
      <c r="A43" s="133" t="s">
        <v>49</v>
      </c>
      <c r="B43" s="159" t="s">
        <v>48</v>
      </c>
      <c r="C43" s="192">
        <v>0.378762361819863</v>
      </c>
      <c r="D43" s="193">
        <v>0.60675167462297208</v>
      </c>
      <c r="E43" s="193">
        <v>3.2542767781393602E-3</v>
      </c>
      <c r="F43" s="193">
        <v>1.6461322224051299E-3</v>
      </c>
      <c r="G43" s="193">
        <v>9.5855545566206207E-3</v>
      </c>
      <c r="H43" s="192">
        <v>1</v>
      </c>
      <c r="I43" s="152">
        <v>29912</v>
      </c>
      <c r="J43" s="153">
        <v>47917</v>
      </c>
      <c r="K43" s="153">
        <v>257</v>
      </c>
      <c r="L43" s="153">
        <v>130</v>
      </c>
      <c r="M43" s="153">
        <v>757</v>
      </c>
      <c r="N43" s="152">
        <v>78973</v>
      </c>
      <c r="O43" s="132"/>
    </row>
    <row r="44" spans="1:18" ht="12.75" customHeight="1" x14ac:dyDescent="0.2">
      <c r="A44" s="132"/>
      <c r="B44" s="160" t="s">
        <v>112</v>
      </c>
      <c r="C44" s="194">
        <v>0.35959235289741898</v>
      </c>
      <c r="D44" s="195">
        <v>0.62557960772645005</v>
      </c>
      <c r="E44" s="195">
        <v>3.8929802375461797E-3</v>
      </c>
      <c r="F44" s="195">
        <v>1.4877631481068198E-3</v>
      </c>
      <c r="G44" s="195">
        <v>9.4472959904783205E-3</v>
      </c>
      <c r="H44" s="194">
        <v>1</v>
      </c>
      <c r="I44" s="154">
        <v>14502</v>
      </c>
      <c r="J44" s="155">
        <v>25229</v>
      </c>
      <c r="K44" s="155">
        <v>157</v>
      </c>
      <c r="L44" s="155">
        <v>60</v>
      </c>
      <c r="M44" s="155">
        <v>381</v>
      </c>
      <c r="N44" s="154">
        <v>40329</v>
      </c>
      <c r="O44" s="132"/>
    </row>
    <row r="45" spans="1:18" ht="12.75" customHeight="1" x14ac:dyDescent="0.2">
      <c r="A45" s="132"/>
      <c r="B45" s="160" t="s">
        <v>113</v>
      </c>
      <c r="C45" s="194">
        <v>0.398768243453059</v>
      </c>
      <c r="D45" s="195">
        <v>0.58710278439085006</v>
      </c>
      <c r="E45" s="195">
        <v>2.587723838112E-3</v>
      </c>
      <c r="F45" s="195">
        <v>1.8114066866784001E-3</v>
      </c>
      <c r="G45" s="195">
        <v>9.7298416313011098E-3</v>
      </c>
      <c r="H45" s="194">
        <v>1</v>
      </c>
      <c r="I45" s="154">
        <v>15410</v>
      </c>
      <c r="J45" s="155">
        <v>22688</v>
      </c>
      <c r="K45" s="155">
        <v>100</v>
      </c>
      <c r="L45" s="155">
        <v>70</v>
      </c>
      <c r="M45" s="155">
        <v>376</v>
      </c>
      <c r="N45" s="154">
        <v>38644</v>
      </c>
      <c r="O45" s="132"/>
    </row>
    <row r="46" spans="1:18" ht="12.75" customHeight="1" x14ac:dyDescent="0.2">
      <c r="A46" s="131"/>
      <c r="B46" s="131"/>
      <c r="C46" s="131"/>
      <c r="D46" s="131"/>
      <c r="E46" s="131"/>
      <c r="F46" s="131"/>
      <c r="G46" s="131"/>
      <c r="H46" s="131"/>
      <c r="I46" s="131"/>
      <c r="J46" s="131"/>
      <c r="K46" s="131"/>
      <c r="L46" s="131"/>
      <c r="M46" s="131"/>
      <c r="N46" s="131"/>
    </row>
    <row r="47" spans="1:18" ht="12.75" customHeight="1" x14ac:dyDescent="0.2">
      <c r="A47" s="284" t="s">
        <v>334</v>
      </c>
      <c r="B47" s="284"/>
      <c r="C47" s="284"/>
      <c r="D47" s="284"/>
      <c r="E47" s="284"/>
      <c r="F47" s="284"/>
      <c r="G47" s="284"/>
      <c r="H47" s="284"/>
      <c r="I47" s="284"/>
      <c r="J47" s="284"/>
      <c r="K47" s="284"/>
      <c r="L47" s="284"/>
      <c r="M47" s="284"/>
      <c r="N47" s="284"/>
      <c r="O47" s="284"/>
      <c r="P47" s="284"/>
      <c r="Q47" s="338"/>
      <c r="R47" s="132"/>
    </row>
    <row r="48" spans="1:18" ht="12.75" customHeight="1" x14ac:dyDescent="0.2">
      <c r="A48" s="246"/>
      <c r="B48" s="247"/>
      <c r="C48" s="339"/>
      <c r="D48" s="278" t="s">
        <v>490</v>
      </c>
      <c r="E48" s="261"/>
      <c r="F48" s="261"/>
      <c r="G48" s="261"/>
      <c r="H48" s="261"/>
      <c r="I48" s="261"/>
      <c r="J48" s="260"/>
      <c r="K48" s="278" t="s">
        <v>297</v>
      </c>
      <c r="L48" s="261"/>
      <c r="M48" s="261"/>
      <c r="N48" s="261"/>
      <c r="O48" s="261"/>
      <c r="P48" s="261"/>
      <c r="Q48" s="260"/>
      <c r="R48" s="132"/>
    </row>
    <row r="49" spans="1:18" ht="12.75" customHeight="1" x14ac:dyDescent="0.2">
      <c r="A49" s="249"/>
      <c r="B49" s="251"/>
      <c r="C49" s="340"/>
      <c r="D49" s="279" t="s">
        <v>308</v>
      </c>
      <c r="E49" s="261"/>
      <c r="F49" s="261"/>
      <c r="G49" s="261"/>
      <c r="H49" s="261"/>
      <c r="I49" s="261"/>
      <c r="J49" s="279" t="s">
        <v>309</v>
      </c>
      <c r="K49" s="279" t="s">
        <v>308</v>
      </c>
      <c r="L49" s="261"/>
      <c r="M49" s="261"/>
      <c r="N49" s="261"/>
      <c r="O49" s="261"/>
      <c r="P49" s="261"/>
      <c r="Q49" s="279" t="s">
        <v>309</v>
      </c>
      <c r="R49" s="132"/>
    </row>
    <row r="50" spans="1:18" ht="38.25" x14ac:dyDescent="0.2">
      <c r="A50" s="250" t="s">
        <v>289</v>
      </c>
      <c r="B50" s="252" t="s">
        <v>335</v>
      </c>
      <c r="C50" s="253" t="s">
        <v>101</v>
      </c>
      <c r="D50" s="149" t="s">
        <v>180</v>
      </c>
      <c r="E50" s="150" t="s">
        <v>160</v>
      </c>
      <c r="F50" s="150" t="s">
        <v>232</v>
      </c>
      <c r="G50" s="150" t="s">
        <v>234</v>
      </c>
      <c r="H50" s="150" t="s">
        <v>310</v>
      </c>
      <c r="I50" s="150" t="s">
        <v>311</v>
      </c>
      <c r="J50" s="260" t="s">
        <v>309</v>
      </c>
      <c r="K50" s="149" t="s">
        <v>180</v>
      </c>
      <c r="L50" s="150" t="s">
        <v>160</v>
      </c>
      <c r="M50" s="150" t="s">
        <v>232</v>
      </c>
      <c r="N50" s="150" t="s">
        <v>234</v>
      </c>
      <c r="O50" s="150" t="s">
        <v>310</v>
      </c>
      <c r="P50" s="150" t="s">
        <v>311</v>
      </c>
      <c r="Q50" s="260" t="s">
        <v>309</v>
      </c>
      <c r="R50" s="132"/>
    </row>
    <row r="51" spans="1:18" ht="12.75" customHeight="1" x14ac:dyDescent="0.2">
      <c r="A51" s="341" t="s">
        <v>312</v>
      </c>
      <c r="B51" s="251" t="s">
        <v>49</v>
      </c>
      <c r="C51" s="230" t="s">
        <v>48</v>
      </c>
      <c r="D51" s="192">
        <v>0.26660709326055698</v>
      </c>
      <c r="E51" s="193">
        <v>0.33167091328446702</v>
      </c>
      <c r="F51" s="193">
        <v>0.11660286676890801</v>
      </c>
      <c r="G51" s="193">
        <v>0.166149424593351</v>
      </c>
      <c r="H51" s="193">
        <v>7.2152250304911195E-2</v>
      </c>
      <c r="I51" s="193">
        <v>4.6817451787806004E-2</v>
      </c>
      <c r="J51" s="192">
        <v>1</v>
      </c>
      <c r="K51" s="152">
        <v>22078</v>
      </c>
      <c r="L51" s="153">
        <v>27466</v>
      </c>
      <c r="M51" s="153">
        <v>9656</v>
      </c>
      <c r="N51" s="153">
        <v>13759</v>
      </c>
      <c r="O51" s="153">
        <v>5975</v>
      </c>
      <c r="P51" s="153">
        <v>3877</v>
      </c>
      <c r="Q51" s="152">
        <v>82811</v>
      </c>
      <c r="R51" s="132"/>
    </row>
    <row r="52" spans="1:18" ht="12.75" customHeight="1" x14ac:dyDescent="0.2">
      <c r="A52" s="341"/>
      <c r="B52" s="251"/>
      <c r="C52" s="160" t="s">
        <v>112</v>
      </c>
      <c r="D52" s="194">
        <v>0.214898558968525</v>
      </c>
      <c r="E52" s="195">
        <v>0.31148084945013299</v>
      </c>
      <c r="F52" s="195">
        <v>0.114452976867653</v>
      </c>
      <c r="G52" s="195">
        <v>0.208309632157755</v>
      </c>
      <c r="H52" s="195">
        <v>9.7791050436101604E-2</v>
      </c>
      <c r="I52" s="195">
        <v>5.3066932119833099E-2</v>
      </c>
      <c r="J52" s="194">
        <v>1</v>
      </c>
      <c r="K52" s="154">
        <v>9067</v>
      </c>
      <c r="L52" s="155">
        <v>13142</v>
      </c>
      <c r="M52" s="155">
        <v>4829</v>
      </c>
      <c r="N52" s="155">
        <v>8789</v>
      </c>
      <c r="O52" s="155">
        <v>4126</v>
      </c>
      <c r="P52" s="155">
        <v>2239</v>
      </c>
      <c r="Q52" s="154">
        <v>42192</v>
      </c>
      <c r="R52" s="132"/>
    </row>
    <row r="53" spans="1:18" ht="12.75" customHeight="1" x14ac:dyDescent="0.2">
      <c r="A53" s="341"/>
      <c r="B53" s="251"/>
      <c r="C53" s="160" t="s">
        <v>113</v>
      </c>
      <c r="D53" s="194">
        <v>0.32031807774686699</v>
      </c>
      <c r="E53" s="195">
        <v>0.352642851867353</v>
      </c>
      <c r="F53" s="195">
        <v>0.11883601270341501</v>
      </c>
      <c r="G53" s="195">
        <v>0.12235653265713101</v>
      </c>
      <c r="H53" s="195">
        <v>4.55205691917576E-2</v>
      </c>
      <c r="I53" s="195">
        <v>4.0325955833476895E-2</v>
      </c>
      <c r="J53" s="194">
        <v>1</v>
      </c>
      <c r="K53" s="154">
        <v>13011</v>
      </c>
      <c r="L53" s="155">
        <v>14324</v>
      </c>
      <c r="M53" s="155">
        <v>4827</v>
      </c>
      <c r="N53" s="155">
        <v>4970</v>
      </c>
      <c r="O53" s="155">
        <v>1849</v>
      </c>
      <c r="P53" s="155">
        <v>1638</v>
      </c>
      <c r="Q53" s="154">
        <v>40619</v>
      </c>
      <c r="R53" s="132"/>
    </row>
    <row r="54" spans="1:18" ht="12.75" customHeight="1" x14ac:dyDescent="0.2">
      <c r="A54" s="341"/>
      <c r="B54" s="247" t="s">
        <v>50</v>
      </c>
      <c r="C54" s="159" t="s">
        <v>48</v>
      </c>
      <c r="D54" s="192">
        <v>0.22600861731296501</v>
      </c>
      <c r="E54" s="193">
        <v>0.448883666274971</v>
      </c>
      <c r="F54" s="193">
        <v>0.12690951821386601</v>
      </c>
      <c r="G54" s="193">
        <v>0.13239326282804501</v>
      </c>
      <c r="H54" s="193">
        <v>2.7027027027027001E-2</v>
      </c>
      <c r="I54" s="193">
        <v>3.8777908343125701E-2</v>
      </c>
      <c r="J54" s="192">
        <v>1</v>
      </c>
      <c r="K54" s="152" t="s">
        <v>87</v>
      </c>
      <c r="L54" s="153" t="s">
        <v>87</v>
      </c>
      <c r="M54" s="153" t="s">
        <v>87</v>
      </c>
      <c r="N54" s="153" t="s">
        <v>87</v>
      </c>
      <c r="O54" s="153" t="s">
        <v>87</v>
      </c>
      <c r="P54" s="153" t="s">
        <v>87</v>
      </c>
      <c r="Q54" s="152" t="s">
        <v>87</v>
      </c>
      <c r="R54" s="132"/>
    </row>
    <row r="55" spans="1:18" ht="12.75" customHeight="1" x14ac:dyDescent="0.2">
      <c r="A55" s="341"/>
      <c r="B55" s="251"/>
      <c r="C55" s="254" t="s">
        <v>112</v>
      </c>
      <c r="D55" s="194">
        <v>0.17638036809816002</v>
      </c>
      <c r="E55" s="195">
        <v>0.41411042944785303</v>
      </c>
      <c r="F55" s="195">
        <v>0.13650306748466298</v>
      </c>
      <c r="G55" s="195">
        <v>0.18328220858895702</v>
      </c>
      <c r="H55" s="195">
        <v>4.6012269938650298E-2</v>
      </c>
      <c r="I55" s="195">
        <v>4.3711656441717803E-2</v>
      </c>
      <c r="J55" s="194">
        <v>1</v>
      </c>
      <c r="K55" s="154" t="s">
        <v>87</v>
      </c>
      <c r="L55" s="155" t="s">
        <v>87</v>
      </c>
      <c r="M55" s="155" t="s">
        <v>87</v>
      </c>
      <c r="N55" s="155" t="s">
        <v>87</v>
      </c>
      <c r="O55" s="155" t="s">
        <v>87</v>
      </c>
      <c r="P55" s="155" t="s">
        <v>87</v>
      </c>
      <c r="Q55" s="154" t="s">
        <v>87</v>
      </c>
      <c r="R55" s="132"/>
    </row>
    <row r="56" spans="1:18" ht="12.75" customHeight="1" x14ac:dyDescent="0.2">
      <c r="A56" s="341"/>
      <c r="B56" s="251"/>
      <c r="C56" s="254" t="s">
        <v>113</v>
      </c>
      <c r="D56" s="194">
        <v>0.27782225780624503</v>
      </c>
      <c r="E56" s="195">
        <v>0.48518815052041603</v>
      </c>
      <c r="F56" s="195">
        <v>0.11689351481184901</v>
      </c>
      <c r="G56" s="195">
        <v>7.9263410728582895E-2</v>
      </c>
      <c r="H56" s="195">
        <v>7.2057646116893501E-3</v>
      </c>
      <c r="I56" s="195">
        <v>3.3626901521217001E-2</v>
      </c>
      <c r="J56" s="194">
        <v>1</v>
      </c>
      <c r="K56" s="154" t="s">
        <v>87</v>
      </c>
      <c r="L56" s="155" t="s">
        <v>87</v>
      </c>
      <c r="M56" s="155" t="s">
        <v>87</v>
      </c>
      <c r="N56" s="155" t="s">
        <v>87</v>
      </c>
      <c r="O56" s="155" t="s">
        <v>87</v>
      </c>
      <c r="P56" s="155" t="s">
        <v>87</v>
      </c>
      <c r="Q56" s="154" t="s">
        <v>87</v>
      </c>
      <c r="R56" s="132"/>
    </row>
    <row r="57" spans="1:18" ht="12.75" customHeight="1" x14ac:dyDescent="0.2">
      <c r="A57" s="341"/>
      <c r="B57" s="247" t="s">
        <v>51</v>
      </c>
      <c r="C57" s="159" t="s">
        <v>48</v>
      </c>
      <c r="D57" s="192">
        <v>0.239151776948753</v>
      </c>
      <c r="E57" s="193">
        <v>0.39191046534459095</v>
      </c>
      <c r="F57" s="193">
        <v>0.155900255252307</v>
      </c>
      <c r="G57" s="193">
        <v>0.1183978009032</v>
      </c>
      <c r="H57" s="193">
        <v>5.8315334773218097E-2</v>
      </c>
      <c r="I57" s="193">
        <v>3.6324366777930502E-2</v>
      </c>
      <c r="J57" s="192">
        <v>1</v>
      </c>
      <c r="K57" s="152" t="s">
        <v>87</v>
      </c>
      <c r="L57" s="153" t="s">
        <v>87</v>
      </c>
      <c r="M57" s="153" t="s">
        <v>87</v>
      </c>
      <c r="N57" s="153" t="s">
        <v>87</v>
      </c>
      <c r="O57" s="153" t="s">
        <v>87</v>
      </c>
      <c r="P57" s="153" t="s">
        <v>87</v>
      </c>
      <c r="Q57" s="152" t="s">
        <v>87</v>
      </c>
      <c r="R57" s="132"/>
    </row>
    <row r="58" spans="1:18" ht="12.75" customHeight="1" x14ac:dyDescent="0.2">
      <c r="A58" s="341"/>
      <c r="B58" s="251"/>
      <c r="C58" s="254" t="s">
        <v>112</v>
      </c>
      <c r="D58" s="194">
        <v>0.197831978319783</v>
      </c>
      <c r="E58" s="195">
        <v>0.342237708091367</v>
      </c>
      <c r="F58" s="195">
        <v>0.17653890824622501</v>
      </c>
      <c r="G58" s="195">
        <v>0.15331010452961699</v>
      </c>
      <c r="H58" s="195">
        <v>8.9818041037553198E-2</v>
      </c>
      <c r="I58" s="195">
        <v>4.0263259775454897E-2</v>
      </c>
      <c r="J58" s="194">
        <v>1</v>
      </c>
      <c r="K58" s="154" t="s">
        <v>87</v>
      </c>
      <c r="L58" s="155" t="s">
        <v>87</v>
      </c>
      <c r="M58" s="155" t="s">
        <v>87</v>
      </c>
      <c r="N58" s="155" t="s">
        <v>87</v>
      </c>
      <c r="O58" s="155" t="s">
        <v>87</v>
      </c>
      <c r="P58" s="155" t="s">
        <v>87</v>
      </c>
      <c r="Q58" s="154" t="s">
        <v>87</v>
      </c>
      <c r="R58" s="132"/>
    </row>
    <row r="59" spans="1:18" ht="12.75" customHeight="1" x14ac:dyDescent="0.2">
      <c r="A59" s="341"/>
      <c r="B59" s="251"/>
      <c r="C59" s="254" t="s">
        <v>113</v>
      </c>
      <c r="D59" s="194">
        <v>0.28167330677290797</v>
      </c>
      <c r="E59" s="195">
        <v>0.44302788844621505</v>
      </c>
      <c r="F59" s="195">
        <v>0.134661354581673</v>
      </c>
      <c r="G59" s="195">
        <v>8.2470119521912397E-2</v>
      </c>
      <c r="H59" s="195">
        <v>2.5896414342629501E-2</v>
      </c>
      <c r="I59" s="195">
        <v>3.2270916334661399E-2</v>
      </c>
      <c r="J59" s="194">
        <v>1</v>
      </c>
      <c r="K59" s="154" t="s">
        <v>87</v>
      </c>
      <c r="L59" s="155" t="s">
        <v>87</v>
      </c>
      <c r="M59" s="155" t="s">
        <v>87</v>
      </c>
      <c r="N59" s="155" t="s">
        <v>87</v>
      </c>
      <c r="O59" s="155" t="s">
        <v>87</v>
      </c>
      <c r="P59" s="155" t="s">
        <v>87</v>
      </c>
      <c r="Q59" s="154" t="s">
        <v>87</v>
      </c>
      <c r="R59" s="132"/>
    </row>
    <row r="60" spans="1:18" ht="12.75" customHeight="1" x14ac:dyDescent="0.2">
      <c r="A60" s="341"/>
      <c r="B60" s="247" t="s">
        <v>52</v>
      </c>
      <c r="C60" s="159" t="s">
        <v>48</v>
      </c>
      <c r="D60" s="192">
        <v>0.25186104218362299</v>
      </c>
      <c r="E60" s="193">
        <v>0.38970876322319398</v>
      </c>
      <c r="F60" s="193">
        <v>0.113686822515345</v>
      </c>
      <c r="G60" s="193">
        <v>0.17950894606242698</v>
      </c>
      <c r="H60" s="193">
        <v>3.4674154368551702E-2</v>
      </c>
      <c r="I60" s="193">
        <v>3.0560271646859101E-2</v>
      </c>
      <c r="J60" s="192">
        <v>1</v>
      </c>
      <c r="K60" s="152" t="s">
        <v>87</v>
      </c>
      <c r="L60" s="153" t="s">
        <v>87</v>
      </c>
      <c r="M60" s="153" t="s">
        <v>87</v>
      </c>
      <c r="N60" s="153" t="s">
        <v>87</v>
      </c>
      <c r="O60" s="153" t="s">
        <v>87</v>
      </c>
      <c r="P60" s="153" t="s">
        <v>87</v>
      </c>
      <c r="Q60" s="152" t="s">
        <v>87</v>
      </c>
      <c r="R60" s="132"/>
    </row>
    <row r="61" spans="1:18" ht="12.75" customHeight="1" x14ac:dyDescent="0.2">
      <c r="A61" s="341"/>
      <c r="B61" s="251"/>
      <c r="C61" s="254" t="s">
        <v>112</v>
      </c>
      <c r="D61" s="194">
        <v>0.19224326762015198</v>
      </c>
      <c r="E61" s="195">
        <v>0.37147274835716998</v>
      </c>
      <c r="F61" s="195">
        <v>0.11441824507151101</v>
      </c>
      <c r="G61" s="195">
        <v>0.232315423270197</v>
      </c>
      <c r="H61" s="195">
        <v>5.30859425331787E-2</v>
      </c>
      <c r="I61" s="195">
        <v>3.6464373147790198E-2</v>
      </c>
      <c r="J61" s="194">
        <v>1</v>
      </c>
      <c r="K61" s="154" t="s">
        <v>87</v>
      </c>
      <c r="L61" s="155" t="s">
        <v>87</v>
      </c>
      <c r="M61" s="155" t="s">
        <v>87</v>
      </c>
      <c r="N61" s="155" t="s">
        <v>87</v>
      </c>
      <c r="O61" s="155" t="s">
        <v>87</v>
      </c>
      <c r="P61" s="155" t="s">
        <v>87</v>
      </c>
      <c r="Q61" s="154" t="s">
        <v>87</v>
      </c>
      <c r="R61" s="132"/>
    </row>
    <row r="62" spans="1:18" ht="12.75" customHeight="1" x14ac:dyDescent="0.2">
      <c r="A62" s="341"/>
      <c r="B62" s="251"/>
      <c r="C62" s="254" t="s">
        <v>113</v>
      </c>
      <c r="D62" s="194">
        <v>0.31312061432543398</v>
      </c>
      <c r="E62" s="195">
        <v>0.408446974712035</v>
      </c>
      <c r="F62" s="195">
        <v>0.112935257513571</v>
      </c>
      <c r="G62" s="195">
        <v>0.12524824573017301</v>
      </c>
      <c r="H62" s="195">
        <v>1.5755329008341101E-2</v>
      </c>
      <c r="I62" s="195">
        <v>2.44935787104462E-2</v>
      </c>
      <c r="J62" s="194">
        <v>1</v>
      </c>
      <c r="K62" s="154" t="s">
        <v>87</v>
      </c>
      <c r="L62" s="155" t="s">
        <v>87</v>
      </c>
      <c r="M62" s="155" t="s">
        <v>87</v>
      </c>
      <c r="N62" s="155" t="s">
        <v>87</v>
      </c>
      <c r="O62" s="155" t="s">
        <v>87</v>
      </c>
      <c r="P62" s="155" t="s">
        <v>87</v>
      </c>
      <c r="Q62" s="154" t="s">
        <v>87</v>
      </c>
      <c r="R62" s="132"/>
    </row>
    <row r="63" spans="1:18" ht="12.75" customHeight="1" x14ac:dyDescent="0.2">
      <c r="A63" s="341"/>
      <c r="B63" s="247" t="s">
        <v>53</v>
      </c>
      <c r="C63" s="159" t="s">
        <v>48</v>
      </c>
      <c r="D63" s="192">
        <v>0.20778585406765401</v>
      </c>
      <c r="E63" s="193">
        <v>0.36650824713447</v>
      </c>
      <c r="F63" s="193">
        <v>0.10532569192060399</v>
      </c>
      <c r="G63" s="193">
        <v>0.20638803466592101</v>
      </c>
      <c r="H63" s="193">
        <v>7.8277886497064603E-2</v>
      </c>
      <c r="I63" s="193">
        <v>3.5714285714285698E-2</v>
      </c>
      <c r="J63" s="192">
        <v>1</v>
      </c>
      <c r="K63" s="152" t="s">
        <v>87</v>
      </c>
      <c r="L63" s="153" t="s">
        <v>87</v>
      </c>
      <c r="M63" s="153" t="s">
        <v>87</v>
      </c>
      <c r="N63" s="153" t="s">
        <v>87</v>
      </c>
      <c r="O63" s="153" t="s">
        <v>87</v>
      </c>
      <c r="P63" s="153" t="s">
        <v>87</v>
      </c>
      <c r="Q63" s="152" t="s">
        <v>87</v>
      </c>
      <c r="R63" s="132"/>
    </row>
    <row r="64" spans="1:18" ht="12.75" customHeight="1" x14ac:dyDescent="0.2">
      <c r="A64" s="341"/>
      <c r="B64" s="251"/>
      <c r="C64" s="254" t="s">
        <v>112</v>
      </c>
      <c r="D64" s="194">
        <v>0.15006858710562399</v>
      </c>
      <c r="E64" s="195">
        <v>0.34005486968449899</v>
      </c>
      <c r="F64" s="195">
        <v>0.10740740740740699</v>
      </c>
      <c r="G64" s="195">
        <v>0.25048010973936902</v>
      </c>
      <c r="H64" s="195">
        <v>0.111934156378601</v>
      </c>
      <c r="I64" s="195">
        <v>4.0054869684499304E-2</v>
      </c>
      <c r="J64" s="194">
        <v>1</v>
      </c>
      <c r="K64" s="154" t="s">
        <v>87</v>
      </c>
      <c r="L64" s="155" t="s">
        <v>87</v>
      </c>
      <c r="M64" s="155" t="s">
        <v>87</v>
      </c>
      <c r="N64" s="155" t="s">
        <v>87</v>
      </c>
      <c r="O64" s="155" t="s">
        <v>87</v>
      </c>
      <c r="P64" s="155" t="s">
        <v>87</v>
      </c>
      <c r="Q64" s="154" t="s">
        <v>87</v>
      </c>
      <c r="R64" s="132"/>
    </row>
    <row r="65" spans="1:18" ht="12.75" customHeight="1" x14ac:dyDescent="0.2">
      <c r="A65" s="341"/>
      <c r="B65" s="251"/>
      <c r="C65" s="254" t="s">
        <v>113</v>
      </c>
      <c r="D65" s="194">
        <v>0.26774009689370198</v>
      </c>
      <c r="E65" s="195">
        <v>0.39398689085209498</v>
      </c>
      <c r="F65" s="195">
        <v>0.103163294385865</v>
      </c>
      <c r="G65" s="195">
        <v>0.16058706184098001</v>
      </c>
      <c r="H65" s="195">
        <v>4.33171843830151E-2</v>
      </c>
      <c r="I65" s="195">
        <v>3.1205471644343098E-2</v>
      </c>
      <c r="J65" s="194">
        <v>1</v>
      </c>
      <c r="K65" s="154" t="s">
        <v>87</v>
      </c>
      <c r="L65" s="155" t="s">
        <v>87</v>
      </c>
      <c r="M65" s="155" t="s">
        <v>87</v>
      </c>
      <c r="N65" s="155" t="s">
        <v>87</v>
      </c>
      <c r="O65" s="155" t="s">
        <v>87</v>
      </c>
      <c r="P65" s="155" t="s">
        <v>87</v>
      </c>
      <c r="Q65" s="154" t="s">
        <v>87</v>
      </c>
      <c r="R65" s="132"/>
    </row>
    <row r="66" spans="1:18" ht="12.75" customHeight="1" x14ac:dyDescent="0.2">
      <c r="A66" s="341"/>
      <c r="B66" s="247" t="s">
        <v>54</v>
      </c>
      <c r="C66" s="159" t="s">
        <v>48</v>
      </c>
      <c r="D66" s="192">
        <v>0.27047913446677002</v>
      </c>
      <c r="E66" s="193">
        <v>0.35355486862441998</v>
      </c>
      <c r="F66" s="193">
        <v>0.12982998454404901</v>
      </c>
      <c r="G66" s="193">
        <v>0.13968315301390999</v>
      </c>
      <c r="H66" s="193">
        <v>7.4961360123647597E-2</v>
      </c>
      <c r="I66" s="193">
        <v>3.1491499227202499E-2</v>
      </c>
      <c r="J66" s="192">
        <v>1</v>
      </c>
      <c r="K66" s="152" t="s">
        <v>87</v>
      </c>
      <c r="L66" s="153" t="s">
        <v>87</v>
      </c>
      <c r="M66" s="153" t="s">
        <v>87</v>
      </c>
      <c r="N66" s="153" t="s">
        <v>87</v>
      </c>
      <c r="O66" s="153" t="s">
        <v>87</v>
      </c>
      <c r="P66" s="153" t="s">
        <v>87</v>
      </c>
      <c r="Q66" s="152" t="s">
        <v>87</v>
      </c>
      <c r="R66" s="132"/>
    </row>
    <row r="67" spans="1:18" ht="12.75" customHeight="1" x14ac:dyDescent="0.2">
      <c r="A67" s="341"/>
      <c r="B67" s="251"/>
      <c r="C67" s="254" t="s">
        <v>112</v>
      </c>
      <c r="D67" s="194">
        <v>0.234530175706646</v>
      </c>
      <c r="E67" s="195">
        <v>0.31283422459893001</v>
      </c>
      <c r="F67" s="195">
        <v>0.12757830404889201</v>
      </c>
      <c r="G67" s="195">
        <v>0.17494270435446901</v>
      </c>
      <c r="H67" s="195">
        <v>0.11497326203208599</v>
      </c>
      <c r="I67" s="195">
        <v>3.5141329258976305E-2</v>
      </c>
      <c r="J67" s="194">
        <v>1</v>
      </c>
      <c r="K67" s="154" t="s">
        <v>87</v>
      </c>
      <c r="L67" s="155" t="s">
        <v>87</v>
      </c>
      <c r="M67" s="155" t="s">
        <v>87</v>
      </c>
      <c r="N67" s="155" t="s">
        <v>87</v>
      </c>
      <c r="O67" s="155" t="s">
        <v>87</v>
      </c>
      <c r="P67" s="155" t="s">
        <v>87</v>
      </c>
      <c r="Q67" s="154" t="s">
        <v>87</v>
      </c>
      <c r="R67" s="132"/>
    </row>
    <row r="68" spans="1:18" ht="12.75" customHeight="1" x14ac:dyDescent="0.2">
      <c r="A68" s="341"/>
      <c r="B68" s="251"/>
      <c r="C68" s="254" t="s">
        <v>113</v>
      </c>
      <c r="D68" s="194">
        <v>0.30727130570758399</v>
      </c>
      <c r="E68" s="195">
        <v>0.39523064894448801</v>
      </c>
      <c r="F68" s="195">
        <v>0.13213448006254899</v>
      </c>
      <c r="G68" s="195">
        <v>0.103596559812353</v>
      </c>
      <c r="H68" s="195">
        <v>3.4010946051602799E-2</v>
      </c>
      <c r="I68" s="195">
        <v>2.7756059421422997E-2</v>
      </c>
      <c r="J68" s="194">
        <v>1</v>
      </c>
      <c r="K68" s="154" t="s">
        <v>87</v>
      </c>
      <c r="L68" s="155" t="s">
        <v>87</v>
      </c>
      <c r="M68" s="155" t="s">
        <v>87</v>
      </c>
      <c r="N68" s="155" t="s">
        <v>87</v>
      </c>
      <c r="O68" s="155" t="s">
        <v>87</v>
      </c>
      <c r="P68" s="155" t="s">
        <v>87</v>
      </c>
      <c r="Q68" s="154" t="s">
        <v>87</v>
      </c>
      <c r="R68" s="132"/>
    </row>
    <row r="69" spans="1:18" ht="12.75" customHeight="1" x14ac:dyDescent="0.2">
      <c r="A69" s="341"/>
      <c r="B69" s="247" t="s">
        <v>55</v>
      </c>
      <c r="C69" s="159" t="s">
        <v>48</v>
      </c>
      <c r="D69" s="192">
        <v>0.29677836241115096</v>
      </c>
      <c r="E69" s="193">
        <v>0.32428690113541997</v>
      </c>
      <c r="F69" s="193">
        <v>0.1400350780024</v>
      </c>
      <c r="G69" s="193">
        <v>0.16108187944244398</v>
      </c>
      <c r="H69" s="193">
        <v>3.5631865595864502E-2</v>
      </c>
      <c r="I69" s="193">
        <v>4.2185913412720398E-2</v>
      </c>
      <c r="J69" s="192">
        <v>1</v>
      </c>
      <c r="K69" s="152" t="s">
        <v>87</v>
      </c>
      <c r="L69" s="153" t="s">
        <v>87</v>
      </c>
      <c r="M69" s="153" t="s">
        <v>87</v>
      </c>
      <c r="N69" s="153" t="s">
        <v>87</v>
      </c>
      <c r="O69" s="153" t="s">
        <v>87</v>
      </c>
      <c r="P69" s="153" t="s">
        <v>87</v>
      </c>
      <c r="Q69" s="152" t="s">
        <v>87</v>
      </c>
      <c r="R69" s="132"/>
    </row>
    <row r="70" spans="1:18" ht="12.75" customHeight="1" x14ac:dyDescent="0.2">
      <c r="A70" s="341"/>
      <c r="B70" s="251"/>
      <c r="C70" s="254" t="s">
        <v>112</v>
      </c>
      <c r="D70" s="194">
        <v>0.24941261521778402</v>
      </c>
      <c r="E70" s="195">
        <v>0.312127236580517</v>
      </c>
      <c r="F70" s="195">
        <v>0.11639255376829899</v>
      </c>
      <c r="G70" s="195">
        <v>0.22664015904572601</v>
      </c>
      <c r="H70" s="195">
        <v>4.87981203686969E-2</v>
      </c>
      <c r="I70" s="195">
        <v>4.6629315018976998E-2</v>
      </c>
      <c r="J70" s="194">
        <v>1</v>
      </c>
      <c r="K70" s="154" t="s">
        <v>87</v>
      </c>
      <c r="L70" s="155" t="s">
        <v>87</v>
      </c>
      <c r="M70" s="155" t="s">
        <v>87</v>
      </c>
      <c r="N70" s="155" t="s">
        <v>87</v>
      </c>
      <c r="O70" s="155" t="s">
        <v>87</v>
      </c>
      <c r="P70" s="155" t="s">
        <v>87</v>
      </c>
      <c r="Q70" s="154" t="s">
        <v>87</v>
      </c>
      <c r="R70" s="132"/>
    </row>
    <row r="71" spans="1:18" ht="12.75" customHeight="1" x14ac:dyDescent="0.2">
      <c r="A71" s="341"/>
      <c r="B71" s="251"/>
      <c r="C71" s="254" t="s">
        <v>113</v>
      </c>
      <c r="D71" s="194">
        <v>0.34622641509433999</v>
      </c>
      <c r="E71" s="195">
        <v>0.33698113207547203</v>
      </c>
      <c r="F71" s="195">
        <v>0.16471698113207497</v>
      </c>
      <c r="G71" s="195">
        <v>9.2641509433962294E-2</v>
      </c>
      <c r="H71" s="195">
        <v>2.1886792452830203E-2</v>
      </c>
      <c r="I71" s="195">
        <v>3.7547169811320801E-2</v>
      </c>
      <c r="J71" s="194">
        <v>1</v>
      </c>
      <c r="K71" s="154" t="s">
        <v>87</v>
      </c>
      <c r="L71" s="155" t="s">
        <v>87</v>
      </c>
      <c r="M71" s="155" t="s">
        <v>87</v>
      </c>
      <c r="N71" s="155" t="s">
        <v>87</v>
      </c>
      <c r="O71" s="155" t="s">
        <v>87</v>
      </c>
      <c r="P71" s="155" t="s">
        <v>87</v>
      </c>
      <c r="Q71" s="154" t="s">
        <v>87</v>
      </c>
      <c r="R71" s="132"/>
    </row>
    <row r="72" spans="1:18" ht="12.75" customHeight="1" x14ac:dyDescent="0.2">
      <c r="A72" s="341"/>
      <c r="B72" s="247" t="s">
        <v>46</v>
      </c>
      <c r="C72" s="159" t="s">
        <v>48</v>
      </c>
      <c r="D72" s="192">
        <v>0.23689940484830899</v>
      </c>
      <c r="E72" s="193">
        <v>0.342284801858035</v>
      </c>
      <c r="F72" s="193">
        <v>0.12585280882566399</v>
      </c>
      <c r="G72" s="193">
        <v>0.20743213819131998</v>
      </c>
      <c r="H72" s="193">
        <v>4.9644360574829405E-2</v>
      </c>
      <c r="I72" s="193">
        <v>3.7886485701843504E-2</v>
      </c>
      <c r="J72" s="192">
        <v>1</v>
      </c>
      <c r="K72" s="152" t="s">
        <v>87</v>
      </c>
      <c r="L72" s="153" t="s">
        <v>87</v>
      </c>
      <c r="M72" s="153" t="s">
        <v>87</v>
      </c>
      <c r="N72" s="153" t="s">
        <v>87</v>
      </c>
      <c r="O72" s="153" t="s">
        <v>87</v>
      </c>
      <c r="P72" s="153" t="s">
        <v>87</v>
      </c>
      <c r="Q72" s="152" t="s">
        <v>87</v>
      </c>
      <c r="R72" s="132"/>
    </row>
    <row r="73" spans="1:18" ht="12.75" customHeight="1" x14ac:dyDescent="0.2">
      <c r="A73" s="341"/>
      <c r="B73" s="251"/>
      <c r="C73" s="254" t="s">
        <v>112</v>
      </c>
      <c r="D73" s="194">
        <v>0.19205105889178997</v>
      </c>
      <c r="E73" s="195">
        <v>0.31331592689295001</v>
      </c>
      <c r="F73" s="195">
        <v>0.12126486800116</v>
      </c>
      <c r="G73" s="195">
        <v>0.257905425007253</v>
      </c>
      <c r="H73" s="195">
        <v>7.07861908906295E-2</v>
      </c>
      <c r="I73" s="195">
        <v>4.4676530316217003E-2</v>
      </c>
      <c r="J73" s="194">
        <v>1</v>
      </c>
      <c r="K73" s="154" t="s">
        <v>87</v>
      </c>
      <c r="L73" s="155" t="s">
        <v>87</v>
      </c>
      <c r="M73" s="155" t="s">
        <v>87</v>
      </c>
      <c r="N73" s="155" t="s">
        <v>87</v>
      </c>
      <c r="O73" s="155" t="s">
        <v>87</v>
      </c>
      <c r="P73" s="155" t="s">
        <v>87</v>
      </c>
      <c r="Q73" s="154" t="s">
        <v>87</v>
      </c>
      <c r="R73" s="132"/>
    </row>
    <row r="74" spans="1:18" ht="12.75" customHeight="1" x14ac:dyDescent="0.2">
      <c r="A74" s="341"/>
      <c r="B74" s="251"/>
      <c r="C74" s="254" t="s">
        <v>113</v>
      </c>
      <c r="D74" s="194">
        <v>0.28181289947704802</v>
      </c>
      <c r="E74" s="195">
        <v>0.37129575828007</v>
      </c>
      <c r="F74" s="195">
        <v>0.13044741429401499</v>
      </c>
      <c r="G74" s="195">
        <v>0.156885531667635</v>
      </c>
      <c r="H74" s="195">
        <v>2.8471818710052301E-2</v>
      </c>
      <c r="I74" s="195">
        <v>3.10865775711795E-2</v>
      </c>
      <c r="J74" s="194">
        <v>1</v>
      </c>
      <c r="K74" s="154" t="s">
        <v>87</v>
      </c>
      <c r="L74" s="155" t="s">
        <v>87</v>
      </c>
      <c r="M74" s="155" t="s">
        <v>87</v>
      </c>
      <c r="N74" s="155" t="s">
        <v>87</v>
      </c>
      <c r="O74" s="155" t="s">
        <v>87</v>
      </c>
      <c r="P74" s="155" t="s">
        <v>87</v>
      </c>
      <c r="Q74" s="154" t="s">
        <v>87</v>
      </c>
      <c r="R74" s="132"/>
    </row>
    <row r="75" spans="1:18" ht="12.75" customHeight="1" x14ac:dyDescent="0.2">
      <c r="A75" s="341"/>
      <c r="B75" s="247" t="s">
        <v>56</v>
      </c>
      <c r="C75" s="159" t="s">
        <v>48</v>
      </c>
      <c r="D75" s="192">
        <v>0.22503225806451599</v>
      </c>
      <c r="E75" s="193">
        <v>0.31845161290322599</v>
      </c>
      <c r="F75" s="193">
        <v>0.12851612903225798</v>
      </c>
      <c r="G75" s="193">
        <v>0.22554838709677402</v>
      </c>
      <c r="H75" s="193">
        <v>7.4580645161290302E-2</v>
      </c>
      <c r="I75" s="193">
        <v>2.7870967741935503E-2</v>
      </c>
      <c r="J75" s="192">
        <v>1</v>
      </c>
      <c r="K75" s="152" t="s">
        <v>87</v>
      </c>
      <c r="L75" s="153" t="s">
        <v>87</v>
      </c>
      <c r="M75" s="153" t="s">
        <v>87</v>
      </c>
      <c r="N75" s="153" t="s">
        <v>87</v>
      </c>
      <c r="O75" s="153" t="s">
        <v>87</v>
      </c>
      <c r="P75" s="153" t="s">
        <v>87</v>
      </c>
      <c r="Q75" s="152" t="s">
        <v>87</v>
      </c>
      <c r="R75" s="132"/>
    </row>
    <row r="76" spans="1:18" ht="12.75" customHeight="1" x14ac:dyDescent="0.2">
      <c r="A76" s="341"/>
      <c r="B76" s="251"/>
      <c r="C76" s="254" t="s">
        <v>112</v>
      </c>
      <c r="D76" s="194">
        <v>0.16752049180327902</v>
      </c>
      <c r="E76" s="195">
        <v>0.29354508196721302</v>
      </c>
      <c r="F76" s="195">
        <v>0.115266393442623</v>
      </c>
      <c r="G76" s="195">
        <v>0.286885245901639</v>
      </c>
      <c r="H76" s="195">
        <v>0.111168032786885</v>
      </c>
      <c r="I76" s="195">
        <v>2.5614754098360702E-2</v>
      </c>
      <c r="J76" s="194">
        <v>1</v>
      </c>
      <c r="K76" s="154" t="s">
        <v>87</v>
      </c>
      <c r="L76" s="155" t="s">
        <v>87</v>
      </c>
      <c r="M76" s="155" t="s">
        <v>87</v>
      </c>
      <c r="N76" s="155" t="s">
        <v>87</v>
      </c>
      <c r="O76" s="155" t="s">
        <v>87</v>
      </c>
      <c r="P76" s="155" t="s">
        <v>87</v>
      </c>
      <c r="Q76" s="154" t="s">
        <v>87</v>
      </c>
      <c r="R76" s="132"/>
    </row>
    <row r="77" spans="1:18" ht="12.75" customHeight="1" x14ac:dyDescent="0.2">
      <c r="A77" s="341"/>
      <c r="B77" s="251"/>
      <c r="C77" s="254" t="s">
        <v>113</v>
      </c>
      <c r="D77" s="194">
        <v>0.28341133645345801</v>
      </c>
      <c r="E77" s="195">
        <v>0.34373374934997403</v>
      </c>
      <c r="F77" s="195">
        <v>0.14196567862714501</v>
      </c>
      <c r="G77" s="195">
        <v>0.16328653146125799</v>
      </c>
      <c r="H77" s="195">
        <v>3.7441497659906398E-2</v>
      </c>
      <c r="I77" s="195">
        <v>3.0161206448257899E-2</v>
      </c>
      <c r="J77" s="194">
        <v>1</v>
      </c>
      <c r="K77" s="154" t="s">
        <v>87</v>
      </c>
      <c r="L77" s="155" t="s">
        <v>87</v>
      </c>
      <c r="M77" s="155" t="s">
        <v>87</v>
      </c>
      <c r="N77" s="155" t="s">
        <v>87</v>
      </c>
      <c r="O77" s="155" t="s">
        <v>87</v>
      </c>
      <c r="P77" s="155" t="s">
        <v>87</v>
      </c>
      <c r="Q77" s="154" t="s">
        <v>87</v>
      </c>
      <c r="R77" s="132"/>
    </row>
    <row r="78" spans="1:18" ht="12.75" customHeight="1" x14ac:dyDescent="0.2">
      <c r="A78" s="341"/>
      <c r="B78" s="247" t="s">
        <v>47</v>
      </c>
      <c r="C78" s="159" t="s">
        <v>48</v>
      </c>
      <c r="D78" s="192">
        <v>0.38992209097763303</v>
      </c>
      <c r="E78" s="193">
        <v>0.25534053782357402</v>
      </c>
      <c r="F78" s="193">
        <v>0.10222417692887699</v>
      </c>
      <c r="G78" s="193">
        <v>0.13640361899974901</v>
      </c>
      <c r="H78" s="193">
        <v>4.2284493591354604E-2</v>
      </c>
      <c r="I78" s="193">
        <v>7.3825081678813798E-2</v>
      </c>
      <c r="J78" s="192">
        <v>1</v>
      </c>
      <c r="K78" s="152" t="s">
        <v>87</v>
      </c>
      <c r="L78" s="153" t="s">
        <v>87</v>
      </c>
      <c r="M78" s="153" t="s">
        <v>87</v>
      </c>
      <c r="N78" s="153" t="s">
        <v>87</v>
      </c>
      <c r="O78" s="153" t="s">
        <v>87</v>
      </c>
      <c r="P78" s="153" t="s">
        <v>87</v>
      </c>
      <c r="Q78" s="152" t="s">
        <v>87</v>
      </c>
      <c r="R78" s="132"/>
    </row>
    <row r="79" spans="1:18" ht="12.75" customHeight="1" x14ac:dyDescent="0.2">
      <c r="A79" s="341"/>
      <c r="B79" s="251"/>
      <c r="C79" s="254" t="s">
        <v>112</v>
      </c>
      <c r="D79" s="194">
        <v>0.338095238095238</v>
      </c>
      <c r="E79" s="195">
        <v>0.261528822055138</v>
      </c>
      <c r="F79" s="195">
        <v>0.10651629072681701</v>
      </c>
      <c r="G79" s="195">
        <v>0.156015037593985</v>
      </c>
      <c r="H79" s="195">
        <v>5.5263157894736799E-2</v>
      </c>
      <c r="I79" s="195">
        <v>8.25814536340852E-2</v>
      </c>
      <c r="J79" s="194">
        <v>1</v>
      </c>
      <c r="K79" s="154" t="s">
        <v>87</v>
      </c>
      <c r="L79" s="155" t="s">
        <v>87</v>
      </c>
      <c r="M79" s="155" t="s">
        <v>87</v>
      </c>
      <c r="N79" s="155" t="s">
        <v>87</v>
      </c>
      <c r="O79" s="155" t="s">
        <v>87</v>
      </c>
      <c r="P79" s="155" t="s">
        <v>87</v>
      </c>
      <c r="Q79" s="154" t="s">
        <v>87</v>
      </c>
      <c r="R79" s="132"/>
    </row>
    <row r="80" spans="1:18" ht="12.75" customHeight="1" x14ac:dyDescent="0.2">
      <c r="A80" s="341"/>
      <c r="B80" s="251"/>
      <c r="C80" s="254" t="s">
        <v>113</v>
      </c>
      <c r="D80" s="194">
        <v>0.44203629032258102</v>
      </c>
      <c r="E80" s="195">
        <v>0.24911794354838701</v>
      </c>
      <c r="F80" s="195">
        <v>9.7908266129032293E-2</v>
      </c>
      <c r="G80" s="195">
        <v>0.116683467741935</v>
      </c>
      <c r="H80" s="195">
        <v>2.9233870967741899E-2</v>
      </c>
      <c r="I80" s="195">
        <v>6.5020161290322592E-2</v>
      </c>
      <c r="J80" s="194">
        <v>1</v>
      </c>
      <c r="K80" s="154" t="s">
        <v>87</v>
      </c>
      <c r="L80" s="155" t="s">
        <v>87</v>
      </c>
      <c r="M80" s="155" t="s">
        <v>87</v>
      </c>
      <c r="N80" s="155" t="s">
        <v>87</v>
      </c>
      <c r="O80" s="155" t="s">
        <v>87</v>
      </c>
      <c r="P80" s="155" t="s">
        <v>87</v>
      </c>
      <c r="Q80" s="154" t="s">
        <v>87</v>
      </c>
      <c r="R80" s="132"/>
    </row>
    <row r="81" spans="1:18" ht="12.75" customHeight="1" x14ac:dyDescent="0.2">
      <c r="A81" s="341" t="s">
        <v>177</v>
      </c>
      <c r="B81" s="247" t="s">
        <v>49</v>
      </c>
      <c r="C81" s="159" t="s">
        <v>48</v>
      </c>
      <c r="D81" s="192">
        <v>0.62330166696540601</v>
      </c>
      <c r="E81" s="193">
        <v>0.33095536834558203</v>
      </c>
      <c r="F81" s="193">
        <v>1.7458325864850299E-2</v>
      </c>
      <c r="G81" s="193">
        <v>8.2810539523211994E-3</v>
      </c>
      <c r="H81" s="193">
        <v>1.1041405269761599E-2</v>
      </c>
      <c r="I81" s="193">
        <v>8.9621796020792292E-3</v>
      </c>
      <c r="J81" s="192">
        <v>1</v>
      </c>
      <c r="K81" s="152">
        <v>17387</v>
      </c>
      <c r="L81" s="153">
        <v>9232</v>
      </c>
      <c r="M81" s="153">
        <v>487</v>
      </c>
      <c r="N81" s="153">
        <v>231</v>
      </c>
      <c r="O81" s="153">
        <v>308</v>
      </c>
      <c r="P81" s="153">
        <v>250</v>
      </c>
      <c r="Q81" s="152">
        <v>27895</v>
      </c>
      <c r="R81" s="132"/>
    </row>
    <row r="82" spans="1:18" ht="12.75" customHeight="1" x14ac:dyDescent="0.2">
      <c r="A82" s="341"/>
      <c r="B82" s="251"/>
      <c r="C82" s="254" t="s">
        <v>112</v>
      </c>
      <c r="D82" s="194">
        <v>0.56358272183977598</v>
      </c>
      <c r="E82" s="195">
        <v>0.37831908616385496</v>
      </c>
      <c r="F82" s="195">
        <v>2.0727740373704503E-2</v>
      </c>
      <c r="G82" s="195">
        <v>1.1725546561767199E-2</v>
      </c>
      <c r="H82" s="195">
        <v>1.55079809365308E-2</v>
      </c>
      <c r="I82" s="195">
        <v>1.0136924124366399E-2</v>
      </c>
      <c r="J82" s="194">
        <v>1</v>
      </c>
      <c r="K82" s="154">
        <v>7450</v>
      </c>
      <c r="L82" s="155">
        <v>5001</v>
      </c>
      <c r="M82" s="155">
        <v>274</v>
      </c>
      <c r="N82" s="155">
        <v>155</v>
      </c>
      <c r="O82" s="155">
        <v>205</v>
      </c>
      <c r="P82" s="155">
        <v>134</v>
      </c>
      <c r="Q82" s="154">
        <v>13219</v>
      </c>
      <c r="R82" s="132"/>
    </row>
    <row r="83" spans="1:18" ht="12.75" customHeight="1" x14ac:dyDescent="0.2">
      <c r="A83" s="341"/>
      <c r="B83" s="251"/>
      <c r="C83" s="254" t="s">
        <v>113</v>
      </c>
      <c r="D83" s="194">
        <v>0.67709185064050104</v>
      </c>
      <c r="E83" s="195">
        <v>0.288293813028073</v>
      </c>
      <c r="F83" s="195">
        <v>1.4513491414554401E-2</v>
      </c>
      <c r="G83" s="195">
        <v>5.1785227582447505E-3</v>
      </c>
      <c r="H83" s="195">
        <v>7.0182611065685496E-3</v>
      </c>
      <c r="I83" s="195">
        <v>7.9040610520577804E-3</v>
      </c>
      <c r="J83" s="194">
        <v>1</v>
      </c>
      <c r="K83" s="154">
        <v>9937</v>
      </c>
      <c r="L83" s="155">
        <v>4231</v>
      </c>
      <c r="M83" s="155">
        <v>213</v>
      </c>
      <c r="N83" s="155">
        <v>76</v>
      </c>
      <c r="O83" s="155">
        <v>103</v>
      </c>
      <c r="P83" s="155">
        <v>116</v>
      </c>
      <c r="Q83" s="154">
        <v>14676</v>
      </c>
      <c r="R83" s="132"/>
    </row>
    <row r="84" spans="1:18" ht="12.75" customHeight="1" x14ac:dyDescent="0.2">
      <c r="A84" s="341"/>
      <c r="B84" s="247" t="s">
        <v>50</v>
      </c>
      <c r="C84" s="159" t="s">
        <v>48</v>
      </c>
      <c r="D84" s="192">
        <v>0.52025316455696202</v>
      </c>
      <c r="E84" s="193">
        <v>0.436708860759494</v>
      </c>
      <c r="F84" s="193">
        <v>1.0126582278481001E-2</v>
      </c>
      <c r="G84" s="193">
        <v>1.1392405063291099E-2</v>
      </c>
      <c r="H84" s="193">
        <v>8.8607594936708899E-3</v>
      </c>
      <c r="I84" s="193">
        <v>1.26582278481013E-2</v>
      </c>
      <c r="J84" s="192">
        <v>1</v>
      </c>
      <c r="K84" s="152">
        <v>411</v>
      </c>
      <c r="L84" s="153">
        <v>345</v>
      </c>
      <c r="M84" s="153">
        <v>8</v>
      </c>
      <c r="N84" s="153">
        <v>9</v>
      </c>
      <c r="O84" s="153">
        <v>7</v>
      </c>
      <c r="P84" s="153">
        <v>10</v>
      </c>
      <c r="Q84" s="152">
        <v>790</v>
      </c>
      <c r="R84" s="132"/>
    </row>
    <row r="85" spans="1:18" ht="12.75" customHeight="1" x14ac:dyDescent="0.2">
      <c r="A85" s="341"/>
      <c r="B85" s="251"/>
      <c r="C85" s="254" t="s">
        <v>112</v>
      </c>
      <c r="D85" s="194">
        <v>0.43163538873994595</v>
      </c>
      <c r="E85" s="195">
        <v>0.51206434316353899</v>
      </c>
      <c r="F85" s="195">
        <v>1.07238605898123E-2</v>
      </c>
      <c r="G85" s="195">
        <v>1.6085790884718499E-2</v>
      </c>
      <c r="H85" s="195">
        <v>1.34048257372654E-2</v>
      </c>
      <c r="I85" s="195">
        <v>1.6085790884718499E-2</v>
      </c>
      <c r="J85" s="194">
        <v>1</v>
      </c>
      <c r="K85" s="154">
        <v>161</v>
      </c>
      <c r="L85" s="155">
        <v>191</v>
      </c>
      <c r="M85" s="155">
        <v>4</v>
      </c>
      <c r="N85" s="155">
        <v>6</v>
      </c>
      <c r="O85" s="155">
        <v>5</v>
      </c>
      <c r="P85" s="155">
        <v>6</v>
      </c>
      <c r="Q85" s="154">
        <v>373</v>
      </c>
      <c r="R85" s="132"/>
    </row>
    <row r="86" spans="1:18" ht="12.75" customHeight="1" x14ac:dyDescent="0.2">
      <c r="A86" s="341"/>
      <c r="B86" s="251"/>
      <c r="C86" s="254" t="s">
        <v>113</v>
      </c>
      <c r="D86" s="194">
        <v>0.59952038369304606</v>
      </c>
      <c r="E86" s="195">
        <v>0.36930455635491599</v>
      </c>
      <c r="F86" s="195">
        <v>9.5923261390887301E-3</v>
      </c>
      <c r="G86" s="195">
        <v>7.1942446043165497E-3</v>
      </c>
      <c r="H86" s="195">
        <v>4.7961630695443598E-3</v>
      </c>
      <c r="I86" s="195">
        <v>9.5923261390887301E-3</v>
      </c>
      <c r="J86" s="194">
        <v>1</v>
      </c>
      <c r="K86" s="154">
        <v>250</v>
      </c>
      <c r="L86" s="155">
        <v>154</v>
      </c>
      <c r="M86" s="155">
        <v>4</v>
      </c>
      <c r="N86" s="155">
        <v>3</v>
      </c>
      <c r="O86" s="155">
        <v>2</v>
      </c>
      <c r="P86" s="155">
        <v>4</v>
      </c>
      <c r="Q86" s="154">
        <v>417</v>
      </c>
      <c r="R86" s="132"/>
    </row>
    <row r="87" spans="1:18" ht="12.75" customHeight="1" x14ac:dyDescent="0.2">
      <c r="A87" s="341"/>
      <c r="B87" s="247" t="s">
        <v>51</v>
      </c>
      <c r="C87" s="159" t="s">
        <v>48</v>
      </c>
      <c r="D87" s="192">
        <v>0.52339967724583092</v>
      </c>
      <c r="E87" s="193">
        <v>0.42764927380312001</v>
      </c>
      <c r="F87" s="193">
        <v>2.47444862829478E-2</v>
      </c>
      <c r="G87" s="193">
        <v>5.9171597633136093E-3</v>
      </c>
      <c r="H87" s="193">
        <v>8.6067778375470711E-3</v>
      </c>
      <c r="I87" s="193">
        <v>9.6826250672404496E-3</v>
      </c>
      <c r="J87" s="192">
        <v>1</v>
      </c>
      <c r="K87" s="152">
        <v>973</v>
      </c>
      <c r="L87" s="153">
        <v>795</v>
      </c>
      <c r="M87" s="153">
        <v>46</v>
      </c>
      <c r="N87" s="153">
        <v>11</v>
      </c>
      <c r="O87" s="153">
        <v>16</v>
      </c>
      <c r="P87" s="153">
        <v>18</v>
      </c>
      <c r="Q87" s="152">
        <v>1859</v>
      </c>
      <c r="R87" s="132"/>
    </row>
    <row r="88" spans="1:18" ht="12.75" customHeight="1" x14ac:dyDescent="0.2">
      <c r="A88" s="341"/>
      <c r="B88" s="251"/>
      <c r="C88" s="254" t="s">
        <v>112</v>
      </c>
      <c r="D88" s="194">
        <v>0.47072072072072102</v>
      </c>
      <c r="E88" s="195">
        <v>0.45270270270270302</v>
      </c>
      <c r="F88" s="195">
        <v>3.7162162162162199E-2</v>
      </c>
      <c r="G88" s="195">
        <v>9.0090090090090107E-3</v>
      </c>
      <c r="H88" s="195">
        <v>1.5765765765765799E-2</v>
      </c>
      <c r="I88" s="195">
        <v>1.4639639639639599E-2</v>
      </c>
      <c r="J88" s="194">
        <v>1</v>
      </c>
      <c r="K88" s="154">
        <v>418</v>
      </c>
      <c r="L88" s="155">
        <v>402</v>
      </c>
      <c r="M88" s="155">
        <v>33</v>
      </c>
      <c r="N88" s="155">
        <v>8</v>
      </c>
      <c r="O88" s="155">
        <v>14</v>
      </c>
      <c r="P88" s="155">
        <v>13</v>
      </c>
      <c r="Q88" s="154">
        <v>888</v>
      </c>
      <c r="R88" s="132"/>
    </row>
    <row r="89" spans="1:18" ht="12.75" customHeight="1" x14ac:dyDescent="0.2">
      <c r="A89" s="341"/>
      <c r="B89" s="251"/>
      <c r="C89" s="254" t="s">
        <v>113</v>
      </c>
      <c r="D89" s="194">
        <v>0.57157569515962903</v>
      </c>
      <c r="E89" s="195">
        <v>0.404737384140062</v>
      </c>
      <c r="F89" s="195">
        <v>1.3388259526261602E-2</v>
      </c>
      <c r="G89" s="195">
        <v>3.0895983522142099E-3</v>
      </c>
      <c r="H89" s="195">
        <v>2.0597322348094699E-3</v>
      </c>
      <c r="I89" s="195">
        <v>5.1493305870236906E-3</v>
      </c>
      <c r="J89" s="194">
        <v>1</v>
      </c>
      <c r="K89" s="154">
        <v>555</v>
      </c>
      <c r="L89" s="155">
        <v>393</v>
      </c>
      <c r="M89" s="155">
        <v>13</v>
      </c>
      <c r="N89" s="155">
        <v>3</v>
      </c>
      <c r="O89" s="155">
        <v>2</v>
      </c>
      <c r="P89" s="155">
        <v>5</v>
      </c>
      <c r="Q89" s="154">
        <v>971</v>
      </c>
      <c r="R89" s="132"/>
    </row>
    <row r="90" spans="1:18" ht="12.75" customHeight="1" x14ac:dyDescent="0.2">
      <c r="A90" s="341"/>
      <c r="B90" s="247" t="s">
        <v>52</v>
      </c>
      <c r="C90" s="159" t="s">
        <v>48</v>
      </c>
      <c r="D90" s="192">
        <v>0.581874158168174</v>
      </c>
      <c r="E90" s="193">
        <v>0.389070617664037</v>
      </c>
      <c r="F90" s="193">
        <v>1.0583028670386801E-2</v>
      </c>
      <c r="G90" s="193">
        <v>5.3877236867423493E-3</v>
      </c>
      <c r="H90" s="193">
        <v>9.6209351548970593E-3</v>
      </c>
      <c r="I90" s="193">
        <v>3.4635366557629397E-3</v>
      </c>
      <c r="J90" s="192">
        <v>1</v>
      </c>
      <c r="K90" s="152">
        <v>3024</v>
      </c>
      <c r="L90" s="153">
        <v>2022</v>
      </c>
      <c r="M90" s="153">
        <v>55</v>
      </c>
      <c r="N90" s="153">
        <v>28</v>
      </c>
      <c r="O90" s="153">
        <v>50</v>
      </c>
      <c r="P90" s="153">
        <v>18</v>
      </c>
      <c r="Q90" s="152">
        <v>5197</v>
      </c>
      <c r="R90" s="132"/>
    </row>
    <row r="91" spans="1:18" ht="12.75" customHeight="1" x14ac:dyDescent="0.2">
      <c r="A91" s="341"/>
      <c r="B91" s="251"/>
      <c r="C91" s="254" t="s">
        <v>112</v>
      </c>
      <c r="D91" s="194">
        <v>0.51043405676126907</v>
      </c>
      <c r="E91" s="195">
        <v>0.45116861435726202</v>
      </c>
      <c r="F91" s="195">
        <v>1.29382303839733E-2</v>
      </c>
      <c r="G91" s="195">
        <v>7.5125208681135203E-3</v>
      </c>
      <c r="H91" s="195">
        <v>1.5025041736227001E-2</v>
      </c>
      <c r="I91" s="195">
        <v>2.9215358931552597E-3</v>
      </c>
      <c r="J91" s="194">
        <v>1</v>
      </c>
      <c r="K91" s="154">
        <v>1223</v>
      </c>
      <c r="L91" s="155">
        <v>1081</v>
      </c>
      <c r="M91" s="155">
        <v>31</v>
      </c>
      <c r="N91" s="155">
        <v>18</v>
      </c>
      <c r="O91" s="155">
        <v>36</v>
      </c>
      <c r="P91" s="155">
        <v>7</v>
      </c>
      <c r="Q91" s="154">
        <v>2396</v>
      </c>
      <c r="R91" s="132"/>
    </row>
    <row r="92" spans="1:18" ht="12.75" customHeight="1" x14ac:dyDescent="0.2">
      <c r="A92" s="341"/>
      <c r="B92" s="251"/>
      <c r="C92" s="254" t="s">
        <v>113</v>
      </c>
      <c r="D92" s="194">
        <v>0.64298464833987889</v>
      </c>
      <c r="E92" s="195">
        <v>0.33595144591217396</v>
      </c>
      <c r="F92" s="195">
        <v>8.5683684398429102E-3</v>
      </c>
      <c r="G92" s="195">
        <v>3.5701535166012101E-3</v>
      </c>
      <c r="H92" s="195">
        <v>4.9982149232417001E-3</v>
      </c>
      <c r="I92" s="195">
        <v>3.9271688682613395E-3</v>
      </c>
      <c r="J92" s="194">
        <v>1</v>
      </c>
      <c r="K92" s="154">
        <v>1801</v>
      </c>
      <c r="L92" s="155">
        <v>941</v>
      </c>
      <c r="M92" s="155">
        <v>24</v>
      </c>
      <c r="N92" s="155">
        <v>10</v>
      </c>
      <c r="O92" s="155">
        <v>14</v>
      </c>
      <c r="P92" s="155">
        <v>11</v>
      </c>
      <c r="Q92" s="154">
        <v>2801</v>
      </c>
      <c r="R92" s="132"/>
    </row>
    <row r="93" spans="1:18" ht="12.75" customHeight="1" x14ac:dyDescent="0.2">
      <c r="A93" s="341"/>
      <c r="B93" s="247" t="s">
        <v>53</v>
      </c>
      <c r="C93" s="159" t="s">
        <v>48</v>
      </c>
      <c r="D93" s="192">
        <v>0.58955613577023502</v>
      </c>
      <c r="E93" s="193">
        <v>0.37154046997389001</v>
      </c>
      <c r="F93" s="193">
        <v>1.0704960835509101E-2</v>
      </c>
      <c r="G93" s="193">
        <v>1.0704960835509101E-2</v>
      </c>
      <c r="H93" s="193">
        <v>1.27937336814621E-2</v>
      </c>
      <c r="I93" s="193">
        <v>4.6997389033942598E-3</v>
      </c>
      <c r="J93" s="192">
        <v>1</v>
      </c>
      <c r="K93" s="152">
        <v>2258</v>
      </c>
      <c r="L93" s="153">
        <v>1423</v>
      </c>
      <c r="M93" s="153">
        <v>41</v>
      </c>
      <c r="N93" s="153">
        <v>41</v>
      </c>
      <c r="O93" s="153">
        <v>49</v>
      </c>
      <c r="P93" s="153">
        <v>18</v>
      </c>
      <c r="Q93" s="152">
        <v>3830</v>
      </c>
      <c r="R93" s="132"/>
    </row>
    <row r="94" spans="1:18" ht="12.75" customHeight="1" x14ac:dyDescent="0.2">
      <c r="A94" s="341"/>
      <c r="B94" s="251"/>
      <c r="C94" s="254" t="s">
        <v>112</v>
      </c>
      <c r="D94" s="194">
        <v>0.49319542732716398</v>
      </c>
      <c r="E94" s="195">
        <v>0.450190528034839</v>
      </c>
      <c r="F94" s="195">
        <v>1.4697876973326101E-2</v>
      </c>
      <c r="G94" s="195">
        <v>1.5786608600979898E-2</v>
      </c>
      <c r="H94" s="195">
        <v>2.0685900925421899E-2</v>
      </c>
      <c r="I94" s="195">
        <v>5.4436581382689194E-3</v>
      </c>
      <c r="J94" s="194">
        <v>1</v>
      </c>
      <c r="K94" s="154">
        <v>906</v>
      </c>
      <c r="L94" s="155">
        <v>827</v>
      </c>
      <c r="M94" s="155">
        <v>27</v>
      </c>
      <c r="N94" s="155">
        <v>29</v>
      </c>
      <c r="O94" s="155">
        <v>38</v>
      </c>
      <c r="P94" s="155">
        <v>10</v>
      </c>
      <c r="Q94" s="154">
        <v>1837</v>
      </c>
      <c r="R94" s="132"/>
    </row>
    <row r="95" spans="1:18" ht="12.75" customHeight="1" x14ac:dyDescent="0.2">
      <c r="A95" s="341"/>
      <c r="B95" s="251"/>
      <c r="C95" s="254" t="s">
        <v>113</v>
      </c>
      <c r="D95" s="194">
        <v>0.67837431008529903</v>
      </c>
      <c r="E95" s="195">
        <v>0.29904666332162599</v>
      </c>
      <c r="F95" s="195">
        <v>7.0245860511791306E-3</v>
      </c>
      <c r="G95" s="195">
        <v>6.02107375815354E-3</v>
      </c>
      <c r="H95" s="195">
        <v>5.5193176116407408E-3</v>
      </c>
      <c r="I95" s="195">
        <v>4.0140491721023606E-3</v>
      </c>
      <c r="J95" s="194">
        <v>1</v>
      </c>
      <c r="K95" s="154">
        <v>1352</v>
      </c>
      <c r="L95" s="155">
        <v>596</v>
      </c>
      <c r="M95" s="155">
        <v>14</v>
      </c>
      <c r="N95" s="155">
        <v>12</v>
      </c>
      <c r="O95" s="155">
        <v>11</v>
      </c>
      <c r="P95" s="155">
        <v>8</v>
      </c>
      <c r="Q95" s="154">
        <v>1993</v>
      </c>
      <c r="R95" s="132"/>
    </row>
    <row r="96" spans="1:18" ht="12.75" customHeight="1" x14ac:dyDescent="0.2">
      <c r="A96" s="341"/>
      <c r="B96" s="247" t="s">
        <v>54</v>
      </c>
      <c r="C96" s="159" t="s">
        <v>48</v>
      </c>
      <c r="D96" s="192">
        <v>0.65707434052757807</v>
      </c>
      <c r="E96" s="193">
        <v>0.30515587529976002</v>
      </c>
      <c r="F96" s="193">
        <v>1.378896882494E-2</v>
      </c>
      <c r="G96" s="193">
        <v>4.1966426858513197E-3</v>
      </c>
      <c r="H96" s="193">
        <v>9.5923261390887301E-3</v>
      </c>
      <c r="I96" s="193">
        <v>1.01918465227818E-2</v>
      </c>
      <c r="J96" s="192">
        <v>1</v>
      </c>
      <c r="K96" s="152">
        <v>1096</v>
      </c>
      <c r="L96" s="153">
        <v>509</v>
      </c>
      <c r="M96" s="153">
        <v>23</v>
      </c>
      <c r="N96" s="153">
        <v>7</v>
      </c>
      <c r="O96" s="153">
        <v>16</v>
      </c>
      <c r="P96" s="153">
        <v>17</v>
      </c>
      <c r="Q96" s="152">
        <v>1668</v>
      </c>
      <c r="R96" s="132"/>
    </row>
    <row r="97" spans="1:18" ht="12.75" customHeight="1" x14ac:dyDescent="0.2">
      <c r="A97" s="341"/>
      <c r="B97" s="251"/>
      <c r="C97" s="254" t="s">
        <v>112</v>
      </c>
      <c r="D97" s="194">
        <v>0.62107904642408995</v>
      </c>
      <c r="E97" s="195">
        <v>0.32747804265997504</v>
      </c>
      <c r="F97" s="195">
        <v>1.5056461731493101E-2</v>
      </c>
      <c r="G97" s="195">
        <v>8.782936010037639E-3</v>
      </c>
      <c r="H97" s="195">
        <v>1.2547051442910899E-2</v>
      </c>
      <c r="I97" s="195">
        <v>1.5056461731493101E-2</v>
      </c>
      <c r="J97" s="194">
        <v>1</v>
      </c>
      <c r="K97" s="154">
        <v>495</v>
      </c>
      <c r="L97" s="155">
        <v>261</v>
      </c>
      <c r="M97" s="155">
        <v>12</v>
      </c>
      <c r="N97" s="155">
        <v>7</v>
      </c>
      <c r="O97" s="155">
        <v>10</v>
      </c>
      <c r="P97" s="155">
        <v>12</v>
      </c>
      <c r="Q97" s="154">
        <v>797</v>
      </c>
      <c r="R97" s="132"/>
    </row>
    <row r="98" spans="1:18" ht="12.75" customHeight="1" x14ac:dyDescent="0.2">
      <c r="A98" s="341"/>
      <c r="B98" s="251"/>
      <c r="C98" s="254" t="s">
        <v>113</v>
      </c>
      <c r="D98" s="194">
        <v>0.69001148105625698</v>
      </c>
      <c r="E98" s="195">
        <v>0.284730195177956</v>
      </c>
      <c r="F98" s="195">
        <v>1.2629161882893201E-2</v>
      </c>
      <c r="G98" s="195">
        <v>0</v>
      </c>
      <c r="H98" s="195">
        <v>6.8886337543054002E-3</v>
      </c>
      <c r="I98" s="195">
        <v>5.7405281285878296E-3</v>
      </c>
      <c r="J98" s="194">
        <v>1</v>
      </c>
      <c r="K98" s="154">
        <v>601</v>
      </c>
      <c r="L98" s="155">
        <v>248</v>
      </c>
      <c r="M98" s="155">
        <v>11</v>
      </c>
      <c r="N98" s="155">
        <v>0</v>
      </c>
      <c r="O98" s="155">
        <v>6</v>
      </c>
      <c r="P98" s="155">
        <v>5</v>
      </c>
      <c r="Q98" s="154">
        <v>871</v>
      </c>
      <c r="R98" s="132"/>
    </row>
    <row r="99" spans="1:18" ht="12.75" customHeight="1" x14ac:dyDescent="0.2">
      <c r="A99" s="341"/>
      <c r="B99" s="247" t="s">
        <v>55</v>
      </c>
      <c r="C99" s="159" t="s">
        <v>48</v>
      </c>
      <c r="D99" s="192">
        <v>0.64693042291950897</v>
      </c>
      <c r="E99" s="193">
        <v>0.31050477489768097</v>
      </c>
      <c r="F99" s="193">
        <v>2.0190995907230599E-2</v>
      </c>
      <c r="G99" s="193">
        <v>6.5484311050477495E-3</v>
      </c>
      <c r="H99" s="193">
        <v>7.9126875852660299E-3</v>
      </c>
      <c r="I99" s="193">
        <v>7.9126875852660299E-3</v>
      </c>
      <c r="J99" s="192">
        <v>1</v>
      </c>
      <c r="K99" s="152">
        <v>2371</v>
      </c>
      <c r="L99" s="153">
        <v>1138</v>
      </c>
      <c r="M99" s="153">
        <v>74</v>
      </c>
      <c r="N99" s="153">
        <v>24</v>
      </c>
      <c r="O99" s="153">
        <v>29</v>
      </c>
      <c r="P99" s="153">
        <v>29</v>
      </c>
      <c r="Q99" s="152">
        <v>3665</v>
      </c>
      <c r="R99" s="132"/>
    </row>
    <row r="100" spans="1:18" ht="12.75" customHeight="1" x14ac:dyDescent="0.2">
      <c r="A100" s="341"/>
      <c r="B100" s="251"/>
      <c r="C100" s="254" t="s">
        <v>112</v>
      </c>
      <c r="D100" s="194">
        <v>0.58998875140607399</v>
      </c>
      <c r="E100" s="195">
        <v>0.359955005624297</v>
      </c>
      <c r="F100" s="195">
        <v>2.0247469066366701E-2</v>
      </c>
      <c r="G100" s="195">
        <v>9.5613048368953894E-3</v>
      </c>
      <c r="H100" s="195">
        <v>1.0123734533183399E-2</v>
      </c>
      <c r="I100" s="195">
        <v>1.0123734533183399E-2</v>
      </c>
      <c r="J100" s="194">
        <v>1</v>
      </c>
      <c r="K100" s="154">
        <v>1049</v>
      </c>
      <c r="L100" s="155">
        <v>640</v>
      </c>
      <c r="M100" s="155">
        <v>36</v>
      </c>
      <c r="N100" s="155">
        <v>17</v>
      </c>
      <c r="O100" s="155">
        <v>18</v>
      </c>
      <c r="P100" s="155">
        <v>18</v>
      </c>
      <c r="Q100" s="154">
        <v>1778</v>
      </c>
      <c r="R100" s="132"/>
    </row>
    <row r="101" spans="1:18" ht="12.75" customHeight="1" x14ac:dyDescent="0.2">
      <c r="A101" s="341"/>
      <c r="B101" s="251"/>
      <c r="C101" s="254" t="s">
        <v>113</v>
      </c>
      <c r="D101" s="194">
        <v>0.70058293587705411</v>
      </c>
      <c r="E101" s="195">
        <v>0.26391096979332301</v>
      </c>
      <c r="F101" s="195">
        <v>2.0137784843667197E-2</v>
      </c>
      <c r="G101" s="195">
        <v>3.7095919448860599E-3</v>
      </c>
      <c r="H101" s="195">
        <v>5.8293587705352404E-3</v>
      </c>
      <c r="I101" s="195">
        <v>5.8293587705352404E-3</v>
      </c>
      <c r="J101" s="194">
        <v>1</v>
      </c>
      <c r="K101" s="154">
        <v>1322</v>
      </c>
      <c r="L101" s="155">
        <v>498</v>
      </c>
      <c r="M101" s="155">
        <v>38</v>
      </c>
      <c r="N101" s="155">
        <v>7</v>
      </c>
      <c r="O101" s="155">
        <v>11</v>
      </c>
      <c r="P101" s="155">
        <v>11</v>
      </c>
      <c r="Q101" s="154">
        <v>1887</v>
      </c>
      <c r="R101" s="132"/>
    </row>
    <row r="102" spans="1:18" ht="12.75" customHeight="1" x14ac:dyDescent="0.2">
      <c r="A102" s="341"/>
      <c r="B102" s="247" t="s">
        <v>46</v>
      </c>
      <c r="C102" s="159" t="s">
        <v>48</v>
      </c>
      <c r="D102" s="192">
        <v>0.64501926252063801</v>
      </c>
      <c r="E102" s="193">
        <v>0.308200330214639</v>
      </c>
      <c r="F102" s="193">
        <v>1.8712162905888799E-2</v>
      </c>
      <c r="G102" s="193">
        <v>1.1557512383048999E-2</v>
      </c>
      <c r="H102" s="193">
        <v>9.9064391854705603E-3</v>
      </c>
      <c r="I102" s="193">
        <v>6.6042927903137002E-3</v>
      </c>
      <c r="J102" s="192">
        <v>1</v>
      </c>
      <c r="K102" s="152">
        <v>1172</v>
      </c>
      <c r="L102" s="153">
        <v>560</v>
      </c>
      <c r="M102" s="153">
        <v>34</v>
      </c>
      <c r="N102" s="153">
        <v>21</v>
      </c>
      <c r="O102" s="153">
        <v>18</v>
      </c>
      <c r="P102" s="153">
        <v>12</v>
      </c>
      <c r="Q102" s="152">
        <v>1817</v>
      </c>
      <c r="R102" s="132"/>
    </row>
    <row r="103" spans="1:18" ht="12.75" customHeight="1" x14ac:dyDescent="0.2">
      <c r="A103" s="341"/>
      <c r="B103" s="251"/>
      <c r="C103" s="254" t="s">
        <v>112</v>
      </c>
      <c r="D103" s="194">
        <v>0.60813953488372097</v>
      </c>
      <c r="E103" s="195">
        <v>0.336046511627907</v>
      </c>
      <c r="F103" s="195">
        <v>1.9767441860465099E-2</v>
      </c>
      <c r="G103" s="195">
        <v>1.3953488372092999E-2</v>
      </c>
      <c r="H103" s="195">
        <v>1.6279069767441902E-2</v>
      </c>
      <c r="I103" s="195">
        <v>5.8139534883720903E-3</v>
      </c>
      <c r="J103" s="194">
        <v>1</v>
      </c>
      <c r="K103" s="154">
        <v>523</v>
      </c>
      <c r="L103" s="155">
        <v>289</v>
      </c>
      <c r="M103" s="155">
        <v>17</v>
      </c>
      <c r="N103" s="155">
        <v>12</v>
      </c>
      <c r="O103" s="155">
        <v>14</v>
      </c>
      <c r="P103" s="155">
        <v>5</v>
      </c>
      <c r="Q103" s="154">
        <v>860</v>
      </c>
      <c r="R103" s="132"/>
    </row>
    <row r="104" spans="1:18" ht="12.75" customHeight="1" x14ac:dyDescent="0.2">
      <c r="A104" s="341"/>
      <c r="B104" s="251"/>
      <c r="C104" s="254" t="s">
        <v>113</v>
      </c>
      <c r="D104" s="194">
        <v>0.67816091954022995</v>
      </c>
      <c r="E104" s="195">
        <v>0.28317659352142099</v>
      </c>
      <c r="F104" s="195">
        <v>1.7763845350052199E-2</v>
      </c>
      <c r="G104" s="195">
        <v>9.4043887147335411E-3</v>
      </c>
      <c r="H104" s="195">
        <v>4.17972831765935E-3</v>
      </c>
      <c r="I104" s="195">
        <v>7.31452455590387E-3</v>
      </c>
      <c r="J104" s="194">
        <v>1</v>
      </c>
      <c r="K104" s="154">
        <v>649</v>
      </c>
      <c r="L104" s="155">
        <v>271</v>
      </c>
      <c r="M104" s="155">
        <v>17</v>
      </c>
      <c r="N104" s="155">
        <v>9</v>
      </c>
      <c r="O104" s="155">
        <v>4</v>
      </c>
      <c r="P104" s="155">
        <v>7</v>
      </c>
      <c r="Q104" s="154">
        <v>957</v>
      </c>
      <c r="R104" s="132"/>
    </row>
    <row r="105" spans="1:18" ht="12.75" customHeight="1" x14ac:dyDescent="0.2">
      <c r="A105" s="341"/>
      <c r="B105" s="247" t="s">
        <v>56</v>
      </c>
      <c r="C105" s="159" t="s">
        <v>48</v>
      </c>
      <c r="D105" s="192">
        <v>0.59848484848484906</v>
      </c>
      <c r="E105" s="193">
        <v>0.35389610389610399</v>
      </c>
      <c r="F105" s="193">
        <v>2.1645021645021599E-2</v>
      </c>
      <c r="G105" s="193">
        <v>9.74025974025974E-3</v>
      </c>
      <c r="H105" s="193">
        <v>6.4935064935064905E-3</v>
      </c>
      <c r="I105" s="193">
        <v>9.74025974025974E-3</v>
      </c>
      <c r="J105" s="192">
        <v>1</v>
      </c>
      <c r="K105" s="152">
        <v>553</v>
      </c>
      <c r="L105" s="153">
        <v>327</v>
      </c>
      <c r="M105" s="153">
        <v>20</v>
      </c>
      <c r="N105" s="153">
        <v>9</v>
      </c>
      <c r="O105" s="153">
        <v>6</v>
      </c>
      <c r="P105" s="153">
        <v>9</v>
      </c>
      <c r="Q105" s="152">
        <v>924</v>
      </c>
      <c r="R105" s="132"/>
    </row>
    <row r="106" spans="1:18" ht="12.75" customHeight="1" x14ac:dyDescent="0.2">
      <c r="A106" s="341"/>
      <c r="B106" s="251"/>
      <c r="C106" s="254" t="s">
        <v>112</v>
      </c>
      <c r="D106" s="194">
        <v>0.52619589977220993</v>
      </c>
      <c r="E106" s="195">
        <v>0.41457858769931699</v>
      </c>
      <c r="F106" s="195">
        <v>2.73348519362187E-2</v>
      </c>
      <c r="G106" s="195">
        <v>1.36674259681093E-2</v>
      </c>
      <c r="H106" s="195">
        <v>1.36674259681093E-2</v>
      </c>
      <c r="I106" s="195">
        <v>4.5558086560364506E-3</v>
      </c>
      <c r="J106" s="194">
        <v>1</v>
      </c>
      <c r="K106" s="154">
        <v>231</v>
      </c>
      <c r="L106" s="155">
        <v>182</v>
      </c>
      <c r="M106" s="155">
        <v>12</v>
      </c>
      <c r="N106" s="155">
        <v>6</v>
      </c>
      <c r="O106" s="155">
        <v>6</v>
      </c>
      <c r="P106" s="155">
        <v>2</v>
      </c>
      <c r="Q106" s="154">
        <v>439</v>
      </c>
      <c r="R106" s="132"/>
    </row>
    <row r="107" spans="1:18" ht="12.75" customHeight="1" x14ac:dyDescent="0.2">
      <c r="A107" s="341"/>
      <c r="B107" s="251"/>
      <c r="C107" s="254" t="s">
        <v>113</v>
      </c>
      <c r="D107" s="194">
        <v>0.66391752577319596</v>
      </c>
      <c r="E107" s="195">
        <v>0.298969072164948</v>
      </c>
      <c r="F107" s="195">
        <v>1.6494845360824698E-2</v>
      </c>
      <c r="G107" s="195">
        <v>6.1855670103092798E-3</v>
      </c>
      <c r="H107" s="195">
        <v>0</v>
      </c>
      <c r="I107" s="195">
        <v>1.4432989690721701E-2</v>
      </c>
      <c r="J107" s="194">
        <v>1</v>
      </c>
      <c r="K107" s="154">
        <v>322</v>
      </c>
      <c r="L107" s="155">
        <v>145</v>
      </c>
      <c r="M107" s="155">
        <v>8</v>
      </c>
      <c r="N107" s="155">
        <v>3</v>
      </c>
      <c r="O107" s="155">
        <v>0</v>
      </c>
      <c r="P107" s="155">
        <v>7</v>
      </c>
      <c r="Q107" s="154">
        <v>485</v>
      </c>
      <c r="R107" s="132"/>
    </row>
    <row r="108" spans="1:18" ht="12.75" customHeight="1" x14ac:dyDescent="0.2">
      <c r="A108" s="341"/>
      <c r="B108" s="247" t="s">
        <v>47</v>
      </c>
      <c r="C108" s="159" t="s">
        <v>48</v>
      </c>
      <c r="D108" s="192">
        <v>0.67882136279926297</v>
      </c>
      <c r="E108" s="193">
        <v>0.25942295887047301</v>
      </c>
      <c r="F108" s="193">
        <v>2.2836095764272601E-2</v>
      </c>
      <c r="G108" s="193">
        <v>9.9447513812154706E-3</v>
      </c>
      <c r="H108" s="193">
        <v>1.4364640883977899E-2</v>
      </c>
      <c r="I108" s="193">
        <v>1.4610190300798E-2</v>
      </c>
      <c r="J108" s="192">
        <v>1</v>
      </c>
      <c r="K108" s="152">
        <v>5529</v>
      </c>
      <c r="L108" s="153">
        <v>2113</v>
      </c>
      <c r="M108" s="153">
        <v>186</v>
      </c>
      <c r="N108" s="153">
        <v>81</v>
      </c>
      <c r="O108" s="153">
        <v>117</v>
      </c>
      <c r="P108" s="153">
        <v>119</v>
      </c>
      <c r="Q108" s="152">
        <v>8145</v>
      </c>
      <c r="R108" s="132"/>
    </row>
    <row r="109" spans="1:18" ht="12.75" customHeight="1" x14ac:dyDescent="0.2">
      <c r="A109" s="341"/>
      <c r="B109" s="251"/>
      <c r="C109" s="254" t="s">
        <v>112</v>
      </c>
      <c r="D109" s="194">
        <v>0.63464035315502498</v>
      </c>
      <c r="E109" s="195">
        <v>0.29291093222539599</v>
      </c>
      <c r="F109" s="195">
        <v>2.6486626850168799E-2</v>
      </c>
      <c r="G109" s="195">
        <v>1.3502986237340999E-2</v>
      </c>
      <c r="H109" s="195">
        <v>1.66190599844196E-2</v>
      </c>
      <c r="I109" s="195">
        <v>1.5840041547649997E-2</v>
      </c>
      <c r="J109" s="194">
        <v>1</v>
      </c>
      <c r="K109" s="154">
        <v>2444</v>
      </c>
      <c r="L109" s="155">
        <v>1128</v>
      </c>
      <c r="M109" s="155">
        <v>102</v>
      </c>
      <c r="N109" s="155">
        <v>52</v>
      </c>
      <c r="O109" s="155">
        <v>64</v>
      </c>
      <c r="P109" s="155">
        <v>61</v>
      </c>
      <c r="Q109" s="154">
        <v>3851</v>
      </c>
      <c r="R109" s="132"/>
    </row>
    <row r="110" spans="1:18" ht="12.75" customHeight="1" x14ac:dyDescent="0.2">
      <c r="A110" s="341"/>
      <c r="B110" s="251"/>
      <c r="C110" s="254" t="s">
        <v>113</v>
      </c>
      <c r="D110" s="194">
        <v>0.71844434094084808</v>
      </c>
      <c r="E110" s="195">
        <v>0.229389846297159</v>
      </c>
      <c r="F110" s="195">
        <v>1.9562179785747601E-2</v>
      </c>
      <c r="G110" s="195">
        <v>6.7536096879366606E-3</v>
      </c>
      <c r="H110" s="195">
        <v>1.2342803912435999E-2</v>
      </c>
      <c r="I110" s="195">
        <v>1.35072193758733E-2</v>
      </c>
      <c r="J110" s="194">
        <v>1</v>
      </c>
      <c r="K110" s="154">
        <v>3085</v>
      </c>
      <c r="L110" s="155">
        <v>985</v>
      </c>
      <c r="M110" s="155">
        <v>84</v>
      </c>
      <c r="N110" s="155">
        <v>29</v>
      </c>
      <c r="O110" s="155">
        <v>53</v>
      </c>
      <c r="P110" s="155">
        <v>58</v>
      </c>
      <c r="Q110" s="154">
        <v>4294</v>
      </c>
      <c r="R110" s="132"/>
    </row>
    <row r="111" spans="1:18" ht="12.75" customHeight="1" x14ac:dyDescent="0.2">
      <c r="A111" s="341" t="s">
        <v>313</v>
      </c>
      <c r="B111" s="247" t="s">
        <v>49</v>
      </c>
      <c r="C111" s="159" t="s">
        <v>48</v>
      </c>
      <c r="D111" s="192">
        <v>8.7645499596634799E-2</v>
      </c>
      <c r="E111" s="193">
        <v>0.34806576773846598</v>
      </c>
      <c r="F111" s="193">
        <v>0.17402327993546202</v>
      </c>
      <c r="G111" s="193">
        <v>0.25650186316315199</v>
      </c>
      <c r="H111" s="193">
        <v>7.2740194383619505E-2</v>
      </c>
      <c r="I111" s="193">
        <v>6.1023395182666799E-2</v>
      </c>
      <c r="J111" s="192">
        <v>1</v>
      </c>
      <c r="K111" s="152">
        <v>4563</v>
      </c>
      <c r="L111" s="153">
        <v>18121</v>
      </c>
      <c r="M111" s="153">
        <v>9060</v>
      </c>
      <c r="N111" s="153">
        <v>13354</v>
      </c>
      <c r="O111" s="153">
        <v>3787</v>
      </c>
      <c r="P111" s="153">
        <v>3177</v>
      </c>
      <c r="Q111" s="152">
        <v>52062</v>
      </c>
      <c r="R111" s="132"/>
    </row>
    <row r="112" spans="1:18" ht="12.75" customHeight="1" x14ac:dyDescent="0.2">
      <c r="A112" s="341"/>
      <c r="B112" s="251"/>
      <c r="C112" s="254" t="s">
        <v>112</v>
      </c>
      <c r="D112" s="194">
        <v>5.71764101434915E-2</v>
      </c>
      <c r="E112" s="195">
        <v>0.29619435575617503</v>
      </c>
      <c r="F112" s="195">
        <v>0.16521707218613499</v>
      </c>
      <c r="G112" s="195">
        <v>0.31248853168923602</v>
      </c>
      <c r="H112" s="195">
        <v>0.10231568130940599</v>
      </c>
      <c r="I112" s="195">
        <v>6.6607948915556492E-2</v>
      </c>
      <c r="J112" s="194">
        <v>1</v>
      </c>
      <c r="K112" s="154">
        <v>1558</v>
      </c>
      <c r="L112" s="155">
        <v>8071</v>
      </c>
      <c r="M112" s="155">
        <v>4502</v>
      </c>
      <c r="N112" s="155">
        <v>8515</v>
      </c>
      <c r="O112" s="155">
        <v>2788</v>
      </c>
      <c r="P112" s="155">
        <v>1815</v>
      </c>
      <c r="Q112" s="154">
        <v>27249</v>
      </c>
      <c r="R112" s="132"/>
    </row>
    <row r="113" spans="1:18" ht="12.75" customHeight="1" x14ac:dyDescent="0.2">
      <c r="A113" s="341"/>
      <c r="B113" s="251"/>
      <c r="C113" s="254" t="s">
        <v>113</v>
      </c>
      <c r="D113" s="194">
        <v>0.12110587192197601</v>
      </c>
      <c r="E113" s="195">
        <v>0.40502962156933897</v>
      </c>
      <c r="F113" s="195">
        <v>0.18369403135453199</v>
      </c>
      <c r="G113" s="195">
        <v>0.19501874017651999</v>
      </c>
      <c r="H113" s="195">
        <v>4.0261153427638696E-2</v>
      </c>
      <c r="I113" s="195">
        <v>5.4890581549994003E-2</v>
      </c>
      <c r="J113" s="194">
        <v>1</v>
      </c>
      <c r="K113" s="154">
        <v>3005</v>
      </c>
      <c r="L113" s="155">
        <v>10050</v>
      </c>
      <c r="M113" s="155">
        <v>4558</v>
      </c>
      <c r="N113" s="155">
        <v>4839</v>
      </c>
      <c r="O113" s="155">
        <v>999</v>
      </c>
      <c r="P113" s="155">
        <v>1362</v>
      </c>
      <c r="Q113" s="154">
        <v>24813</v>
      </c>
      <c r="R113" s="132"/>
    </row>
    <row r="114" spans="1:18" ht="12.75" customHeight="1" x14ac:dyDescent="0.2">
      <c r="A114" s="341"/>
      <c r="B114" s="247" t="s">
        <v>50</v>
      </c>
      <c r="C114" s="159" t="s">
        <v>48</v>
      </c>
      <c r="D114" s="192">
        <v>9.4157685762904106E-2</v>
      </c>
      <c r="E114" s="193">
        <v>0.45433919455473598</v>
      </c>
      <c r="F114" s="193">
        <v>0.17923993193420301</v>
      </c>
      <c r="G114" s="193">
        <v>0.18661372660238201</v>
      </c>
      <c r="H114" s="193">
        <v>3.5167328417470195E-2</v>
      </c>
      <c r="I114" s="193">
        <v>5.0482132728303999E-2</v>
      </c>
      <c r="J114" s="192">
        <v>1</v>
      </c>
      <c r="K114" s="152">
        <v>166</v>
      </c>
      <c r="L114" s="153">
        <v>801</v>
      </c>
      <c r="M114" s="153">
        <v>316</v>
      </c>
      <c r="N114" s="153">
        <v>329</v>
      </c>
      <c r="O114" s="153">
        <v>62</v>
      </c>
      <c r="P114" s="153">
        <v>89</v>
      </c>
      <c r="Q114" s="152">
        <v>1763</v>
      </c>
      <c r="R114" s="132"/>
    </row>
    <row r="115" spans="1:18" ht="12.75" customHeight="1" x14ac:dyDescent="0.2">
      <c r="A115" s="341"/>
      <c r="B115" s="251"/>
      <c r="C115" s="254" t="s">
        <v>112</v>
      </c>
      <c r="D115" s="194">
        <v>7.4113856068743295E-2</v>
      </c>
      <c r="E115" s="195">
        <v>0.37486573576799104</v>
      </c>
      <c r="F115" s="195">
        <v>0.186895810955961</v>
      </c>
      <c r="G115" s="195">
        <v>0.25026852846401698</v>
      </c>
      <c r="H115" s="195">
        <v>5.9076262083780903E-2</v>
      </c>
      <c r="I115" s="195">
        <v>5.4779806659505902E-2</v>
      </c>
      <c r="J115" s="194">
        <v>1</v>
      </c>
      <c r="K115" s="154">
        <v>69</v>
      </c>
      <c r="L115" s="155">
        <v>349</v>
      </c>
      <c r="M115" s="155">
        <v>174</v>
      </c>
      <c r="N115" s="155">
        <v>233</v>
      </c>
      <c r="O115" s="155">
        <v>55</v>
      </c>
      <c r="P115" s="155">
        <v>51</v>
      </c>
      <c r="Q115" s="154">
        <v>931</v>
      </c>
      <c r="R115" s="132"/>
    </row>
    <row r="116" spans="1:18" ht="12.75" customHeight="1" x14ac:dyDescent="0.2">
      <c r="A116" s="341"/>
      <c r="B116" s="251"/>
      <c r="C116" s="254" t="s">
        <v>113</v>
      </c>
      <c r="D116" s="194">
        <v>0.11658653846153801</v>
      </c>
      <c r="E116" s="195">
        <v>0.54326923076923106</v>
      </c>
      <c r="F116" s="195">
        <v>0.17067307692307701</v>
      </c>
      <c r="G116" s="195">
        <v>0.11538461538461499</v>
      </c>
      <c r="H116" s="195">
        <v>8.4134615384615398E-3</v>
      </c>
      <c r="I116" s="195">
        <v>4.56730769230769E-2</v>
      </c>
      <c r="J116" s="194">
        <v>1</v>
      </c>
      <c r="K116" s="154">
        <v>97</v>
      </c>
      <c r="L116" s="155">
        <v>452</v>
      </c>
      <c r="M116" s="155">
        <v>142</v>
      </c>
      <c r="N116" s="155">
        <v>96</v>
      </c>
      <c r="O116" s="155">
        <v>7</v>
      </c>
      <c r="P116" s="155">
        <v>38</v>
      </c>
      <c r="Q116" s="154">
        <v>832</v>
      </c>
      <c r="R116" s="132"/>
    </row>
    <row r="117" spans="1:18" ht="12.75" customHeight="1" x14ac:dyDescent="0.2">
      <c r="A117" s="341"/>
      <c r="B117" s="247" t="s">
        <v>51</v>
      </c>
      <c r="C117" s="159" t="s">
        <v>48</v>
      </c>
      <c r="D117" s="192">
        <v>7.5757575757575801E-2</v>
      </c>
      <c r="E117" s="193">
        <v>0.37136672850958596</v>
      </c>
      <c r="F117" s="193">
        <v>0.23129251700680301</v>
      </c>
      <c r="G117" s="193">
        <v>0.18305504019789701</v>
      </c>
      <c r="H117" s="193">
        <v>8.6889301175015504E-2</v>
      </c>
      <c r="I117" s="193">
        <v>5.16388373531231E-2</v>
      </c>
      <c r="J117" s="192">
        <v>1</v>
      </c>
      <c r="K117" s="152">
        <v>245</v>
      </c>
      <c r="L117" s="153">
        <v>1201</v>
      </c>
      <c r="M117" s="153">
        <v>748</v>
      </c>
      <c r="N117" s="153">
        <v>592</v>
      </c>
      <c r="O117" s="153">
        <v>281</v>
      </c>
      <c r="P117" s="153">
        <v>167</v>
      </c>
      <c r="Q117" s="152">
        <v>3234</v>
      </c>
      <c r="R117" s="132"/>
    </row>
    <row r="118" spans="1:18" ht="12.75" customHeight="1" x14ac:dyDescent="0.2">
      <c r="A118" s="341"/>
      <c r="B118" s="251"/>
      <c r="C118" s="254" t="s">
        <v>112</v>
      </c>
      <c r="D118" s="194">
        <v>5.4867256637168099E-2</v>
      </c>
      <c r="E118" s="195">
        <v>0.28436578171091403</v>
      </c>
      <c r="F118" s="195">
        <v>0.24955752212389398</v>
      </c>
      <c r="G118" s="195">
        <v>0.22890855457227099</v>
      </c>
      <c r="H118" s="195">
        <v>0.128613569321534</v>
      </c>
      <c r="I118" s="195">
        <v>5.3687315634218302E-2</v>
      </c>
      <c r="J118" s="194">
        <v>1</v>
      </c>
      <c r="K118" s="154">
        <v>93</v>
      </c>
      <c r="L118" s="155">
        <v>482</v>
      </c>
      <c r="M118" s="155">
        <v>423</v>
      </c>
      <c r="N118" s="155">
        <v>388</v>
      </c>
      <c r="O118" s="155">
        <v>218</v>
      </c>
      <c r="P118" s="155">
        <v>91</v>
      </c>
      <c r="Q118" s="154">
        <v>1695</v>
      </c>
      <c r="R118" s="132"/>
    </row>
    <row r="119" spans="1:18" ht="12.75" customHeight="1" x14ac:dyDescent="0.2">
      <c r="A119" s="341"/>
      <c r="B119" s="251"/>
      <c r="C119" s="254" t="s">
        <v>113</v>
      </c>
      <c r="D119" s="194">
        <v>9.8765432098765413E-2</v>
      </c>
      <c r="E119" s="195">
        <v>0.46718648473034396</v>
      </c>
      <c r="F119" s="195">
        <v>0.21117608836907098</v>
      </c>
      <c r="G119" s="195">
        <v>0.13255360623781701</v>
      </c>
      <c r="H119" s="195">
        <v>4.0935672514619902E-2</v>
      </c>
      <c r="I119" s="195">
        <v>4.9382716049382706E-2</v>
      </c>
      <c r="J119" s="194">
        <v>1</v>
      </c>
      <c r="K119" s="154">
        <v>152</v>
      </c>
      <c r="L119" s="155">
        <v>719</v>
      </c>
      <c r="M119" s="155">
        <v>325</v>
      </c>
      <c r="N119" s="155">
        <v>204</v>
      </c>
      <c r="O119" s="155">
        <v>63</v>
      </c>
      <c r="P119" s="155">
        <v>76</v>
      </c>
      <c r="Q119" s="154">
        <v>1539</v>
      </c>
      <c r="R119" s="132"/>
    </row>
    <row r="120" spans="1:18" ht="12.75" customHeight="1" x14ac:dyDescent="0.2">
      <c r="A120" s="341"/>
      <c r="B120" s="247" t="s">
        <v>52</v>
      </c>
      <c r="C120" s="159" t="s">
        <v>48</v>
      </c>
      <c r="D120" s="192">
        <v>8.2336661065533293E-2</v>
      </c>
      <c r="E120" s="193">
        <v>0.39003657210635601</v>
      </c>
      <c r="F120" s="193">
        <v>0.16665019274488502</v>
      </c>
      <c r="G120" s="193">
        <v>0.26895324700998302</v>
      </c>
      <c r="H120" s="193">
        <v>4.7543738262330694E-2</v>
      </c>
      <c r="I120" s="193">
        <v>4.4479588810912303E-2</v>
      </c>
      <c r="J120" s="192">
        <v>1</v>
      </c>
      <c r="K120" s="152">
        <v>833</v>
      </c>
      <c r="L120" s="153">
        <v>3946</v>
      </c>
      <c r="M120" s="153">
        <v>1686</v>
      </c>
      <c r="N120" s="153">
        <v>2721</v>
      </c>
      <c r="O120" s="153">
        <v>481</v>
      </c>
      <c r="P120" s="153">
        <v>450</v>
      </c>
      <c r="Q120" s="152">
        <v>10117</v>
      </c>
      <c r="R120" s="132"/>
    </row>
    <row r="121" spans="1:18" ht="12.75" customHeight="1" x14ac:dyDescent="0.2">
      <c r="A121" s="341"/>
      <c r="B121" s="251"/>
      <c r="C121" s="254" t="s">
        <v>112</v>
      </c>
      <c r="D121" s="194">
        <v>5.0139794967381197E-2</v>
      </c>
      <c r="E121" s="195">
        <v>0.33588070829450101</v>
      </c>
      <c r="F121" s="195">
        <v>0.15973904939422201</v>
      </c>
      <c r="G121" s="195">
        <v>0.33271202236719505</v>
      </c>
      <c r="H121" s="195">
        <v>7.00838769804287E-2</v>
      </c>
      <c r="I121" s="195">
        <v>5.14445479962721E-2</v>
      </c>
      <c r="J121" s="194">
        <v>1</v>
      </c>
      <c r="K121" s="154">
        <v>269</v>
      </c>
      <c r="L121" s="155">
        <v>1802</v>
      </c>
      <c r="M121" s="155">
        <v>857</v>
      </c>
      <c r="N121" s="155">
        <v>1785</v>
      </c>
      <c r="O121" s="155">
        <v>376</v>
      </c>
      <c r="P121" s="155">
        <v>276</v>
      </c>
      <c r="Q121" s="154">
        <v>5365</v>
      </c>
      <c r="R121" s="132"/>
    </row>
    <row r="122" spans="1:18" ht="12.75" customHeight="1" x14ac:dyDescent="0.2">
      <c r="A122" s="341"/>
      <c r="B122" s="251"/>
      <c r="C122" s="254" t="s">
        <v>113</v>
      </c>
      <c r="D122" s="194">
        <v>0.11868686868686901</v>
      </c>
      <c r="E122" s="195">
        <v>0.45117845117845101</v>
      </c>
      <c r="F122" s="195">
        <v>0.174452861952862</v>
      </c>
      <c r="G122" s="195">
        <v>0.19696969696969699</v>
      </c>
      <c r="H122" s="195">
        <v>2.2095959595959599E-2</v>
      </c>
      <c r="I122" s="195">
        <v>3.6616161616161602E-2</v>
      </c>
      <c r="J122" s="194">
        <v>1</v>
      </c>
      <c r="K122" s="154">
        <v>564</v>
      </c>
      <c r="L122" s="155">
        <v>2144</v>
      </c>
      <c r="M122" s="155">
        <v>829</v>
      </c>
      <c r="N122" s="155">
        <v>936</v>
      </c>
      <c r="O122" s="155">
        <v>105</v>
      </c>
      <c r="P122" s="155">
        <v>174</v>
      </c>
      <c r="Q122" s="154">
        <v>4752</v>
      </c>
      <c r="R122" s="132"/>
    </row>
    <row r="123" spans="1:18" ht="12.75" customHeight="1" x14ac:dyDescent="0.2">
      <c r="A123" s="341"/>
      <c r="B123" s="247" t="s">
        <v>53</v>
      </c>
      <c r="C123" s="159" t="s">
        <v>48</v>
      </c>
      <c r="D123" s="192">
        <v>6.82382133995037E-2</v>
      </c>
      <c r="E123" s="193">
        <v>0.36466882992937599</v>
      </c>
      <c r="F123" s="193">
        <v>0.13991219698415699</v>
      </c>
      <c r="G123" s="193">
        <v>0.277915632754342</v>
      </c>
      <c r="H123" s="193">
        <v>0.10221416300820801</v>
      </c>
      <c r="I123" s="193">
        <v>4.7050963924413096E-2</v>
      </c>
      <c r="J123" s="192">
        <v>1</v>
      </c>
      <c r="K123" s="152">
        <v>715</v>
      </c>
      <c r="L123" s="153">
        <v>3821</v>
      </c>
      <c r="M123" s="153">
        <v>1466</v>
      </c>
      <c r="N123" s="153">
        <v>2912</v>
      </c>
      <c r="O123" s="153">
        <v>1071</v>
      </c>
      <c r="P123" s="153">
        <v>493</v>
      </c>
      <c r="Q123" s="152">
        <v>10478</v>
      </c>
      <c r="R123" s="132"/>
    </row>
    <row r="124" spans="1:18" ht="12.75" customHeight="1" x14ac:dyDescent="0.2">
      <c r="A124" s="341"/>
      <c r="B124" s="251"/>
      <c r="C124" s="254" t="s">
        <v>112</v>
      </c>
      <c r="D124" s="194">
        <v>3.4476434989913797E-2</v>
      </c>
      <c r="E124" s="195">
        <v>0.302952503209243</v>
      </c>
      <c r="F124" s="195">
        <v>0.13863928112965301</v>
      </c>
      <c r="G124" s="195">
        <v>0.32954337062167605</v>
      </c>
      <c r="H124" s="195">
        <v>0.14267375756464301</v>
      </c>
      <c r="I124" s="195">
        <v>5.1714652484870699E-2</v>
      </c>
      <c r="J124" s="194">
        <v>1</v>
      </c>
      <c r="K124" s="154">
        <v>188</v>
      </c>
      <c r="L124" s="155">
        <v>1652</v>
      </c>
      <c r="M124" s="155">
        <v>756</v>
      </c>
      <c r="N124" s="155">
        <v>1797</v>
      </c>
      <c r="O124" s="155">
        <v>778</v>
      </c>
      <c r="P124" s="155">
        <v>282</v>
      </c>
      <c r="Q124" s="154">
        <v>5453</v>
      </c>
      <c r="R124" s="132"/>
    </row>
    <row r="125" spans="1:18" ht="12.75" customHeight="1" x14ac:dyDescent="0.2">
      <c r="A125" s="341"/>
      <c r="B125" s="251"/>
      <c r="C125" s="254" t="s">
        <v>113</v>
      </c>
      <c r="D125" s="194">
        <v>0.104875621890547</v>
      </c>
      <c r="E125" s="195">
        <v>0.43164179104477596</v>
      </c>
      <c r="F125" s="195">
        <v>0.14129353233830799</v>
      </c>
      <c r="G125" s="195">
        <v>0.22189054726368201</v>
      </c>
      <c r="H125" s="195">
        <v>5.8308457711442802E-2</v>
      </c>
      <c r="I125" s="195">
        <v>4.1990049751243798E-2</v>
      </c>
      <c r="J125" s="194">
        <v>1</v>
      </c>
      <c r="K125" s="154">
        <v>527</v>
      </c>
      <c r="L125" s="155">
        <v>2169</v>
      </c>
      <c r="M125" s="155">
        <v>710</v>
      </c>
      <c r="N125" s="155">
        <v>1115</v>
      </c>
      <c r="O125" s="155">
        <v>293</v>
      </c>
      <c r="P125" s="155">
        <v>211</v>
      </c>
      <c r="Q125" s="154">
        <v>5025</v>
      </c>
      <c r="R125" s="132"/>
    </row>
    <row r="126" spans="1:18" ht="12.75" customHeight="1" x14ac:dyDescent="0.2">
      <c r="A126" s="341"/>
      <c r="B126" s="247" t="s">
        <v>54</v>
      </c>
      <c r="C126" s="159" t="s">
        <v>48</v>
      </c>
      <c r="D126" s="192">
        <v>8.6659064994298693E-2</v>
      </c>
      <c r="E126" s="193">
        <v>0.37656784492588402</v>
      </c>
      <c r="F126" s="193">
        <v>0.18500570125427601</v>
      </c>
      <c r="G126" s="193">
        <v>0.20410490307867701</v>
      </c>
      <c r="H126" s="193">
        <v>0.10604332953249701</v>
      </c>
      <c r="I126" s="193">
        <v>4.1619156214367202E-2</v>
      </c>
      <c r="J126" s="192">
        <v>1</v>
      </c>
      <c r="K126" s="152">
        <v>304</v>
      </c>
      <c r="L126" s="153">
        <v>1321</v>
      </c>
      <c r="M126" s="153">
        <v>649</v>
      </c>
      <c r="N126" s="153">
        <v>716</v>
      </c>
      <c r="O126" s="153">
        <v>372</v>
      </c>
      <c r="P126" s="153">
        <v>146</v>
      </c>
      <c r="Q126" s="152">
        <v>3508</v>
      </c>
      <c r="R126" s="132"/>
    </row>
    <row r="127" spans="1:18" ht="12.75" customHeight="1" x14ac:dyDescent="0.2">
      <c r="A127" s="341"/>
      <c r="B127" s="251"/>
      <c r="C127" s="254" t="s">
        <v>112</v>
      </c>
      <c r="D127" s="194">
        <v>6.5348709500274604E-2</v>
      </c>
      <c r="E127" s="195">
        <v>0.30642504118616098</v>
      </c>
      <c r="F127" s="195">
        <v>0.17682591982427201</v>
      </c>
      <c r="G127" s="195">
        <v>0.24766611751784701</v>
      </c>
      <c r="H127" s="195">
        <v>0.15980230642504101</v>
      </c>
      <c r="I127" s="195">
        <v>4.3931905546403104E-2</v>
      </c>
      <c r="J127" s="194">
        <v>1</v>
      </c>
      <c r="K127" s="154">
        <v>119</v>
      </c>
      <c r="L127" s="155">
        <v>558</v>
      </c>
      <c r="M127" s="155">
        <v>322</v>
      </c>
      <c r="N127" s="155">
        <v>451</v>
      </c>
      <c r="O127" s="155">
        <v>291</v>
      </c>
      <c r="P127" s="155">
        <v>80</v>
      </c>
      <c r="Q127" s="154">
        <v>1821</v>
      </c>
      <c r="R127" s="132"/>
    </row>
    <row r="128" spans="1:18" ht="12.75" customHeight="1" x14ac:dyDescent="0.2">
      <c r="A128" s="341"/>
      <c r="B128" s="251"/>
      <c r="C128" s="254" t="s">
        <v>113</v>
      </c>
      <c r="D128" s="194">
        <v>0.109662122110255</v>
      </c>
      <c r="E128" s="195">
        <v>0.45228215767634899</v>
      </c>
      <c r="F128" s="195">
        <v>0.19383521043272101</v>
      </c>
      <c r="G128" s="195">
        <v>0.15708358032009501</v>
      </c>
      <c r="H128" s="195">
        <v>4.8014226437463003E-2</v>
      </c>
      <c r="I128" s="195">
        <v>3.9122703023118002E-2</v>
      </c>
      <c r="J128" s="194">
        <v>1</v>
      </c>
      <c r="K128" s="154">
        <v>185</v>
      </c>
      <c r="L128" s="155">
        <v>763</v>
      </c>
      <c r="M128" s="155">
        <v>327</v>
      </c>
      <c r="N128" s="155">
        <v>265</v>
      </c>
      <c r="O128" s="155">
        <v>81</v>
      </c>
      <c r="P128" s="155">
        <v>66</v>
      </c>
      <c r="Q128" s="154">
        <v>1687</v>
      </c>
      <c r="R128" s="132"/>
    </row>
    <row r="129" spans="1:18" ht="12.75" customHeight="1" x14ac:dyDescent="0.2">
      <c r="A129" s="341"/>
      <c r="B129" s="247" t="s">
        <v>55</v>
      </c>
      <c r="C129" s="159" t="s">
        <v>48</v>
      </c>
      <c r="D129" s="192">
        <v>0.11774553571428599</v>
      </c>
      <c r="E129" s="193">
        <v>0.33133370535714302</v>
      </c>
      <c r="F129" s="193">
        <v>0.20131138392857101</v>
      </c>
      <c r="G129" s="193">
        <v>0.24009486607142899</v>
      </c>
      <c r="H129" s="193">
        <v>4.98046875E-2</v>
      </c>
      <c r="I129" s="193">
        <v>5.9709821428571397E-2</v>
      </c>
      <c r="J129" s="192">
        <v>1</v>
      </c>
      <c r="K129" s="152">
        <v>844</v>
      </c>
      <c r="L129" s="153">
        <v>2375</v>
      </c>
      <c r="M129" s="153">
        <v>1443</v>
      </c>
      <c r="N129" s="153">
        <v>1721</v>
      </c>
      <c r="O129" s="153">
        <v>357</v>
      </c>
      <c r="P129" s="153">
        <v>428</v>
      </c>
      <c r="Q129" s="152">
        <v>7168</v>
      </c>
      <c r="R129" s="132"/>
    </row>
    <row r="130" spans="1:18" ht="12.75" customHeight="1" x14ac:dyDescent="0.2">
      <c r="A130" s="341"/>
      <c r="B130" s="251"/>
      <c r="C130" s="254" t="s">
        <v>112</v>
      </c>
      <c r="D130" s="194">
        <v>8.8149134487350192E-2</v>
      </c>
      <c r="E130" s="195">
        <v>0.28948069241011998</v>
      </c>
      <c r="F130" s="195">
        <v>0.161917443408788</v>
      </c>
      <c r="G130" s="195">
        <v>0.32942743009320902</v>
      </c>
      <c r="H130" s="195">
        <v>6.7110519307589905E-2</v>
      </c>
      <c r="I130" s="195">
        <v>6.3914780292942702E-2</v>
      </c>
      <c r="J130" s="194">
        <v>1</v>
      </c>
      <c r="K130" s="154">
        <v>331</v>
      </c>
      <c r="L130" s="155">
        <v>1087</v>
      </c>
      <c r="M130" s="155">
        <v>608</v>
      </c>
      <c r="N130" s="155">
        <v>1237</v>
      </c>
      <c r="O130" s="155">
        <v>252</v>
      </c>
      <c r="P130" s="155">
        <v>240</v>
      </c>
      <c r="Q130" s="154">
        <v>3755</v>
      </c>
      <c r="R130" s="132"/>
    </row>
    <row r="131" spans="1:18" ht="12.75" customHeight="1" x14ac:dyDescent="0.2">
      <c r="A131" s="341"/>
      <c r="B131" s="251"/>
      <c r="C131" s="254" t="s">
        <v>113</v>
      </c>
      <c r="D131" s="194">
        <v>0.15030764723117498</v>
      </c>
      <c r="E131" s="195">
        <v>0.37738060357456804</v>
      </c>
      <c r="F131" s="195">
        <v>0.24465279812481699</v>
      </c>
      <c r="G131" s="195">
        <v>0.14181072370348699</v>
      </c>
      <c r="H131" s="195">
        <v>3.0764723117491899E-2</v>
      </c>
      <c r="I131" s="195">
        <v>5.5083504248461798E-2</v>
      </c>
      <c r="J131" s="194">
        <v>1</v>
      </c>
      <c r="K131" s="154">
        <v>513</v>
      </c>
      <c r="L131" s="155">
        <v>1288</v>
      </c>
      <c r="M131" s="155">
        <v>835</v>
      </c>
      <c r="N131" s="155">
        <v>484</v>
      </c>
      <c r="O131" s="155">
        <v>105</v>
      </c>
      <c r="P131" s="155">
        <v>188</v>
      </c>
      <c r="Q131" s="154">
        <v>3413</v>
      </c>
      <c r="R131" s="132"/>
    </row>
    <row r="132" spans="1:18" ht="12.75" customHeight="1" x14ac:dyDescent="0.2">
      <c r="A132" s="341"/>
      <c r="B132" s="247" t="s">
        <v>46</v>
      </c>
      <c r="C132" s="159" t="s">
        <v>48</v>
      </c>
      <c r="D132" s="192">
        <v>9.0694006309148298E-2</v>
      </c>
      <c r="E132" s="193">
        <v>0.354495268138801</v>
      </c>
      <c r="F132" s="193">
        <v>0.16423501577287103</v>
      </c>
      <c r="G132" s="193">
        <v>0.27760252365930599</v>
      </c>
      <c r="H132" s="193">
        <v>6.3880126182965305E-2</v>
      </c>
      <c r="I132" s="193">
        <v>4.9093059936908504E-2</v>
      </c>
      <c r="J132" s="192">
        <v>1</v>
      </c>
      <c r="K132" s="152">
        <v>460</v>
      </c>
      <c r="L132" s="153">
        <v>1798</v>
      </c>
      <c r="M132" s="153">
        <v>833</v>
      </c>
      <c r="N132" s="153">
        <v>1408</v>
      </c>
      <c r="O132" s="153">
        <v>324</v>
      </c>
      <c r="P132" s="153">
        <v>249</v>
      </c>
      <c r="Q132" s="152">
        <v>5072</v>
      </c>
      <c r="R132" s="132"/>
    </row>
    <row r="133" spans="1:18" ht="12.75" customHeight="1" x14ac:dyDescent="0.2">
      <c r="A133" s="341"/>
      <c r="B133" s="251"/>
      <c r="C133" s="254" t="s">
        <v>112</v>
      </c>
      <c r="D133" s="194">
        <v>5.3730189408581402E-2</v>
      </c>
      <c r="E133" s="195">
        <v>0.30575956706610002</v>
      </c>
      <c r="F133" s="195">
        <v>0.15500579822187899</v>
      </c>
      <c r="G133" s="195">
        <v>0.33900270583687697</v>
      </c>
      <c r="H133" s="195">
        <v>8.8906068805566299E-2</v>
      </c>
      <c r="I133" s="195">
        <v>5.75956706609973E-2</v>
      </c>
      <c r="J133" s="194">
        <v>1</v>
      </c>
      <c r="K133" s="154">
        <v>139</v>
      </c>
      <c r="L133" s="155">
        <v>791</v>
      </c>
      <c r="M133" s="155">
        <v>401</v>
      </c>
      <c r="N133" s="155">
        <v>877</v>
      </c>
      <c r="O133" s="155">
        <v>230</v>
      </c>
      <c r="P133" s="155">
        <v>149</v>
      </c>
      <c r="Q133" s="154">
        <v>2587</v>
      </c>
      <c r="R133" s="132"/>
    </row>
    <row r="134" spans="1:18" ht="12.75" customHeight="1" x14ac:dyDescent="0.2">
      <c r="A134" s="341"/>
      <c r="B134" s="251"/>
      <c r="C134" s="254" t="s">
        <v>113</v>
      </c>
      <c r="D134" s="194">
        <v>0.12917505030181101</v>
      </c>
      <c r="E134" s="195">
        <v>0.40523138832998001</v>
      </c>
      <c r="F134" s="195">
        <v>0.173843058350101</v>
      </c>
      <c r="G134" s="195">
        <v>0.21368209255533199</v>
      </c>
      <c r="H134" s="195">
        <v>3.7826961770623703E-2</v>
      </c>
      <c r="I134" s="195">
        <v>4.0241448692152897E-2</v>
      </c>
      <c r="J134" s="194">
        <v>1</v>
      </c>
      <c r="K134" s="154">
        <v>321</v>
      </c>
      <c r="L134" s="155">
        <v>1007</v>
      </c>
      <c r="M134" s="155">
        <v>432</v>
      </c>
      <c r="N134" s="155">
        <v>531</v>
      </c>
      <c r="O134" s="155">
        <v>94</v>
      </c>
      <c r="P134" s="155">
        <v>100</v>
      </c>
      <c r="Q134" s="154">
        <v>2485</v>
      </c>
      <c r="R134" s="132"/>
    </row>
    <row r="135" spans="1:18" ht="12.75" customHeight="1" x14ac:dyDescent="0.2">
      <c r="A135" s="341"/>
      <c r="B135" s="247" t="s">
        <v>56</v>
      </c>
      <c r="C135" s="159" t="s">
        <v>48</v>
      </c>
      <c r="D135" s="192">
        <v>0.108098949508641</v>
      </c>
      <c r="E135" s="193">
        <v>0.30735343951202998</v>
      </c>
      <c r="F135" s="193">
        <v>0.161978990172823</v>
      </c>
      <c r="G135" s="193">
        <v>0.29312097594035902</v>
      </c>
      <c r="H135" s="193">
        <v>9.5899695018637807E-2</v>
      </c>
      <c r="I135" s="193">
        <v>3.3547949847509299E-2</v>
      </c>
      <c r="J135" s="192">
        <v>1</v>
      </c>
      <c r="K135" s="152">
        <v>319</v>
      </c>
      <c r="L135" s="153">
        <v>907</v>
      </c>
      <c r="M135" s="153">
        <v>478</v>
      </c>
      <c r="N135" s="153">
        <v>865</v>
      </c>
      <c r="O135" s="153">
        <v>283</v>
      </c>
      <c r="P135" s="153">
        <v>99</v>
      </c>
      <c r="Q135" s="152">
        <v>2951</v>
      </c>
      <c r="R135" s="132"/>
    </row>
    <row r="136" spans="1:18" ht="12.75" customHeight="1" x14ac:dyDescent="0.2">
      <c r="A136" s="341"/>
      <c r="B136" s="251"/>
      <c r="C136" s="254" t="s">
        <v>112</v>
      </c>
      <c r="D136" s="194">
        <v>6.3450099140779898E-2</v>
      </c>
      <c r="E136" s="195">
        <v>0.25842696629213502</v>
      </c>
      <c r="F136" s="195">
        <v>0.140779907468605</v>
      </c>
      <c r="G136" s="195">
        <v>0.36615994712491701</v>
      </c>
      <c r="H136" s="195">
        <v>0.13945803040317301</v>
      </c>
      <c r="I136" s="195">
        <v>3.1725049570389997E-2</v>
      </c>
      <c r="J136" s="194">
        <v>1</v>
      </c>
      <c r="K136" s="154">
        <v>96</v>
      </c>
      <c r="L136" s="155">
        <v>391</v>
      </c>
      <c r="M136" s="155">
        <v>213</v>
      </c>
      <c r="N136" s="155">
        <v>554</v>
      </c>
      <c r="O136" s="155">
        <v>211</v>
      </c>
      <c r="P136" s="155">
        <v>48</v>
      </c>
      <c r="Q136" s="154">
        <v>1513</v>
      </c>
      <c r="R136" s="132"/>
    </row>
    <row r="137" spans="1:18" ht="12.75" customHeight="1" x14ac:dyDescent="0.2">
      <c r="A137" s="341"/>
      <c r="B137" s="251"/>
      <c r="C137" s="254" t="s">
        <v>113</v>
      </c>
      <c r="D137" s="194">
        <v>0.15507649513212798</v>
      </c>
      <c r="E137" s="195">
        <v>0.35883171070931902</v>
      </c>
      <c r="F137" s="195">
        <v>0.18428372739916601</v>
      </c>
      <c r="G137" s="195">
        <v>0.21627260083449201</v>
      </c>
      <c r="H137" s="195">
        <v>5.0069541029207201E-2</v>
      </c>
      <c r="I137" s="195">
        <v>3.5465924895688498E-2</v>
      </c>
      <c r="J137" s="194">
        <v>1</v>
      </c>
      <c r="K137" s="154">
        <v>223</v>
      </c>
      <c r="L137" s="155">
        <v>516</v>
      </c>
      <c r="M137" s="155">
        <v>265</v>
      </c>
      <c r="N137" s="155">
        <v>311</v>
      </c>
      <c r="O137" s="155">
        <v>72</v>
      </c>
      <c r="P137" s="155">
        <v>51</v>
      </c>
      <c r="Q137" s="154">
        <v>1438</v>
      </c>
      <c r="R137" s="132"/>
    </row>
    <row r="138" spans="1:18" ht="12.75" customHeight="1" x14ac:dyDescent="0.2">
      <c r="A138" s="341"/>
      <c r="B138" s="247" t="s">
        <v>47</v>
      </c>
      <c r="C138" s="159" t="s">
        <v>48</v>
      </c>
      <c r="D138" s="192">
        <v>8.7118774932441093E-2</v>
      </c>
      <c r="E138" s="193">
        <v>0.25106163942864501</v>
      </c>
      <c r="F138" s="193">
        <v>0.18543302020332</v>
      </c>
      <c r="G138" s="193">
        <v>0.26894865525672401</v>
      </c>
      <c r="H138" s="193">
        <v>7.1548063312315002E-2</v>
      </c>
      <c r="I138" s="193">
        <v>0.135889846866555</v>
      </c>
      <c r="J138" s="192">
        <v>1</v>
      </c>
      <c r="K138" s="152">
        <v>677</v>
      </c>
      <c r="L138" s="153">
        <v>1951</v>
      </c>
      <c r="M138" s="153">
        <v>1441</v>
      </c>
      <c r="N138" s="153">
        <v>2090</v>
      </c>
      <c r="O138" s="153">
        <v>556</v>
      </c>
      <c r="P138" s="153">
        <v>1056</v>
      </c>
      <c r="Q138" s="152">
        <v>7771</v>
      </c>
      <c r="R138" s="132"/>
    </row>
    <row r="139" spans="1:18" ht="12.75" customHeight="1" x14ac:dyDescent="0.2">
      <c r="A139" s="341"/>
      <c r="B139" s="251"/>
      <c r="C139" s="254" t="s">
        <v>112</v>
      </c>
      <c r="D139" s="194">
        <v>6.1516105594574995E-2</v>
      </c>
      <c r="E139" s="195">
        <v>0.232259627028336</v>
      </c>
      <c r="F139" s="195">
        <v>0.18115766529426</v>
      </c>
      <c r="G139" s="195">
        <v>0.28893194478081896</v>
      </c>
      <c r="H139" s="195">
        <v>9.1305400823443905E-2</v>
      </c>
      <c r="I139" s="195">
        <v>0.14482925647856601</v>
      </c>
      <c r="J139" s="194">
        <v>1</v>
      </c>
      <c r="K139" s="154">
        <v>254</v>
      </c>
      <c r="L139" s="155">
        <v>959</v>
      </c>
      <c r="M139" s="155">
        <v>748</v>
      </c>
      <c r="N139" s="155">
        <v>1193</v>
      </c>
      <c r="O139" s="155">
        <v>377</v>
      </c>
      <c r="P139" s="155">
        <v>598</v>
      </c>
      <c r="Q139" s="154">
        <v>4129</v>
      </c>
      <c r="R139" s="132"/>
    </row>
    <row r="140" spans="1:18" ht="12.75" customHeight="1" x14ac:dyDescent="0.2">
      <c r="A140" s="341"/>
      <c r="B140" s="251"/>
      <c r="C140" s="254" t="s">
        <v>113</v>
      </c>
      <c r="D140" s="194">
        <v>0.116144975288303</v>
      </c>
      <c r="E140" s="195">
        <v>0.27237781438769898</v>
      </c>
      <c r="F140" s="195">
        <v>0.19028006589785801</v>
      </c>
      <c r="G140" s="195">
        <v>0.24629324546952203</v>
      </c>
      <c r="H140" s="195">
        <v>4.9148819330038396E-2</v>
      </c>
      <c r="I140" s="195">
        <v>0.125755079626579</v>
      </c>
      <c r="J140" s="194">
        <v>1</v>
      </c>
      <c r="K140" s="154">
        <v>423</v>
      </c>
      <c r="L140" s="155">
        <v>992</v>
      </c>
      <c r="M140" s="155">
        <v>693</v>
      </c>
      <c r="N140" s="155">
        <v>897</v>
      </c>
      <c r="O140" s="155">
        <v>179</v>
      </c>
      <c r="P140" s="155">
        <v>458</v>
      </c>
      <c r="Q140" s="154">
        <v>3642</v>
      </c>
      <c r="R140" s="132"/>
    </row>
    <row r="141" spans="1:18" ht="12.75" customHeight="1" x14ac:dyDescent="0.2">
      <c r="A141" s="248"/>
      <c r="B141" s="131"/>
      <c r="C141" s="131"/>
      <c r="D141" s="131"/>
      <c r="E141" s="131"/>
      <c r="F141" s="131"/>
      <c r="G141" s="131"/>
      <c r="H141" s="131"/>
      <c r="I141" s="131"/>
      <c r="J141" s="131"/>
      <c r="K141" s="131"/>
      <c r="L141" s="131"/>
      <c r="M141" s="131"/>
      <c r="N141" s="131"/>
      <c r="O141" s="131"/>
      <c r="P141" s="131"/>
      <c r="Q141" s="131"/>
    </row>
    <row r="142" spans="1:18" ht="12.75" customHeight="1" x14ac:dyDescent="0.2">
      <c r="A142" s="278" t="s">
        <v>336</v>
      </c>
      <c r="B142" s="261"/>
      <c r="C142" s="260"/>
      <c r="D142" s="261"/>
      <c r="E142" s="261"/>
      <c r="F142" s="261"/>
      <c r="G142" s="261"/>
      <c r="H142" s="261"/>
      <c r="I142" s="260"/>
      <c r="J142" s="260"/>
      <c r="K142" s="261"/>
      <c r="L142" s="261"/>
      <c r="M142" s="261"/>
      <c r="N142" s="261"/>
      <c r="O142" s="261"/>
      <c r="P142" s="260"/>
      <c r="Q142" s="132"/>
    </row>
    <row r="143" spans="1:18" ht="12.75" customHeight="1" x14ac:dyDescent="0.2">
      <c r="A143" s="246"/>
      <c r="B143" s="339"/>
      <c r="C143" s="278" t="s">
        <v>490</v>
      </c>
      <c r="D143" s="261"/>
      <c r="E143" s="261"/>
      <c r="F143" s="261"/>
      <c r="G143" s="261"/>
      <c r="H143" s="261"/>
      <c r="I143" s="260"/>
      <c r="J143" s="278" t="s">
        <v>297</v>
      </c>
      <c r="K143" s="261"/>
      <c r="L143" s="261"/>
      <c r="M143" s="261"/>
      <c r="N143" s="261"/>
      <c r="O143" s="261"/>
      <c r="P143" s="260"/>
      <c r="Q143" s="132"/>
    </row>
    <row r="144" spans="1:18" ht="12.75" customHeight="1" x14ac:dyDescent="0.2">
      <c r="A144" s="249"/>
      <c r="B144" s="340"/>
      <c r="C144" s="279" t="s">
        <v>308</v>
      </c>
      <c r="D144" s="261"/>
      <c r="E144" s="261"/>
      <c r="F144" s="261"/>
      <c r="G144" s="261"/>
      <c r="H144" s="261"/>
      <c r="I144" s="279" t="s">
        <v>337</v>
      </c>
      <c r="J144" s="279" t="s">
        <v>308</v>
      </c>
      <c r="K144" s="261"/>
      <c r="L144" s="261"/>
      <c r="M144" s="261"/>
      <c r="N144" s="261"/>
      <c r="O144" s="261"/>
      <c r="P144" s="279" t="s">
        <v>337</v>
      </c>
      <c r="Q144" s="132"/>
    </row>
    <row r="145" spans="1:17" ht="38.25" x14ac:dyDescent="0.2">
      <c r="A145" s="250" t="s">
        <v>289</v>
      </c>
      <c r="B145" s="253" t="s">
        <v>101</v>
      </c>
      <c r="C145" s="149" t="s">
        <v>180</v>
      </c>
      <c r="D145" s="150" t="s">
        <v>160</v>
      </c>
      <c r="E145" s="150" t="s">
        <v>232</v>
      </c>
      <c r="F145" s="150" t="s">
        <v>234</v>
      </c>
      <c r="G145" s="150" t="s">
        <v>310</v>
      </c>
      <c r="H145" s="150" t="s">
        <v>311</v>
      </c>
      <c r="I145" s="260" t="s">
        <v>309</v>
      </c>
      <c r="J145" s="149" t="s">
        <v>180</v>
      </c>
      <c r="K145" s="150" t="s">
        <v>160</v>
      </c>
      <c r="L145" s="150" t="s">
        <v>232</v>
      </c>
      <c r="M145" s="150" t="s">
        <v>234</v>
      </c>
      <c r="N145" s="150" t="s">
        <v>310</v>
      </c>
      <c r="O145" s="150" t="s">
        <v>311</v>
      </c>
      <c r="P145" s="260" t="s">
        <v>309</v>
      </c>
      <c r="Q145" s="132"/>
    </row>
    <row r="146" spans="1:17" ht="12.75" customHeight="1" x14ac:dyDescent="0.2">
      <c r="A146" s="133" t="s">
        <v>312</v>
      </c>
      <c r="B146" s="159" t="s">
        <v>48</v>
      </c>
      <c r="C146" s="192">
        <v>0.26503224236525097</v>
      </c>
      <c r="D146" s="193">
        <v>0.32663341039055899</v>
      </c>
      <c r="E146" s="193">
        <v>0.12292249665409401</v>
      </c>
      <c r="F146" s="193">
        <v>0.16891349312568402</v>
      </c>
      <c r="G146" s="193">
        <v>6.5774425112544097E-2</v>
      </c>
      <c r="H146" s="193">
        <v>5.0723932351867597E-2</v>
      </c>
      <c r="I146" s="192">
        <v>1</v>
      </c>
      <c r="J146" s="152">
        <v>21783</v>
      </c>
      <c r="K146" s="153">
        <v>26846</v>
      </c>
      <c r="L146" s="153">
        <v>10103</v>
      </c>
      <c r="M146" s="153">
        <v>13883</v>
      </c>
      <c r="N146" s="153">
        <v>5406</v>
      </c>
      <c r="O146" s="153">
        <v>4169</v>
      </c>
      <c r="P146" s="152">
        <v>82190</v>
      </c>
      <c r="Q146" s="132"/>
    </row>
    <row r="147" spans="1:17" ht="12.75" customHeight="1" x14ac:dyDescent="0.2">
      <c r="A147" s="132"/>
      <c r="B147" s="160" t="s">
        <v>112</v>
      </c>
      <c r="C147" s="194">
        <v>0.214848143982002</v>
      </c>
      <c r="D147" s="195">
        <v>0.30785247588732301</v>
      </c>
      <c r="E147" s="195">
        <v>0.11822990211329999</v>
      </c>
      <c r="F147" s="195">
        <v>0.21252662566115402</v>
      </c>
      <c r="G147" s="195">
        <v>8.7044970442524502E-2</v>
      </c>
      <c r="H147" s="195">
        <v>5.9497881913697002E-2</v>
      </c>
      <c r="I147" s="194">
        <v>1</v>
      </c>
      <c r="J147" s="154">
        <v>8977</v>
      </c>
      <c r="K147" s="155">
        <v>12863</v>
      </c>
      <c r="L147" s="155">
        <v>4940</v>
      </c>
      <c r="M147" s="155">
        <v>8880</v>
      </c>
      <c r="N147" s="155">
        <v>3637</v>
      </c>
      <c r="O147" s="155">
        <v>2486</v>
      </c>
      <c r="P147" s="154">
        <v>41783</v>
      </c>
      <c r="Q147" s="132"/>
    </row>
    <row r="148" spans="1:17" ht="12.75" customHeight="1" x14ac:dyDescent="0.2">
      <c r="A148" s="132"/>
      <c r="B148" s="160" t="s">
        <v>113</v>
      </c>
      <c r="C148" s="194">
        <v>0.31692528522285701</v>
      </c>
      <c r="D148" s="195">
        <v>0.34605390155171101</v>
      </c>
      <c r="E148" s="195">
        <v>0.12777489048927199</v>
      </c>
      <c r="F148" s="195">
        <v>0.123815180538026</v>
      </c>
      <c r="G148" s="195">
        <v>4.3779543148464405E-2</v>
      </c>
      <c r="H148" s="195">
        <v>4.1651199049669602E-2</v>
      </c>
      <c r="I148" s="194">
        <v>1</v>
      </c>
      <c r="J148" s="154">
        <v>12806</v>
      </c>
      <c r="K148" s="155">
        <v>13983</v>
      </c>
      <c r="L148" s="155">
        <v>5163</v>
      </c>
      <c r="M148" s="155">
        <v>5003</v>
      </c>
      <c r="N148" s="155">
        <v>1769</v>
      </c>
      <c r="O148" s="155">
        <v>1683</v>
      </c>
      <c r="P148" s="154">
        <v>40407</v>
      </c>
      <c r="Q148" s="132"/>
    </row>
    <row r="149" spans="1:17" ht="12.75" customHeight="1" x14ac:dyDescent="0.2">
      <c r="A149" s="133" t="s">
        <v>177</v>
      </c>
      <c r="B149" s="159" t="s">
        <v>48</v>
      </c>
      <c r="C149" s="192">
        <v>0.64271961946468392</v>
      </c>
      <c r="D149" s="193">
        <v>0.314130393748348</v>
      </c>
      <c r="E149" s="193">
        <v>1.6799426176903599E-2</v>
      </c>
      <c r="F149" s="193">
        <v>6.4555098342708294E-3</v>
      </c>
      <c r="G149" s="193">
        <v>9.06036467967836E-3</v>
      </c>
      <c r="H149" s="193">
        <v>1.08346860961154E-2</v>
      </c>
      <c r="I149" s="192">
        <v>1</v>
      </c>
      <c r="J149" s="152">
        <v>17025</v>
      </c>
      <c r="K149" s="153">
        <v>8321</v>
      </c>
      <c r="L149" s="153">
        <v>445</v>
      </c>
      <c r="M149" s="153">
        <v>171</v>
      </c>
      <c r="N149" s="153">
        <v>240</v>
      </c>
      <c r="O149" s="153">
        <v>287</v>
      </c>
      <c r="P149" s="152">
        <v>26489</v>
      </c>
      <c r="Q149" s="132"/>
    </row>
    <row r="150" spans="1:17" ht="12.75" customHeight="1" x14ac:dyDescent="0.2">
      <c r="A150" s="132"/>
      <c r="B150" s="160" t="s">
        <v>112</v>
      </c>
      <c r="C150" s="194">
        <v>0.58525308888003202</v>
      </c>
      <c r="D150" s="195">
        <v>0.361737744121164</v>
      </c>
      <c r="E150" s="195">
        <v>1.9529693104822599E-2</v>
      </c>
      <c r="F150" s="195">
        <v>9.0872857712235994E-3</v>
      </c>
      <c r="G150" s="195">
        <v>1.3312076524511799E-2</v>
      </c>
      <c r="H150" s="195">
        <v>1.10801115982463E-2</v>
      </c>
      <c r="I150" s="194">
        <v>1</v>
      </c>
      <c r="J150" s="154">
        <v>7342</v>
      </c>
      <c r="K150" s="155">
        <v>4538</v>
      </c>
      <c r="L150" s="155">
        <v>245</v>
      </c>
      <c r="M150" s="155">
        <v>114</v>
      </c>
      <c r="N150" s="155">
        <v>167</v>
      </c>
      <c r="O150" s="155">
        <v>139</v>
      </c>
      <c r="P150" s="154">
        <v>12545</v>
      </c>
      <c r="Q150" s="132"/>
    </row>
    <row r="151" spans="1:17" ht="12.75" customHeight="1" x14ac:dyDescent="0.2">
      <c r="A151" s="132"/>
      <c r="B151" s="160" t="s">
        <v>113</v>
      </c>
      <c r="C151" s="194">
        <v>0.69442053930005698</v>
      </c>
      <c r="D151" s="195">
        <v>0.27129948364888101</v>
      </c>
      <c r="E151" s="195">
        <v>1.4343086632243301E-2</v>
      </c>
      <c r="F151" s="195">
        <v>4.0877796901893299E-3</v>
      </c>
      <c r="G151" s="195">
        <v>5.2352266207687905E-3</v>
      </c>
      <c r="H151" s="195">
        <v>1.0613884107860001E-2</v>
      </c>
      <c r="I151" s="194">
        <v>1</v>
      </c>
      <c r="J151" s="154">
        <v>9683</v>
      </c>
      <c r="K151" s="155">
        <v>3783</v>
      </c>
      <c r="L151" s="155">
        <v>200</v>
      </c>
      <c r="M151" s="155">
        <v>57</v>
      </c>
      <c r="N151" s="155">
        <v>73</v>
      </c>
      <c r="O151" s="155">
        <v>148</v>
      </c>
      <c r="P151" s="154">
        <v>13944</v>
      </c>
      <c r="Q151" s="132"/>
    </row>
    <row r="152" spans="1:17" ht="12.75" customHeight="1" x14ac:dyDescent="0.2">
      <c r="A152" s="133" t="s">
        <v>313</v>
      </c>
      <c r="B152" s="159" t="s">
        <v>48</v>
      </c>
      <c r="C152" s="192">
        <v>8.7755217040139805E-2</v>
      </c>
      <c r="D152" s="193">
        <v>0.34668194368789801</v>
      </c>
      <c r="E152" s="193">
        <v>0.17939856120513198</v>
      </c>
      <c r="F152" s="193">
        <v>0.25438118672401799</v>
      </c>
      <c r="G152" s="193">
        <v>6.7243937714833099E-2</v>
      </c>
      <c r="H152" s="193">
        <v>6.4539153627979504E-2</v>
      </c>
      <c r="I152" s="192">
        <v>1</v>
      </c>
      <c r="J152" s="152">
        <v>4672</v>
      </c>
      <c r="K152" s="153">
        <v>18457</v>
      </c>
      <c r="L152" s="153">
        <v>9551</v>
      </c>
      <c r="M152" s="153">
        <v>13543</v>
      </c>
      <c r="N152" s="153">
        <v>3580</v>
      </c>
      <c r="O152" s="153">
        <v>3436</v>
      </c>
      <c r="P152" s="152">
        <v>53239</v>
      </c>
      <c r="Q152" s="132"/>
    </row>
    <row r="153" spans="1:17" ht="12.75" customHeight="1" x14ac:dyDescent="0.2">
      <c r="A153" s="132"/>
      <c r="B153" s="160" t="s">
        <v>112</v>
      </c>
      <c r="C153" s="194">
        <v>5.7363783492177696E-2</v>
      </c>
      <c r="D153" s="195">
        <v>0.29782413235029703</v>
      </c>
      <c r="E153" s="195">
        <v>0.16712821434993699</v>
      </c>
      <c r="F153" s="195">
        <v>0.31134688005754396</v>
      </c>
      <c r="G153" s="195">
        <v>9.1961877360187003E-2</v>
      </c>
      <c r="H153" s="195">
        <v>7.4375112389857903E-2</v>
      </c>
      <c r="I153" s="194">
        <v>1</v>
      </c>
      <c r="J153" s="154">
        <v>1595</v>
      </c>
      <c r="K153" s="155">
        <v>8281</v>
      </c>
      <c r="L153" s="155">
        <v>4647</v>
      </c>
      <c r="M153" s="155">
        <v>8657</v>
      </c>
      <c r="N153" s="155">
        <v>2557</v>
      </c>
      <c r="O153" s="155">
        <v>2068</v>
      </c>
      <c r="P153" s="154">
        <v>27805</v>
      </c>
      <c r="Q153" s="132"/>
    </row>
    <row r="154" spans="1:17" ht="12.75" customHeight="1" x14ac:dyDescent="0.2">
      <c r="A154" s="132"/>
      <c r="B154" s="160" t="s">
        <v>113</v>
      </c>
      <c r="C154" s="194">
        <v>0.120979790831171</v>
      </c>
      <c r="D154" s="195">
        <v>0.40009436187780101</v>
      </c>
      <c r="E154" s="195">
        <v>0.19281277030746199</v>
      </c>
      <c r="F154" s="195">
        <v>0.19210505622395199</v>
      </c>
      <c r="G154" s="195">
        <v>4.0221750412833199E-2</v>
      </c>
      <c r="H154" s="195">
        <v>5.3786270346779901E-2</v>
      </c>
      <c r="I154" s="194">
        <v>1</v>
      </c>
      <c r="J154" s="154">
        <v>3077</v>
      </c>
      <c r="K154" s="155">
        <v>10176</v>
      </c>
      <c r="L154" s="155">
        <v>4904</v>
      </c>
      <c r="M154" s="155">
        <v>4886</v>
      </c>
      <c r="N154" s="155">
        <v>1023</v>
      </c>
      <c r="O154" s="155">
        <v>1368</v>
      </c>
      <c r="P154" s="154">
        <v>25434</v>
      </c>
      <c r="Q154" s="132"/>
    </row>
    <row r="155" spans="1:17" ht="12.75" customHeight="1" x14ac:dyDescent="0.2">
      <c r="A155" s="131"/>
      <c r="B155" s="131"/>
      <c r="C155" s="131"/>
      <c r="D155" s="131"/>
      <c r="E155" s="131"/>
      <c r="F155" s="131"/>
      <c r="G155" s="131"/>
      <c r="H155" s="131"/>
      <c r="I155" s="131"/>
      <c r="J155" s="131"/>
      <c r="K155" s="131"/>
      <c r="L155" s="131"/>
      <c r="M155" s="131"/>
      <c r="N155" s="131"/>
      <c r="O155" s="131"/>
      <c r="P155" s="131"/>
    </row>
    <row r="156" spans="1:17" ht="51" customHeight="1" x14ac:dyDescent="0.2">
      <c r="A156" s="281" t="s">
        <v>515</v>
      </c>
      <c r="B156" s="281"/>
      <c r="C156" s="281"/>
      <c r="D156" s="281"/>
      <c r="E156" s="281"/>
      <c r="F156" s="281"/>
      <c r="G156" s="281"/>
      <c r="H156" s="281"/>
      <c r="I156" s="281"/>
      <c r="J156" s="350"/>
      <c r="K156" s="350"/>
      <c r="L156" s="350"/>
      <c r="M156" s="350"/>
      <c r="N156" s="350"/>
      <c r="O156" s="350"/>
      <c r="P156" s="350"/>
    </row>
    <row r="158" spans="1:17" ht="12.75" customHeight="1" x14ac:dyDescent="0.2">
      <c r="C158" s="248"/>
      <c r="D158" s="248"/>
      <c r="E158" s="248"/>
      <c r="F158" s="248"/>
      <c r="G158" s="248"/>
      <c r="H158" s="248"/>
      <c r="I158" s="248"/>
      <c r="J158" s="248"/>
    </row>
    <row r="159" spans="1:17" ht="12.75" customHeight="1" x14ac:dyDescent="0.2">
      <c r="C159" s="248"/>
      <c r="D159" s="248"/>
      <c r="E159" s="248"/>
      <c r="F159" s="248"/>
      <c r="G159" s="248"/>
      <c r="H159" s="248"/>
      <c r="I159" s="248"/>
      <c r="J159" s="248"/>
    </row>
    <row r="160" spans="1:17" ht="12.75" customHeight="1" x14ac:dyDescent="0.2">
      <c r="C160" s="248"/>
      <c r="D160" s="248"/>
      <c r="E160" s="248"/>
      <c r="F160" s="248"/>
      <c r="G160" s="248"/>
      <c r="H160" s="248"/>
      <c r="I160" s="248"/>
      <c r="J160" s="248"/>
    </row>
    <row r="161" spans="3:10" ht="12.75" customHeight="1" x14ac:dyDescent="0.2">
      <c r="C161" s="248"/>
      <c r="D161" s="248"/>
      <c r="E161" s="248"/>
      <c r="F161" s="248"/>
      <c r="G161" s="248"/>
      <c r="H161" s="248"/>
      <c r="I161" s="248"/>
      <c r="J161" s="248"/>
    </row>
    <row r="162" spans="3:10" ht="12.75" customHeight="1" x14ac:dyDescent="0.2">
      <c r="C162" s="248"/>
      <c r="D162" s="248"/>
      <c r="E162" s="248"/>
      <c r="F162" s="248"/>
      <c r="G162" s="248"/>
      <c r="H162" s="248"/>
      <c r="I162" s="248"/>
      <c r="J162" s="248"/>
    </row>
    <row r="163" spans="3:10" ht="12.75" customHeight="1" x14ac:dyDescent="0.2">
      <c r="C163" s="248"/>
      <c r="D163" s="248"/>
      <c r="E163" s="248"/>
      <c r="F163" s="248"/>
      <c r="G163" s="248"/>
      <c r="H163" s="248"/>
      <c r="I163" s="248"/>
      <c r="J163" s="248"/>
    </row>
    <row r="164" spans="3:10" ht="12.75" customHeight="1" x14ac:dyDescent="0.2">
      <c r="C164" s="248"/>
      <c r="D164" s="248"/>
      <c r="E164" s="248"/>
      <c r="F164" s="248"/>
      <c r="G164" s="248"/>
      <c r="H164" s="248"/>
      <c r="I164" s="248"/>
      <c r="J164" s="248"/>
    </row>
    <row r="165" spans="3:10" ht="12.75" customHeight="1" x14ac:dyDescent="0.2">
      <c r="C165" s="248"/>
      <c r="D165" s="248"/>
      <c r="E165" s="248"/>
      <c r="F165" s="248"/>
      <c r="G165" s="248"/>
      <c r="H165" s="248"/>
      <c r="I165" s="248"/>
      <c r="J165" s="248"/>
    </row>
    <row r="166" spans="3:10" ht="12.75" customHeight="1" x14ac:dyDescent="0.2">
      <c r="C166" s="248"/>
      <c r="D166" s="248"/>
      <c r="E166" s="248"/>
      <c r="F166" s="248"/>
      <c r="G166" s="248"/>
      <c r="H166" s="248"/>
      <c r="I166" s="248"/>
      <c r="J166" s="248"/>
    </row>
    <row r="167" spans="3:10" ht="12.75" customHeight="1" x14ac:dyDescent="0.2">
      <c r="C167" s="248"/>
      <c r="D167" s="248"/>
      <c r="E167" s="248"/>
      <c r="F167" s="248"/>
      <c r="G167" s="248"/>
      <c r="H167" s="248"/>
      <c r="I167" s="248"/>
      <c r="J167" s="248"/>
    </row>
    <row r="168" spans="3:10" ht="12.75" customHeight="1" x14ac:dyDescent="0.2">
      <c r="C168" s="248"/>
      <c r="D168" s="248"/>
      <c r="E168" s="248"/>
      <c r="F168" s="248"/>
      <c r="G168" s="248"/>
      <c r="H168" s="248"/>
      <c r="I168" s="248"/>
      <c r="J168" s="248"/>
    </row>
    <row r="169" spans="3:10" ht="12.75" customHeight="1" x14ac:dyDescent="0.2">
      <c r="C169" s="248"/>
      <c r="D169" s="248"/>
      <c r="E169" s="248"/>
      <c r="F169" s="248"/>
      <c r="G169" s="248"/>
      <c r="H169" s="248"/>
      <c r="I169" s="248"/>
      <c r="J169" s="248"/>
    </row>
    <row r="170" spans="3:10" ht="12.75" customHeight="1" x14ac:dyDescent="0.2">
      <c r="C170" s="248"/>
      <c r="D170" s="248"/>
      <c r="E170" s="248"/>
      <c r="F170" s="248"/>
      <c r="G170" s="248"/>
      <c r="H170" s="248"/>
      <c r="I170" s="248"/>
      <c r="J170" s="248"/>
    </row>
    <row r="171" spans="3:10" ht="12.75" customHeight="1" x14ac:dyDescent="0.2">
      <c r="C171" s="248"/>
      <c r="D171" s="248"/>
      <c r="E171" s="248"/>
      <c r="F171" s="248"/>
      <c r="G171" s="248"/>
      <c r="H171" s="248"/>
      <c r="I171" s="248"/>
      <c r="J171" s="248"/>
    </row>
    <row r="172" spans="3:10" ht="12.75" customHeight="1" x14ac:dyDescent="0.2">
      <c r="C172" s="248"/>
      <c r="D172" s="248"/>
      <c r="E172" s="248"/>
      <c r="F172" s="248"/>
      <c r="G172" s="248"/>
      <c r="H172" s="248"/>
      <c r="I172" s="248"/>
      <c r="J172" s="248"/>
    </row>
    <row r="173" spans="3:10" ht="12.75" customHeight="1" x14ac:dyDescent="0.2">
      <c r="C173" s="248"/>
      <c r="D173" s="248"/>
      <c r="E173" s="248"/>
      <c r="F173" s="248"/>
      <c r="G173" s="248"/>
      <c r="H173" s="248"/>
      <c r="I173" s="248"/>
      <c r="J173" s="248"/>
    </row>
    <row r="174" spans="3:10" ht="12.75" customHeight="1" x14ac:dyDescent="0.2">
      <c r="C174" s="248"/>
      <c r="D174" s="248"/>
      <c r="E174" s="248"/>
      <c r="F174" s="248"/>
      <c r="G174" s="248"/>
      <c r="H174" s="248"/>
      <c r="I174" s="248"/>
      <c r="J174" s="248"/>
    </row>
    <row r="175" spans="3:10" ht="12.75" customHeight="1" x14ac:dyDescent="0.2">
      <c r="D175" s="248"/>
      <c r="E175" s="248"/>
      <c r="F175" s="248"/>
      <c r="G175" s="248"/>
      <c r="H175" s="248"/>
      <c r="I175" s="248"/>
      <c r="J175" s="248"/>
    </row>
    <row r="176" spans="3:10" ht="12.75" customHeight="1" x14ac:dyDescent="0.2">
      <c r="D176" s="248"/>
      <c r="E176" s="248"/>
      <c r="F176" s="248"/>
      <c r="G176" s="248"/>
      <c r="H176" s="248"/>
      <c r="I176" s="248"/>
      <c r="J176" s="248"/>
    </row>
    <row r="177" spans="4:10" ht="12.75" customHeight="1" x14ac:dyDescent="0.2">
      <c r="D177" s="248"/>
      <c r="E177" s="248"/>
      <c r="F177" s="248"/>
      <c r="G177" s="248"/>
      <c r="H177" s="248"/>
      <c r="I177" s="248"/>
      <c r="J177" s="248"/>
    </row>
    <row r="178" spans="4:10" ht="12.75" customHeight="1" x14ac:dyDescent="0.2">
      <c r="D178" s="248"/>
      <c r="E178" s="248"/>
      <c r="F178" s="248"/>
      <c r="G178" s="248"/>
      <c r="H178" s="248"/>
      <c r="I178" s="248"/>
      <c r="J178" s="248"/>
    </row>
    <row r="179" spans="4:10" ht="12.75" customHeight="1" x14ac:dyDescent="0.2">
      <c r="D179" s="248"/>
      <c r="E179" s="248"/>
      <c r="F179" s="248"/>
      <c r="G179" s="248"/>
      <c r="H179" s="248"/>
      <c r="I179" s="248"/>
      <c r="J179" s="248"/>
    </row>
    <row r="180" spans="4:10" ht="12.75" customHeight="1" x14ac:dyDescent="0.2">
      <c r="D180" s="248"/>
      <c r="E180" s="248"/>
      <c r="F180" s="248"/>
      <c r="G180" s="248"/>
      <c r="H180" s="248"/>
      <c r="I180" s="248"/>
      <c r="J180" s="248"/>
    </row>
    <row r="181" spans="4:10" ht="12.75" customHeight="1" x14ac:dyDescent="0.2">
      <c r="D181" s="248"/>
      <c r="E181" s="248"/>
      <c r="F181" s="248"/>
      <c r="G181" s="248"/>
      <c r="H181" s="248"/>
      <c r="I181" s="248"/>
      <c r="J181" s="248"/>
    </row>
    <row r="182" spans="4:10" ht="12.75" customHeight="1" x14ac:dyDescent="0.2">
      <c r="D182" s="248"/>
      <c r="E182" s="248"/>
      <c r="F182" s="248"/>
      <c r="G182" s="248"/>
      <c r="H182" s="248"/>
      <c r="I182" s="248"/>
      <c r="J182" s="248"/>
    </row>
    <row r="183" spans="4:10" ht="12.75" customHeight="1" x14ac:dyDescent="0.2">
      <c r="D183" s="248"/>
      <c r="E183" s="248"/>
      <c r="F183" s="248"/>
      <c r="G183" s="248"/>
      <c r="H183" s="248"/>
      <c r="I183" s="248"/>
      <c r="J183" s="248"/>
    </row>
    <row r="184" spans="4:10" ht="12.75" customHeight="1" x14ac:dyDescent="0.2">
      <c r="D184" s="248"/>
      <c r="E184" s="248"/>
      <c r="F184" s="248"/>
      <c r="G184" s="248"/>
      <c r="H184" s="248"/>
      <c r="I184" s="248"/>
      <c r="J184" s="248"/>
    </row>
    <row r="185" spans="4:10" ht="12.75" customHeight="1" x14ac:dyDescent="0.2">
      <c r="D185" s="248"/>
      <c r="E185" s="248"/>
      <c r="F185" s="248"/>
      <c r="G185" s="248"/>
      <c r="H185" s="248"/>
      <c r="I185" s="248"/>
      <c r="J185" s="248"/>
    </row>
    <row r="186" spans="4:10" ht="12.75" customHeight="1" x14ac:dyDescent="0.2">
      <c r="D186" s="248"/>
      <c r="E186" s="248"/>
      <c r="F186" s="248"/>
      <c r="G186" s="248"/>
      <c r="H186" s="248"/>
      <c r="I186" s="248"/>
      <c r="J186" s="248"/>
    </row>
    <row r="187" spans="4:10" ht="12.75" customHeight="1" x14ac:dyDescent="0.2">
      <c r="D187" s="248"/>
      <c r="E187" s="248"/>
      <c r="F187" s="248"/>
      <c r="G187" s="248"/>
      <c r="H187" s="248"/>
      <c r="I187" s="248"/>
      <c r="J187" s="248"/>
    </row>
    <row r="188" spans="4:10" ht="12.75" customHeight="1" x14ac:dyDescent="0.2">
      <c r="D188" s="248"/>
      <c r="E188" s="248"/>
      <c r="F188" s="248"/>
      <c r="G188" s="248"/>
      <c r="H188" s="248"/>
      <c r="I188" s="248"/>
      <c r="J188" s="248"/>
    </row>
    <row r="189" spans="4:10" ht="12.75" customHeight="1" x14ac:dyDescent="0.2">
      <c r="D189" s="248"/>
      <c r="E189" s="248"/>
      <c r="F189" s="248"/>
      <c r="G189" s="248"/>
      <c r="H189" s="248"/>
      <c r="I189" s="248"/>
      <c r="J189" s="248"/>
    </row>
    <row r="190" spans="4:10" ht="12.75" customHeight="1" x14ac:dyDescent="0.2">
      <c r="D190" s="248"/>
      <c r="E190" s="248"/>
      <c r="F190" s="248"/>
      <c r="G190" s="248"/>
      <c r="H190" s="248"/>
      <c r="I190" s="248"/>
      <c r="J190" s="248"/>
    </row>
    <row r="191" spans="4:10" ht="12.75" customHeight="1" x14ac:dyDescent="0.2">
      <c r="D191" s="248"/>
      <c r="E191" s="248"/>
      <c r="F191" s="248"/>
      <c r="G191" s="248"/>
      <c r="H191" s="248"/>
      <c r="I191" s="248"/>
      <c r="J191" s="248"/>
    </row>
    <row r="192" spans="4:10" ht="12.75" customHeight="1" x14ac:dyDescent="0.2">
      <c r="D192" s="248"/>
      <c r="E192" s="248"/>
      <c r="F192" s="248"/>
      <c r="G192" s="248"/>
      <c r="H192" s="248"/>
      <c r="I192" s="248"/>
      <c r="J192" s="248"/>
    </row>
    <row r="193" spans="4:10" ht="12.75" customHeight="1" x14ac:dyDescent="0.2">
      <c r="D193" s="248"/>
      <c r="E193" s="248"/>
      <c r="F193" s="248"/>
      <c r="G193" s="248"/>
      <c r="H193" s="248"/>
      <c r="I193" s="248"/>
      <c r="J193" s="248"/>
    </row>
    <row r="194" spans="4:10" ht="12.75" customHeight="1" x14ac:dyDescent="0.2">
      <c r="D194" s="248"/>
      <c r="E194" s="248"/>
      <c r="F194" s="248"/>
      <c r="G194" s="248"/>
      <c r="H194" s="248"/>
      <c r="I194" s="248"/>
      <c r="J194" s="248"/>
    </row>
    <row r="195" spans="4:10" ht="12.75" customHeight="1" x14ac:dyDescent="0.2">
      <c r="D195" s="248"/>
      <c r="E195" s="248"/>
      <c r="F195" s="248"/>
      <c r="G195" s="248"/>
      <c r="H195" s="248"/>
      <c r="I195" s="248"/>
      <c r="J195" s="248"/>
    </row>
    <row r="196" spans="4:10" ht="12.75" customHeight="1" x14ac:dyDescent="0.2">
      <c r="D196" s="248"/>
      <c r="E196" s="248"/>
      <c r="F196" s="248"/>
      <c r="G196" s="248"/>
      <c r="H196" s="248"/>
      <c r="I196" s="248"/>
      <c r="J196" s="248"/>
    </row>
    <row r="197" spans="4:10" ht="12.75" customHeight="1" x14ac:dyDescent="0.2">
      <c r="D197" s="248"/>
      <c r="E197" s="248"/>
      <c r="F197" s="248"/>
      <c r="G197" s="248"/>
      <c r="H197" s="248"/>
      <c r="I197" s="248"/>
      <c r="J197" s="248"/>
    </row>
    <row r="198" spans="4:10" ht="12.75" customHeight="1" x14ac:dyDescent="0.2">
      <c r="D198" s="248"/>
      <c r="E198" s="248"/>
      <c r="F198" s="248"/>
      <c r="G198" s="248"/>
      <c r="H198" s="248"/>
      <c r="I198" s="248"/>
      <c r="J198" s="248"/>
    </row>
    <row r="199" spans="4:10" ht="12.75" customHeight="1" x14ac:dyDescent="0.2">
      <c r="D199" s="248"/>
      <c r="E199" s="248"/>
      <c r="F199" s="248"/>
      <c r="G199" s="248"/>
      <c r="H199" s="248"/>
      <c r="I199" s="248"/>
      <c r="J199" s="248"/>
    </row>
    <row r="200" spans="4:10" ht="12.75" customHeight="1" x14ac:dyDescent="0.2">
      <c r="D200" s="248"/>
      <c r="E200" s="248"/>
      <c r="F200" s="248"/>
      <c r="G200" s="248"/>
      <c r="H200" s="248"/>
      <c r="I200" s="248"/>
      <c r="J200" s="248"/>
    </row>
    <row r="201" spans="4:10" ht="12.75" customHeight="1" x14ac:dyDescent="0.2">
      <c r="D201" s="248"/>
      <c r="E201" s="248"/>
      <c r="F201" s="248"/>
      <c r="G201" s="248"/>
      <c r="H201" s="248"/>
      <c r="I201" s="248"/>
      <c r="J201" s="248"/>
    </row>
    <row r="202" spans="4:10" ht="12.75" customHeight="1" x14ac:dyDescent="0.2">
      <c r="D202" s="248"/>
      <c r="E202" s="248"/>
      <c r="F202" s="248"/>
      <c r="G202" s="248"/>
      <c r="H202" s="248"/>
      <c r="I202" s="248"/>
      <c r="J202" s="248"/>
    </row>
    <row r="203" spans="4:10" ht="12.75" customHeight="1" x14ac:dyDescent="0.2">
      <c r="D203" s="248"/>
      <c r="E203" s="248"/>
      <c r="F203" s="248"/>
      <c r="G203" s="248"/>
      <c r="H203" s="248"/>
      <c r="I203" s="248"/>
      <c r="J203" s="248"/>
    </row>
    <row r="204" spans="4:10" ht="12.75" customHeight="1" x14ac:dyDescent="0.2">
      <c r="D204" s="248"/>
      <c r="E204" s="248"/>
      <c r="F204" s="248"/>
      <c r="G204" s="248"/>
      <c r="H204" s="248"/>
      <c r="I204" s="248"/>
      <c r="J204" s="248"/>
    </row>
    <row r="205" spans="4:10" ht="12.75" customHeight="1" x14ac:dyDescent="0.2">
      <c r="D205" s="248"/>
      <c r="E205" s="248"/>
      <c r="F205" s="248"/>
      <c r="G205" s="248"/>
      <c r="H205" s="248"/>
      <c r="I205" s="248"/>
      <c r="J205" s="248"/>
    </row>
    <row r="206" spans="4:10" ht="12.75" customHeight="1" x14ac:dyDescent="0.2">
      <c r="D206" s="248"/>
      <c r="E206" s="248"/>
      <c r="F206" s="248"/>
      <c r="G206" s="248"/>
      <c r="H206" s="248"/>
      <c r="I206" s="248"/>
      <c r="J206" s="248"/>
    </row>
    <row r="207" spans="4:10" ht="12.75" customHeight="1" x14ac:dyDescent="0.2">
      <c r="D207" s="248"/>
      <c r="E207" s="248"/>
      <c r="F207" s="248"/>
      <c r="G207" s="248"/>
      <c r="H207" s="248"/>
      <c r="I207" s="248"/>
      <c r="J207" s="248"/>
    </row>
    <row r="208" spans="4:10" ht="12.75" customHeight="1" x14ac:dyDescent="0.2">
      <c r="D208" s="248"/>
      <c r="E208" s="248"/>
      <c r="F208" s="248"/>
      <c r="G208" s="248"/>
      <c r="H208" s="248"/>
      <c r="I208" s="248"/>
      <c r="J208" s="248"/>
    </row>
    <row r="209" spans="4:10" ht="12.75" customHeight="1" x14ac:dyDescent="0.2">
      <c r="D209" s="248"/>
      <c r="E209" s="248"/>
      <c r="F209" s="248"/>
      <c r="G209" s="248"/>
      <c r="H209" s="248"/>
      <c r="I209" s="248"/>
      <c r="J209" s="248"/>
    </row>
    <row r="210" spans="4:10" ht="12.75" customHeight="1" x14ac:dyDescent="0.2">
      <c r="D210" s="248"/>
      <c r="E210" s="248"/>
      <c r="F210" s="248"/>
      <c r="G210" s="248"/>
      <c r="H210" s="248"/>
      <c r="I210" s="248"/>
      <c r="J210" s="248"/>
    </row>
    <row r="211" spans="4:10" ht="12.75" customHeight="1" x14ac:dyDescent="0.2">
      <c r="D211" s="248"/>
      <c r="E211" s="248"/>
      <c r="F211" s="248"/>
      <c r="G211" s="248"/>
      <c r="H211" s="248"/>
      <c r="I211" s="248"/>
      <c r="J211" s="248"/>
    </row>
    <row r="212" spans="4:10" ht="12.75" customHeight="1" x14ac:dyDescent="0.2">
      <c r="D212" s="248"/>
      <c r="E212" s="248"/>
      <c r="F212" s="248"/>
      <c r="G212" s="248"/>
      <c r="H212" s="248"/>
      <c r="I212" s="248"/>
      <c r="J212" s="248"/>
    </row>
    <row r="213" spans="4:10" ht="12.75" customHeight="1" x14ac:dyDescent="0.2">
      <c r="D213" s="248"/>
      <c r="E213" s="248"/>
      <c r="F213" s="248"/>
      <c r="G213" s="248"/>
      <c r="H213" s="248"/>
      <c r="I213" s="248"/>
      <c r="J213" s="248"/>
    </row>
    <row r="214" spans="4:10" ht="12.75" customHeight="1" x14ac:dyDescent="0.2">
      <c r="D214" s="248"/>
      <c r="E214" s="248"/>
      <c r="F214" s="248"/>
      <c r="G214" s="248"/>
      <c r="H214" s="248"/>
      <c r="I214" s="248"/>
      <c r="J214" s="248"/>
    </row>
    <row r="215" spans="4:10" ht="12.75" customHeight="1" x14ac:dyDescent="0.2">
      <c r="D215" s="248"/>
      <c r="E215" s="248"/>
      <c r="F215" s="248"/>
      <c r="G215" s="248"/>
      <c r="H215" s="248"/>
      <c r="I215" s="248"/>
      <c r="J215" s="248"/>
    </row>
    <row r="216" spans="4:10" ht="12.75" customHeight="1" x14ac:dyDescent="0.2">
      <c r="D216" s="248"/>
      <c r="E216" s="248"/>
      <c r="F216" s="248"/>
      <c r="G216" s="248"/>
      <c r="H216" s="248"/>
      <c r="I216" s="248"/>
      <c r="J216" s="248"/>
    </row>
    <row r="217" spans="4:10" ht="12.75" customHeight="1" x14ac:dyDescent="0.2">
      <c r="D217" s="248"/>
      <c r="E217" s="248"/>
      <c r="F217" s="248"/>
      <c r="G217" s="248"/>
      <c r="H217" s="248"/>
      <c r="I217" s="248"/>
      <c r="J217" s="248"/>
    </row>
    <row r="218" spans="4:10" ht="12.75" customHeight="1" x14ac:dyDescent="0.2">
      <c r="D218" s="248"/>
      <c r="E218" s="248"/>
      <c r="F218" s="248"/>
      <c r="G218" s="248"/>
      <c r="H218" s="248"/>
      <c r="I218" s="248"/>
      <c r="J218" s="248"/>
    </row>
    <row r="219" spans="4:10" ht="12.75" customHeight="1" x14ac:dyDescent="0.2">
      <c r="D219" s="248"/>
      <c r="E219" s="248"/>
      <c r="F219" s="248"/>
      <c r="G219" s="248"/>
      <c r="H219" s="248"/>
      <c r="I219" s="248"/>
      <c r="J219" s="248"/>
    </row>
    <row r="220" spans="4:10" ht="12.75" customHeight="1" x14ac:dyDescent="0.2">
      <c r="D220" s="248"/>
      <c r="E220" s="248"/>
      <c r="F220" s="248"/>
      <c r="G220" s="248"/>
      <c r="H220" s="248"/>
      <c r="I220" s="248"/>
      <c r="J220" s="248"/>
    </row>
    <row r="221" spans="4:10" ht="12.75" customHeight="1" x14ac:dyDescent="0.2">
      <c r="D221" s="248"/>
      <c r="E221" s="248"/>
      <c r="F221" s="248"/>
      <c r="G221" s="248"/>
      <c r="H221" s="248"/>
      <c r="I221" s="248"/>
      <c r="J221" s="248"/>
    </row>
    <row r="222" spans="4:10" ht="12.75" customHeight="1" x14ac:dyDescent="0.2">
      <c r="D222" s="248"/>
      <c r="E222" s="248"/>
      <c r="F222" s="248"/>
      <c r="G222" s="248"/>
      <c r="H222" s="248"/>
      <c r="I222" s="248"/>
      <c r="J222" s="248"/>
    </row>
    <row r="223" spans="4:10" ht="12.75" customHeight="1" x14ac:dyDescent="0.2">
      <c r="D223" s="248"/>
      <c r="E223" s="248"/>
      <c r="F223" s="248"/>
      <c r="G223" s="248"/>
      <c r="H223" s="248"/>
      <c r="I223" s="248"/>
      <c r="J223" s="248"/>
    </row>
    <row r="224" spans="4:10" ht="12.75" customHeight="1" x14ac:dyDescent="0.2">
      <c r="D224" s="248"/>
      <c r="E224" s="248"/>
      <c r="F224" s="248"/>
      <c r="G224" s="248"/>
      <c r="H224" s="248"/>
      <c r="I224" s="248"/>
      <c r="J224" s="248"/>
    </row>
    <row r="225" spans="4:10" ht="12.75" customHeight="1" x14ac:dyDescent="0.2">
      <c r="D225" s="248"/>
      <c r="E225" s="248"/>
      <c r="F225" s="248"/>
      <c r="G225" s="248"/>
      <c r="H225" s="248"/>
      <c r="I225" s="248"/>
      <c r="J225" s="248"/>
    </row>
    <row r="226" spans="4:10" ht="12.75" customHeight="1" x14ac:dyDescent="0.2">
      <c r="D226" s="248"/>
      <c r="E226" s="248"/>
      <c r="F226" s="248"/>
      <c r="G226" s="248"/>
      <c r="H226" s="248"/>
      <c r="I226" s="248"/>
      <c r="J226" s="248"/>
    </row>
    <row r="227" spans="4:10" ht="12.75" customHeight="1" x14ac:dyDescent="0.2">
      <c r="D227" s="248"/>
      <c r="E227" s="248"/>
      <c r="F227" s="248"/>
      <c r="G227" s="248"/>
      <c r="H227" s="248"/>
      <c r="I227" s="248"/>
      <c r="J227" s="248"/>
    </row>
    <row r="228" spans="4:10" ht="12.75" customHeight="1" x14ac:dyDescent="0.2">
      <c r="D228" s="248"/>
      <c r="E228" s="248"/>
      <c r="F228" s="248"/>
      <c r="G228" s="248"/>
      <c r="H228" s="248"/>
      <c r="I228" s="248"/>
      <c r="J228" s="248"/>
    </row>
    <row r="229" spans="4:10" ht="12.75" customHeight="1" x14ac:dyDescent="0.2">
      <c r="D229" s="248"/>
      <c r="E229" s="248"/>
      <c r="F229" s="248"/>
      <c r="G229" s="248"/>
      <c r="H229" s="248"/>
      <c r="I229" s="248"/>
      <c r="J229" s="248"/>
    </row>
    <row r="230" spans="4:10" ht="12.75" customHeight="1" x14ac:dyDescent="0.2">
      <c r="D230" s="248"/>
      <c r="E230" s="248"/>
      <c r="F230" s="248"/>
      <c r="G230" s="248"/>
      <c r="H230" s="248"/>
      <c r="I230" s="248"/>
      <c r="J230" s="248"/>
    </row>
    <row r="231" spans="4:10" ht="12.75" customHeight="1" x14ac:dyDescent="0.2">
      <c r="D231" s="248"/>
      <c r="E231" s="248"/>
      <c r="F231" s="248"/>
      <c r="G231" s="248"/>
      <c r="H231" s="248"/>
      <c r="I231" s="248"/>
      <c r="J231" s="248"/>
    </row>
    <row r="232" spans="4:10" ht="12.75" customHeight="1" x14ac:dyDescent="0.2">
      <c r="D232" s="248"/>
      <c r="E232" s="248"/>
      <c r="F232" s="248"/>
      <c r="G232" s="248"/>
      <c r="H232" s="248"/>
      <c r="I232" s="248"/>
      <c r="J232" s="248"/>
    </row>
    <row r="233" spans="4:10" ht="12.75" customHeight="1" x14ac:dyDescent="0.2">
      <c r="D233" s="248"/>
      <c r="E233" s="248"/>
      <c r="F233" s="248"/>
      <c r="G233" s="248"/>
      <c r="H233" s="248"/>
      <c r="I233" s="248"/>
      <c r="J233" s="248"/>
    </row>
    <row r="234" spans="4:10" ht="12.75" customHeight="1" x14ac:dyDescent="0.2">
      <c r="D234" s="248"/>
      <c r="E234" s="248"/>
      <c r="F234" s="248"/>
      <c r="G234" s="248"/>
      <c r="H234" s="248"/>
      <c r="I234" s="248"/>
      <c r="J234" s="248"/>
    </row>
  </sheetData>
  <mergeCells count="32">
    <mergeCell ref="A51:A80"/>
    <mergeCell ref="A81:A110"/>
    <mergeCell ref="A111:A140"/>
    <mergeCell ref="A156:I156"/>
    <mergeCell ref="A4:N4"/>
    <mergeCell ref="C5:H5"/>
    <mergeCell ref="I5:N5"/>
    <mergeCell ref="C6:G6"/>
    <mergeCell ref="H6:H7"/>
    <mergeCell ref="I6:M6"/>
    <mergeCell ref="N6:N7"/>
    <mergeCell ref="A39:N39"/>
    <mergeCell ref="C40:H40"/>
    <mergeCell ref="I40:N40"/>
    <mergeCell ref="C41:G41"/>
    <mergeCell ref="H41:H42"/>
    <mergeCell ref="I41:M41"/>
    <mergeCell ref="N41:N42"/>
    <mergeCell ref="D48:J48"/>
    <mergeCell ref="K48:Q48"/>
    <mergeCell ref="D49:I49"/>
    <mergeCell ref="J49:J50"/>
    <mergeCell ref="K49:P49"/>
    <mergeCell ref="Q49:Q50"/>
    <mergeCell ref="A47:Q47"/>
    <mergeCell ref="A142:P142"/>
    <mergeCell ref="C143:I143"/>
    <mergeCell ref="J143:P143"/>
    <mergeCell ref="C144:H144"/>
    <mergeCell ref="I144:I145"/>
    <mergeCell ref="J144:O144"/>
    <mergeCell ref="P144:P145"/>
  </mergeCells>
  <pageMargins left="0.7" right="0.7" top="0.78740157499999996" bottom="0.78740157499999996"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F0A9C-1EDE-4390-8D1E-F87E28223EBE}">
  <dimension ref="A1:K19"/>
  <sheetViews>
    <sheetView workbookViewId="0"/>
  </sheetViews>
  <sheetFormatPr baseColWidth="10" defaultColWidth="11.5703125" defaultRowHeight="12.75" x14ac:dyDescent="0.2"/>
  <cols>
    <col min="1" max="1" width="50" style="169" customWidth="1"/>
    <col min="2" max="16384" width="11.5703125" style="169"/>
  </cols>
  <sheetData>
    <row r="1" spans="1:11" x14ac:dyDescent="0.2">
      <c r="A1" s="135" t="s">
        <v>338</v>
      </c>
    </row>
    <row r="2" spans="1:11" x14ac:dyDescent="0.2">
      <c r="A2" s="136" t="s">
        <v>197</v>
      </c>
    </row>
    <row r="4" spans="1:11" x14ac:dyDescent="0.2">
      <c r="A4" s="32"/>
      <c r="B4" s="342" t="s">
        <v>339</v>
      </c>
      <c r="C4" s="276"/>
      <c r="D4" s="276"/>
      <c r="E4" s="276"/>
      <c r="F4" s="276"/>
      <c r="G4" s="342" t="s">
        <v>340</v>
      </c>
      <c r="H4" s="276"/>
      <c r="I4" s="276"/>
      <c r="J4" s="276"/>
      <c r="K4" s="277"/>
    </row>
    <row r="5" spans="1:11" x14ac:dyDescent="0.2">
      <c r="A5" s="11"/>
      <c r="B5" s="76" t="s">
        <v>48</v>
      </c>
      <c r="C5" s="346" t="s">
        <v>341</v>
      </c>
      <c r="D5" s="74" t="s">
        <v>463</v>
      </c>
      <c r="E5" s="346" t="s">
        <v>342</v>
      </c>
      <c r="F5" s="74" t="s">
        <v>463</v>
      </c>
      <c r="G5" s="76" t="s">
        <v>48</v>
      </c>
      <c r="H5" s="346" t="s">
        <v>341</v>
      </c>
      <c r="I5" s="74" t="s">
        <v>463</v>
      </c>
      <c r="J5" s="346" t="s">
        <v>342</v>
      </c>
      <c r="K5" s="75" t="s">
        <v>463</v>
      </c>
    </row>
    <row r="6" spans="1:11" x14ac:dyDescent="0.2">
      <c r="A6" s="178" t="s">
        <v>343</v>
      </c>
      <c r="B6" s="179">
        <v>0.25845187867691299</v>
      </c>
      <c r="C6" s="347">
        <v>8.6926485200005704E-2</v>
      </c>
      <c r="D6" s="344">
        <v>0.33633528084611497</v>
      </c>
      <c r="E6" s="347">
        <v>0.17152539347690801</v>
      </c>
      <c r="F6" s="344">
        <v>0.66366471915388503</v>
      </c>
      <c r="G6" s="179">
        <v>0.183667030572679</v>
      </c>
      <c r="H6" s="347">
        <v>7.59561777922379E-2</v>
      </c>
      <c r="I6" s="344">
        <v>0.41355368764554301</v>
      </c>
      <c r="J6" s="347">
        <v>0.107710852780441</v>
      </c>
      <c r="K6" s="345">
        <v>0.58644631235445699</v>
      </c>
    </row>
    <row r="7" spans="1:11" x14ac:dyDescent="0.2">
      <c r="A7" s="11" t="s">
        <v>344</v>
      </c>
      <c r="B7" s="179">
        <v>0.18878062911131299</v>
      </c>
      <c r="C7" s="347">
        <v>6.5806120048814198E-2</v>
      </c>
      <c r="D7" s="344">
        <v>0.34858512951565701</v>
      </c>
      <c r="E7" s="347">
        <v>0.122974509062499</v>
      </c>
      <c r="F7" s="344">
        <v>0.65141487048434299</v>
      </c>
      <c r="G7" s="179">
        <v>0.201966070071081</v>
      </c>
      <c r="H7" s="347">
        <v>8.3605967611290397E-2</v>
      </c>
      <c r="I7" s="344">
        <v>0.41396046168480505</v>
      </c>
      <c r="J7" s="347">
        <v>0.11836010245979101</v>
      </c>
      <c r="K7" s="345">
        <v>0.58603953831519495</v>
      </c>
    </row>
    <row r="8" spans="1:11" x14ac:dyDescent="0.2">
      <c r="A8" s="11" t="s">
        <v>345</v>
      </c>
      <c r="B8" s="179">
        <v>-1.5212579440361E-2</v>
      </c>
      <c r="C8" s="347">
        <v>-3.7252805184151E-2</v>
      </c>
      <c r="D8" s="344">
        <v>0.62828303092524396</v>
      </c>
      <c r="E8" s="347">
        <v>2.2040225743789998E-2</v>
      </c>
      <c r="F8" s="344">
        <v>0.37171696907475599</v>
      </c>
      <c r="G8" s="179">
        <v>5.0008729082566199E-2</v>
      </c>
      <c r="H8" s="347">
        <v>-5.4134534746765002E-2</v>
      </c>
      <c r="I8" s="344">
        <v>0.34202228760932896</v>
      </c>
      <c r="J8" s="347">
        <v>0.10414326382933101</v>
      </c>
      <c r="K8" s="345">
        <v>0.65797771239067104</v>
      </c>
    </row>
    <row r="9" spans="1:11" x14ac:dyDescent="0.2">
      <c r="A9" s="11" t="s">
        <v>346</v>
      </c>
      <c r="B9" s="179">
        <v>-4.2512242982117102E-2</v>
      </c>
      <c r="C9" s="347">
        <v>-3.5850746512758297E-2</v>
      </c>
      <c r="D9" s="344">
        <v>0.843304046033022</v>
      </c>
      <c r="E9" s="347">
        <v>-6.6614964693588003E-3</v>
      </c>
      <c r="F9" s="344">
        <v>0.156695953966978</v>
      </c>
      <c r="G9" s="179">
        <v>-2.8164322298281499E-2</v>
      </c>
      <c r="H9" s="347">
        <v>-5.60401225383085E-2</v>
      </c>
      <c r="I9" s="344">
        <v>0.66781274259878998</v>
      </c>
      <c r="J9" s="347">
        <v>2.7875800240027001E-2</v>
      </c>
      <c r="K9" s="345">
        <v>0.33218725740121002</v>
      </c>
    </row>
    <row r="10" spans="1:11" x14ac:dyDescent="0.2">
      <c r="A10" s="11" t="s">
        <v>347</v>
      </c>
      <c r="B10" s="179">
        <v>3.4923592409754303E-2</v>
      </c>
      <c r="C10" s="347">
        <v>-4.05037299423767E-2</v>
      </c>
      <c r="D10" s="344">
        <v>0.34937774772786701</v>
      </c>
      <c r="E10" s="347">
        <v>7.5427322352130996E-2</v>
      </c>
      <c r="F10" s="344">
        <v>0.65062225227213299</v>
      </c>
      <c r="G10" s="179">
        <v>0.13408752664433099</v>
      </c>
      <c r="H10" s="347">
        <v>-1.4459093883860999E-2</v>
      </c>
      <c r="I10" s="344">
        <v>8.8702987720483809E-2</v>
      </c>
      <c r="J10" s="347">
        <v>0.14854662052819201</v>
      </c>
      <c r="K10" s="345">
        <v>0.91129701227951598</v>
      </c>
    </row>
    <row r="11" spans="1:11" x14ac:dyDescent="0.2">
      <c r="A11" s="11" t="s">
        <v>348</v>
      </c>
      <c r="B11" s="179">
        <v>0.13338585067679601</v>
      </c>
      <c r="C11" s="347">
        <v>-1.9189562704369799E-2</v>
      </c>
      <c r="D11" s="344">
        <v>0.11171988109388399</v>
      </c>
      <c r="E11" s="347">
        <v>0.15257541338116601</v>
      </c>
      <c r="F11" s="344">
        <v>0.88828011890611602</v>
      </c>
      <c r="G11" s="179">
        <v>-1.8856203579166401E-2</v>
      </c>
      <c r="H11" s="347">
        <v>-1.9724971276652702E-2</v>
      </c>
      <c r="I11" s="344">
        <v>0.95781398906836401</v>
      </c>
      <c r="J11" s="347">
        <v>8.6876769748627999E-4</v>
      </c>
      <c r="K11" s="345">
        <v>4.2186010931635695E-2</v>
      </c>
    </row>
    <row r="12" spans="1:11" x14ac:dyDescent="0.2">
      <c r="A12" s="14" t="s">
        <v>349</v>
      </c>
      <c r="B12" s="180">
        <v>-0.134655432984952</v>
      </c>
      <c r="C12" s="348">
        <v>2.6813847268870001E-2</v>
      </c>
      <c r="D12" s="183">
        <v>0.14241237450041</v>
      </c>
      <c r="E12" s="348">
        <v>-0.16146928025382201</v>
      </c>
      <c r="F12" s="183">
        <v>0.85758762549959</v>
      </c>
      <c r="G12" s="180">
        <v>-6.4314457175748005E-2</v>
      </c>
      <c r="H12" s="348">
        <v>8.0329028970071992E-3</v>
      </c>
      <c r="I12" s="183">
        <v>9.9936260472661409E-2</v>
      </c>
      <c r="J12" s="348">
        <v>-7.2347360072755204E-2</v>
      </c>
      <c r="K12" s="182">
        <v>0.90006373952733898</v>
      </c>
    </row>
    <row r="14" spans="1:11" x14ac:dyDescent="0.2">
      <c r="A14" s="343" t="s">
        <v>495</v>
      </c>
      <c r="B14" s="302"/>
      <c r="C14" s="303"/>
    </row>
    <row r="15" spans="1:11" ht="27" x14ac:dyDescent="0.2">
      <c r="A15" s="178"/>
      <c r="B15" s="171" t="s">
        <v>464</v>
      </c>
      <c r="C15" s="181" t="s">
        <v>465</v>
      </c>
    </row>
    <row r="16" spans="1:11" x14ac:dyDescent="0.2">
      <c r="A16" s="178" t="s">
        <v>339</v>
      </c>
      <c r="B16" s="124">
        <v>0.33068297504133198</v>
      </c>
      <c r="C16" s="258">
        <v>0.33055161793772603</v>
      </c>
    </row>
    <row r="17" spans="1:11" x14ac:dyDescent="0.2">
      <c r="A17" s="14" t="s">
        <v>340</v>
      </c>
      <c r="B17" s="121">
        <v>0.27649225179667197</v>
      </c>
      <c r="C17" s="259">
        <v>0.27635093065370198</v>
      </c>
    </row>
    <row r="19" spans="1:11" ht="76.5" customHeight="1" x14ac:dyDescent="0.2">
      <c r="A19" s="281" t="s">
        <v>518</v>
      </c>
      <c r="B19" s="281"/>
      <c r="C19" s="281"/>
      <c r="D19" s="281"/>
      <c r="E19" s="281"/>
      <c r="F19" s="281"/>
      <c r="G19" s="281"/>
      <c r="H19" s="281"/>
      <c r="I19" s="281"/>
      <c r="J19" s="281"/>
      <c r="K19" s="281"/>
    </row>
  </sheetData>
  <mergeCells count="4">
    <mergeCell ref="A14:C14"/>
    <mergeCell ref="B4:F4"/>
    <mergeCell ref="G4:K4"/>
    <mergeCell ref="A19:K19"/>
  </mergeCell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50BDB-E226-48E6-86CA-68FB86A2B8D4}">
  <dimension ref="A1:N23"/>
  <sheetViews>
    <sheetView workbookViewId="0"/>
  </sheetViews>
  <sheetFormatPr baseColWidth="10" defaultColWidth="11.42578125" defaultRowHeight="12.75" x14ac:dyDescent="0.2"/>
  <cols>
    <col min="1" max="1" width="15.7109375" style="6" customWidth="1"/>
    <col min="2" max="13" width="17.7109375" style="6" customWidth="1"/>
    <col min="14" max="16384" width="11.42578125" style="6"/>
  </cols>
  <sheetData>
    <row r="1" spans="1:14" x14ac:dyDescent="0.2">
      <c r="A1" s="135" t="s">
        <v>350</v>
      </c>
    </row>
    <row r="2" spans="1:14" x14ac:dyDescent="0.2">
      <c r="A2" s="136" t="s">
        <v>124</v>
      </c>
    </row>
    <row r="4" spans="1:14" x14ac:dyDescent="0.2">
      <c r="A4" s="133"/>
      <c r="B4" s="278" t="s">
        <v>496</v>
      </c>
      <c r="C4" s="261"/>
      <c r="D4" s="261"/>
      <c r="E4" s="261"/>
      <c r="F4" s="278" t="s">
        <v>351</v>
      </c>
      <c r="G4" s="261"/>
      <c r="H4" s="261"/>
      <c r="I4" s="261"/>
      <c r="J4" s="278" t="s">
        <v>317</v>
      </c>
      <c r="K4" s="261"/>
      <c r="L4" s="261"/>
      <c r="M4" s="261"/>
      <c r="N4" s="132"/>
    </row>
    <row r="5" spans="1:14" x14ac:dyDescent="0.2">
      <c r="A5" s="132"/>
      <c r="B5" s="278" t="s">
        <v>352</v>
      </c>
      <c r="C5" s="261"/>
      <c r="D5" s="261"/>
      <c r="E5" s="261"/>
      <c r="F5" s="278" t="s">
        <v>353</v>
      </c>
      <c r="G5" s="261"/>
      <c r="H5" s="261"/>
      <c r="I5" s="261"/>
      <c r="J5" s="278" t="s">
        <v>353</v>
      </c>
      <c r="K5" s="261"/>
      <c r="L5" s="261"/>
      <c r="M5" s="261"/>
      <c r="N5" s="132"/>
    </row>
    <row r="6" spans="1:14" ht="51" x14ac:dyDescent="0.2">
      <c r="A6" s="161" t="s">
        <v>354</v>
      </c>
      <c r="B6" s="161" t="s">
        <v>355</v>
      </c>
      <c r="C6" s="159" t="s">
        <v>321</v>
      </c>
      <c r="D6" s="159" t="s">
        <v>356</v>
      </c>
      <c r="E6" s="159" t="s">
        <v>357</v>
      </c>
      <c r="F6" s="161" t="s">
        <v>355</v>
      </c>
      <c r="G6" s="159" t="s">
        <v>321</v>
      </c>
      <c r="H6" s="159" t="s">
        <v>356</v>
      </c>
      <c r="I6" s="159" t="s">
        <v>357</v>
      </c>
      <c r="J6" s="161" t="s">
        <v>355</v>
      </c>
      <c r="K6" s="159" t="s">
        <v>321</v>
      </c>
      <c r="L6" s="159" t="s">
        <v>356</v>
      </c>
      <c r="M6" s="159" t="s">
        <v>357</v>
      </c>
      <c r="N6" s="132"/>
    </row>
    <row r="7" spans="1:14" x14ac:dyDescent="0.2">
      <c r="A7" s="133" t="s">
        <v>358</v>
      </c>
      <c r="B7" s="192">
        <v>5.91E-2</v>
      </c>
      <c r="C7" s="193" t="s">
        <v>87</v>
      </c>
      <c r="D7" s="193" t="s">
        <v>87</v>
      </c>
      <c r="E7" s="193" t="s">
        <v>87</v>
      </c>
      <c r="F7" s="152">
        <v>24.195682999999999</v>
      </c>
      <c r="G7" s="153" t="s">
        <v>87</v>
      </c>
      <c r="H7" s="153" t="s">
        <v>87</v>
      </c>
      <c r="I7" s="153" t="s">
        <v>87</v>
      </c>
      <c r="J7" s="147">
        <v>1.36705746267649</v>
      </c>
      <c r="K7" s="148" t="s">
        <v>87</v>
      </c>
      <c r="L7" s="148" t="s">
        <v>87</v>
      </c>
      <c r="M7" s="148" t="s">
        <v>87</v>
      </c>
      <c r="N7" s="132"/>
    </row>
    <row r="8" spans="1:14" x14ac:dyDescent="0.2">
      <c r="A8" s="132" t="s">
        <v>359</v>
      </c>
      <c r="B8" s="194">
        <v>6.4600000000000005E-2</v>
      </c>
      <c r="C8" s="195" t="s">
        <v>87</v>
      </c>
      <c r="D8" s="195" t="s">
        <v>87</v>
      </c>
      <c r="E8" s="195" t="s">
        <v>87</v>
      </c>
      <c r="F8" s="154">
        <v>31.778479799999999</v>
      </c>
      <c r="G8" s="155" t="s">
        <v>87</v>
      </c>
      <c r="H8" s="155" t="s">
        <v>87</v>
      </c>
      <c r="I8" s="155" t="s">
        <v>87</v>
      </c>
      <c r="J8" s="138">
        <v>0.97581074769421905</v>
      </c>
      <c r="K8" s="139" t="s">
        <v>87</v>
      </c>
      <c r="L8" s="139" t="s">
        <v>87</v>
      </c>
      <c r="M8" s="139" t="s">
        <v>87</v>
      </c>
      <c r="N8" s="132"/>
    </row>
    <row r="9" spans="1:14" x14ac:dyDescent="0.2">
      <c r="A9" s="132" t="s">
        <v>360</v>
      </c>
      <c r="B9" s="194">
        <v>8.0299999999999996E-2</v>
      </c>
      <c r="C9" s="195" t="s">
        <v>87</v>
      </c>
      <c r="D9" s="195" t="s">
        <v>87</v>
      </c>
      <c r="E9" s="195" t="s">
        <v>87</v>
      </c>
      <c r="F9" s="154">
        <v>42.5719201</v>
      </c>
      <c r="G9" s="155" t="s">
        <v>87</v>
      </c>
      <c r="H9" s="155" t="s">
        <v>87</v>
      </c>
      <c r="I9" s="155" t="s">
        <v>87</v>
      </c>
      <c r="J9" s="138">
        <v>1.17236093894977</v>
      </c>
      <c r="K9" s="139" t="s">
        <v>87</v>
      </c>
      <c r="L9" s="139" t="s">
        <v>87</v>
      </c>
      <c r="M9" s="139" t="s">
        <v>87</v>
      </c>
      <c r="N9" s="132"/>
    </row>
    <row r="10" spans="1:14" x14ac:dyDescent="0.2">
      <c r="A10" s="132" t="s">
        <v>361</v>
      </c>
      <c r="B10" s="194">
        <v>0.11460000000000001</v>
      </c>
      <c r="C10" s="195">
        <v>0.1002</v>
      </c>
      <c r="D10" s="195" t="s">
        <v>87</v>
      </c>
      <c r="E10" s="195" t="s">
        <v>87</v>
      </c>
      <c r="F10" s="154">
        <v>61.598429500000002</v>
      </c>
      <c r="G10" s="155">
        <v>218.1072911</v>
      </c>
      <c r="H10" s="155" t="s">
        <v>87</v>
      </c>
      <c r="I10" s="155" t="s">
        <v>87</v>
      </c>
      <c r="J10" s="138">
        <v>0.85189241140806604</v>
      </c>
      <c r="K10" s="139">
        <v>0.36139150348790899</v>
      </c>
      <c r="L10" s="139" t="s">
        <v>87</v>
      </c>
      <c r="M10" s="139" t="s">
        <v>87</v>
      </c>
      <c r="N10" s="132"/>
    </row>
    <row r="11" spans="1:14" x14ac:dyDescent="0.2">
      <c r="A11" s="132" t="s">
        <v>362</v>
      </c>
      <c r="B11" s="194">
        <v>0.12189999999999999</v>
      </c>
      <c r="C11" s="195">
        <v>0.1244</v>
      </c>
      <c r="D11" s="195">
        <v>0.25090000000000001</v>
      </c>
      <c r="E11" s="195" t="s">
        <v>87</v>
      </c>
      <c r="F11" s="154">
        <v>62.792400800000003</v>
      </c>
      <c r="G11" s="155">
        <v>308.55972530000003</v>
      </c>
      <c r="H11" s="155">
        <v>249.1449691</v>
      </c>
      <c r="I11" s="155" t="s">
        <v>87</v>
      </c>
      <c r="J11" s="138">
        <v>1.10336380660108</v>
      </c>
      <c r="K11" s="139">
        <v>0.41078621301727403</v>
      </c>
      <c r="L11" s="139">
        <v>0.75271912100203497</v>
      </c>
      <c r="M11" s="139" t="s">
        <v>87</v>
      </c>
      <c r="N11" s="132"/>
    </row>
    <row r="12" spans="1:14" x14ac:dyDescent="0.2">
      <c r="A12" s="132" t="s">
        <v>363</v>
      </c>
      <c r="B12" s="194">
        <v>0.1663</v>
      </c>
      <c r="C12" s="195">
        <v>0.15590000000000001</v>
      </c>
      <c r="D12" s="195">
        <v>0.29630000000000001</v>
      </c>
      <c r="E12" s="195" t="s">
        <v>87</v>
      </c>
      <c r="F12" s="154">
        <v>80.743637500000006</v>
      </c>
      <c r="G12" s="155">
        <v>416.58449519999999</v>
      </c>
      <c r="H12" s="155">
        <v>341.5108424</v>
      </c>
      <c r="I12" s="155" t="s">
        <v>87</v>
      </c>
      <c r="J12" s="138">
        <v>1.1722210689082899</v>
      </c>
      <c r="K12" s="139">
        <v>0.47426641560293198</v>
      </c>
      <c r="L12" s="139">
        <v>0.67836664852580497</v>
      </c>
      <c r="M12" s="139" t="s">
        <v>87</v>
      </c>
      <c r="N12" s="132"/>
    </row>
    <row r="13" spans="1:14" x14ac:dyDescent="0.2">
      <c r="A13" s="132" t="s">
        <v>364</v>
      </c>
      <c r="B13" s="194">
        <v>0.19339999999999999</v>
      </c>
      <c r="C13" s="195">
        <v>0.18489999999999998</v>
      </c>
      <c r="D13" s="195">
        <v>0.33950000000000002</v>
      </c>
      <c r="E13" s="195">
        <v>0.5212</v>
      </c>
      <c r="F13" s="154">
        <v>81.519716700000004</v>
      </c>
      <c r="G13" s="155">
        <v>501.3081037</v>
      </c>
      <c r="H13" s="155">
        <v>437.47471200000001</v>
      </c>
      <c r="I13" s="155">
        <v>709.03987110000105</v>
      </c>
      <c r="J13" s="138">
        <v>1.7508975929919799</v>
      </c>
      <c r="K13" s="139">
        <v>0.55213012419991203</v>
      </c>
      <c r="L13" s="139">
        <v>1.11079133280838</v>
      </c>
      <c r="M13" s="139">
        <v>1.83514739719099</v>
      </c>
      <c r="N13" s="132"/>
    </row>
    <row r="14" spans="1:14" x14ac:dyDescent="0.2">
      <c r="A14" s="132" t="s">
        <v>365</v>
      </c>
      <c r="B14" s="194">
        <v>0.2409</v>
      </c>
      <c r="C14" s="195">
        <v>0.22159999999999999</v>
      </c>
      <c r="D14" s="195">
        <v>0.38619999999999999</v>
      </c>
      <c r="E14" s="195">
        <v>0.57930000000000004</v>
      </c>
      <c r="F14" s="154">
        <v>89.8412601</v>
      </c>
      <c r="G14" s="155">
        <v>571.93198510000104</v>
      </c>
      <c r="H14" s="155">
        <v>519.54412509999997</v>
      </c>
      <c r="I14" s="155">
        <v>893.212282600001</v>
      </c>
      <c r="J14" s="138">
        <v>1.40930332063766</v>
      </c>
      <c r="K14" s="139">
        <v>0.70361757682057302</v>
      </c>
      <c r="L14" s="139">
        <v>1.52621772165876</v>
      </c>
      <c r="M14" s="139">
        <v>1.51526431940051</v>
      </c>
      <c r="N14" s="132"/>
    </row>
    <row r="15" spans="1:14" x14ac:dyDescent="0.2">
      <c r="A15" s="132" t="s">
        <v>366</v>
      </c>
      <c r="B15" s="194" t="s">
        <v>87</v>
      </c>
      <c r="C15" s="195">
        <v>0.24579999999999999</v>
      </c>
      <c r="D15" s="195">
        <v>0.43979999999999997</v>
      </c>
      <c r="E15" s="195">
        <v>0.62060000000000004</v>
      </c>
      <c r="F15" s="154" t="s">
        <v>87</v>
      </c>
      <c r="G15" s="155">
        <v>604.28941850000103</v>
      </c>
      <c r="H15" s="155">
        <v>611.70220920000099</v>
      </c>
      <c r="I15" s="155">
        <v>1073.5430735</v>
      </c>
      <c r="J15" s="138" t="s">
        <v>87</v>
      </c>
      <c r="K15" s="139">
        <v>0.64241104717705499</v>
      </c>
      <c r="L15" s="139">
        <v>1.08158760348199</v>
      </c>
      <c r="M15" s="139">
        <v>1.33023357415865</v>
      </c>
      <c r="N15" s="132"/>
    </row>
    <row r="16" spans="1:14" x14ac:dyDescent="0.2">
      <c r="A16" s="132" t="s">
        <v>367</v>
      </c>
      <c r="B16" s="194" t="s">
        <v>87</v>
      </c>
      <c r="C16" s="195">
        <v>0.28399999999999997</v>
      </c>
      <c r="D16" s="195">
        <v>0.48479999999999995</v>
      </c>
      <c r="E16" s="195">
        <v>0.66610000000000003</v>
      </c>
      <c r="F16" s="154" t="s">
        <v>87</v>
      </c>
      <c r="G16" s="155">
        <v>616.52204700000095</v>
      </c>
      <c r="H16" s="155">
        <v>652.64341420000096</v>
      </c>
      <c r="I16" s="155">
        <v>1210.7724636999999</v>
      </c>
      <c r="J16" s="138" t="s">
        <v>87</v>
      </c>
      <c r="K16" s="139">
        <v>0.44972284784056799</v>
      </c>
      <c r="L16" s="139">
        <v>1.6556355926831401</v>
      </c>
      <c r="M16" s="139">
        <v>1.54228892226841</v>
      </c>
      <c r="N16" s="132"/>
    </row>
    <row r="17" spans="1:14" x14ac:dyDescent="0.2">
      <c r="A17" s="132" t="s">
        <v>368</v>
      </c>
      <c r="B17" s="194" t="s">
        <v>87</v>
      </c>
      <c r="C17" s="195">
        <v>0.31859999999999999</v>
      </c>
      <c r="D17" s="195">
        <v>0.52149999999999996</v>
      </c>
      <c r="E17" s="195">
        <v>0.69980000000000009</v>
      </c>
      <c r="F17" s="154" t="s">
        <v>87</v>
      </c>
      <c r="G17" s="155">
        <v>618.17151000000104</v>
      </c>
      <c r="H17" s="155">
        <v>668.93563110000105</v>
      </c>
      <c r="I17" s="155">
        <v>1342.6868821999999</v>
      </c>
      <c r="J17" s="138" t="s">
        <v>87</v>
      </c>
      <c r="K17" s="139">
        <v>1.31584142593446</v>
      </c>
      <c r="L17" s="139">
        <v>1.12800435185311</v>
      </c>
      <c r="M17" s="139">
        <v>0.90676294441171101</v>
      </c>
      <c r="N17" s="132"/>
    </row>
    <row r="18" spans="1:14" x14ac:dyDescent="0.2">
      <c r="A18" s="132" t="s">
        <v>369</v>
      </c>
      <c r="B18" s="194" t="s">
        <v>87</v>
      </c>
      <c r="C18" s="195" t="s">
        <v>87</v>
      </c>
      <c r="D18" s="195">
        <v>0.54579999999999995</v>
      </c>
      <c r="E18" s="195">
        <v>0.73329999999999995</v>
      </c>
      <c r="F18" s="154" t="s">
        <v>87</v>
      </c>
      <c r="G18" s="155" t="s">
        <v>87</v>
      </c>
      <c r="H18" s="155">
        <v>639.67306629999996</v>
      </c>
      <c r="I18" s="155">
        <v>1373.7023514</v>
      </c>
      <c r="J18" s="138" t="s">
        <v>87</v>
      </c>
      <c r="K18" s="139" t="s">
        <v>87</v>
      </c>
      <c r="L18" s="139">
        <v>1.2520343118110699</v>
      </c>
      <c r="M18" s="139">
        <v>0.83095130285516605</v>
      </c>
      <c r="N18" s="132"/>
    </row>
    <row r="19" spans="1:14" x14ac:dyDescent="0.2">
      <c r="A19" s="132" t="s">
        <v>370</v>
      </c>
      <c r="B19" s="194" t="s">
        <v>87</v>
      </c>
      <c r="C19" s="195" t="s">
        <v>87</v>
      </c>
      <c r="D19" s="195">
        <v>0.56920000000000004</v>
      </c>
      <c r="E19" s="195">
        <v>0.75680000000000003</v>
      </c>
      <c r="F19" s="154" t="s">
        <v>87</v>
      </c>
      <c r="G19" s="155" t="s">
        <v>87</v>
      </c>
      <c r="H19" s="155">
        <v>578.93251250000003</v>
      </c>
      <c r="I19" s="155">
        <v>1328.5985827</v>
      </c>
      <c r="J19" s="138" t="s">
        <v>87</v>
      </c>
      <c r="K19" s="139" t="s">
        <v>87</v>
      </c>
      <c r="L19" s="139">
        <v>1.5315400055703301</v>
      </c>
      <c r="M19" s="139">
        <v>0.93530466627555597</v>
      </c>
      <c r="N19" s="132"/>
    </row>
    <row r="20" spans="1:14" x14ac:dyDescent="0.2">
      <c r="A20" s="132" t="s">
        <v>371</v>
      </c>
      <c r="B20" s="194" t="s">
        <v>87</v>
      </c>
      <c r="C20" s="195" t="s">
        <v>87</v>
      </c>
      <c r="D20" s="195" t="s">
        <v>87</v>
      </c>
      <c r="E20" s="195">
        <v>0.78599999999999992</v>
      </c>
      <c r="F20" s="154" t="s">
        <v>87</v>
      </c>
      <c r="G20" s="155" t="s">
        <v>87</v>
      </c>
      <c r="H20" s="155" t="s">
        <v>87</v>
      </c>
      <c r="I20" s="155">
        <v>1228.6332626999999</v>
      </c>
      <c r="J20" s="138" t="s">
        <v>87</v>
      </c>
      <c r="K20" s="139" t="s">
        <v>87</v>
      </c>
      <c r="L20" s="139" t="s">
        <v>87</v>
      </c>
      <c r="M20" s="139">
        <v>1.1842108778584901</v>
      </c>
      <c r="N20" s="132"/>
    </row>
    <row r="21" spans="1:14" x14ac:dyDescent="0.2">
      <c r="A21" s="132" t="s">
        <v>372</v>
      </c>
      <c r="B21" s="194" t="s">
        <v>87</v>
      </c>
      <c r="C21" s="195" t="s">
        <v>87</v>
      </c>
      <c r="D21" s="195" t="s">
        <v>87</v>
      </c>
      <c r="E21" s="195">
        <v>0.80779999999999996</v>
      </c>
      <c r="F21" s="154" t="s">
        <v>87</v>
      </c>
      <c r="G21" s="155" t="s">
        <v>87</v>
      </c>
      <c r="H21" s="155" t="s">
        <v>87</v>
      </c>
      <c r="I21" s="155">
        <v>1079.4649512000001</v>
      </c>
      <c r="J21" s="138" t="s">
        <v>87</v>
      </c>
      <c r="K21" s="139" t="s">
        <v>87</v>
      </c>
      <c r="L21" s="139" t="s">
        <v>87</v>
      </c>
      <c r="M21" s="139">
        <v>1.01023477019571</v>
      </c>
      <c r="N21" s="132"/>
    </row>
    <row r="22" spans="1:14" x14ac:dyDescent="0.2">
      <c r="A22" s="131"/>
      <c r="B22" s="131"/>
      <c r="C22" s="131"/>
      <c r="D22" s="131"/>
      <c r="E22" s="131"/>
      <c r="F22" s="131"/>
      <c r="G22" s="131"/>
      <c r="H22" s="131"/>
      <c r="I22" s="131"/>
      <c r="J22" s="131"/>
      <c r="K22" s="131"/>
      <c r="L22" s="131"/>
      <c r="M22" s="131"/>
    </row>
    <row r="23" spans="1:14" ht="25.5" customHeight="1" x14ac:dyDescent="0.2">
      <c r="A23" s="306" t="s">
        <v>519</v>
      </c>
      <c r="B23" s="306"/>
      <c r="C23" s="306"/>
      <c r="D23" s="306"/>
      <c r="E23" s="306"/>
      <c r="F23" s="306"/>
      <c r="G23" s="306"/>
      <c r="H23" s="306"/>
      <c r="I23" s="306"/>
      <c r="J23" s="306"/>
      <c r="K23" s="306"/>
      <c r="L23" s="306"/>
      <c r="M23" s="306"/>
    </row>
  </sheetData>
  <mergeCells count="7">
    <mergeCell ref="A23:M23"/>
    <mergeCell ref="B4:E4"/>
    <mergeCell ref="F4:I4"/>
    <mergeCell ref="J4:M4"/>
    <mergeCell ref="B5:E5"/>
    <mergeCell ref="F5:I5"/>
    <mergeCell ref="J5:M5"/>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47616-A837-45D9-AB02-9CF907D95324}">
  <dimension ref="A1:F127"/>
  <sheetViews>
    <sheetView workbookViewId="0"/>
  </sheetViews>
  <sheetFormatPr baseColWidth="10" defaultColWidth="11.42578125" defaultRowHeight="12.75" x14ac:dyDescent="0.2"/>
  <cols>
    <col min="1" max="1" width="17.7109375" style="6" customWidth="1"/>
    <col min="2" max="2" width="27.7109375" style="6" customWidth="1"/>
    <col min="3" max="5" width="24.5703125" style="6" customWidth="1"/>
    <col min="6" max="16384" width="11.42578125" style="6"/>
  </cols>
  <sheetData>
    <row r="1" spans="1:6" x14ac:dyDescent="0.2">
      <c r="A1" s="135" t="s">
        <v>373</v>
      </c>
    </row>
    <row r="2" spans="1:6" x14ac:dyDescent="0.2">
      <c r="A2" s="136" t="s">
        <v>98</v>
      </c>
    </row>
    <row r="4" spans="1:6" x14ac:dyDescent="0.2">
      <c r="A4" s="133" t="s">
        <v>64</v>
      </c>
      <c r="B4" s="131"/>
      <c r="C4" s="278" t="s">
        <v>497</v>
      </c>
      <c r="D4" s="261"/>
      <c r="E4" s="261"/>
      <c r="F4" s="132"/>
    </row>
    <row r="5" spans="1:6" x14ac:dyDescent="0.2">
      <c r="A5" s="132"/>
      <c r="C5" s="133" t="s">
        <v>374</v>
      </c>
      <c r="D5" s="131" t="s">
        <v>375</v>
      </c>
      <c r="E5" s="131" t="s">
        <v>376</v>
      </c>
      <c r="F5" s="132"/>
    </row>
    <row r="6" spans="1:6" x14ac:dyDescent="0.2">
      <c r="A6" s="304" t="s">
        <v>49</v>
      </c>
      <c r="B6" s="131" t="s">
        <v>377</v>
      </c>
      <c r="C6" s="192">
        <v>0.32765378109658</v>
      </c>
      <c r="D6" s="193">
        <v>0.66285737860472804</v>
      </c>
      <c r="E6" s="193">
        <v>9.4888402986921909E-3</v>
      </c>
      <c r="F6" s="132"/>
    </row>
    <row r="7" spans="1:6" x14ac:dyDescent="0.2">
      <c r="A7" s="305" t="s">
        <v>49</v>
      </c>
      <c r="B7" s="6" t="s">
        <v>378</v>
      </c>
      <c r="C7" s="194">
        <v>0.20328236779351902</v>
      </c>
      <c r="D7" s="195">
        <v>0.24101557020619999</v>
      </c>
      <c r="E7" s="195">
        <v>0.55570206200028105</v>
      </c>
      <c r="F7" s="132"/>
    </row>
    <row r="8" spans="1:6" x14ac:dyDescent="0.2">
      <c r="A8" s="305" t="s">
        <v>49</v>
      </c>
      <c r="B8" s="6" t="s">
        <v>379</v>
      </c>
      <c r="C8" s="194">
        <v>0.32549504950495001</v>
      </c>
      <c r="D8" s="195">
        <v>0.44568206820682099</v>
      </c>
      <c r="E8" s="195">
        <v>0.228822882288229</v>
      </c>
      <c r="F8" s="132"/>
    </row>
    <row r="9" spans="1:6" x14ac:dyDescent="0.2">
      <c r="A9" s="305" t="s">
        <v>49</v>
      </c>
      <c r="B9" s="6" t="s">
        <v>380</v>
      </c>
      <c r="C9" s="194">
        <v>0.33652887491371997</v>
      </c>
      <c r="D9" s="195">
        <v>0.32805429864253399</v>
      </c>
      <c r="E9" s="195">
        <v>0.33541682644374604</v>
      </c>
      <c r="F9" s="132"/>
    </row>
    <row r="10" spans="1:6" x14ac:dyDescent="0.2">
      <c r="A10" s="305" t="s">
        <v>49</v>
      </c>
      <c r="B10" s="131" t="s">
        <v>381</v>
      </c>
      <c r="C10" s="192">
        <v>0.11772841916849699</v>
      </c>
      <c r="D10" s="193">
        <v>0.10511756569847901</v>
      </c>
      <c r="E10" s="193">
        <v>0.77715401513302396</v>
      </c>
      <c r="F10" s="132"/>
    </row>
    <row r="11" spans="1:6" x14ac:dyDescent="0.2">
      <c r="A11" s="305" t="s">
        <v>49</v>
      </c>
      <c r="B11" s="6" t="s">
        <v>382</v>
      </c>
      <c r="C11" s="194">
        <v>3.1955468508401202E-3</v>
      </c>
      <c r="D11" s="195">
        <v>0.94577878569219709</v>
      </c>
      <c r="E11" s="195">
        <v>5.10256674569632E-2</v>
      </c>
      <c r="F11" s="132"/>
    </row>
    <row r="12" spans="1:6" x14ac:dyDescent="0.2">
      <c r="A12" s="305" t="s">
        <v>49</v>
      </c>
      <c r="B12" s="6" t="s">
        <v>383</v>
      </c>
      <c r="C12" s="194">
        <v>1</v>
      </c>
      <c r="D12" s="195" t="s">
        <v>87</v>
      </c>
      <c r="E12" s="195" t="s">
        <v>87</v>
      </c>
      <c r="F12" s="132"/>
    </row>
    <row r="13" spans="1:6" x14ac:dyDescent="0.2">
      <c r="A13" s="305" t="s">
        <v>49</v>
      </c>
      <c r="B13" s="6" t="s">
        <v>384</v>
      </c>
      <c r="C13" s="194">
        <v>0.47046979865771804</v>
      </c>
      <c r="D13" s="195">
        <v>0.52953020134228201</v>
      </c>
      <c r="E13" s="195" t="s">
        <v>87</v>
      </c>
      <c r="F13" s="132"/>
    </row>
    <row r="14" spans="1:6" x14ac:dyDescent="0.2">
      <c r="A14" s="305" t="s">
        <v>49</v>
      </c>
      <c r="B14" s="6" t="s">
        <v>385</v>
      </c>
      <c r="C14" s="194">
        <v>0.9369314736203761</v>
      </c>
      <c r="D14" s="195">
        <v>6.3068526379623999E-2</v>
      </c>
      <c r="E14" s="195" t="s">
        <v>87</v>
      </c>
      <c r="F14" s="132"/>
    </row>
    <row r="15" spans="1:6" x14ac:dyDescent="0.2">
      <c r="A15" s="305" t="s">
        <v>49</v>
      </c>
      <c r="B15" s="6" t="s">
        <v>386</v>
      </c>
      <c r="C15" s="194">
        <v>0.32222222222222202</v>
      </c>
      <c r="D15" s="195">
        <v>0.172222222222222</v>
      </c>
      <c r="E15" s="195">
        <v>0.50555555555555598</v>
      </c>
      <c r="F15" s="132"/>
    </row>
    <row r="16" spans="1:6" x14ac:dyDescent="0.2">
      <c r="A16" s="305" t="s">
        <v>49</v>
      </c>
      <c r="B16" s="6" t="s">
        <v>387</v>
      </c>
      <c r="C16" s="194">
        <v>1</v>
      </c>
      <c r="D16" s="195" t="s">
        <v>87</v>
      </c>
      <c r="E16" s="195" t="s">
        <v>87</v>
      </c>
      <c r="F16" s="132"/>
    </row>
    <row r="17" spans="1:6" x14ac:dyDescent="0.2">
      <c r="A17" s="305" t="s">
        <v>49</v>
      </c>
      <c r="B17" s="131" t="s">
        <v>48</v>
      </c>
      <c r="C17" s="192">
        <v>0.28241843104446901</v>
      </c>
      <c r="D17" s="193">
        <v>0.39099470150374299</v>
      </c>
      <c r="E17" s="193">
        <v>0.326586867451788</v>
      </c>
      <c r="F17" s="132"/>
    </row>
    <row r="18" spans="1:6" x14ac:dyDescent="0.2">
      <c r="A18" s="304" t="s">
        <v>50</v>
      </c>
      <c r="B18" s="131" t="s">
        <v>388</v>
      </c>
      <c r="C18" s="192">
        <v>0.50211565585331497</v>
      </c>
      <c r="D18" s="193">
        <v>0.46967559943582499</v>
      </c>
      <c r="E18" s="193">
        <v>2.8208744710860399E-2</v>
      </c>
      <c r="F18" s="132"/>
    </row>
    <row r="19" spans="1:6" x14ac:dyDescent="0.2">
      <c r="A19" s="305" t="s">
        <v>50</v>
      </c>
      <c r="B19" s="6" t="s">
        <v>389</v>
      </c>
      <c r="C19" s="194">
        <v>0.11809815950920199</v>
      </c>
      <c r="D19" s="195">
        <v>0.14723926380368099</v>
      </c>
      <c r="E19" s="195">
        <v>0.7346625766871171</v>
      </c>
      <c r="F19" s="132"/>
    </row>
    <row r="20" spans="1:6" x14ac:dyDescent="0.2">
      <c r="A20" s="305" t="s">
        <v>50</v>
      </c>
      <c r="B20" s="6" t="s">
        <v>390</v>
      </c>
      <c r="C20" s="194">
        <v>0.25593667546174098</v>
      </c>
      <c r="D20" s="195">
        <v>0.614775725593668</v>
      </c>
      <c r="E20" s="195">
        <v>0.12928759894459099</v>
      </c>
      <c r="F20" s="132"/>
    </row>
    <row r="21" spans="1:6" x14ac:dyDescent="0.2">
      <c r="A21" s="305" t="s">
        <v>50</v>
      </c>
      <c r="B21" s="6" t="s">
        <v>391</v>
      </c>
      <c r="C21" s="194">
        <v>0.323575949367089</v>
      </c>
      <c r="D21" s="195">
        <v>0.348892405063291</v>
      </c>
      <c r="E21" s="195">
        <v>0.32753164556962</v>
      </c>
      <c r="F21" s="132"/>
    </row>
    <row r="22" spans="1:6" x14ac:dyDescent="0.2">
      <c r="A22" s="305" t="s">
        <v>50</v>
      </c>
      <c r="B22" s="131" t="s">
        <v>392</v>
      </c>
      <c r="C22" s="192">
        <v>0.10447761194029899</v>
      </c>
      <c r="D22" s="193">
        <v>3.1716417910447797E-2</v>
      </c>
      <c r="E22" s="193">
        <v>0.86380597014925398</v>
      </c>
      <c r="F22" s="132"/>
    </row>
    <row r="23" spans="1:6" x14ac:dyDescent="0.2">
      <c r="A23" s="305" t="s">
        <v>50</v>
      </c>
      <c r="B23" s="6" t="s">
        <v>393</v>
      </c>
      <c r="C23" s="194">
        <v>5.0736497545008197E-2</v>
      </c>
      <c r="D23" s="195">
        <v>0.94926350245499191</v>
      </c>
      <c r="E23" s="195" t="s">
        <v>87</v>
      </c>
      <c r="F23" s="132"/>
    </row>
    <row r="24" spans="1:6" x14ac:dyDescent="0.2">
      <c r="A24" s="305" t="s">
        <v>50</v>
      </c>
      <c r="B24" s="6" t="s">
        <v>394</v>
      </c>
      <c r="C24" s="194" t="s">
        <v>87</v>
      </c>
      <c r="D24" s="195" t="s">
        <v>87</v>
      </c>
      <c r="E24" s="195" t="s">
        <v>87</v>
      </c>
      <c r="F24" s="132"/>
    </row>
    <row r="25" spans="1:6" x14ac:dyDescent="0.2">
      <c r="A25" s="305" t="s">
        <v>50</v>
      </c>
      <c r="B25" s="6" t="s">
        <v>395</v>
      </c>
      <c r="C25" s="194" t="s">
        <v>87</v>
      </c>
      <c r="D25" s="195">
        <v>1</v>
      </c>
      <c r="E25" s="195" t="s">
        <v>87</v>
      </c>
      <c r="F25" s="132"/>
    </row>
    <row r="26" spans="1:6" x14ac:dyDescent="0.2">
      <c r="A26" s="305" t="s">
        <v>50</v>
      </c>
      <c r="B26" s="6" t="s">
        <v>396</v>
      </c>
      <c r="C26" s="194">
        <v>1</v>
      </c>
      <c r="D26" s="195" t="s">
        <v>87</v>
      </c>
      <c r="E26" s="195" t="s">
        <v>87</v>
      </c>
      <c r="F26" s="132"/>
    </row>
    <row r="27" spans="1:6" x14ac:dyDescent="0.2">
      <c r="A27" s="305" t="s">
        <v>50</v>
      </c>
      <c r="B27" s="6" t="s">
        <v>397</v>
      </c>
      <c r="C27" s="194" t="s">
        <v>87</v>
      </c>
      <c r="D27" s="195" t="s">
        <v>87</v>
      </c>
      <c r="E27" s="195" t="s">
        <v>87</v>
      </c>
      <c r="F27" s="132"/>
    </row>
    <row r="28" spans="1:6" x14ac:dyDescent="0.2">
      <c r="A28" s="305" t="s">
        <v>50</v>
      </c>
      <c r="B28" s="6" t="s">
        <v>398</v>
      </c>
      <c r="C28" s="194">
        <v>1</v>
      </c>
      <c r="D28" s="195" t="s">
        <v>87</v>
      </c>
      <c r="E28" s="195" t="s">
        <v>87</v>
      </c>
      <c r="F28" s="132"/>
    </row>
    <row r="29" spans="1:6" x14ac:dyDescent="0.2">
      <c r="A29" s="305" t="s">
        <v>50</v>
      </c>
      <c r="B29" s="131" t="s">
        <v>48</v>
      </c>
      <c r="C29" s="192">
        <v>0.312583222370173</v>
      </c>
      <c r="D29" s="193">
        <v>0.36717709720372804</v>
      </c>
      <c r="E29" s="193">
        <v>0.32023968042609902</v>
      </c>
      <c r="F29" s="132"/>
    </row>
    <row r="30" spans="1:6" x14ac:dyDescent="0.2">
      <c r="A30" s="304" t="s">
        <v>51</v>
      </c>
      <c r="B30" s="131" t="s">
        <v>399</v>
      </c>
      <c r="C30" s="192">
        <v>0.42620780939775005</v>
      </c>
      <c r="D30" s="193">
        <v>0.56651224354731999</v>
      </c>
      <c r="E30" s="193">
        <v>7.2799470549305099E-3</v>
      </c>
      <c r="F30" s="132"/>
    </row>
    <row r="31" spans="1:6" x14ac:dyDescent="0.2">
      <c r="A31" s="305" t="s">
        <v>51</v>
      </c>
      <c r="B31" s="6" t="s">
        <v>400</v>
      </c>
      <c r="C31" s="194">
        <v>0.23162274618585299</v>
      </c>
      <c r="D31" s="195">
        <v>0.16412390198797999</v>
      </c>
      <c r="E31" s="195">
        <v>0.60425335182616702</v>
      </c>
      <c r="F31" s="132"/>
    </row>
    <row r="32" spans="1:6" x14ac:dyDescent="0.2">
      <c r="A32" s="305" t="s">
        <v>51</v>
      </c>
      <c r="B32" s="6" t="s">
        <v>401</v>
      </c>
      <c r="C32" s="194">
        <v>0.454787234042553</v>
      </c>
      <c r="D32" s="195">
        <v>0.26063829787234</v>
      </c>
      <c r="E32" s="195">
        <v>0.284574468085106</v>
      </c>
      <c r="F32" s="132"/>
    </row>
    <row r="33" spans="1:6" x14ac:dyDescent="0.2">
      <c r="A33" s="305" t="s">
        <v>51</v>
      </c>
      <c r="B33" s="6" t="s">
        <v>402</v>
      </c>
      <c r="C33" s="194">
        <v>0.35969387755102</v>
      </c>
      <c r="D33" s="195">
        <v>0.31938775510204098</v>
      </c>
      <c r="E33" s="195">
        <v>0.32091836734693902</v>
      </c>
      <c r="F33" s="132"/>
    </row>
    <row r="34" spans="1:6" x14ac:dyDescent="0.2">
      <c r="A34" s="305" t="s">
        <v>51</v>
      </c>
      <c r="B34" s="131" t="s">
        <v>403</v>
      </c>
      <c r="C34" s="192">
        <v>0.10991379310344801</v>
      </c>
      <c r="D34" s="193">
        <v>0.11314655172413801</v>
      </c>
      <c r="E34" s="193">
        <v>0.77693965517241392</v>
      </c>
      <c r="F34" s="132"/>
    </row>
    <row r="35" spans="1:6" x14ac:dyDescent="0.2">
      <c r="A35" s="305" t="s">
        <v>51</v>
      </c>
      <c r="B35" s="6" t="s">
        <v>404</v>
      </c>
      <c r="C35" s="194" t="s">
        <v>87</v>
      </c>
      <c r="D35" s="195">
        <v>0.97153700189753289</v>
      </c>
      <c r="E35" s="195">
        <v>2.8462998102466802E-2</v>
      </c>
      <c r="F35" s="132"/>
    </row>
    <row r="36" spans="1:6" x14ac:dyDescent="0.2">
      <c r="A36" s="305" t="s">
        <v>51</v>
      </c>
      <c r="B36" s="6" t="s">
        <v>383</v>
      </c>
      <c r="C36" s="194">
        <v>1</v>
      </c>
      <c r="D36" s="195" t="s">
        <v>87</v>
      </c>
      <c r="E36" s="195" t="s">
        <v>87</v>
      </c>
      <c r="F36" s="132"/>
    </row>
    <row r="37" spans="1:6" x14ac:dyDescent="0.2">
      <c r="A37" s="305" t="s">
        <v>51</v>
      </c>
      <c r="B37" s="6" t="s">
        <v>405</v>
      </c>
      <c r="C37" s="194" t="s">
        <v>87</v>
      </c>
      <c r="D37" s="195">
        <v>1</v>
      </c>
      <c r="E37" s="195" t="s">
        <v>87</v>
      </c>
      <c r="F37" s="132"/>
    </row>
    <row r="38" spans="1:6" x14ac:dyDescent="0.2">
      <c r="A38" s="305" t="s">
        <v>51</v>
      </c>
      <c r="B38" s="6" t="s">
        <v>406</v>
      </c>
      <c r="C38" s="194">
        <v>0.94687500000000002</v>
      </c>
      <c r="D38" s="195">
        <v>5.3124999999999999E-2</v>
      </c>
      <c r="E38" s="195" t="s">
        <v>87</v>
      </c>
      <c r="F38" s="132"/>
    </row>
    <row r="39" spans="1:6" x14ac:dyDescent="0.2">
      <c r="A39" s="305" t="s">
        <v>51</v>
      </c>
      <c r="B39" s="6" t="s">
        <v>407</v>
      </c>
      <c r="C39" s="194">
        <v>1</v>
      </c>
      <c r="D39" s="195" t="s">
        <v>87</v>
      </c>
      <c r="E39" s="195" t="s">
        <v>87</v>
      </c>
      <c r="F39" s="132"/>
    </row>
    <row r="40" spans="1:6" x14ac:dyDescent="0.2">
      <c r="A40" s="305" t="s">
        <v>51</v>
      </c>
      <c r="B40" s="6" t="s">
        <v>408</v>
      </c>
      <c r="C40" s="194">
        <v>1</v>
      </c>
      <c r="D40" s="195" t="s">
        <v>87</v>
      </c>
      <c r="E40" s="195" t="s">
        <v>87</v>
      </c>
      <c r="F40" s="132"/>
    </row>
    <row r="41" spans="1:6" x14ac:dyDescent="0.2">
      <c r="A41" s="305" t="s">
        <v>51</v>
      </c>
      <c r="B41" s="131" t="s">
        <v>48</v>
      </c>
      <c r="C41" s="192">
        <v>0.33627287853577398</v>
      </c>
      <c r="D41" s="193">
        <v>0.321963394342762</v>
      </c>
      <c r="E41" s="193">
        <v>0.34176372712146402</v>
      </c>
      <c r="F41" s="132"/>
    </row>
    <row r="42" spans="1:6" x14ac:dyDescent="0.2">
      <c r="A42" s="304" t="s">
        <v>52</v>
      </c>
      <c r="B42" s="131" t="s">
        <v>409</v>
      </c>
      <c r="C42" s="192">
        <v>0.41356280503467802</v>
      </c>
      <c r="D42" s="193">
        <v>0.57102491651682497</v>
      </c>
      <c r="E42" s="193">
        <v>1.5412278448497302E-2</v>
      </c>
      <c r="F42" s="132"/>
    </row>
    <row r="43" spans="1:6" x14ac:dyDescent="0.2">
      <c r="A43" s="305" t="s">
        <v>52</v>
      </c>
      <c r="B43" s="6" t="s">
        <v>410</v>
      </c>
      <c r="C43" s="194">
        <v>0.20826981707317099</v>
      </c>
      <c r="D43" s="195">
        <v>0.19588414634146301</v>
      </c>
      <c r="E43" s="195">
        <v>0.59584603658536606</v>
      </c>
      <c r="F43" s="132"/>
    </row>
    <row r="44" spans="1:6" x14ac:dyDescent="0.2">
      <c r="A44" s="305" t="s">
        <v>52</v>
      </c>
      <c r="B44" s="6" t="s">
        <v>411</v>
      </c>
      <c r="C44" s="194">
        <v>0.39223300970873803</v>
      </c>
      <c r="D44" s="195">
        <v>0.37087378640776697</v>
      </c>
      <c r="E44" s="195">
        <v>0.236893203883495</v>
      </c>
      <c r="F44" s="132"/>
    </row>
    <row r="45" spans="1:6" x14ac:dyDescent="0.2">
      <c r="A45" s="305" t="s">
        <v>52</v>
      </c>
      <c r="B45" s="6" t="s">
        <v>412</v>
      </c>
      <c r="C45" s="194">
        <v>0.35990575299430605</v>
      </c>
      <c r="D45" s="195">
        <v>0.31101511879049698</v>
      </c>
      <c r="E45" s="195">
        <v>0.32907912821519703</v>
      </c>
      <c r="F45" s="132"/>
    </row>
    <row r="46" spans="1:6" x14ac:dyDescent="0.2">
      <c r="A46" s="305" t="s">
        <v>52</v>
      </c>
      <c r="B46" s="131" t="s">
        <v>413</v>
      </c>
      <c r="C46" s="192">
        <v>0.10612991765782301</v>
      </c>
      <c r="D46" s="193">
        <v>7.2735590118938709E-2</v>
      </c>
      <c r="E46" s="193">
        <v>0.82113449222323898</v>
      </c>
      <c r="F46" s="132"/>
    </row>
    <row r="47" spans="1:6" x14ac:dyDescent="0.2">
      <c r="A47" s="305" t="s">
        <v>52</v>
      </c>
      <c r="B47" s="6" t="s">
        <v>414</v>
      </c>
      <c r="C47" s="194" t="s">
        <v>87</v>
      </c>
      <c r="D47" s="195">
        <v>0.95365982095839896</v>
      </c>
      <c r="E47" s="195">
        <v>4.6340179041600801E-2</v>
      </c>
      <c r="F47" s="132"/>
    </row>
    <row r="48" spans="1:6" x14ac:dyDescent="0.2">
      <c r="A48" s="305" t="s">
        <v>52</v>
      </c>
      <c r="B48" s="6" t="s">
        <v>415</v>
      </c>
      <c r="C48" s="194">
        <v>1</v>
      </c>
      <c r="D48" s="195" t="s">
        <v>87</v>
      </c>
      <c r="E48" s="195" t="s">
        <v>87</v>
      </c>
      <c r="F48" s="132"/>
    </row>
    <row r="49" spans="1:6" x14ac:dyDescent="0.2">
      <c r="A49" s="305" t="s">
        <v>52</v>
      </c>
      <c r="B49" s="6" t="s">
        <v>384</v>
      </c>
      <c r="C49" s="194">
        <v>0.81386861313868597</v>
      </c>
      <c r="D49" s="195">
        <v>0.186131386861314</v>
      </c>
      <c r="E49" s="195" t="s">
        <v>87</v>
      </c>
      <c r="F49" s="132"/>
    </row>
    <row r="50" spans="1:6" x14ac:dyDescent="0.2">
      <c r="A50" s="305" t="s">
        <v>52</v>
      </c>
      <c r="B50" s="6" t="s">
        <v>416</v>
      </c>
      <c r="C50" s="194">
        <v>0.90043923865300102</v>
      </c>
      <c r="D50" s="195">
        <v>9.9560761346998511E-2</v>
      </c>
      <c r="E50" s="195" t="s">
        <v>87</v>
      </c>
      <c r="F50" s="132"/>
    </row>
    <row r="51" spans="1:6" x14ac:dyDescent="0.2">
      <c r="A51" s="305" t="s">
        <v>52</v>
      </c>
      <c r="B51" s="6" t="s">
        <v>417</v>
      </c>
      <c r="C51" s="194">
        <v>0.23923444976076599</v>
      </c>
      <c r="D51" s="195" t="s">
        <v>87</v>
      </c>
      <c r="E51" s="195">
        <v>0.76076555023923409</v>
      </c>
      <c r="F51" s="132"/>
    </row>
    <row r="52" spans="1:6" x14ac:dyDescent="0.2">
      <c r="A52" s="305" t="s">
        <v>52</v>
      </c>
      <c r="B52" s="6" t="s">
        <v>418</v>
      </c>
      <c r="C52" s="194">
        <v>1</v>
      </c>
      <c r="D52" s="195" t="s">
        <v>87</v>
      </c>
      <c r="E52" s="195" t="s">
        <v>87</v>
      </c>
      <c r="F52" s="132"/>
    </row>
    <row r="53" spans="1:6" x14ac:dyDescent="0.2">
      <c r="A53" s="305" t="s">
        <v>52</v>
      </c>
      <c r="B53" s="131" t="s">
        <v>48</v>
      </c>
      <c r="C53" s="192">
        <v>0.32587616452246698</v>
      </c>
      <c r="D53" s="193">
        <v>0.34273401356233002</v>
      </c>
      <c r="E53" s="193">
        <v>0.331389821915204</v>
      </c>
      <c r="F53" s="132"/>
    </row>
    <row r="54" spans="1:6" x14ac:dyDescent="0.2">
      <c r="A54" s="304" t="s">
        <v>53</v>
      </c>
      <c r="B54" s="131" t="s">
        <v>419</v>
      </c>
      <c r="C54" s="192">
        <v>0.44654289372599204</v>
      </c>
      <c r="D54" s="193">
        <v>0.54961587708066606</v>
      </c>
      <c r="E54" s="193">
        <v>3.8412291933418701E-3</v>
      </c>
      <c r="F54" s="132"/>
    </row>
    <row r="55" spans="1:6" x14ac:dyDescent="0.2">
      <c r="A55" s="305" t="s">
        <v>53</v>
      </c>
      <c r="B55" s="6" t="s">
        <v>420</v>
      </c>
      <c r="C55" s="194">
        <v>0.24333996023856902</v>
      </c>
      <c r="D55" s="195">
        <v>0.156262425447316</v>
      </c>
      <c r="E55" s="195">
        <v>0.60039761431411498</v>
      </c>
      <c r="F55" s="132"/>
    </row>
    <row r="56" spans="1:6" x14ac:dyDescent="0.2">
      <c r="A56" s="305" t="s">
        <v>53</v>
      </c>
      <c r="B56" s="6" t="s">
        <v>411</v>
      </c>
      <c r="C56" s="194">
        <v>0.31374606505771202</v>
      </c>
      <c r="D56" s="195">
        <v>0.405036726128017</v>
      </c>
      <c r="E56" s="195">
        <v>0.28121720881427098</v>
      </c>
      <c r="F56" s="132"/>
    </row>
    <row r="57" spans="1:6" x14ac:dyDescent="0.2">
      <c r="A57" s="305" t="s">
        <v>53</v>
      </c>
      <c r="B57" s="6" t="s">
        <v>421</v>
      </c>
      <c r="C57" s="194">
        <v>0.32489813424833797</v>
      </c>
      <c r="D57" s="195">
        <v>0.32682822217456597</v>
      </c>
      <c r="E57" s="195">
        <v>0.348273643577096</v>
      </c>
      <c r="F57" s="132"/>
    </row>
    <row r="58" spans="1:6" x14ac:dyDescent="0.2">
      <c r="A58" s="305" t="s">
        <v>53</v>
      </c>
      <c r="B58" s="131" t="s">
        <v>422</v>
      </c>
      <c r="C58" s="192">
        <v>0.139857202855943</v>
      </c>
      <c r="D58" s="193">
        <v>0.110457790844183</v>
      </c>
      <c r="E58" s="193">
        <v>0.749685006299874</v>
      </c>
      <c r="F58" s="132"/>
    </row>
    <row r="59" spans="1:6" x14ac:dyDescent="0.2">
      <c r="A59" s="305" t="s">
        <v>53</v>
      </c>
      <c r="B59" s="6" t="s">
        <v>423</v>
      </c>
      <c r="C59" s="194" t="s">
        <v>87</v>
      </c>
      <c r="D59" s="195">
        <v>0.98758620689655208</v>
      </c>
      <c r="E59" s="195">
        <v>1.2413793103448301E-2</v>
      </c>
      <c r="F59" s="132"/>
    </row>
    <row r="60" spans="1:6" x14ac:dyDescent="0.2">
      <c r="A60" s="305" t="s">
        <v>53</v>
      </c>
      <c r="B60" s="6" t="s">
        <v>415</v>
      </c>
      <c r="C60" s="194" t="s">
        <v>87</v>
      </c>
      <c r="D60" s="195">
        <v>1</v>
      </c>
      <c r="E60" s="195" t="s">
        <v>87</v>
      </c>
      <c r="F60" s="132"/>
    </row>
    <row r="61" spans="1:6" x14ac:dyDescent="0.2">
      <c r="A61" s="305" t="s">
        <v>53</v>
      </c>
      <c r="B61" s="6" t="s">
        <v>384</v>
      </c>
      <c r="C61" s="194" t="s">
        <v>87</v>
      </c>
      <c r="D61" s="195">
        <v>1</v>
      </c>
      <c r="E61" s="195" t="s">
        <v>87</v>
      </c>
      <c r="F61" s="132"/>
    </row>
    <row r="62" spans="1:6" x14ac:dyDescent="0.2">
      <c r="A62" s="305" t="s">
        <v>53</v>
      </c>
      <c r="B62" s="6" t="s">
        <v>416</v>
      </c>
      <c r="C62" s="194">
        <v>1</v>
      </c>
      <c r="D62" s="195" t="s">
        <v>87</v>
      </c>
      <c r="E62" s="195" t="s">
        <v>87</v>
      </c>
      <c r="F62" s="132"/>
    </row>
    <row r="63" spans="1:6" x14ac:dyDescent="0.2">
      <c r="A63" s="305" t="s">
        <v>53</v>
      </c>
      <c r="B63" s="6" t="s">
        <v>424</v>
      </c>
      <c r="C63" s="194">
        <v>0.37323943661971803</v>
      </c>
      <c r="D63" s="195" t="s">
        <v>87</v>
      </c>
      <c r="E63" s="195">
        <v>0.62676056338028197</v>
      </c>
      <c r="F63" s="132"/>
    </row>
    <row r="64" spans="1:6" x14ac:dyDescent="0.2">
      <c r="A64" s="305" t="s">
        <v>53</v>
      </c>
      <c r="B64" s="6" t="s">
        <v>408</v>
      </c>
      <c r="C64" s="194">
        <v>1</v>
      </c>
      <c r="D64" s="195" t="s">
        <v>87</v>
      </c>
      <c r="E64" s="195" t="s">
        <v>87</v>
      </c>
      <c r="F64" s="132"/>
    </row>
    <row r="65" spans="1:6" x14ac:dyDescent="0.2">
      <c r="A65" s="305" t="s">
        <v>53</v>
      </c>
      <c r="B65" s="131" t="s">
        <v>48</v>
      </c>
      <c r="C65" s="192">
        <v>0.309794289223212</v>
      </c>
      <c r="D65" s="193">
        <v>0.29511820693890101</v>
      </c>
      <c r="E65" s="193">
        <v>0.39508750383788799</v>
      </c>
      <c r="F65" s="132"/>
    </row>
    <row r="66" spans="1:6" x14ac:dyDescent="0.2">
      <c r="A66" s="304" t="s">
        <v>54</v>
      </c>
      <c r="B66" s="131" t="s">
        <v>425</v>
      </c>
      <c r="C66" s="192">
        <v>0.30045871559632997</v>
      </c>
      <c r="D66" s="193">
        <v>0.58887614678899103</v>
      </c>
      <c r="E66" s="193">
        <v>0.11066513761467901</v>
      </c>
      <c r="F66" s="132"/>
    </row>
    <row r="67" spans="1:6" x14ac:dyDescent="0.2">
      <c r="A67" s="305" t="s">
        <v>54</v>
      </c>
      <c r="B67" s="6" t="s">
        <v>426</v>
      </c>
      <c r="C67" s="194">
        <v>0.26521116678597001</v>
      </c>
      <c r="D67" s="195">
        <v>0.161775232641374</v>
      </c>
      <c r="E67" s="195">
        <v>0.57301360057265593</v>
      </c>
      <c r="F67" s="132"/>
    </row>
    <row r="68" spans="1:6" x14ac:dyDescent="0.2">
      <c r="A68" s="305" t="s">
        <v>54</v>
      </c>
      <c r="B68" s="6" t="s">
        <v>427</v>
      </c>
      <c r="C68" s="194">
        <v>0.40748898678414103</v>
      </c>
      <c r="D68" s="195">
        <v>0.26431718061674003</v>
      </c>
      <c r="E68" s="195">
        <v>0.328193832599119</v>
      </c>
      <c r="F68" s="132"/>
    </row>
    <row r="69" spans="1:6" x14ac:dyDescent="0.2">
      <c r="A69" s="305" t="s">
        <v>54</v>
      </c>
      <c r="B69" s="6" t="s">
        <v>428</v>
      </c>
      <c r="C69" s="194">
        <v>0.40416047548291201</v>
      </c>
      <c r="D69" s="195">
        <v>0.30460624071322401</v>
      </c>
      <c r="E69" s="195">
        <v>0.29123328380386299</v>
      </c>
      <c r="F69" s="132"/>
    </row>
    <row r="70" spans="1:6" x14ac:dyDescent="0.2">
      <c r="A70" s="305" t="s">
        <v>54</v>
      </c>
      <c r="B70" s="131" t="s">
        <v>429</v>
      </c>
      <c r="C70" s="192">
        <v>0.16699999999999998</v>
      </c>
      <c r="D70" s="193">
        <v>0.114</v>
      </c>
      <c r="E70" s="193">
        <v>0.71900000000000008</v>
      </c>
      <c r="F70" s="132"/>
    </row>
    <row r="71" spans="1:6" x14ac:dyDescent="0.2">
      <c r="A71" s="305" t="s">
        <v>54</v>
      </c>
      <c r="B71" s="6" t="s">
        <v>404</v>
      </c>
      <c r="C71" s="194">
        <v>4.7120418848167499E-2</v>
      </c>
      <c r="D71" s="195">
        <v>0.92146596858638707</v>
      </c>
      <c r="E71" s="195">
        <v>3.1413612565445004E-2</v>
      </c>
      <c r="F71" s="132"/>
    </row>
    <row r="72" spans="1:6" x14ac:dyDescent="0.2">
      <c r="A72" s="305" t="s">
        <v>54</v>
      </c>
      <c r="B72" s="6" t="s">
        <v>415</v>
      </c>
      <c r="C72" s="194">
        <v>1</v>
      </c>
      <c r="D72" s="195" t="s">
        <v>87</v>
      </c>
      <c r="E72" s="195" t="s">
        <v>87</v>
      </c>
      <c r="F72" s="132"/>
    </row>
    <row r="73" spans="1:6" x14ac:dyDescent="0.2">
      <c r="A73" s="305" t="s">
        <v>54</v>
      </c>
      <c r="B73" s="6" t="s">
        <v>395</v>
      </c>
      <c r="C73" s="194">
        <v>0.72868217054263595</v>
      </c>
      <c r="D73" s="195">
        <v>0.27131782945736399</v>
      </c>
      <c r="E73" s="195" t="s">
        <v>87</v>
      </c>
      <c r="F73" s="132"/>
    </row>
    <row r="74" spans="1:6" x14ac:dyDescent="0.2">
      <c r="A74" s="305" t="s">
        <v>54</v>
      </c>
      <c r="B74" s="6" t="s">
        <v>416</v>
      </c>
      <c r="C74" s="194">
        <v>1</v>
      </c>
      <c r="D74" s="195" t="s">
        <v>87</v>
      </c>
      <c r="E74" s="195" t="s">
        <v>87</v>
      </c>
      <c r="F74" s="132"/>
    </row>
    <row r="75" spans="1:6" x14ac:dyDescent="0.2">
      <c r="A75" s="305" t="s">
        <v>54</v>
      </c>
      <c r="B75" s="6" t="s">
        <v>430</v>
      </c>
      <c r="C75" s="194" t="s">
        <v>87</v>
      </c>
      <c r="D75" s="195">
        <v>1</v>
      </c>
      <c r="E75" s="195" t="s">
        <v>87</v>
      </c>
      <c r="F75" s="132"/>
    </row>
    <row r="76" spans="1:6" x14ac:dyDescent="0.2">
      <c r="A76" s="305" t="s">
        <v>54</v>
      </c>
      <c r="B76" s="6" t="s">
        <v>408</v>
      </c>
      <c r="C76" s="194">
        <v>1</v>
      </c>
      <c r="D76" s="195" t="s">
        <v>87</v>
      </c>
      <c r="E76" s="195" t="s">
        <v>87</v>
      </c>
      <c r="F76" s="132"/>
    </row>
    <row r="77" spans="1:6" x14ac:dyDescent="0.2">
      <c r="A77" s="305" t="s">
        <v>54</v>
      </c>
      <c r="B77" s="131" t="s">
        <v>48</v>
      </c>
      <c r="C77" s="192">
        <v>0.32320638995863599</v>
      </c>
      <c r="D77" s="193">
        <v>0.31578947368421101</v>
      </c>
      <c r="E77" s="193">
        <v>0.361004136357153</v>
      </c>
      <c r="F77" s="132"/>
    </row>
    <row r="78" spans="1:6" x14ac:dyDescent="0.2">
      <c r="A78" s="304" t="s">
        <v>55</v>
      </c>
      <c r="B78" s="131" t="s">
        <v>431</v>
      </c>
      <c r="C78" s="192">
        <v>0.48437956204379601</v>
      </c>
      <c r="D78" s="193">
        <v>0.48729927007299301</v>
      </c>
      <c r="E78" s="193">
        <v>2.8321167883211703E-2</v>
      </c>
      <c r="F78" s="132"/>
    </row>
    <row r="79" spans="1:6" x14ac:dyDescent="0.2">
      <c r="A79" s="305" t="s">
        <v>55</v>
      </c>
      <c r="B79" s="6" t="s">
        <v>432</v>
      </c>
      <c r="C79" s="194">
        <v>0.25381128965801397</v>
      </c>
      <c r="D79" s="195">
        <v>0.169344870210136</v>
      </c>
      <c r="E79" s="195">
        <v>0.57684384013185008</v>
      </c>
      <c r="F79" s="132"/>
    </row>
    <row r="80" spans="1:6" x14ac:dyDescent="0.2">
      <c r="A80" s="305" t="s">
        <v>55</v>
      </c>
      <c r="B80" s="6" t="s">
        <v>433</v>
      </c>
      <c r="C80" s="194">
        <v>0.46705426356589202</v>
      </c>
      <c r="D80" s="195">
        <v>0.38178294573643401</v>
      </c>
      <c r="E80" s="195">
        <v>0.15116279069767399</v>
      </c>
      <c r="F80" s="132"/>
    </row>
    <row r="81" spans="1:6" x14ac:dyDescent="0.2">
      <c r="A81" s="305" t="s">
        <v>55</v>
      </c>
      <c r="B81" s="6" t="s">
        <v>412</v>
      </c>
      <c r="C81" s="194">
        <v>0.39192174187440798</v>
      </c>
      <c r="D81" s="195">
        <v>0.25181445250867801</v>
      </c>
      <c r="E81" s="195">
        <v>0.35626380561691401</v>
      </c>
      <c r="F81" s="132"/>
    </row>
    <row r="82" spans="1:6" x14ac:dyDescent="0.2">
      <c r="A82" s="305" t="s">
        <v>55</v>
      </c>
      <c r="B82" s="131" t="s">
        <v>434</v>
      </c>
      <c r="C82" s="192">
        <v>0.12687155240346701</v>
      </c>
      <c r="D82" s="193">
        <v>3.1520882584712397E-2</v>
      </c>
      <c r="E82" s="193">
        <v>0.84160756501181988</v>
      </c>
      <c r="F82" s="132"/>
    </row>
    <row r="83" spans="1:6" x14ac:dyDescent="0.2">
      <c r="A83" s="305" t="s">
        <v>55</v>
      </c>
      <c r="B83" s="6" t="s">
        <v>435</v>
      </c>
      <c r="C83" s="194" t="s">
        <v>87</v>
      </c>
      <c r="D83" s="195">
        <v>0.91366906474820098</v>
      </c>
      <c r="E83" s="195">
        <v>8.6330935251798593E-2</v>
      </c>
      <c r="F83" s="132"/>
    </row>
    <row r="84" spans="1:6" x14ac:dyDescent="0.2">
      <c r="A84" s="305" t="s">
        <v>55</v>
      </c>
      <c r="B84" s="6" t="s">
        <v>383</v>
      </c>
      <c r="C84" s="194">
        <v>1</v>
      </c>
      <c r="D84" s="195" t="s">
        <v>87</v>
      </c>
      <c r="E84" s="195" t="s">
        <v>87</v>
      </c>
      <c r="F84" s="132"/>
    </row>
    <row r="85" spans="1:6" x14ac:dyDescent="0.2">
      <c r="A85" s="305" t="s">
        <v>55</v>
      </c>
      <c r="B85" s="6" t="s">
        <v>405</v>
      </c>
      <c r="C85" s="194">
        <v>1</v>
      </c>
      <c r="D85" s="195" t="s">
        <v>87</v>
      </c>
      <c r="E85" s="195" t="s">
        <v>87</v>
      </c>
      <c r="F85" s="132"/>
    </row>
    <row r="86" spans="1:6" x14ac:dyDescent="0.2">
      <c r="A86" s="305" t="s">
        <v>55</v>
      </c>
      <c r="B86" s="6" t="s">
        <v>436</v>
      </c>
      <c r="C86" s="194">
        <v>1</v>
      </c>
      <c r="D86" s="195" t="s">
        <v>87</v>
      </c>
      <c r="E86" s="195" t="s">
        <v>87</v>
      </c>
      <c r="F86" s="132"/>
    </row>
    <row r="87" spans="1:6" x14ac:dyDescent="0.2">
      <c r="A87" s="305" t="s">
        <v>55</v>
      </c>
      <c r="B87" s="6" t="s">
        <v>437</v>
      </c>
      <c r="C87" s="194">
        <v>0.214285714285714</v>
      </c>
      <c r="D87" s="195">
        <v>0.42857142857142899</v>
      </c>
      <c r="E87" s="195">
        <v>0.35714285714285698</v>
      </c>
      <c r="F87" s="132"/>
    </row>
    <row r="88" spans="1:6" x14ac:dyDescent="0.2">
      <c r="A88" s="305" t="s">
        <v>55</v>
      </c>
      <c r="B88" s="6" t="s">
        <v>398</v>
      </c>
      <c r="C88" s="194">
        <v>1</v>
      </c>
      <c r="D88" s="195" t="s">
        <v>87</v>
      </c>
      <c r="E88" s="195" t="s">
        <v>87</v>
      </c>
      <c r="F88" s="132"/>
    </row>
    <row r="89" spans="1:6" x14ac:dyDescent="0.2">
      <c r="A89" s="305" t="s">
        <v>55</v>
      </c>
      <c r="B89" s="131" t="s">
        <v>48</v>
      </c>
      <c r="C89" s="192">
        <v>0.36559679037111303</v>
      </c>
      <c r="D89" s="193">
        <v>0.29137412236710103</v>
      </c>
      <c r="E89" s="193">
        <v>0.34302908726178499</v>
      </c>
      <c r="F89" s="132"/>
    </row>
    <row r="90" spans="1:6" x14ac:dyDescent="0.2">
      <c r="A90" s="304" t="s">
        <v>46</v>
      </c>
      <c r="B90" s="131" t="s">
        <v>438</v>
      </c>
      <c r="C90" s="192">
        <v>0.35303430079155701</v>
      </c>
      <c r="D90" s="193">
        <v>0.58258575197889195</v>
      </c>
      <c r="E90" s="193">
        <v>6.4379947229551496E-2</v>
      </c>
      <c r="F90" s="132"/>
    </row>
    <row r="91" spans="1:6" x14ac:dyDescent="0.2">
      <c r="A91" s="305" t="s">
        <v>46</v>
      </c>
      <c r="B91" s="6" t="s">
        <v>439</v>
      </c>
      <c r="C91" s="194">
        <v>0.27214484679665696</v>
      </c>
      <c r="D91" s="195">
        <v>0.18105849582172698</v>
      </c>
      <c r="E91" s="195">
        <v>0.54679665738161598</v>
      </c>
      <c r="F91" s="132"/>
    </row>
    <row r="92" spans="1:6" x14ac:dyDescent="0.2">
      <c r="A92" s="305" t="s">
        <v>46</v>
      </c>
      <c r="B92" s="6" t="s">
        <v>440</v>
      </c>
      <c r="C92" s="194">
        <v>0.32191780821917804</v>
      </c>
      <c r="D92" s="195">
        <v>0.460616438356164</v>
      </c>
      <c r="E92" s="195">
        <v>0.21746575342465799</v>
      </c>
      <c r="F92" s="132"/>
    </row>
    <row r="93" spans="1:6" x14ac:dyDescent="0.2">
      <c r="A93" s="305" t="s">
        <v>46</v>
      </c>
      <c r="B93" s="6" t="s">
        <v>441</v>
      </c>
      <c r="C93" s="194">
        <v>0.33806688043976202</v>
      </c>
      <c r="D93" s="195">
        <v>0.37242327072835602</v>
      </c>
      <c r="E93" s="195">
        <v>0.28950984883188302</v>
      </c>
      <c r="F93" s="132"/>
    </row>
    <row r="94" spans="1:6" x14ac:dyDescent="0.2">
      <c r="A94" s="305" t="s">
        <v>46</v>
      </c>
      <c r="B94" s="131" t="s">
        <v>442</v>
      </c>
      <c r="C94" s="192">
        <v>0.15783540022547901</v>
      </c>
      <c r="D94" s="193">
        <v>8.7936865839909797E-2</v>
      </c>
      <c r="E94" s="193">
        <v>0.75422773393461096</v>
      </c>
      <c r="F94" s="132"/>
    </row>
    <row r="95" spans="1:6" x14ac:dyDescent="0.2">
      <c r="A95" s="305" t="s">
        <v>46</v>
      </c>
      <c r="B95" s="6" t="s">
        <v>414</v>
      </c>
      <c r="C95" s="194" t="s">
        <v>87</v>
      </c>
      <c r="D95" s="195">
        <v>0.88902589395807596</v>
      </c>
      <c r="E95" s="195">
        <v>0.11097410604192399</v>
      </c>
      <c r="F95" s="132"/>
    </row>
    <row r="96" spans="1:6" x14ac:dyDescent="0.2">
      <c r="A96" s="305" t="s">
        <v>46</v>
      </c>
      <c r="B96" s="6" t="s">
        <v>394</v>
      </c>
      <c r="C96" s="194" t="s">
        <v>87</v>
      </c>
      <c r="D96" s="195" t="s">
        <v>87</v>
      </c>
      <c r="E96" s="195" t="s">
        <v>87</v>
      </c>
      <c r="F96" s="132"/>
    </row>
    <row r="97" spans="1:6" x14ac:dyDescent="0.2">
      <c r="A97" s="305" t="s">
        <v>46</v>
      </c>
      <c r="B97" s="6" t="s">
        <v>443</v>
      </c>
      <c r="C97" s="194" t="s">
        <v>87</v>
      </c>
      <c r="D97" s="195">
        <v>1</v>
      </c>
      <c r="E97" s="195" t="s">
        <v>87</v>
      </c>
      <c r="F97" s="132"/>
    </row>
    <row r="98" spans="1:6" x14ac:dyDescent="0.2">
      <c r="A98" s="305" t="s">
        <v>46</v>
      </c>
      <c r="B98" s="6" t="s">
        <v>444</v>
      </c>
      <c r="C98" s="194">
        <v>0.90687022900763392</v>
      </c>
      <c r="D98" s="195">
        <v>9.3129770992366398E-2</v>
      </c>
      <c r="E98" s="195" t="s">
        <v>87</v>
      </c>
      <c r="F98" s="132"/>
    </row>
    <row r="99" spans="1:6" x14ac:dyDescent="0.2">
      <c r="A99" s="305" t="s">
        <v>46</v>
      </c>
      <c r="B99" s="6" t="s">
        <v>407</v>
      </c>
      <c r="C99" s="194">
        <v>1</v>
      </c>
      <c r="D99" s="195" t="s">
        <v>87</v>
      </c>
      <c r="E99" s="195" t="s">
        <v>87</v>
      </c>
      <c r="F99" s="132"/>
    </row>
    <row r="100" spans="1:6" x14ac:dyDescent="0.2">
      <c r="A100" s="305" t="s">
        <v>46</v>
      </c>
      <c r="B100" s="6" t="s">
        <v>408</v>
      </c>
      <c r="C100" s="194">
        <v>1</v>
      </c>
      <c r="D100" s="195" t="s">
        <v>87</v>
      </c>
      <c r="E100" s="195" t="s">
        <v>87</v>
      </c>
      <c r="F100" s="132"/>
    </row>
    <row r="101" spans="1:6" x14ac:dyDescent="0.2">
      <c r="A101" s="305" t="s">
        <v>46</v>
      </c>
      <c r="B101" s="131" t="s">
        <v>48</v>
      </c>
      <c r="C101" s="192">
        <v>0.31168201648085303</v>
      </c>
      <c r="D101" s="193">
        <v>0.34367426078526397</v>
      </c>
      <c r="E101" s="193">
        <v>0.344643722733883</v>
      </c>
      <c r="F101" s="132"/>
    </row>
    <row r="102" spans="1:6" x14ac:dyDescent="0.2">
      <c r="A102" s="304" t="s">
        <v>56</v>
      </c>
      <c r="B102" s="131" t="s">
        <v>445</v>
      </c>
      <c r="C102" s="192">
        <v>0.30917327293318198</v>
      </c>
      <c r="D102" s="193">
        <v>0.67950169875424704</v>
      </c>
      <c r="E102" s="193">
        <v>1.13250283125708E-2</v>
      </c>
      <c r="F102" s="132"/>
    </row>
    <row r="103" spans="1:6" x14ac:dyDescent="0.2">
      <c r="A103" s="305" t="s">
        <v>56</v>
      </c>
      <c r="B103" s="6" t="s">
        <v>446</v>
      </c>
      <c r="C103" s="194">
        <v>0.23585378067100599</v>
      </c>
      <c r="D103" s="195">
        <v>0.126690035052579</v>
      </c>
      <c r="E103" s="195">
        <v>0.63745618427641504</v>
      </c>
      <c r="F103" s="132"/>
    </row>
    <row r="104" spans="1:6" x14ac:dyDescent="0.2">
      <c r="A104" s="305" t="s">
        <v>56</v>
      </c>
      <c r="B104" s="6" t="s">
        <v>447</v>
      </c>
      <c r="C104" s="194">
        <v>0.27488151658767801</v>
      </c>
      <c r="D104" s="195">
        <v>0.582938388625592</v>
      </c>
      <c r="E104" s="195">
        <v>0.14218009478672999</v>
      </c>
      <c r="F104" s="132"/>
    </row>
    <row r="105" spans="1:6" x14ac:dyDescent="0.2">
      <c r="A105" s="305" t="s">
        <v>56</v>
      </c>
      <c r="B105" s="6" t="s">
        <v>448</v>
      </c>
      <c r="C105" s="194">
        <v>0.420960698689956</v>
      </c>
      <c r="D105" s="195">
        <v>0.28209606986899599</v>
      </c>
      <c r="E105" s="195">
        <v>0.29694323144104801</v>
      </c>
      <c r="F105" s="132"/>
    </row>
    <row r="106" spans="1:6" x14ac:dyDescent="0.2">
      <c r="A106" s="305" t="s">
        <v>56</v>
      </c>
      <c r="B106" s="131" t="s">
        <v>449</v>
      </c>
      <c r="C106" s="192">
        <v>4.9773755656108601E-2</v>
      </c>
      <c r="D106" s="193">
        <v>0.158371040723982</v>
      </c>
      <c r="E106" s="193">
        <v>0.79185520361990991</v>
      </c>
      <c r="F106" s="132"/>
    </row>
    <row r="107" spans="1:6" x14ac:dyDescent="0.2">
      <c r="A107" s="305" t="s">
        <v>56</v>
      </c>
      <c r="B107" s="6" t="s">
        <v>404</v>
      </c>
      <c r="C107" s="194">
        <v>0.16746411483253598</v>
      </c>
      <c r="D107" s="195">
        <v>0.75279106858054201</v>
      </c>
      <c r="E107" s="195">
        <v>7.9744816586921896E-2</v>
      </c>
      <c r="F107" s="132"/>
    </row>
    <row r="108" spans="1:6" x14ac:dyDescent="0.2">
      <c r="A108" s="305" t="s">
        <v>56</v>
      </c>
      <c r="B108" s="6" t="s">
        <v>394</v>
      </c>
      <c r="C108" s="194" t="s">
        <v>87</v>
      </c>
      <c r="D108" s="195" t="s">
        <v>87</v>
      </c>
      <c r="E108" s="195" t="s">
        <v>87</v>
      </c>
      <c r="F108" s="132"/>
    </row>
    <row r="109" spans="1:6" x14ac:dyDescent="0.2">
      <c r="A109" s="305" t="s">
        <v>56</v>
      </c>
      <c r="B109" s="6" t="s">
        <v>405</v>
      </c>
      <c r="C109" s="194">
        <v>1</v>
      </c>
      <c r="D109" s="195" t="s">
        <v>87</v>
      </c>
      <c r="E109" s="195" t="s">
        <v>87</v>
      </c>
      <c r="F109" s="132"/>
    </row>
    <row r="110" spans="1:6" x14ac:dyDescent="0.2">
      <c r="A110" s="305" t="s">
        <v>56</v>
      </c>
      <c r="B110" s="6" t="s">
        <v>450</v>
      </c>
      <c r="C110" s="194">
        <v>1</v>
      </c>
      <c r="D110" s="195" t="s">
        <v>87</v>
      </c>
      <c r="E110" s="195" t="s">
        <v>87</v>
      </c>
      <c r="F110" s="132"/>
    </row>
    <row r="111" spans="1:6" x14ac:dyDescent="0.2">
      <c r="A111" s="305" t="s">
        <v>56</v>
      </c>
      <c r="B111" s="6" t="s">
        <v>407</v>
      </c>
      <c r="C111" s="194" t="s">
        <v>87</v>
      </c>
      <c r="D111" s="195">
        <v>1</v>
      </c>
      <c r="E111" s="195" t="s">
        <v>87</v>
      </c>
      <c r="F111" s="132"/>
    </row>
    <row r="112" spans="1:6" x14ac:dyDescent="0.2">
      <c r="A112" s="305" t="s">
        <v>56</v>
      </c>
      <c r="B112" s="6" t="s">
        <v>408</v>
      </c>
      <c r="C112" s="194">
        <v>1</v>
      </c>
      <c r="D112" s="195" t="s">
        <v>87</v>
      </c>
      <c r="E112" s="195" t="s">
        <v>87</v>
      </c>
      <c r="F112" s="132"/>
    </row>
    <row r="113" spans="1:6" x14ac:dyDescent="0.2">
      <c r="A113" s="305" t="s">
        <v>56</v>
      </c>
      <c r="B113" s="131" t="s">
        <v>48</v>
      </c>
      <c r="C113" s="192">
        <v>0.30177647852484801</v>
      </c>
      <c r="D113" s="193">
        <v>0.31976613447267799</v>
      </c>
      <c r="E113" s="193">
        <v>0.378457387002474</v>
      </c>
      <c r="F113" s="132"/>
    </row>
    <row r="114" spans="1:6" x14ac:dyDescent="0.2">
      <c r="A114" s="304" t="s">
        <v>47</v>
      </c>
      <c r="B114" s="131" t="s">
        <v>451</v>
      </c>
      <c r="C114" s="192">
        <v>0.23501063075832701</v>
      </c>
      <c r="D114" s="193">
        <v>0.72997873848334505</v>
      </c>
      <c r="E114" s="193">
        <v>3.5010630758327402E-2</v>
      </c>
      <c r="F114" s="132"/>
    </row>
    <row r="115" spans="1:6" x14ac:dyDescent="0.2">
      <c r="A115" s="305" t="s">
        <v>47</v>
      </c>
      <c r="B115" s="6" t="s">
        <v>452</v>
      </c>
      <c r="C115" s="194">
        <v>0.158335783593061</v>
      </c>
      <c r="D115" s="195">
        <v>0.369597177300794</v>
      </c>
      <c r="E115" s="195">
        <v>0.472067039106145</v>
      </c>
      <c r="F115" s="132"/>
    </row>
    <row r="116" spans="1:6" x14ac:dyDescent="0.2">
      <c r="A116" s="305" t="s">
        <v>47</v>
      </c>
      <c r="B116" s="6" t="s">
        <v>453</v>
      </c>
      <c r="C116" s="194">
        <v>0.20068526676456203</v>
      </c>
      <c r="D116" s="195">
        <v>0.60107684777288295</v>
      </c>
      <c r="E116" s="195">
        <v>0.198237885462555</v>
      </c>
      <c r="F116" s="132"/>
    </row>
    <row r="117" spans="1:6" x14ac:dyDescent="0.2">
      <c r="A117" s="305" t="s">
        <v>47</v>
      </c>
      <c r="B117" s="6" t="s">
        <v>454</v>
      </c>
      <c r="C117" s="194">
        <v>0.27738978611959803</v>
      </c>
      <c r="D117" s="195">
        <v>0.38738542121344399</v>
      </c>
      <c r="E117" s="195">
        <v>0.33522479266695798</v>
      </c>
      <c r="F117" s="132"/>
    </row>
    <row r="118" spans="1:6" x14ac:dyDescent="0.2">
      <c r="A118" s="305" t="s">
        <v>47</v>
      </c>
      <c r="B118" s="131" t="s">
        <v>455</v>
      </c>
      <c r="C118" s="192">
        <v>0.14613072877535699</v>
      </c>
      <c r="D118" s="193">
        <v>0.13448534936138201</v>
      </c>
      <c r="E118" s="193">
        <v>0.71938392186326094</v>
      </c>
      <c r="F118" s="132"/>
    </row>
    <row r="119" spans="1:6" x14ac:dyDescent="0.2">
      <c r="A119" s="305" t="s">
        <v>47</v>
      </c>
      <c r="B119" s="6" t="s">
        <v>404</v>
      </c>
      <c r="C119" s="194" t="s">
        <v>87</v>
      </c>
      <c r="D119" s="195">
        <v>0.98834080717488804</v>
      </c>
      <c r="E119" s="195">
        <v>1.1659192825112099E-2</v>
      </c>
      <c r="F119" s="132"/>
    </row>
    <row r="120" spans="1:6" x14ac:dyDescent="0.2">
      <c r="A120" s="305" t="s">
        <v>47</v>
      </c>
      <c r="B120" s="6" t="s">
        <v>383</v>
      </c>
      <c r="C120" s="194">
        <v>1</v>
      </c>
      <c r="D120" s="195" t="s">
        <v>87</v>
      </c>
      <c r="E120" s="195" t="s">
        <v>87</v>
      </c>
      <c r="F120" s="132"/>
    </row>
    <row r="121" spans="1:6" x14ac:dyDescent="0.2">
      <c r="A121" s="305" t="s">
        <v>47</v>
      </c>
      <c r="B121" s="6" t="s">
        <v>384</v>
      </c>
      <c r="C121" s="194">
        <v>0.31205673758865199</v>
      </c>
      <c r="D121" s="195">
        <v>0.68794326241134796</v>
      </c>
      <c r="E121" s="195" t="s">
        <v>87</v>
      </c>
      <c r="F121" s="132"/>
    </row>
    <row r="122" spans="1:6" x14ac:dyDescent="0.2">
      <c r="A122" s="305" t="s">
        <v>47</v>
      </c>
      <c r="B122" s="6" t="s">
        <v>436</v>
      </c>
      <c r="C122" s="194">
        <v>0.85032258064516097</v>
      </c>
      <c r="D122" s="195">
        <v>0.149677419354839</v>
      </c>
      <c r="E122" s="195" t="s">
        <v>87</v>
      </c>
      <c r="F122" s="132"/>
    </row>
    <row r="123" spans="1:6" x14ac:dyDescent="0.2">
      <c r="A123" s="305" t="s">
        <v>47</v>
      </c>
      <c r="B123" s="6" t="s">
        <v>430</v>
      </c>
      <c r="C123" s="194" t="s">
        <v>87</v>
      </c>
      <c r="D123" s="195">
        <v>1</v>
      </c>
      <c r="E123" s="195" t="s">
        <v>87</v>
      </c>
      <c r="F123" s="132"/>
    </row>
    <row r="124" spans="1:6" x14ac:dyDescent="0.2">
      <c r="A124" s="305" t="s">
        <v>47</v>
      </c>
      <c r="B124" s="6" t="s">
        <v>418</v>
      </c>
      <c r="C124" s="194">
        <v>1</v>
      </c>
      <c r="D124" s="195" t="s">
        <v>87</v>
      </c>
      <c r="E124" s="195" t="s">
        <v>87</v>
      </c>
      <c r="F124" s="132"/>
    </row>
    <row r="125" spans="1:6" x14ac:dyDescent="0.2">
      <c r="A125" s="305" t="s">
        <v>47</v>
      </c>
      <c r="B125" s="131" t="s">
        <v>48</v>
      </c>
      <c r="C125" s="192">
        <v>0.21560394492725302</v>
      </c>
      <c r="D125" s="193">
        <v>0.52079875012205801</v>
      </c>
      <c r="E125" s="193">
        <v>0.26359730495068801</v>
      </c>
      <c r="F125" s="132"/>
    </row>
    <row r="126" spans="1:6" x14ac:dyDescent="0.2">
      <c r="A126" s="131"/>
      <c r="B126" s="131"/>
      <c r="C126" s="131"/>
      <c r="D126" s="131"/>
      <c r="E126" s="131"/>
    </row>
    <row r="127" spans="1:6" ht="76.5" customHeight="1" x14ac:dyDescent="0.2">
      <c r="A127" s="306" t="s">
        <v>520</v>
      </c>
      <c r="B127" s="306"/>
      <c r="C127" s="306"/>
      <c r="D127" s="306"/>
      <c r="E127" s="306"/>
    </row>
  </sheetData>
  <mergeCells count="12">
    <mergeCell ref="A127:E127"/>
    <mergeCell ref="A54:A65"/>
    <mergeCell ref="C4:E4"/>
    <mergeCell ref="A6:A17"/>
    <mergeCell ref="A18:A29"/>
    <mergeCell ref="A30:A41"/>
    <mergeCell ref="A42:A53"/>
    <mergeCell ref="A66:A77"/>
    <mergeCell ref="A78:A89"/>
    <mergeCell ref="A90:A101"/>
    <mergeCell ref="A102:A113"/>
    <mergeCell ref="A114:A125"/>
  </mergeCell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EA3FC-DD72-4331-9CD2-8F1EB7DB200C}">
  <dimension ref="A1:G16"/>
  <sheetViews>
    <sheetView workbookViewId="0">
      <selection activeCell="A3" sqref="A3"/>
    </sheetView>
  </sheetViews>
  <sheetFormatPr baseColWidth="10" defaultRowHeight="12.75" x14ac:dyDescent="0.2"/>
  <cols>
    <col min="1" max="1" width="16.28515625" style="169" customWidth="1"/>
    <col min="2" max="2" width="17.28515625" style="169" bestFit="1" customWidth="1"/>
    <col min="3" max="16384" width="11.42578125" style="169"/>
  </cols>
  <sheetData>
    <row r="1" spans="1:7" x14ac:dyDescent="0.2">
      <c r="A1" s="135" t="s">
        <v>456</v>
      </c>
    </row>
    <row r="2" spans="1:7" x14ac:dyDescent="0.2">
      <c r="A2" s="136" t="s">
        <v>507</v>
      </c>
    </row>
    <row r="4" spans="1:7" x14ac:dyDescent="0.2">
      <c r="A4" s="349" t="s">
        <v>64</v>
      </c>
      <c r="B4" s="349" t="s">
        <v>498</v>
      </c>
      <c r="C4" s="170"/>
    </row>
    <row r="5" spans="1:7" x14ac:dyDescent="0.2">
      <c r="A5" s="167" t="s">
        <v>49</v>
      </c>
      <c r="B5" s="172">
        <v>0.53</v>
      </c>
      <c r="C5" s="170"/>
    </row>
    <row r="6" spans="1:7" x14ac:dyDescent="0.2">
      <c r="A6" s="167" t="s">
        <v>50</v>
      </c>
      <c r="B6" s="172">
        <v>0.52</v>
      </c>
      <c r="C6" s="170"/>
    </row>
    <row r="7" spans="1:7" x14ac:dyDescent="0.2">
      <c r="A7" s="170" t="s">
        <v>51</v>
      </c>
      <c r="B7" s="138">
        <v>0.55000000000000004</v>
      </c>
      <c r="C7" s="170"/>
    </row>
    <row r="8" spans="1:7" x14ac:dyDescent="0.2">
      <c r="A8" s="170" t="s">
        <v>52</v>
      </c>
      <c r="B8" s="138">
        <v>0.55000000000000004</v>
      </c>
      <c r="C8" s="170"/>
    </row>
    <row r="9" spans="1:7" x14ac:dyDescent="0.2">
      <c r="A9" s="170" t="s">
        <v>457</v>
      </c>
      <c r="B9" s="138">
        <v>0.59</v>
      </c>
      <c r="C9" s="170"/>
    </row>
    <row r="10" spans="1:7" x14ac:dyDescent="0.2">
      <c r="A10" s="170" t="s">
        <v>54</v>
      </c>
      <c r="B10" s="138">
        <v>0.6</v>
      </c>
      <c r="C10" s="170"/>
    </row>
    <row r="11" spans="1:7" x14ac:dyDescent="0.2">
      <c r="A11" s="170" t="s">
        <v>55</v>
      </c>
      <c r="B11" s="138">
        <v>0.55000000000000004</v>
      </c>
      <c r="C11" s="170"/>
    </row>
    <row r="12" spans="1:7" x14ac:dyDescent="0.2">
      <c r="A12" s="170" t="s">
        <v>46</v>
      </c>
      <c r="B12" s="138">
        <v>0.56000000000000005</v>
      </c>
      <c r="C12" s="170"/>
    </row>
    <row r="13" spans="1:7" x14ac:dyDescent="0.2">
      <c r="A13" s="170" t="s">
        <v>56</v>
      </c>
      <c r="B13" s="138">
        <v>0.56000000000000005</v>
      </c>
      <c r="C13" s="170"/>
    </row>
    <row r="14" spans="1:7" x14ac:dyDescent="0.2">
      <c r="A14" s="170" t="s">
        <v>47</v>
      </c>
      <c r="B14" s="138">
        <v>0.43</v>
      </c>
      <c r="C14" s="170"/>
    </row>
    <row r="15" spans="1:7" x14ac:dyDescent="0.2">
      <c r="A15" s="168"/>
      <c r="B15" s="168"/>
    </row>
    <row r="16" spans="1:7" ht="38.25" customHeight="1" x14ac:dyDescent="0.2">
      <c r="A16" s="281" t="s">
        <v>458</v>
      </c>
      <c r="B16" s="263"/>
      <c r="C16" s="263"/>
      <c r="D16" s="263"/>
      <c r="E16" s="263"/>
      <c r="F16" s="263"/>
      <c r="G16" s="263"/>
    </row>
  </sheetData>
  <mergeCells count="1">
    <mergeCell ref="A16:G16"/>
  </mergeCell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FC073-9EAB-455A-AEF5-88A54C1FBDB0}">
  <dimension ref="A1:K12"/>
  <sheetViews>
    <sheetView workbookViewId="0"/>
  </sheetViews>
  <sheetFormatPr baseColWidth="10" defaultColWidth="11.42578125" defaultRowHeight="12.75" x14ac:dyDescent="0.2"/>
  <cols>
    <col min="1" max="1" width="29.85546875" style="6" customWidth="1"/>
    <col min="2" max="11" width="14.140625" style="6" customWidth="1"/>
    <col min="12" max="16384" width="11.42578125" style="6"/>
  </cols>
  <sheetData>
    <row r="1" spans="1:11" x14ac:dyDescent="0.2">
      <c r="A1" s="10" t="s">
        <v>44</v>
      </c>
    </row>
    <row r="2" spans="1:11" x14ac:dyDescent="0.2">
      <c r="A2" s="6" t="s">
        <v>507</v>
      </c>
    </row>
    <row r="4" spans="1:11" x14ac:dyDescent="0.2">
      <c r="A4" s="17" t="s">
        <v>45</v>
      </c>
      <c r="B4" s="23" t="s">
        <v>49</v>
      </c>
      <c r="C4" s="18" t="s">
        <v>50</v>
      </c>
      <c r="D4" s="18" t="s">
        <v>51</v>
      </c>
      <c r="E4" s="18" t="s">
        <v>52</v>
      </c>
      <c r="F4" s="18" t="s">
        <v>53</v>
      </c>
      <c r="G4" s="18" t="s">
        <v>54</v>
      </c>
      <c r="H4" s="18" t="s">
        <v>55</v>
      </c>
      <c r="I4" s="18" t="s">
        <v>46</v>
      </c>
      <c r="J4" s="18" t="s">
        <v>56</v>
      </c>
      <c r="K4" s="19" t="s">
        <v>47</v>
      </c>
    </row>
    <row r="5" spans="1:11" x14ac:dyDescent="0.2">
      <c r="A5" s="20" t="s">
        <v>48</v>
      </c>
      <c r="B5" s="24">
        <v>0.2369393528</v>
      </c>
      <c r="C5" s="21">
        <v>0.34388205470000005</v>
      </c>
      <c r="D5" s="21">
        <v>0.19833875049999999</v>
      </c>
      <c r="E5" s="21">
        <v>0.18308042489999998</v>
      </c>
      <c r="F5" s="21">
        <v>0.1718563515</v>
      </c>
      <c r="G5" s="21">
        <v>0.19357538739999999</v>
      </c>
      <c r="H5" s="21">
        <v>0.2289023902</v>
      </c>
      <c r="I5" s="21">
        <v>0.11491409170000001</v>
      </c>
      <c r="J5" s="21">
        <v>0.26001623469999996</v>
      </c>
      <c r="K5" s="22">
        <v>0.39330075549999999</v>
      </c>
    </row>
    <row r="6" spans="1:11" x14ac:dyDescent="0.2">
      <c r="A6" s="11" t="s">
        <v>57</v>
      </c>
      <c r="B6" s="25">
        <v>0.27886151470000003</v>
      </c>
      <c r="C6" s="12">
        <v>0.47139982750000003</v>
      </c>
      <c r="D6" s="12">
        <v>0.2253143581</v>
      </c>
      <c r="E6" s="12">
        <v>0.25764379529999998</v>
      </c>
      <c r="F6" s="12">
        <v>0.14289865369999999</v>
      </c>
      <c r="G6" s="12">
        <v>0.2237966921</v>
      </c>
      <c r="H6" s="12">
        <v>0.2963253066</v>
      </c>
      <c r="I6" s="12">
        <v>0.1468122241</v>
      </c>
      <c r="J6" s="12">
        <v>0.21466612040000002</v>
      </c>
      <c r="K6" s="13">
        <v>0.47251956100000003</v>
      </c>
    </row>
    <row r="7" spans="1:11" x14ac:dyDescent="0.2">
      <c r="A7" s="11" t="s">
        <v>58</v>
      </c>
      <c r="B7" s="25">
        <v>0.18394269539999999</v>
      </c>
      <c r="C7" s="12">
        <v>0.2852535913</v>
      </c>
      <c r="D7" s="12">
        <v>0.1529672859</v>
      </c>
      <c r="E7" s="12">
        <v>9.1310146710000012E-2</v>
      </c>
      <c r="F7" s="12">
        <v>0.22576969699999999</v>
      </c>
      <c r="G7" s="12">
        <v>8.6259877090000006E-2</v>
      </c>
      <c r="H7" s="12">
        <v>0.11273129170000001</v>
      </c>
      <c r="I7" s="12">
        <v>7.0937315779999996E-2</v>
      </c>
      <c r="J7" s="12">
        <v>0.35670068599999999</v>
      </c>
      <c r="K7" s="13">
        <v>0.3392981289</v>
      </c>
    </row>
    <row r="8" spans="1:11" x14ac:dyDescent="0.2">
      <c r="A8" s="11" t="s">
        <v>61</v>
      </c>
      <c r="B8" s="25">
        <v>0.29249979599999998</v>
      </c>
      <c r="C8" s="12">
        <v>0.36802973979999998</v>
      </c>
      <c r="D8" s="12">
        <v>0.32302405499999998</v>
      </c>
      <c r="E8" s="12">
        <v>0.26407936970000001</v>
      </c>
      <c r="F8" s="12">
        <v>0.24165029469999999</v>
      </c>
      <c r="G8" s="12">
        <v>0.43791281370000001</v>
      </c>
      <c r="H8" s="12">
        <v>0.22448979590000001</v>
      </c>
      <c r="I8" s="12">
        <v>0.24585365849999999</v>
      </c>
      <c r="J8" s="12">
        <v>0.27965492450000001</v>
      </c>
      <c r="K8" s="13">
        <v>0.2909280501</v>
      </c>
    </row>
    <row r="9" spans="1:11" x14ac:dyDescent="0.2">
      <c r="A9" s="11" t="s">
        <v>59</v>
      </c>
      <c r="B9" s="25">
        <v>0.19559178690000001</v>
      </c>
      <c r="C9" s="12">
        <v>8.9467723669999999E-2</v>
      </c>
      <c r="D9" s="12">
        <v>0.17452830190000002</v>
      </c>
      <c r="E9" s="12">
        <v>8.9932944730000006E-2</v>
      </c>
      <c r="F9" s="12">
        <v>0.13930590170000001</v>
      </c>
      <c r="G9" s="12">
        <v>0.2531097135</v>
      </c>
      <c r="H9" s="12">
        <v>0.23221810749999999</v>
      </c>
      <c r="I9" s="12">
        <v>6.4243562229999995E-2</v>
      </c>
      <c r="J9" s="12">
        <v>0.14495320010000001</v>
      </c>
      <c r="K9" s="13">
        <v>0.3080723058</v>
      </c>
    </row>
    <row r="10" spans="1:11" x14ac:dyDescent="0.2">
      <c r="A10" s="14" t="s">
        <v>60</v>
      </c>
      <c r="B10" s="26">
        <v>0.33795682059999999</v>
      </c>
      <c r="C10" s="15">
        <v>0.18067226890000002</v>
      </c>
      <c r="D10" s="15">
        <v>0.503968254</v>
      </c>
      <c r="E10" s="15">
        <v>0.60803639119999997</v>
      </c>
      <c r="F10" s="15">
        <v>0.21359223299999999</v>
      </c>
      <c r="G10" s="15">
        <v>0.25290697670000001</v>
      </c>
      <c r="H10" s="15">
        <v>0.41860465120000001</v>
      </c>
      <c r="I10" s="15">
        <v>0.4900181488</v>
      </c>
      <c r="J10" s="15">
        <v>0.68807339450000005</v>
      </c>
      <c r="K10" s="16">
        <v>0.19673590499999999</v>
      </c>
    </row>
    <row r="12" spans="1:11" ht="38.25" customHeight="1" x14ac:dyDescent="0.2">
      <c r="A12" s="306" t="s">
        <v>521</v>
      </c>
      <c r="B12" s="306"/>
      <c r="C12" s="306"/>
      <c r="D12" s="306"/>
      <c r="E12" s="306"/>
      <c r="F12" s="306"/>
      <c r="G12" s="306"/>
      <c r="H12" s="306"/>
      <c r="I12" s="306"/>
      <c r="J12" s="306"/>
      <c r="K12" s="306"/>
    </row>
  </sheetData>
  <mergeCells count="1">
    <mergeCell ref="A12:K12"/>
  </mergeCells>
  <pageMargins left="0.7" right="0.7" top="0.78740157499999996" bottom="0.78740157499999996"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CB55E-B8B7-42DE-8572-176024D877FB}">
  <dimension ref="A1:T18"/>
  <sheetViews>
    <sheetView workbookViewId="0"/>
  </sheetViews>
  <sheetFormatPr baseColWidth="10" defaultColWidth="11.42578125" defaultRowHeight="12.75" customHeight="1" x14ac:dyDescent="0.25"/>
  <cols>
    <col min="1" max="1" width="14.5703125" style="6" customWidth="1"/>
    <col min="2" max="2" width="14.7109375" style="6" customWidth="1"/>
    <col min="3" max="3" width="14.7109375" style="28" customWidth="1"/>
    <col min="4" max="4" width="14.7109375" style="6" customWidth="1"/>
    <col min="5" max="5" width="14.7109375" style="28" customWidth="1"/>
    <col min="6" max="6" width="14.7109375" style="6" customWidth="1"/>
    <col min="7" max="7" width="14.7109375" style="28" customWidth="1"/>
    <col min="8" max="8" width="10.140625" style="6" customWidth="1"/>
    <col min="9" max="9" width="10.140625" style="31" customWidth="1"/>
    <col min="10" max="10" width="10.140625" style="6" customWidth="1"/>
    <col min="11" max="11" width="10.140625" style="28" customWidth="1"/>
    <col min="12" max="12" width="10.140625" style="6" customWidth="1"/>
    <col min="13" max="13" width="10.140625" style="28" customWidth="1"/>
    <col min="14" max="14" width="10.140625" style="6" customWidth="1"/>
    <col min="15" max="15" width="10.140625" style="28" customWidth="1"/>
    <col min="16" max="16" width="10.140625" style="6" customWidth="1"/>
    <col min="17" max="17" width="10.140625" style="28" customWidth="1"/>
    <col min="18" max="18" width="10.140625" style="6" customWidth="1"/>
    <col min="19" max="19" width="10.140625" style="28" customWidth="1"/>
    <col min="20" max="20" width="11.5703125" customWidth="1"/>
    <col min="21" max="16384" width="11.42578125" style="6"/>
  </cols>
  <sheetData>
    <row r="1" spans="1:19" ht="12.75" customHeight="1" x14ac:dyDescent="0.25">
      <c r="A1" s="10" t="s">
        <v>62</v>
      </c>
    </row>
    <row r="2" spans="1:19" ht="12.75" customHeight="1" x14ac:dyDescent="0.25">
      <c r="A2" s="6" t="s">
        <v>63</v>
      </c>
    </row>
    <row r="4" spans="1:19" ht="12.75" customHeight="1" x14ac:dyDescent="0.25">
      <c r="A4" s="32"/>
      <c r="B4" s="309" t="s">
        <v>65</v>
      </c>
      <c r="C4" s="310"/>
      <c r="D4" s="310"/>
      <c r="E4" s="310"/>
      <c r="F4" s="310"/>
      <c r="G4" s="311"/>
      <c r="H4" s="310" t="s">
        <v>71</v>
      </c>
      <c r="I4" s="310"/>
      <c r="J4" s="310"/>
      <c r="K4" s="310"/>
      <c r="L4" s="310"/>
      <c r="M4" s="310"/>
      <c r="N4" s="310"/>
      <c r="O4" s="310"/>
      <c r="P4" s="310"/>
      <c r="Q4" s="310"/>
      <c r="R4" s="310"/>
      <c r="S4" s="311"/>
    </row>
    <row r="5" spans="1:19" s="29" customFormat="1" ht="25.5" customHeight="1" x14ac:dyDescent="0.2">
      <c r="A5" s="33"/>
      <c r="B5" s="312" t="s">
        <v>68</v>
      </c>
      <c r="C5" s="307"/>
      <c r="D5" s="313" t="s">
        <v>69</v>
      </c>
      <c r="E5" s="314"/>
      <c r="F5" s="307" t="s">
        <v>70</v>
      </c>
      <c r="G5" s="308"/>
      <c r="H5" s="307" t="s">
        <v>462</v>
      </c>
      <c r="I5" s="307"/>
      <c r="J5" s="313" t="s">
        <v>72</v>
      </c>
      <c r="K5" s="314"/>
      <c r="L5" s="307" t="s">
        <v>73</v>
      </c>
      <c r="M5" s="307"/>
      <c r="N5" s="313" t="s">
        <v>74</v>
      </c>
      <c r="O5" s="314"/>
      <c r="P5" s="313" t="s">
        <v>75</v>
      </c>
      <c r="Q5" s="314"/>
      <c r="R5" s="307" t="s">
        <v>76</v>
      </c>
      <c r="S5" s="308"/>
    </row>
    <row r="6" spans="1:19" s="29" customFormat="1" ht="25.5" customHeight="1" x14ac:dyDescent="0.2">
      <c r="A6" s="42" t="s">
        <v>64</v>
      </c>
      <c r="B6" s="46" t="s">
        <v>66</v>
      </c>
      <c r="C6" s="44" t="s">
        <v>67</v>
      </c>
      <c r="D6" s="51" t="s">
        <v>66</v>
      </c>
      <c r="E6" s="52" t="s">
        <v>67</v>
      </c>
      <c r="F6" s="43" t="s">
        <v>66</v>
      </c>
      <c r="G6" s="45" t="s">
        <v>67</v>
      </c>
      <c r="H6" s="43" t="s">
        <v>66</v>
      </c>
      <c r="I6" s="44" t="s">
        <v>67</v>
      </c>
      <c r="J6" s="51" t="s">
        <v>66</v>
      </c>
      <c r="K6" s="52" t="s">
        <v>67</v>
      </c>
      <c r="L6" s="43" t="s">
        <v>66</v>
      </c>
      <c r="M6" s="44" t="s">
        <v>67</v>
      </c>
      <c r="N6" s="51" t="s">
        <v>66</v>
      </c>
      <c r="O6" s="52" t="s">
        <v>67</v>
      </c>
      <c r="P6" s="51" t="s">
        <v>66</v>
      </c>
      <c r="Q6" s="52" t="s">
        <v>67</v>
      </c>
      <c r="R6" s="43" t="s">
        <v>66</v>
      </c>
      <c r="S6" s="45" t="s">
        <v>67</v>
      </c>
    </row>
    <row r="7" spans="1:19" ht="12.75" customHeight="1" x14ac:dyDescent="0.25">
      <c r="A7" s="20" t="s">
        <v>48</v>
      </c>
      <c r="B7" s="20">
        <v>2257</v>
      </c>
      <c r="C7" s="47">
        <v>0.90606182256122003</v>
      </c>
      <c r="D7" s="53">
        <v>148</v>
      </c>
      <c r="E7" s="54">
        <v>5.9413890004014501E-2</v>
      </c>
      <c r="F7" s="48">
        <v>86</v>
      </c>
      <c r="G7" s="49">
        <v>3.4524287434765197E-2</v>
      </c>
      <c r="H7" s="48">
        <v>26</v>
      </c>
      <c r="I7" s="50">
        <v>1.0620915E-2</v>
      </c>
      <c r="J7" s="53">
        <v>630</v>
      </c>
      <c r="K7" s="54">
        <v>0.257352941</v>
      </c>
      <c r="L7" s="48">
        <v>422</v>
      </c>
      <c r="M7" s="47">
        <v>0.17238562099999999</v>
      </c>
      <c r="N7" s="53">
        <v>943</v>
      </c>
      <c r="O7" s="54">
        <v>0.385212418</v>
      </c>
      <c r="P7" s="53">
        <v>309</v>
      </c>
      <c r="Q7" s="54">
        <v>0.12622549</v>
      </c>
      <c r="R7" s="48">
        <v>118</v>
      </c>
      <c r="S7" s="49">
        <v>4.8202613999999998E-2</v>
      </c>
    </row>
    <row r="8" spans="1:19" ht="12.75" customHeight="1" x14ac:dyDescent="0.25">
      <c r="A8" s="11" t="s">
        <v>50</v>
      </c>
      <c r="B8" s="11">
        <v>155</v>
      </c>
      <c r="C8" s="35">
        <v>0.96273291925465798</v>
      </c>
      <c r="D8" s="55">
        <v>3</v>
      </c>
      <c r="E8" s="56">
        <v>1.8633540372670801E-2</v>
      </c>
      <c r="F8" s="34">
        <v>3</v>
      </c>
      <c r="G8" s="37">
        <v>1.8633540372670801E-2</v>
      </c>
      <c r="H8" s="34">
        <v>1</v>
      </c>
      <c r="I8" s="36">
        <v>6.2111800000000002E-3</v>
      </c>
      <c r="J8" s="55">
        <v>49</v>
      </c>
      <c r="K8" s="56">
        <v>0.30434782599999999</v>
      </c>
      <c r="L8" s="34">
        <v>43</v>
      </c>
      <c r="M8" s="35">
        <v>0.26708074500000001</v>
      </c>
      <c r="N8" s="55">
        <v>65</v>
      </c>
      <c r="O8" s="56">
        <v>0.40372670799999999</v>
      </c>
      <c r="P8" s="55">
        <v>3</v>
      </c>
      <c r="Q8" s="56">
        <v>1.8633540000000001E-2</v>
      </c>
      <c r="R8" s="34">
        <v>0</v>
      </c>
      <c r="S8" s="37">
        <v>0</v>
      </c>
    </row>
    <row r="9" spans="1:19" ht="12.75" customHeight="1" x14ac:dyDescent="0.25">
      <c r="A9" s="11" t="s">
        <v>51</v>
      </c>
      <c r="B9" s="11">
        <v>180</v>
      </c>
      <c r="C9" s="35">
        <v>0.9375</v>
      </c>
      <c r="D9" s="55">
        <v>7</v>
      </c>
      <c r="E9" s="56">
        <v>3.6458333333333301E-2</v>
      </c>
      <c r="F9" s="34">
        <v>5</v>
      </c>
      <c r="G9" s="37">
        <v>2.6041666666666699E-2</v>
      </c>
      <c r="H9" s="34">
        <v>2</v>
      </c>
      <c r="I9" s="36">
        <v>1.0471204E-2</v>
      </c>
      <c r="J9" s="55">
        <v>58</v>
      </c>
      <c r="K9" s="56">
        <v>0.30366492099999998</v>
      </c>
      <c r="L9" s="34">
        <v>40</v>
      </c>
      <c r="M9" s="35">
        <v>0.20942408400000001</v>
      </c>
      <c r="N9" s="55">
        <v>87</v>
      </c>
      <c r="O9" s="56">
        <v>0.45549738200000001</v>
      </c>
      <c r="P9" s="55">
        <v>4</v>
      </c>
      <c r="Q9" s="56">
        <v>2.0942407999999999E-2</v>
      </c>
      <c r="R9" s="34">
        <v>0</v>
      </c>
      <c r="S9" s="37">
        <v>0</v>
      </c>
    </row>
    <row r="10" spans="1:19" ht="12.75" customHeight="1" x14ac:dyDescent="0.25">
      <c r="A10" s="11" t="s">
        <v>52</v>
      </c>
      <c r="B10" s="11">
        <v>525</v>
      </c>
      <c r="C10" s="35">
        <v>0.97402597402597402</v>
      </c>
      <c r="D10" s="55">
        <v>8</v>
      </c>
      <c r="E10" s="56">
        <v>1.4842300556586301E-2</v>
      </c>
      <c r="F10" s="34">
        <v>6</v>
      </c>
      <c r="G10" s="37">
        <v>1.1131725417439699E-2</v>
      </c>
      <c r="H10" s="34">
        <v>10</v>
      </c>
      <c r="I10" s="36">
        <v>1.8832392E-2</v>
      </c>
      <c r="J10" s="55">
        <v>95</v>
      </c>
      <c r="K10" s="56">
        <v>0.17890772099999999</v>
      </c>
      <c r="L10" s="34">
        <v>61</v>
      </c>
      <c r="M10" s="35">
        <v>0.114877589</v>
      </c>
      <c r="N10" s="55">
        <v>318</v>
      </c>
      <c r="O10" s="56">
        <v>0.59887005599999998</v>
      </c>
      <c r="P10" s="55">
        <v>30</v>
      </c>
      <c r="Q10" s="56">
        <v>5.6497174999999997E-2</v>
      </c>
      <c r="R10" s="34">
        <v>17</v>
      </c>
      <c r="S10" s="37">
        <v>3.2015066000000002E-2</v>
      </c>
    </row>
    <row r="11" spans="1:19" ht="12.75" customHeight="1" x14ac:dyDescent="0.25">
      <c r="A11" s="11" t="s">
        <v>53</v>
      </c>
      <c r="B11" s="11">
        <v>390</v>
      </c>
      <c r="C11" s="35">
        <v>0.92857142857142905</v>
      </c>
      <c r="D11" s="55">
        <v>21</v>
      </c>
      <c r="E11" s="56">
        <v>0.05</v>
      </c>
      <c r="F11" s="34">
        <v>9</v>
      </c>
      <c r="G11" s="37">
        <v>2.1428571428571401E-2</v>
      </c>
      <c r="H11" s="34">
        <v>3</v>
      </c>
      <c r="I11" s="36">
        <v>7.2815529999999996E-3</v>
      </c>
      <c r="J11" s="55">
        <v>202</v>
      </c>
      <c r="K11" s="56">
        <v>0.49029126200000001</v>
      </c>
      <c r="L11" s="34">
        <v>110</v>
      </c>
      <c r="M11" s="35">
        <v>0.26699029099999999</v>
      </c>
      <c r="N11" s="55">
        <v>81</v>
      </c>
      <c r="O11" s="56">
        <v>0.196601942</v>
      </c>
      <c r="P11" s="55">
        <v>13</v>
      </c>
      <c r="Q11" s="56">
        <v>3.1553398000000003E-2</v>
      </c>
      <c r="R11" s="34">
        <v>3</v>
      </c>
      <c r="S11" s="37">
        <v>7.2815529999999996E-3</v>
      </c>
    </row>
    <row r="12" spans="1:19" ht="12.75" customHeight="1" x14ac:dyDescent="0.25">
      <c r="A12" s="11" t="s">
        <v>54</v>
      </c>
      <c r="B12" s="11">
        <v>126</v>
      </c>
      <c r="C12" s="35">
        <v>0.91304347826086996</v>
      </c>
      <c r="D12" s="55">
        <v>9</v>
      </c>
      <c r="E12" s="56">
        <v>6.5217391304347797E-2</v>
      </c>
      <c r="F12" s="34">
        <v>3</v>
      </c>
      <c r="G12" s="37">
        <v>2.1739130434782601E-2</v>
      </c>
      <c r="H12" s="34">
        <v>0</v>
      </c>
      <c r="I12" s="36">
        <v>0</v>
      </c>
      <c r="J12" s="55">
        <v>52</v>
      </c>
      <c r="K12" s="56">
        <v>0.37956204399999999</v>
      </c>
      <c r="L12" s="34">
        <v>28</v>
      </c>
      <c r="M12" s="35">
        <v>0.20437956199999999</v>
      </c>
      <c r="N12" s="55">
        <v>41</v>
      </c>
      <c r="O12" s="56">
        <v>0.29927007300000003</v>
      </c>
      <c r="P12" s="55">
        <v>7</v>
      </c>
      <c r="Q12" s="56">
        <v>5.1094891000000003E-2</v>
      </c>
      <c r="R12" s="34">
        <v>9</v>
      </c>
      <c r="S12" s="37">
        <v>6.5693430999999997E-2</v>
      </c>
    </row>
    <row r="13" spans="1:19" ht="12.75" customHeight="1" x14ac:dyDescent="0.25">
      <c r="A13" s="11" t="s">
        <v>55</v>
      </c>
      <c r="B13" s="11">
        <v>358</v>
      </c>
      <c r="C13" s="35">
        <v>0.92746113989637302</v>
      </c>
      <c r="D13" s="55">
        <v>13</v>
      </c>
      <c r="E13" s="56">
        <v>3.3678756476683898E-2</v>
      </c>
      <c r="F13" s="34">
        <v>15</v>
      </c>
      <c r="G13" s="37">
        <v>3.8860103626942998E-2</v>
      </c>
      <c r="H13" s="34">
        <v>2</v>
      </c>
      <c r="I13" s="36">
        <v>5.2083329999999999E-3</v>
      </c>
      <c r="J13" s="55">
        <v>30</v>
      </c>
      <c r="K13" s="56">
        <v>7.8125E-2</v>
      </c>
      <c r="L13" s="34">
        <v>33</v>
      </c>
      <c r="M13" s="35">
        <v>8.59375E-2</v>
      </c>
      <c r="N13" s="55">
        <v>222</v>
      </c>
      <c r="O13" s="56">
        <v>0.578125</v>
      </c>
      <c r="P13" s="55">
        <v>43</v>
      </c>
      <c r="Q13" s="56">
        <v>0.111979167</v>
      </c>
      <c r="R13" s="34">
        <v>54</v>
      </c>
      <c r="S13" s="37">
        <v>0.140625</v>
      </c>
    </row>
    <row r="14" spans="1:19" ht="12.75" customHeight="1" x14ac:dyDescent="0.25">
      <c r="A14" s="11" t="s">
        <v>46</v>
      </c>
      <c r="B14" s="11">
        <v>152</v>
      </c>
      <c r="C14" s="35">
        <v>0.88372093023255804</v>
      </c>
      <c r="D14" s="55">
        <v>7</v>
      </c>
      <c r="E14" s="56">
        <v>4.0697674418604703E-2</v>
      </c>
      <c r="F14" s="34">
        <v>13</v>
      </c>
      <c r="G14" s="37">
        <v>7.5581395348837205E-2</v>
      </c>
      <c r="H14" s="34">
        <v>1</v>
      </c>
      <c r="I14" s="36">
        <v>5.9880239999999998E-3</v>
      </c>
      <c r="J14" s="55">
        <v>61</v>
      </c>
      <c r="K14" s="56">
        <v>0.36526946100000002</v>
      </c>
      <c r="L14" s="34">
        <v>45</v>
      </c>
      <c r="M14" s="35">
        <v>0.26946107800000002</v>
      </c>
      <c r="N14" s="55">
        <v>37</v>
      </c>
      <c r="O14" s="56">
        <v>0.22155688600000001</v>
      </c>
      <c r="P14" s="55">
        <v>23</v>
      </c>
      <c r="Q14" s="56">
        <v>0.137724551</v>
      </c>
      <c r="R14" s="34">
        <v>0</v>
      </c>
      <c r="S14" s="37">
        <v>0</v>
      </c>
    </row>
    <row r="15" spans="1:19" ht="12.75" customHeight="1" x14ac:dyDescent="0.25">
      <c r="A15" s="11" t="s">
        <v>56</v>
      </c>
      <c r="B15" s="11">
        <v>125</v>
      </c>
      <c r="C15" s="35">
        <v>0.82236842105263197</v>
      </c>
      <c r="D15" s="55">
        <v>16</v>
      </c>
      <c r="E15" s="56">
        <v>0.105263157894737</v>
      </c>
      <c r="F15" s="34">
        <v>11</v>
      </c>
      <c r="G15" s="37">
        <v>7.2368421052631596E-2</v>
      </c>
      <c r="H15" s="34">
        <v>2</v>
      </c>
      <c r="I15" s="36">
        <v>1.3888889E-2</v>
      </c>
      <c r="J15" s="55">
        <v>71</v>
      </c>
      <c r="K15" s="56">
        <v>0.49305555600000001</v>
      </c>
      <c r="L15" s="34">
        <v>23</v>
      </c>
      <c r="M15" s="35">
        <v>0.159722222</v>
      </c>
      <c r="N15" s="55">
        <v>28</v>
      </c>
      <c r="O15" s="56">
        <v>0.19444444399999999</v>
      </c>
      <c r="P15" s="55">
        <v>12</v>
      </c>
      <c r="Q15" s="56">
        <v>8.3333332999999996E-2</v>
      </c>
      <c r="R15" s="34">
        <v>8</v>
      </c>
      <c r="S15" s="37">
        <v>5.5555555999999999E-2</v>
      </c>
    </row>
    <row r="16" spans="1:19" ht="12.75" customHeight="1" x14ac:dyDescent="0.25">
      <c r="A16" s="14" t="s">
        <v>47</v>
      </c>
      <c r="B16" s="14">
        <v>246</v>
      </c>
      <c r="C16" s="39">
        <v>0.74320241691842903</v>
      </c>
      <c r="D16" s="57">
        <v>64</v>
      </c>
      <c r="E16" s="58">
        <v>0.193353474320242</v>
      </c>
      <c r="F16" s="38">
        <v>21</v>
      </c>
      <c r="G16" s="41">
        <v>6.3444108761329304E-2</v>
      </c>
      <c r="H16" s="38">
        <v>5</v>
      </c>
      <c r="I16" s="40">
        <v>1.5576324000000001E-2</v>
      </c>
      <c r="J16" s="57">
        <v>12</v>
      </c>
      <c r="K16" s="58">
        <v>3.7383178000000003E-2</v>
      </c>
      <c r="L16" s="38">
        <v>39</v>
      </c>
      <c r="M16" s="39">
        <v>0.121495327</v>
      </c>
      <c r="N16" s="57">
        <v>64</v>
      </c>
      <c r="O16" s="58">
        <v>0.199376947</v>
      </c>
      <c r="P16" s="57">
        <v>174</v>
      </c>
      <c r="Q16" s="58">
        <v>0.54205607499999997</v>
      </c>
      <c r="R16" s="38">
        <v>27</v>
      </c>
      <c r="S16" s="41">
        <v>8.4112149999999997E-2</v>
      </c>
    </row>
    <row r="18" spans="1:20" s="29" customFormat="1" ht="25.5" customHeight="1" x14ac:dyDescent="0.25">
      <c r="A18" s="306" t="s">
        <v>522</v>
      </c>
      <c r="B18" s="306"/>
      <c r="C18" s="306"/>
      <c r="D18" s="306"/>
      <c r="E18" s="306"/>
      <c r="F18" s="306"/>
      <c r="G18" s="306"/>
      <c r="H18" s="306"/>
      <c r="I18" s="306"/>
      <c r="J18" s="306"/>
      <c r="K18" s="306"/>
      <c r="L18" s="306"/>
      <c r="M18" s="306"/>
      <c r="N18" s="306"/>
      <c r="O18" s="306"/>
      <c r="P18" s="306"/>
      <c r="Q18" s="306"/>
      <c r="R18" s="306"/>
      <c r="S18" s="306"/>
      <c r="T18" s="30"/>
    </row>
  </sheetData>
  <mergeCells count="12">
    <mergeCell ref="R5:S5"/>
    <mergeCell ref="A18:S18"/>
    <mergeCell ref="B4:G4"/>
    <mergeCell ref="B5:C5"/>
    <mergeCell ref="D5:E5"/>
    <mergeCell ref="F5:G5"/>
    <mergeCell ref="H4:S4"/>
    <mergeCell ref="H5:I5"/>
    <mergeCell ref="J5:K5"/>
    <mergeCell ref="L5:M5"/>
    <mergeCell ref="N5:O5"/>
    <mergeCell ref="P5:Q5"/>
  </mergeCells>
  <pageMargins left="0.7" right="0.7" top="0.78740157499999996" bottom="0.78740157499999996"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655B-2A21-482D-A5AC-874C8FF7193B}">
  <dimension ref="A1:J30"/>
  <sheetViews>
    <sheetView workbookViewId="0"/>
  </sheetViews>
  <sheetFormatPr baseColWidth="10" defaultColWidth="11.42578125" defaultRowHeight="12.75" x14ac:dyDescent="0.2"/>
  <cols>
    <col min="1" max="1" width="11.42578125" style="6"/>
    <col min="2" max="2" width="41.5703125" style="6" customWidth="1"/>
    <col min="3" max="9" width="17.5703125" style="6" customWidth="1"/>
    <col min="10" max="16384" width="11.42578125" style="6"/>
  </cols>
  <sheetData>
    <row r="1" spans="1:7" x14ac:dyDescent="0.2">
      <c r="A1" s="128" t="s">
        <v>207</v>
      </c>
    </row>
    <row r="2" spans="1:7" x14ac:dyDescent="0.2">
      <c r="A2" s="129" t="s">
        <v>499</v>
      </c>
    </row>
    <row r="4" spans="1:7" ht="38.25" x14ac:dyDescent="0.2">
      <c r="A4" s="260" t="s">
        <v>466</v>
      </c>
      <c r="B4" s="261" t="s">
        <v>208</v>
      </c>
      <c r="C4" s="130" t="s">
        <v>209</v>
      </c>
      <c r="D4" s="131" t="s">
        <v>210</v>
      </c>
      <c r="E4" s="132"/>
    </row>
    <row r="5" spans="1:7" x14ac:dyDescent="0.2">
      <c r="A5" s="133"/>
      <c r="B5" s="131" t="s">
        <v>211</v>
      </c>
      <c r="C5" s="192">
        <v>0.27568862643311898</v>
      </c>
      <c r="D5" s="193">
        <v>0.72431137356688102</v>
      </c>
      <c r="E5" s="132"/>
    </row>
    <row r="6" spans="1:7" x14ac:dyDescent="0.2">
      <c r="A6" s="132"/>
      <c r="B6" s="6" t="s">
        <v>212</v>
      </c>
      <c r="C6" s="194">
        <v>0.86538265566085792</v>
      </c>
      <c r="D6" s="195">
        <v>0.13461734433914199</v>
      </c>
      <c r="E6" s="132"/>
    </row>
    <row r="7" spans="1:7" x14ac:dyDescent="0.2">
      <c r="A7" s="132"/>
      <c r="B7" s="6" t="s">
        <v>213</v>
      </c>
      <c r="C7" s="194">
        <v>0.96124342573666199</v>
      </c>
      <c r="D7" s="195">
        <v>3.8756574263337999E-2</v>
      </c>
      <c r="E7" s="132"/>
    </row>
    <row r="8" spans="1:7" x14ac:dyDescent="0.2">
      <c r="A8" s="132"/>
      <c r="B8" s="6" t="s">
        <v>214</v>
      </c>
      <c r="C8" s="194">
        <v>0.98462397357463505</v>
      </c>
      <c r="D8" s="195">
        <v>1.5376026425364599E-2</v>
      </c>
      <c r="E8" s="132"/>
    </row>
    <row r="9" spans="1:7" ht="14.25" x14ac:dyDescent="0.2">
      <c r="A9" s="260" t="s">
        <v>467</v>
      </c>
      <c r="B9" s="261" t="s">
        <v>215</v>
      </c>
      <c r="C9" s="133" t="s">
        <v>216</v>
      </c>
      <c r="D9" s="131" t="s">
        <v>217</v>
      </c>
      <c r="E9" s="131" t="s">
        <v>218</v>
      </c>
      <c r="F9" s="132"/>
    </row>
    <row r="10" spans="1:7" ht="25.5" x14ac:dyDescent="0.2">
      <c r="A10" s="133"/>
      <c r="B10" s="134" t="s">
        <v>219</v>
      </c>
      <c r="C10" s="192">
        <v>0.10756923378021301</v>
      </c>
      <c r="D10" s="193">
        <v>0.88149525393874195</v>
      </c>
      <c r="E10" s="193">
        <v>1.0935512281045102E-2</v>
      </c>
      <c r="F10" s="132"/>
    </row>
    <row r="11" spans="1:7" ht="14.25" x14ac:dyDescent="0.2">
      <c r="A11" s="260" t="s">
        <v>468</v>
      </c>
      <c r="B11" s="261" t="s">
        <v>220</v>
      </c>
      <c r="C11" s="133" t="s">
        <v>221</v>
      </c>
      <c r="D11" s="131" t="s">
        <v>222</v>
      </c>
      <c r="E11" s="131" t="s">
        <v>223</v>
      </c>
      <c r="F11" s="132"/>
    </row>
    <row r="12" spans="1:7" x14ac:dyDescent="0.2">
      <c r="A12" s="133"/>
      <c r="B12" s="131"/>
      <c r="C12" s="192">
        <v>0.97474368521344701</v>
      </c>
      <c r="D12" s="193">
        <v>1.3520056401994501E-2</v>
      </c>
      <c r="E12" s="193">
        <v>1.1736258384558501E-2</v>
      </c>
      <c r="F12" s="132"/>
    </row>
    <row r="13" spans="1:7" ht="14.25" x14ac:dyDescent="0.2">
      <c r="A13" s="260" t="s">
        <v>469</v>
      </c>
      <c r="B13" s="261" t="s">
        <v>225</v>
      </c>
      <c r="C13" s="133" t="s">
        <v>226</v>
      </c>
      <c r="D13" s="131" t="s">
        <v>150</v>
      </c>
      <c r="E13" s="131" t="s">
        <v>222</v>
      </c>
      <c r="F13" s="131" t="s">
        <v>223</v>
      </c>
      <c r="G13" s="132"/>
    </row>
    <row r="14" spans="1:7" x14ac:dyDescent="0.2">
      <c r="A14" s="133"/>
      <c r="B14" s="131" t="s">
        <v>227</v>
      </c>
      <c r="C14" s="192">
        <v>0.38281743524952605</v>
      </c>
      <c r="D14" s="193">
        <v>0.61197725837018302</v>
      </c>
      <c r="E14" s="193">
        <v>3.0574857864813596E-3</v>
      </c>
      <c r="F14" s="193">
        <v>2.14782059380922E-3</v>
      </c>
      <c r="G14" s="132"/>
    </row>
    <row r="15" spans="1:7" x14ac:dyDescent="0.2">
      <c r="A15" s="132"/>
      <c r="B15" s="6" t="s">
        <v>228</v>
      </c>
      <c r="C15" s="194">
        <v>1.18811881188119E-2</v>
      </c>
      <c r="D15" s="195">
        <v>0.21716171617161698</v>
      </c>
      <c r="E15" s="195">
        <v>0.77095709570957094</v>
      </c>
      <c r="F15" s="195">
        <v>0</v>
      </c>
      <c r="G15" s="132"/>
    </row>
    <row r="16" spans="1:7" x14ac:dyDescent="0.2">
      <c r="A16" s="260" t="s">
        <v>470</v>
      </c>
      <c r="B16" s="261" t="s">
        <v>229</v>
      </c>
      <c r="C16" s="133" t="s">
        <v>226</v>
      </c>
      <c r="D16" s="131" t="s">
        <v>150</v>
      </c>
      <c r="E16" s="131" t="s">
        <v>222</v>
      </c>
      <c r="F16" s="131" t="s">
        <v>223</v>
      </c>
      <c r="G16" s="132"/>
    </row>
    <row r="17" spans="1:10" x14ac:dyDescent="0.2">
      <c r="A17" s="133"/>
      <c r="B17" s="131" t="s">
        <v>224</v>
      </c>
      <c r="C17" s="192">
        <v>0.36632166530992</v>
      </c>
      <c r="D17" s="193">
        <v>0.59988370740783803</v>
      </c>
      <c r="E17" s="193">
        <v>2.1740900104663299E-2</v>
      </c>
      <c r="F17" s="193">
        <v>1.2053727177578799E-2</v>
      </c>
      <c r="G17" s="132"/>
    </row>
    <row r="18" spans="1:10" ht="14.25" x14ac:dyDescent="0.2">
      <c r="A18" s="260" t="s">
        <v>472</v>
      </c>
      <c r="B18" s="261" t="s">
        <v>230</v>
      </c>
      <c r="C18" s="133" t="s">
        <v>231</v>
      </c>
      <c r="D18" s="131" t="s">
        <v>160</v>
      </c>
      <c r="E18" s="131" t="s">
        <v>232</v>
      </c>
      <c r="F18" s="131" t="s">
        <v>233</v>
      </c>
      <c r="G18" s="131" t="s">
        <v>234</v>
      </c>
      <c r="H18" s="131" t="s">
        <v>222</v>
      </c>
      <c r="I18" s="131" t="s">
        <v>471</v>
      </c>
      <c r="J18" s="132"/>
    </row>
    <row r="19" spans="1:10" x14ac:dyDescent="0.2">
      <c r="A19" s="133"/>
      <c r="B19" s="131" t="s">
        <v>226</v>
      </c>
      <c r="C19" s="192">
        <v>0.62498205827472397</v>
      </c>
      <c r="D19" s="193">
        <v>0.33127601550165103</v>
      </c>
      <c r="E19" s="193">
        <v>1.7475240419118701E-2</v>
      </c>
      <c r="F19" s="193">
        <v>8.8990957370460692E-3</v>
      </c>
      <c r="G19" s="193">
        <v>8.2890770776517901E-3</v>
      </c>
      <c r="H19" s="193">
        <v>1.0765035165781501E-4</v>
      </c>
      <c r="I19" s="193">
        <v>8.9708626381512797E-3</v>
      </c>
      <c r="J19" s="132"/>
    </row>
    <row r="20" spans="1:10" x14ac:dyDescent="0.2">
      <c r="A20" s="132"/>
      <c r="B20" s="6" t="s">
        <v>150</v>
      </c>
      <c r="C20" s="194">
        <v>8.7855445696328707E-2</v>
      </c>
      <c r="D20" s="195">
        <v>0.34726373879052702</v>
      </c>
      <c r="E20" s="195">
        <v>0.173603127155668</v>
      </c>
      <c r="F20" s="195">
        <v>7.1721468536828398E-2</v>
      </c>
      <c r="G20" s="195">
        <v>0.25588257837050699</v>
      </c>
      <c r="H20" s="195">
        <v>2.7784164942132299E-3</v>
      </c>
      <c r="I20" s="195">
        <v>6.0895224955928598E-2</v>
      </c>
      <c r="J20" s="132"/>
    </row>
    <row r="21" spans="1:10" x14ac:dyDescent="0.2">
      <c r="A21" s="132"/>
      <c r="B21" s="6" t="s">
        <v>222</v>
      </c>
      <c r="C21" s="194">
        <v>5.6274620146314E-3</v>
      </c>
      <c r="D21" s="195">
        <v>6.1902082160945407E-3</v>
      </c>
      <c r="E21" s="195">
        <v>3.93922341024198E-2</v>
      </c>
      <c r="F21" s="195">
        <v>9.7917839054586397E-2</v>
      </c>
      <c r="G21" s="195">
        <v>8.8351153629712992E-2</v>
      </c>
      <c r="H21" s="195">
        <v>0.55261676983680408</v>
      </c>
      <c r="I21" s="195">
        <v>0.20990433314575099</v>
      </c>
      <c r="J21" s="132"/>
    </row>
    <row r="22" spans="1:10" x14ac:dyDescent="0.2">
      <c r="A22" s="260" t="s">
        <v>473</v>
      </c>
      <c r="B22" s="261" t="s">
        <v>235</v>
      </c>
      <c r="C22" s="133" t="s">
        <v>231</v>
      </c>
      <c r="D22" s="131" t="s">
        <v>160</v>
      </c>
      <c r="E22" s="131" t="s">
        <v>232</v>
      </c>
      <c r="F22" s="131" t="s">
        <v>233</v>
      </c>
      <c r="G22" s="131" t="s">
        <v>234</v>
      </c>
      <c r="H22" s="131" t="s">
        <v>222</v>
      </c>
      <c r="I22" s="131" t="s">
        <v>223</v>
      </c>
      <c r="J22" s="132"/>
    </row>
    <row r="23" spans="1:10" x14ac:dyDescent="0.2">
      <c r="A23" s="133"/>
      <c r="B23" s="131" t="s">
        <v>236</v>
      </c>
      <c r="C23" s="192">
        <v>0.28729153027596199</v>
      </c>
      <c r="D23" s="193">
        <v>0.35546653943032097</v>
      </c>
      <c r="E23" s="193">
        <v>0.15455887085141101</v>
      </c>
      <c r="F23" s="193" t="s">
        <v>87</v>
      </c>
      <c r="G23" s="193">
        <v>0.17054848481486001</v>
      </c>
      <c r="H23" s="193">
        <v>2.39011994984521E-2</v>
      </c>
      <c r="I23" s="193">
        <v>8.2333751289932408E-3</v>
      </c>
      <c r="J23" s="132"/>
    </row>
    <row r="24" spans="1:10" x14ac:dyDescent="0.2">
      <c r="A24" s="132"/>
      <c r="B24" s="6" t="s">
        <v>237</v>
      </c>
      <c r="C24" s="194">
        <v>0.23831624618016101</v>
      </c>
      <c r="D24" s="195">
        <v>0.27094001939904699</v>
      </c>
      <c r="E24" s="195">
        <v>0.11031382651411599</v>
      </c>
      <c r="F24" s="195">
        <v>0.37361938235938297</v>
      </c>
      <c r="G24" s="195" t="s">
        <v>87</v>
      </c>
      <c r="H24" s="195" t="s">
        <v>87</v>
      </c>
      <c r="I24" s="195">
        <v>6.8105255472930004E-3</v>
      </c>
      <c r="J24" s="132"/>
    </row>
    <row r="25" spans="1:10" x14ac:dyDescent="0.2">
      <c r="A25" s="131"/>
      <c r="B25" s="131"/>
      <c r="C25" s="131"/>
      <c r="D25" s="131"/>
      <c r="E25" s="131"/>
      <c r="F25" s="131"/>
      <c r="G25" s="131"/>
      <c r="H25" s="131"/>
      <c r="I25" s="131"/>
    </row>
    <row r="26" spans="1:10" ht="63.75" customHeight="1" x14ac:dyDescent="0.2">
      <c r="A26" s="306" t="s">
        <v>500</v>
      </c>
      <c r="B26" s="306"/>
      <c r="C26" s="306"/>
      <c r="D26" s="306"/>
      <c r="E26" s="306"/>
      <c r="F26" s="306"/>
      <c r="G26" s="306"/>
      <c r="H26" s="306"/>
      <c r="I26" s="306"/>
    </row>
    <row r="27" spans="1:10" x14ac:dyDescent="0.2">
      <c r="D27" s="169"/>
      <c r="E27" s="169"/>
      <c r="F27" s="169"/>
      <c r="G27" s="169"/>
      <c r="H27" s="169"/>
      <c r="I27" s="169"/>
    </row>
    <row r="28" spans="1:10" x14ac:dyDescent="0.2">
      <c r="C28" s="169"/>
      <c r="D28" s="169"/>
      <c r="E28" s="169"/>
      <c r="F28" s="169"/>
      <c r="G28" s="169"/>
      <c r="H28" s="169"/>
      <c r="I28" s="169"/>
    </row>
    <row r="29" spans="1:10" x14ac:dyDescent="0.2">
      <c r="C29" s="169"/>
      <c r="D29" s="169"/>
      <c r="E29" s="169"/>
      <c r="F29" s="169"/>
      <c r="G29" s="169"/>
      <c r="H29" s="169"/>
      <c r="I29" s="169"/>
    </row>
    <row r="30" spans="1:10" x14ac:dyDescent="0.2">
      <c r="C30" s="169"/>
      <c r="D30" s="169"/>
    </row>
  </sheetData>
  <mergeCells count="8">
    <mergeCell ref="A26:I26"/>
    <mergeCell ref="A22:B22"/>
    <mergeCell ref="A4:B4"/>
    <mergeCell ref="A9:B9"/>
    <mergeCell ref="A11:B11"/>
    <mergeCell ref="A13:B13"/>
    <mergeCell ref="A16:B16"/>
    <mergeCell ref="A18:B18"/>
  </mergeCells>
  <pageMargins left="0.7" right="0.7" top="0.78740157499999996" bottom="0.78740157499999996"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3EB7E-6C05-4DC2-BD39-B827ABC15338}">
  <dimension ref="A1:N18"/>
  <sheetViews>
    <sheetView workbookViewId="0"/>
  </sheetViews>
  <sheetFormatPr baseColWidth="10" defaultColWidth="11.42578125" defaultRowHeight="12.75" x14ac:dyDescent="0.2"/>
  <cols>
    <col min="1" max="1" width="18.85546875" style="6" customWidth="1"/>
    <col min="2" max="3" width="11.42578125" style="6"/>
    <col min="4" max="4" width="11.42578125" style="28"/>
    <col min="5" max="5" width="11.42578125" style="6"/>
    <col min="6" max="6" width="11.42578125" style="28"/>
    <col min="7" max="7" width="11.42578125" style="6"/>
    <col min="8" max="8" width="11.42578125" style="28"/>
    <col min="9" max="9" width="11.42578125" style="6"/>
    <col min="10" max="10" width="11.42578125" style="28"/>
    <col min="11" max="11" width="11.42578125" style="6"/>
    <col min="12" max="12" width="11.42578125" style="28"/>
    <col min="13" max="13" width="11.42578125" style="6"/>
    <col min="14" max="14" width="11.42578125" style="28"/>
    <col min="15" max="16384" width="11.42578125" style="6"/>
  </cols>
  <sheetData>
    <row r="1" spans="1:14" ht="12.75" customHeight="1" x14ac:dyDescent="0.2">
      <c r="A1" s="10" t="s">
        <v>523</v>
      </c>
    </row>
    <row r="2" spans="1:14" ht="12.75" customHeight="1" x14ac:dyDescent="0.2">
      <c r="A2" s="6" t="s">
        <v>63</v>
      </c>
    </row>
    <row r="3" spans="1:14" ht="12.75" customHeight="1" x14ac:dyDescent="0.2"/>
    <row r="4" spans="1:14" s="29" customFormat="1" ht="25.5" customHeight="1" x14ac:dyDescent="0.2">
      <c r="A4" s="59"/>
      <c r="B4" s="60"/>
      <c r="C4" s="315" t="s">
        <v>79</v>
      </c>
      <c r="D4" s="316"/>
      <c r="E4" s="317" t="s">
        <v>80</v>
      </c>
      <c r="F4" s="317"/>
      <c r="G4" s="315" t="s">
        <v>81</v>
      </c>
      <c r="H4" s="316"/>
      <c r="I4" s="317" t="s">
        <v>82</v>
      </c>
      <c r="J4" s="317"/>
      <c r="K4" s="315" t="s">
        <v>83</v>
      </c>
      <c r="L4" s="316"/>
      <c r="M4" s="317" t="s">
        <v>84</v>
      </c>
      <c r="N4" s="316"/>
    </row>
    <row r="5" spans="1:14" s="29" customFormat="1" ht="30" x14ac:dyDescent="0.25">
      <c r="A5" s="67" t="s">
        <v>78</v>
      </c>
      <c r="B5" s="68" t="s">
        <v>77</v>
      </c>
      <c r="C5" s="72" t="s">
        <v>66</v>
      </c>
      <c r="D5" s="71" t="s">
        <v>67</v>
      </c>
      <c r="E5" s="69" t="s">
        <v>66</v>
      </c>
      <c r="F5" s="70" t="s">
        <v>67</v>
      </c>
      <c r="G5" s="72" t="s">
        <v>66</v>
      </c>
      <c r="H5" s="71" t="s">
        <v>67</v>
      </c>
      <c r="I5" s="69" t="s">
        <v>66</v>
      </c>
      <c r="J5" s="70" t="s">
        <v>67</v>
      </c>
      <c r="K5" s="72" t="s">
        <v>66</v>
      </c>
      <c r="L5" s="71" t="s">
        <v>67</v>
      </c>
      <c r="M5" s="69" t="s">
        <v>66</v>
      </c>
      <c r="N5" s="71" t="s">
        <v>67</v>
      </c>
    </row>
    <row r="6" spans="1:14" ht="12.75" customHeight="1" x14ac:dyDescent="0.25">
      <c r="A6" s="61" t="s">
        <v>57</v>
      </c>
      <c r="B6" s="62">
        <v>1505</v>
      </c>
      <c r="C6" s="61">
        <v>34</v>
      </c>
      <c r="D6" s="63">
        <v>2.2591362126245847E-2</v>
      </c>
      <c r="E6" s="62">
        <v>36</v>
      </c>
      <c r="F6" s="36">
        <v>2.3920265780730896E-2</v>
      </c>
      <c r="G6" s="61">
        <v>140</v>
      </c>
      <c r="H6" s="63">
        <v>9.3023255813953487E-2</v>
      </c>
      <c r="I6" s="62">
        <v>130</v>
      </c>
      <c r="J6" s="36">
        <v>8.6378737541528236E-2</v>
      </c>
      <c r="K6" s="61">
        <v>1165</v>
      </c>
      <c r="L6" s="63">
        <v>0.77408637873754149</v>
      </c>
      <c r="M6" s="62" t="s">
        <v>87</v>
      </c>
      <c r="N6" s="63">
        <v>0</v>
      </c>
    </row>
    <row r="7" spans="1:14" ht="12.75" customHeight="1" x14ac:dyDescent="0.25">
      <c r="A7" s="61" t="s">
        <v>85</v>
      </c>
      <c r="B7" s="62">
        <v>127</v>
      </c>
      <c r="C7" s="61">
        <v>3</v>
      </c>
      <c r="D7" s="63">
        <v>2.3622047244094488E-2</v>
      </c>
      <c r="E7" s="62">
        <v>3</v>
      </c>
      <c r="F7" s="36">
        <v>2.3622047244094488E-2</v>
      </c>
      <c r="G7" s="61">
        <v>14</v>
      </c>
      <c r="H7" s="63">
        <v>0.11023622047244094</v>
      </c>
      <c r="I7" s="62">
        <v>11</v>
      </c>
      <c r="J7" s="36">
        <v>8.6614173228346455E-2</v>
      </c>
      <c r="K7" s="61">
        <v>96</v>
      </c>
      <c r="L7" s="63">
        <v>0.75590551181102361</v>
      </c>
      <c r="M7" s="62" t="s">
        <v>87</v>
      </c>
      <c r="N7" s="63">
        <v>0</v>
      </c>
    </row>
    <row r="8" spans="1:14" ht="12.75" customHeight="1" x14ac:dyDescent="0.25">
      <c r="A8" s="61" t="s">
        <v>58</v>
      </c>
      <c r="B8" s="62">
        <v>584</v>
      </c>
      <c r="C8" s="61">
        <v>12</v>
      </c>
      <c r="D8" s="63">
        <v>2.0547945205479451E-2</v>
      </c>
      <c r="E8" s="62">
        <v>18</v>
      </c>
      <c r="F8" s="36">
        <v>3.0821917808219176E-2</v>
      </c>
      <c r="G8" s="61">
        <v>61</v>
      </c>
      <c r="H8" s="63">
        <v>0.10445205479452055</v>
      </c>
      <c r="I8" s="62">
        <v>63</v>
      </c>
      <c r="J8" s="36">
        <v>0.10787671232876712</v>
      </c>
      <c r="K8" s="61">
        <v>430</v>
      </c>
      <c r="L8" s="63">
        <v>0.73630136986301364</v>
      </c>
      <c r="M8" s="62" t="s">
        <v>87</v>
      </c>
      <c r="N8" s="63">
        <v>0</v>
      </c>
    </row>
    <row r="9" spans="1:14" ht="12.75" customHeight="1" x14ac:dyDescent="0.25">
      <c r="A9" s="64" t="s">
        <v>86</v>
      </c>
      <c r="B9" s="65">
        <v>242</v>
      </c>
      <c r="C9" s="64">
        <v>3</v>
      </c>
      <c r="D9" s="66">
        <v>1.2396694214876033E-2</v>
      </c>
      <c r="E9" s="65">
        <v>3</v>
      </c>
      <c r="F9" s="40">
        <v>1.2396694214876033E-2</v>
      </c>
      <c r="G9" s="64">
        <v>23</v>
      </c>
      <c r="H9" s="66">
        <v>9.5041322314049589E-2</v>
      </c>
      <c r="I9" s="65">
        <v>10</v>
      </c>
      <c r="J9" s="40">
        <v>4.1322314049586778E-2</v>
      </c>
      <c r="K9" s="64">
        <v>6</v>
      </c>
      <c r="L9" s="66">
        <v>2.4793388429752067E-2</v>
      </c>
      <c r="M9" s="65">
        <v>197</v>
      </c>
      <c r="N9" s="66">
        <v>0.81404958677685946</v>
      </c>
    </row>
    <row r="10" spans="1:14" ht="12.75" customHeight="1" x14ac:dyDescent="0.2"/>
    <row r="11" spans="1:14" s="27" customFormat="1" ht="38.25" customHeight="1" x14ac:dyDescent="0.2">
      <c r="A11" s="306" t="s">
        <v>524</v>
      </c>
      <c r="B11" s="306"/>
      <c r="C11" s="306"/>
      <c r="D11" s="306"/>
      <c r="E11" s="306"/>
      <c r="F11" s="306"/>
      <c r="G11" s="306"/>
      <c r="H11" s="306"/>
      <c r="I11" s="306"/>
      <c r="J11" s="306"/>
      <c r="K11" s="306"/>
      <c r="L11" s="306"/>
      <c r="M11" s="306"/>
      <c r="N11" s="306"/>
    </row>
    <row r="12" spans="1:14" ht="12.75" customHeight="1" x14ac:dyDescent="0.2"/>
    <row r="13" spans="1:14" ht="12.75" customHeight="1" x14ac:dyDescent="0.2"/>
    <row r="14" spans="1:14" ht="12.75" customHeight="1" x14ac:dyDescent="0.2"/>
    <row r="15" spans="1:14" ht="12.75" customHeight="1" x14ac:dyDescent="0.2"/>
    <row r="16" spans="1:14" ht="12.75" customHeight="1" x14ac:dyDescent="0.2"/>
    <row r="17" ht="12.75" customHeight="1" x14ac:dyDescent="0.2"/>
    <row r="18" ht="12.75" customHeight="1" x14ac:dyDescent="0.2"/>
  </sheetData>
  <mergeCells count="7">
    <mergeCell ref="A11:N11"/>
    <mergeCell ref="C4:D4"/>
    <mergeCell ref="E4:F4"/>
    <mergeCell ref="G4:H4"/>
    <mergeCell ref="I4:J4"/>
    <mergeCell ref="K4:L4"/>
    <mergeCell ref="M4:N4"/>
  </mergeCells>
  <pageMargins left="0.7" right="0.7" top="0.78740157499999996" bottom="0.78740157499999996" header="0.3" footer="0.3"/>
  <pageSetup paperSize="9"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29359-5FA4-458C-8344-09715A851E5F}">
  <dimension ref="A1:P18"/>
  <sheetViews>
    <sheetView workbookViewId="0">
      <selection activeCell="D10" sqref="D10"/>
    </sheetView>
  </sheetViews>
  <sheetFormatPr baseColWidth="10" defaultColWidth="11.42578125" defaultRowHeight="12.75" customHeight="1" x14ac:dyDescent="0.25"/>
  <cols>
    <col min="1" max="1" width="11.42578125" style="6"/>
    <col min="2" max="8" width="14.140625" style="6" customWidth="1"/>
    <col min="9" max="9" width="14.140625" style="28" customWidth="1"/>
    <col min="10" max="10" width="14.140625" style="6" customWidth="1"/>
    <col min="11" max="11" width="14.140625" style="28" customWidth="1"/>
    <col min="12" max="12" width="14.140625" style="6" customWidth="1"/>
    <col min="13" max="13" width="14.140625" style="28" customWidth="1"/>
    <col min="14" max="16" width="11.5703125" customWidth="1"/>
    <col min="17" max="16384" width="11.42578125" style="6"/>
  </cols>
  <sheetData>
    <row r="1" spans="1:16" ht="12.75" customHeight="1" x14ac:dyDescent="0.25">
      <c r="A1" s="10" t="s">
        <v>97</v>
      </c>
    </row>
    <row r="2" spans="1:16" ht="12.75" customHeight="1" x14ac:dyDescent="0.25">
      <c r="A2" s="6" t="s">
        <v>98</v>
      </c>
    </row>
    <row r="4" spans="1:16" ht="12.75" customHeight="1" x14ac:dyDescent="0.25">
      <c r="A4" s="32"/>
      <c r="B4" s="309" t="s">
        <v>90</v>
      </c>
      <c r="C4" s="310"/>
      <c r="D4" s="310"/>
      <c r="E4" s="310"/>
      <c r="F4" s="310"/>
      <c r="G4" s="311"/>
      <c r="H4" s="310" t="s">
        <v>91</v>
      </c>
      <c r="I4" s="310"/>
      <c r="J4" s="310"/>
      <c r="K4" s="310"/>
      <c r="L4" s="310"/>
      <c r="M4" s="311"/>
    </row>
    <row r="5" spans="1:16" s="29" customFormat="1" ht="25.5" customHeight="1" x14ac:dyDescent="0.25">
      <c r="A5" s="33"/>
      <c r="B5" s="312" t="s">
        <v>92</v>
      </c>
      <c r="C5" s="307"/>
      <c r="D5" s="313" t="s">
        <v>93</v>
      </c>
      <c r="E5" s="314"/>
      <c r="F5" s="307" t="s">
        <v>94</v>
      </c>
      <c r="G5" s="308"/>
      <c r="H5" s="307" t="s">
        <v>92</v>
      </c>
      <c r="I5" s="307"/>
      <c r="J5" s="313" t="s">
        <v>93</v>
      </c>
      <c r="K5" s="314"/>
      <c r="L5" s="307" t="s">
        <v>94</v>
      </c>
      <c r="M5" s="308"/>
      <c r="N5" s="30"/>
      <c r="O5" s="30"/>
      <c r="P5" s="30"/>
    </row>
    <row r="6" spans="1:16" ht="12.75" customHeight="1" x14ac:dyDescent="0.25">
      <c r="A6" s="14" t="s">
        <v>89</v>
      </c>
      <c r="B6" s="76" t="s">
        <v>77</v>
      </c>
      <c r="C6" s="74" t="s">
        <v>88</v>
      </c>
      <c r="D6" s="77" t="s">
        <v>77</v>
      </c>
      <c r="E6" s="78" t="s">
        <v>88</v>
      </c>
      <c r="F6" s="74" t="s">
        <v>77</v>
      </c>
      <c r="G6" s="75" t="s">
        <v>88</v>
      </c>
      <c r="H6" s="74" t="s">
        <v>77</v>
      </c>
      <c r="I6" s="74" t="s">
        <v>88</v>
      </c>
      <c r="J6" s="77" t="s">
        <v>77</v>
      </c>
      <c r="K6" s="78" t="s">
        <v>88</v>
      </c>
      <c r="L6" s="74" t="s">
        <v>77</v>
      </c>
      <c r="M6" s="75" t="s">
        <v>88</v>
      </c>
    </row>
    <row r="7" spans="1:16" ht="12.75" customHeight="1" x14ac:dyDescent="0.25">
      <c r="A7" s="73" t="s">
        <v>95</v>
      </c>
      <c r="B7" s="11">
        <v>113</v>
      </c>
      <c r="C7" s="35">
        <v>0.58854166699999999</v>
      </c>
      <c r="D7" s="55">
        <v>78</v>
      </c>
      <c r="E7" s="56">
        <v>0.40625</v>
      </c>
      <c r="F7" s="34">
        <v>1</v>
      </c>
      <c r="G7" s="37">
        <v>5.2083329999999999E-3</v>
      </c>
      <c r="H7" s="34">
        <v>159</v>
      </c>
      <c r="I7" s="35">
        <v>0.70044052899999998</v>
      </c>
      <c r="J7" s="55">
        <v>65</v>
      </c>
      <c r="K7" s="56">
        <v>0.28634361200000003</v>
      </c>
      <c r="L7" s="34">
        <v>3</v>
      </c>
      <c r="M7" s="37">
        <v>1.3215859E-2</v>
      </c>
    </row>
    <row r="8" spans="1:16" ht="12.75" customHeight="1" x14ac:dyDescent="0.25">
      <c r="A8" s="11">
        <v>1</v>
      </c>
      <c r="B8" s="11">
        <v>699</v>
      </c>
      <c r="C8" s="35">
        <v>0.43416149100000001</v>
      </c>
      <c r="D8" s="55">
        <v>893</v>
      </c>
      <c r="E8" s="56">
        <v>0.55465838499999998</v>
      </c>
      <c r="F8" s="34">
        <v>18</v>
      </c>
      <c r="G8" s="37">
        <v>1.1180124E-2</v>
      </c>
      <c r="H8" s="34">
        <v>719</v>
      </c>
      <c r="I8" s="35">
        <v>0.44300677799999999</v>
      </c>
      <c r="J8" s="55">
        <v>890</v>
      </c>
      <c r="K8" s="56">
        <v>0.54836722100000002</v>
      </c>
      <c r="L8" s="34">
        <v>14</v>
      </c>
      <c r="M8" s="37">
        <v>8.6260009999999995E-3</v>
      </c>
    </row>
    <row r="9" spans="1:16" ht="12.75" customHeight="1" x14ac:dyDescent="0.25">
      <c r="A9" s="11">
        <v>2</v>
      </c>
      <c r="B9" s="11">
        <v>784</v>
      </c>
      <c r="C9" s="35">
        <v>0.37674195100000002</v>
      </c>
      <c r="D9" s="55">
        <v>1281</v>
      </c>
      <c r="E9" s="56">
        <v>0.61556943799999997</v>
      </c>
      <c r="F9" s="34">
        <v>16</v>
      </c>
      <c r="G9" s="37">
        <v>7.6886109999999997E-3</v>
      </c>
      <c r="H9" s="34">
        <v>787</v>
      </c>
      <c r="I9" s="35">
        <v>0.35886912900000001</v>
      </c>
      <c r="J9" s="55">
        <v>1395</v>
      </c>
      <c r="K9" s="56">
        <v>0.63611491099999995</v>
      </c>
      <c r="L9" s="34">
        <v>11</v>
      </c>
      <c r="M9" s="37">
        <v>5.0159599999999999E-3</v>
      </c>
    </row>
    <row r="10" spans="1:16" ht="12.75" customHeight="1" x14ac:dyDescent="0.25">
      <c r="A10" s="11">
        <v>3</v>
      </c>
      <c r="B10" s="11">
        <v>941</v>
      </c>
      <c r="C10" s="35">
        <v>0.33727598600000003</v>
      </c>
      <c r="D10" s="55">
        <v>1834</v>
      </c>
      <c r="E10" s="56">
        <v>0.65734767000000005</v>
      </c>
      <c r="F10" s="34">
        <v>15</v>
      </c>
      <c r="G10" s="37">
        <v>5.3763439999999999E-3</v>
      </c>
      <c r="H10" s="34">
        <v>932</v>
      </c>
      <c r="I10" s="35">
        <v>0.31412200899999998</v>
      </c>
      <c r="J10" s="55">
        <v>2017</v>
      </c>
      <c r="K10" s="56">
        <v>0.679811257</v>
      </c>
      <c r="L10" s="34">
        <v>18</v>
      </c>
      <c r="M10" s="37">
        <v>6.0667339999999998E-3</v>
      </c>
    </row>
    <row r="11" spans="1:16" ht="12.75" customHeight="1" x14ac:dyDescent="0.25">
      <c r="A11" s="11">
        <v>4</v>
      </c>
      <c r="B11" s="11">
        <v>1013</v>
      </c>
      <c r="C11" s="35">
        <v>0.30139839299999999</v>
      </c>
      <c r="D11" s="55">
        <v>2323</v>
      </c>
      <c r="E11" s="56">
        <v>0.69116334400000001</v>
      </c>
      <c r="F11" s="34">
        <v>25</v>
      </c>
      <c r="G11" s="37">
        <v>7.4382620000000002E-3</v>
      </c>
      <c r="H11" s="34">
        <v>967</v>
      </c>
      <c r="I11" s="35">
        <v>0.27867435200000001</v>
      </c>
      <c r="J11" s="55">
        <v>2486</v>
      </c>
      <c r="K11" s="56">
        <v>0.71642651300000004</v>
      </c>
      <c r="L11" s="34">
        <v>17</v>
      </c>
      <c r="M11" s="37">
        <v>4.8991349999999998E-3</v>
      </c>
    </row>
    <row r="12" spans="1:16" ht="12.75" customHeight="1" x14ac:dyDescent="0.25">
      <c r="A12" s="11">
        <v>5</v>
      </c>
      <c r="B12" s="11">
        <v>1224</v>
      </c>
      <c r="C12" s="35">
        <v>0.32544536000000002</v>
      </c>
      <c r="D12" s="55">
        <v>2419</v>
      </c>
      <c r="E12" s="56">
        <v>0.64318000500000005</v>
      </c>
      <c r="F12" s="34">
        <v>118</v>
      </c>
      <c r="G12" s="37">
        <v>3.1374633999999998E-2</v>
      </c>
      <c r="H12" s="34">
        <v>1217</v>
      </c>
      <c r="I12" s="35">
        <v>0.33590946700000002</v>
      </c>
      <c r="J12" s="55">
        <v>2296</v>
      </c>
      <c r="K12" s="56">
        <v>0.63372895399999996</v>
      </c>
      <c r="L12" s="34">
        <v>110</v>
      </c>
      <c r="M12" s="37">
        <v>3.0361579E-2</v>
      </c>
    </row>
    <row r="13" spans="1:16" ht="12.75" customHeight="1" x14ac:dyDescent="0.25">
      <c r="A13" s="11">
        <v>6</v>
      </c>
      <c r="B13" s="11">
        <v>1364</v>
      </c>
      <c r="C13" s="35">
        <v>0.33896620300000002</v>
      </c>
      <c r="D13" s="55">
        <v>2534</v>
      </c>
      <c r="E13" s="56">
        <v>0.62972167000000001</v>
      </c>
      <c r="F13" s="34">
        <v>126</v>
      </c>
      <c r="G13" s="37">
        <v>3.1312127000000002E-2</v>
      </c>
      <c r="H13" s="34">
        <v>1335</v>
      </c>
      <c r="I13" s="35">
        <v>0.32207478899999997</v>
      </c>
      <c r="J13" s="55">
        <v>2700</v>
      </c>
      <c r="K13" s="56">
        <v>0.65138721399999999</v>
      </c>
      <c r="L13" s="34">
        <v>110</v>
      </c>
      <c r="M13" s="37">
        <v>2.6537998E-2</v>
      </c>
    </row>
    <row r="14" spans="1:16" ht="12.75" customHeight="1" x14ac:dyDescent="0.25">
      <c r="A14" s="11">
        <v>7</v>
      </c>
      <c r="B14" s="11">
        <v>1360</v>
      </c>
      <c r="C14" s="35">
        <v>0.31872509999999998</v>
      </c>
      <c r="D14" s="55">
        <v>2791</v>
      </c>
      <c r="E14" s="56">
        <v>0.65408952399999998</v>
      </c>
      <c r="F14" s="34">
        <v>116</v>
      </c>
      <c r="G14" s="37">
        <v>2.7185376000000001E-2</v>
      </c>
      <c r="H14" s="34">
        <v>1385</v>
      </c>
      <c r="I14" s="35">
        <v>0.32089898100000003</v>
      </c>
      <c r="J14" s="55">
        <v>2810</v>
      </c>
      <c r="K14" s="56">
        <v>0.65106580199999997</v>
      </c>
      <c r="L14" s="34">
        <v>121</v>
      </c>
      <c r="M14" s="37">
        <v>2.8035218000000001E-2</v>
      </c>
    </row>
    <row r="15" spans="1:16" ht="12.75" customHeight="1" x14ac:dyDescent="0.25">
      <c r="A15" s="11">
        <v>8</v>
      </c>
      <c r="B15" s="11">
        <v>1478</v>
      </c>
      <c r="C15" s="35">
        <v>0.33050089399999999</v>
      </c>
      <c r="D15" s="55">
        <v>2844</v>
      </c>
      <c r="E15" s="56">
        <v>0.63595706600000002</v>
      </c>
      <c r="F15" s="34">
        <v>150</v>
      </c>
      <c r="G15" s="37">
        <v>3.3542039000000003E-2</v>
      </c>
      <c r="H15" s="34">
        <v>1539</v>
      </c>
      <c r="I15" s="35">
        <v>0.34444941800000001</v>
      </c>
      <c r="J15" s="55">
        <v>2818</v>
      </c>
      <c r="K15" s="56">
        <v>0.630707252</v>
      </c>
      <c r="L15" s="34">
        <v>111</v>
      </c>
      <c r="M15" s="37">
        <v>2.484333E-2</v>
      </c>
    </row>
    <row r="16" spans="1:16" ht="12.75" customHeight="1" x14ac:dyDescent="0.25">
      <c r="A16" s="14">
        <v>9</v>
      </c>
      <c r="B16" s="14">
        <v>1859</v>
      </c>
      <c r="C16" s="39">
        <v>0.57948877799999998</v>
      </c>
      <c r="D16" s="57">
        <v>1037</v>
      </c>
      <c r="E16" s="58">
        <v>0.32325436400000002</v>
      </c>
      <c r="F16" s="38">
        <v>312</v>
      </c>
      <c r="G16" s="41">
        <v>9.7256858000000002E-2</v>
      </c>
      <c r="H16" s="38">
        <v>1864</v>
      </c>
      <c r="I16" s="39">
        <v>0.58801261800000004</v>
      </c>
      <c r="J16" s="57">
        <v>957</v>
      </c>
      <c r="K16" s="58">
        <v>0.30189274399999999</v>
      </c>
      <c r="L16" s="38">
        <v>349</v>
      </c>
      <c r="M16" s="41">
        <v>0.110094637</v>
      </c>
    </row>
    <row r="18" spans="1:13" ht="12.75" customHeight="1" x14ac:dyDescent="0.25">
      <c r="A18" s="318" t="s">
        <v>96</v>
      </c>
      <c r="B18" s="318"/>
      <c r="C18" s="318"/>
      <c r="D18" s="318"/>
      <c r="E18" s="318"/>
      <c r="F18" s="318"/>
      <c r="G18" s="318"/>
      <c r="H18" s="318"/>
      <c r="I18" s="318"/>
      <c r="J18" s="318"/>
      <c r="K18" s="318"/>
      <c r="L18" s="318"/>
      <c r="M18" s="318"/>
    </row>
  </sheetData>
  <mergeCells count="9">
    <mergeCell ref="A18:M18"/>
    <mergeCell ref="B4:G4"/>
    <mergeCell ref="H4:M4"/>
    <mergeCell ref="B5:C5"/>
    <mergeCell ref="D5:E5"/>
    <mergeCell ref="F5:G5"/>
    <mergeCell ref="H5:I5"/>
    <mergeCell ref="J5:K5"/>
    <mergeCell ref="L5:M5"/>
  </mergeCells>
  <pageMargins left="0.7" right="0.7" top="0.78740157499999996" bottom="0.78740157499999996" header="0.3" footer="0.3"/>
  <pageSetup paperSize="9"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221FA-7FA1-4E5E-BAF1-7F5370B4DCEE}">
  <dimension ref="A1:F30"/>
  <sheetViews>
    <sheetView workbookViewId="0"/>
  </sheetViews>
  <sheetFormatPr baseColWidth="10" defaultColWidth="11.42578125" defaultRowHeight="12.75" x14ac:dyDescent="0.2"/>
  <cols>
    <col min="1" max="1" width="23.28515625" style="6" customWidth="1"/>
    <col min="2" max="2" width="37" style="6" bestFit="1" customWidth="1"/>
    <col min="3" max="3" width="16.140625" style="83" customWidth="1"/>
    <col min="4" max="4" width="16.140625" style="28" customWidth="1"/>
    <col min="5" max="5" width="16.140625" style="83" customWidth="1"/>
    <col min="6" max="6" width="16.140625" style="28" customWidth="1"/>
    <col min="7" max="16384" width="11.42578125" style="6"/>
  </cols>
  <sheetData>
    <row r="1" spans="1:6" x14ac:dyDescent="0.2">
      <c r="A1" s="10" t="s">
        <v>120</v>
      </c>
    </row>
    <row r="2" spans="1:6" x14ac:dyDescent="0.2">
      <c r="A2" s="6" t="s">
        <v>98</v>
      </c>
    </row>
    <row r="4" spans="1:6" x14ac:dyDescent="0.2">
      <c r="A4" s="32"/>
      <c r="B4" s="82"/>
      <c r="C4" s="309">
        <v>2016</v>
      </c>
      <c r="D4" s="311"/>
      <c r="E4" s="310">
        <v>2019</v>
      </c>
      <c r="F4" s="311"/>
    </row>
    <row r="5" spans="1:6" s="29" customFormat="1" ht="25.5" x14ac:dyDescent="0.2">
      <c r="A5" s="42" t="s">
        <v>99</v>
      </c>
      <c r="B5" s="84" t="s">
        <v>104</v>
      </c>
      <c r="C5" s="85" t="s">
        <v>77</v>
      </c>
      <c r="D5" s="45" t="s">
        <v>119</v>
      </c>
      <c r="E5" s="86" t="s">
        <v>77</v>
      </c>
      <c r="F5" s="45" t="s">
        <v>119</v>
      </c>
    </row>
    <row r="6" spans="1:6" x14ac:dyDescent="0.2">
      <c r="A6" s="11" t="s">
        <v>48</v>
      </c>
      <c r="B6" s="34" t="s">
        <v>48</v>
      </c>
      <c r="C6" s="87">
        <v>30202</v>
      </c>
      <c r="D6" s="37">
        <v>0.60843652738229292</v>
      </c>
      <c r="E6" s="88">
        <v>29766</v>
      </c>
      <c r="F6" s="37">
        <v>0.59709064032789105</v>
      </c>
    </row>
    <row r="7" spans="1:6" x14ac:dyDescent="0.2">
      <c r="A7" s="286" t="s">
        <v>64</v>
      </c>
      <c r="B7" s="82" t="s">
        <v>50</v>
      </c>
      <c r="C7" s="89">
        <v>877</v>
      </c>
      <c r="D7" s="81">
        <v>0.73660205245153898</v>
      </c>
      <c r="E7" s="90">
        <v>741</v>
      </c>
      <c r="F7" s="81">
        <v>0.67746288798920395</v>
      </c>
    </row>
    <row r="8" spans="1:6" x14ac:dyDescent="0.2">
      <c r="A8" s="287"/>
      <c r="B8" s="34" t="s">
        <v>51</v>
      </c>
      <c r="C8" s="87">
        <v>2114</v>
      </c>
      <c r="D8" s="37">
        <v>0.814569536423841</v>
      </c>
      <c r="E8" s="88">
        <v>1776</v>
      </c>
      <c r="F8" s="37">
        <v>0.82150900900900903</v>
      </c>
    </row>
    <row r="9" spans="1:6" x14ac:dyDescent="0.2">
      <c r="A9" s="287"/>
      <c r="B9" s="34" t="s">
        <v>52</v>
      </c>
      <c r="C9" s="87">
        <v>5444</v>
      </c>
      <c r="D9" s="37">
        <v>0.46013960323291703</v>
      </c>
      <c r="E9" s="88">
        <v>5857</v>
      </c>
      <c r="F9" s="37">
        <v>0.52091514427181207</v>
      </c>
    </row>
    <row r="10" spans="1:6" x14ac:dyDescent="0.2">
      <c r="A10" s="287"/>
      <c r="B10" s="34" t="s">
        <v>53</v>
      </c>
      <c r="C10" s="87">
        <v>5487</v>
      </c>
      <c r="D10" s="37">
        <v>0.74849644614543498</v>
      </c>
      <c r="E10" s="88">
        <v>5484</v>
      </c>
      <c r="F10" s="37">
        <v>0.74890590809627999</v>
      </c>
    </row>
    <row r="11" spans="1:6" x14ac:dyDescent="0.2">
      <c r="A11" s="287"/>
      <c r="B11" s="34" t="s">
        <v>54</v>
      </c>
      <c r="C11" s="87">
        <v>2297</v>
      </c>
      <c r="D11" s="37">
        <v>0.62821070962124503</v>
      </c>
      <c r="E11" s="88">
        <v>2532</v>
      </c>
      <c r="F11" s="37">
        <v>0.62440758293838905</v>
      </c>
    </row>
    <row r="12" spans="1:6" x14ac:dyDescent="0.2">
      <c r="A12" s="287"/>
      <c r="B12" s="34" t="s">
        <v>55</v>
      </c>
      <c r="C12" s="87">
        <v>3060</v>
      </c>
      <c r="D12" s="37">
        <v>0.73366013071895397</v>
      </c>
      <c r="E12" s="88">
        <v>2726</v>
      </c>
      <c r="F12" s="37">
        <v>0.79750550256786501</v>
      </c>
    </row>
    <row r="13" spans="1:6" x14ac:dyDescent="0.2">
      <c r="A13" s="287"/>
      <c r="B13" s="34" t="s">
        <v>46</v>
      </c>
      <c r="C13" s="87">
        <v>2038</v>
      </c>
      <c r="D13" s="37">
        <v>0.52011776251226705</v>
      </c>
      <c r="E13" s="88">
        <v>1674</v>
      </c>
      <c r="F13" s="37">
        <v>0.54062126642771802</v>
      </c>
    </row>
    <row r="14" spans="1:6" x14ac:dyDescent="0.2">
      <c r="A14" s="287"/>
      <c r="B14" s="34" t="s">
        <v>56</v>
      </c>
      <c r="C14" s="87">
        <v>2225</v>
      </c>
      <c r="D14" s="37">
        <v>0.58831460674157299</v>
      </c>
      <c r="E14" s="88">
        <v>2282</v>
      </c>
      <c r="F14" s="37">
        <v>0.42112182296231404</v>
      </c>
    </row>
    <row r="15" spans="1:6" x14ac:dyDescent="0.2">
      <c r="A15" s="288"/>
      <c r="B15" s="38" t="s">
        <v>47</v>
      </c>
      <c r="C15" s="91">
        <v>6660</v>
      </c>
      <c r="D15" s="41">
        <v>0.501351351351351</v>
      </c>
      <c r="E15" s="92">
        <v>6694</v>
      </c>
      <c r="F15" s="41">
        <v>0.45309232148192402</v>
      </c>
    </row>
    <row r="16" spans="1:6" x14ac:dyDescent="0.2">
      <c r="A16" s="319" t="s">
        <v>108</v>
      </c>
      <c r="B16" s="34" t="s">
        <v>107</v>
      </c>
      <c r="C16" s="87">
        <v>10252</v>
      </c>
      <c r="D16" s="37">
        <v>0.54867342957471699</v>
      </c>
      <c r="E16" s="88">
        <v>10203</v>
      </c>
      <c r="F16" s="37">
        <v>0.53386258943447995</v>
      </c>
    </row>
    <row r="17" spans="1:6" x14ac:dyDescent="0.2">
      <c r="A17" s="287"/>
      <c r="B17" s="34" t="s">
        <v>105</v>
      </c>
      <c r="C17" s="87">
        <v>12430</v>
      </c>
      <c r="D17" s="37">
        <v>0.58318584070796498</v>
      </c>
      <c r="E17" s="88">
        <v>12574</v>
      </c>
      <c r="F17" s="37">
        <v>0.56680451725783398</v>
      </c>
    </row>
    <row r="18" spans="1:6" x14ac:dyDescent="0.2">
      <c r="A18" s="287"/>
      <c r="B18" s="34" t="s">
        <v>106</v>
      </c>
      <c r="C18" s="87">
        <v>7520</v>
      </c>
      <c r="D18" s="37">
        <v>0.73164893617021298</v>
      </c>
      <c r="E18" s="88">
        <v>6989</v>
      </c>
      <c r="F18" s="37">
        <v>0.74388324509944193</v>
      </c>
    </row>
    <row r="19" spans="1:6" x14ac:dyDescent="0.2">
      <c r="A19" s="286" t="s">
        <v>89</v>
      </c>
      <c r="B19" s="93" t="s">
        <v>109</v>
      </c>
      <c r="C19" s="89">
        <v>10480</v>
      </c>
      <c r="D19" s="81">
        <v>0.64780534351145003</v>
      </c>
      <c r="E19" s="90">
        <v>10034</v>
      </c>
      <c r="F19" s="81">
        <v>0.62258321706198894</v>
      </c>
    </row>
    <row r="20" spans="1:6" x14ac:dyDescent="0.2">
      <c r="A20" s="287"/>
      <c r="B20" s="34" t="s">
        <v>110</v>
      </c>
      <c r="C20" s="87">
        <v>16552</v>
      </c>
      <c r="D20" s="37">
        <v>0.63998308361527301</v>
      </c>
      <c r="E20" s="88">
        <v>16524</v>
      </c>
      <c r="F20" s="37">
        <v>0.63035584604212103</v>
      </c>
    </row>
    <row r="21" spans="1:6" x14ac:dyDescent="0.2">
      <c r="A21" s="288"/>
      <c r="B21" s="38" t="s">
        <v>111</v>
      </c>
      <c r="C21" s="91">
        <v>3170</v>
      </c>
      <c r="D21" s="41">
        <v>0.313564668769716</v>
      </c>
      <c r="E21" s="92">
        <v>3208</v>
      </c>
      <c r="F21" s="41">
        <v>0.34600997506234399</v>
      </c>
    </row>
    <row r="22" spans="1:6" x14ac:dyDescent="0.2">
      <c r="A22" s="287" t="s">
        <v>101</v>
      </c>
      <c r="B22" s="34" t="s">
        <v>112</v>
      </c>
      <c r="C22" s="87">
        <v>19166</v>
      </c>
      <c r="D22" s="37">
        <v>0.597046853803611</v>
      </c>
      <c r="E22" s="88">
        <v>18886</v>
      </c>
      <c r="F22" s="37">
        <v>0.58688975961029299</v>
      </c>
    </row>
    <row r="23" spans="1:6" x14ac:dyDescent="0.2">
      <c r="A23" s="287"/>
      <c r="B23" s="34" t="s">
        <v>113</v>
      </c>
      <c r="C23" s="87">
        <v>11036</v>
      </c>
      <c r="D23" s="37">
        <v>0.62821674519753501</v>
      </c>
      <c r="E23" s="88">
        <v>10880</v>
      </c>
      <c r="F23" s="37">
        <v>0.61479779411764701</v>
      </c>
    </row>
    <row r="24" spans="1:6" x14ac:dyDescent="0.2">
      <c r="A24" s="286" t="s">
        <v>102</v>
      </c>
      <c r="B24" s="82" t="s">
        <v>114</v>
      </c>
      <c r="C24" s="89">
        <v>10299</v>
      </c>
      <c r="D24" s="81">
        <v>0.63345955918050301</v>
      </c>
      <c r="E24" s="90">
        <v>10624</v>
      </c>
      <c r="F24" s="81">
        <v>0.62189382530120496</v>
      </c>
    </row>
    <row r="25" spans="1:6" x14ac:dyDescent="0.2">
      <c r="A25" s="288"/>
      <c r="B25" s="38" t="s">
        <v>115</v>
      </c>
      <c r="C25" s="91">
        <v>19903</v>
      </c>
      <c r="D25" s="41">
        <v>0.59548811736924101</v>
      </c>
      <c r="E25" s="92">
        <v>19142</v>
      </c>
      <c r="F25" s="41">
        <v>0.58332462647581207</v>
      </c>
    </row>
    <row r="26" spans="1:6" x14ac:dyDescent="0.2">
      <c r="A26" s="287" t="s">
        <v>103</v>
      </c>
      <c r="B26" s="34" t="s">
        <v>116</v>
      </c>
      <c r="C26" s="87">
        <v>24455</v>
      </c>
      <c r="D26" s="37">
        <v>0.61427111020241298</v>
      </c>
      <c r="E26" s="88">
        <v>22719</v>
      </c>
      <c r="F26" s="37">
        <v>0.60125885822439407</v>
      </c>
    </row>
    <row r="27" spans="1:6" x14ac:dyDescent="0.2">
      <c r="A27" s="287"/>
      <c r="B27" s="34" t="s">
        <v>117</v>
      </c>
      <c r="C27" s="87">
        <v>1214</v>
      </c>
      <c r="D27" s="37">
        <v>0.56013179571663896</v>
      </c>
      <c r="E27" s="88">
        <v>1753</v>
      </c>
      <c r="F27" s="37">
        <v>0.57501426126639998</v>
      </c>
    </row>
    <row r="28" spans="1:6" x14ac:dyDescent="0.2">
      <c r="A28" s="288"/>
      <c r="B28" s="38" t="s">
        <v>118</v>
      </c>
      <c r="C28" s="91">
        <v>4533</v>
      </c>
      <c r="D28" s="41">
        <v>0.589896315905581</v>
      </c>
      <c r="E28" s="92">
        <v>5294</v>
      </c>
      <c r="F28" s="41">
        <v>0.58651303362296903</v>
      </c>
    </row>
    <row r="30" spans="1:6" ht="51" customHeight="1" x14ac:dyDescent="0.2">
      <c r="A30" s="306" t="s">
        <v>525</v>
      </c>
      <c r="B30" s="306"/>
      <c r="C30" s="306"/>
      <c r="D30" s="306"/>
      <c r="E30" s="306"/>
      <c r="F30" s="306"/>
    </row>
  </sheetData>
  <mergeCells count="9">
    <mergeCell ref="C4:D4"/>
    <mergeCell ref="E4:F4"/>
    <mergeCell ref="A30:F30"/>
    <mergeCell ref="A7:A15"/>
    <mergeCell ref="A16:A18"/>
    <mergeCell ref="A19:A21"/>
    <mergeCell ref="A22:A23"/>
    <mergeCell ref="A24:A25"/>
    <mergeCell ref="A26:A28"/>
  </mergeCells>
  <pageMargins left="0.7" right="0.7" top="0.78740157499999996" bottom="0.78740157499999996"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9B14C-ADBC-4D9F-8A45-4A13CA8DE833}">
  <dimension ref="A1:AC17"/>
  <sheetViews>
    <sheetView workbookViewId="0">
      <selection activeCell="F11" sqref="F11"/>
    </sheetView>
  </sheetViews>
  <sheetFormatPr baseColWidth="10" defaultColWidth="11.42578125" defaultRowHeight="12.75" customHeight="1" x14ac:dyDescent="0.2"/>
  <cols>
    <col min="1" max="1" width="11.42578125" style="6"/>
    <col min="2" max="2" width="11.42578125" style="83"/>
    <col min="3" max="3" width="11.42578125" style="28"/>
    <col min="4" max="4" width="11.42578125" style="83"/>
    <col min="5" max="5" width="11.42578125" style="28"/>
    <col min="6" max="6" width="11.42578125" style="83"/>
    <col min="7" max="7" width="11.42578125" style="28"/>
    <col min="8" max="8" width="11.42578125" style="83"/>
    <col min="9" max="9" width="11.42578125" style="28"/>
    <col min="10" max="10" width="11.42578125" style="83"/>
    <col min="11" max="11" width="11.42578125" style="28"/>
    <col min="12" max="12" width="11.42578125" style="83"/>
    <col min="13" max="13" width="11.42578125" style="28"/>
    <col min="14" max="14" width="11.42578125" style="83"/>
    <col min="15" max="15" width="11.42578125" style="28"/>
    <col min="16" max="16" width="11.42578125" style="83"/>
    <col min="17" max="17" width="11.42578125" style="28"/>
    <col min="18" max="18" width="11.42578125" style="83"/>
    <col min="19" max="19" width="11.42578125" style="28"/>
    <col min="20" max="20" width="11.42578125" style="83"/>
    <col min="21" max="21" width="11.42578125" style="28"/>
    <col min="22" max="22" width="11.42578125" style="83"/>
    <col min="23" max="23" width="11.42578125" style="28"/>
    <col min="24" max="24" width="11.42578125" style="83"/>
    <col min="25" max="25" width="11.42578125" style="28"/>
    <col min="26" max="26" width="11.42578125" style="83"/>
    <col min="27" max="27" width="11.42578125" style="28"/>
    <col min="28" max="28" width="11.42578125" style="83"/>
    <col min="29" max="29" width="11.42578125" style="28"/>
    <col min="30" max="16384" width="11.42578125" style="6"/>
  </cols>
  <sheetData>
    <row r="1" spans="1:29" ht="12.75" customHeight="1" x14ac:dyDescent="0.2">
      <c r="A1" s="10" t="s">
        <v>121</v>
      </c>
    </row>
    <row r="2" spans="1:29" ht="12.75" customHeight="1" x14ac:dyDescent="0.2">
      <c r="A2" s="6" t="s">
        <v>98</v>
      </c>
    </row>
    <row r="4" spans="1:29" ht="12.75" customHeight="1" x14ac:dyDescent="0.2">
      <c r="A4" s="32"/>
      <c r="B4" s="309" t="s">
        <v>242</v>
      </c>
      <c r="C4" s="311"/>
      <c r="D4" s="310" t="s">
        <v>460</v>
      </c>
      <c r="E4" s="310"/>
      <c r="F4" s="309" t="s">
        <v>461</v>
      </c>
      <c r="G4" s="311"/>
      <c r="H4" s="310" t="s">
        <v>243</v>
      </c>
      <c r="I4" s="310"/>
      <c r="J4" s="309" t="s">
        <v>247</v>
      </c>
      <c r="K4" s="311"/>
      <c r="L4" s="310" t="s">
        <v>248</v>
      </c>
      <c r="M4" s="310"/>
      <c r="N4" s="309" t="s">
        <v>249</v>
      </c>
      <c r="O4" s="311"/>
      <c r="P4" s="310" t="s">
        <v>250</v>
      </c>
      <c r="Q4" s="310"/>
      <c r="R4" s="309" t="s">
        <v>251</v>
      </c>
      <c r="S4" s="311"/>
      <c r="T4" s="310" t="s">
        <v>252</v>
      </c>
      <c r="U4" s="310"/>
      <c r="V4" s="309" t="s">
        <v>244</v>
      </c>
      <c r="W4" s="311"/>
      <c r="X4" s="310" t="s">
        <v>253</v>
      </c>
      <c r="Y4" s="310"/>
      <c r="Z4" s="309" t="s">
        <v>254</v>
      </c>
      <c r="AA4" s="311"/>
      <c r="AB4" s="310" t="s">
        <v>245</v>
      </c>
      <c r="AC4" s="311"/>
    </row>
    <row r="5" spans="1:29" s="29" customFormat="1" ht="38.25" customHeight="1" x14ac:dyDescent="0.2">
      <c r="A5" s="42" t="s">
        <v>64</v>
      </c>
      <c r="B5" s="85" t="s">
        <v>77</v>
      </c>
      <c r="C5" s="45" t="s">
        <v>119</v>
      </c>
      <c r="D5" s="86" t="s">
        <v>77</v>
      </c>
      <c r="E5" s="44" t="s">
        <v>119</v>
      </c>
      <c r="F5" s="85" t="s">
        <v>77</v>
      </c>
      <c r="G5" s="45" t="s">
        <v>119</v>
      </c>
      <c r="H5" s="86" t="s">
        <v>77</v>
      </c>
      <c r="I5" s="44" t="s">
        <v>119</v>
      </c>
      <c r="J5" s="85" t="s">
        <v>77</v>
      </c>
      <c r="K5" s="45" t="s">
        <v>119</v>
      </c>
      <c r="L5" s="86" t="s">
        <v>77</v>
      </c>
      <c r="M5" s="44" t="s">
        <v>119</v>
      </c>
      <c r="N5" s="85" t="s">
        <v>77</v>
      </c>
      <c r="O5" s="45" t="s">
        <v>119</v>
      </c>
      <c r="P5" s="86" t="s">
        <v>77</v>
      </c>
      <c r="Q5" s="44" t="s">
        <v>119</v>
      </c>
      <c r="R5" s="85" t="s">
        <v>77</v>
      </c>
      <c r="S5" s="45" t="s">
        <v>119</v>
      </c>
      <c r="T5" s="86" t="s">
        <v>77</v>
      </c>
      <c r="U5" s="44" t="s">
        <v>119</v>
      </c>
      <c r="V5" s="85" t="s">
        <v>77</v>
      </c>
      <c r="W5" s="45" t="s">
        <v>119</v>
      </c>
      <c r="X5" s="86" t="s">
        <v>77</v>
      </c>
      <c r="Y5" s="44" t="s">
        <v>119</v>
      </c>
      <c r="Z5" s="85" t="s">
        <v>77</v>
      </c>
      <c r="AA5" s="45" t="s">
        <v>119</v>
      </c>
      <c r="AB5" s="86" t="s">
        <v>77</v>
      </c>
      <c r="AC5" s="45" t="s">
        <v>119</v>
      </c>
    </row>
    <row r="6" spans="1:29" ht="12.75" customHeight="1" x14ac:dyDescent="0.2">
      <c r="A6" s="20" t="s">
        <v>48</v>
      </c>
      <c r="B6" s="94">
        <v>27745</v>
      </c>
      <c r="C6" s="49">
        <v>0.547305820868625</v>
      </c>
      <c r="D6" s="95">
        <v>28377</v>
      </c>
      <c r="E6" s="47">
        <v>0.54875427282658507</v>
      </c>
      <c r="F6" s="94">
        <v>28648</v>
      </c>
      <c r="G6" s="49">
        <v>0.55619938564646698</v>
      </c>
      <c r="H6" s="95">
        <v>28677</v>
      </c>
      <c r="I6" s="47">
        <v>0.56431983819785903</v>
      </c>
      <c r="J6" s="94">
        <v>29418</v>
      </c>
      <c r="K6" s="49">
        <v>0.56846148616493308</v>
      </c>
      <c r="L6" s="95">
        <v>29943</v>
      </c>
      <c r="M6" s="47">
        <v>0.58036936846675402</v>
      </c>
      <c r="N6" s="94">
        <v>30010</v>
      </c>
      <c r="O6" s="49">
        <v>0.58917027657447507</v>
      </c>
      <c r="P6" s="95">
        <v>30210</v>
      </c>
      <c r="Q6" s="47">
        <v>0.596921549155909</v>
      </c>
      <c r="R6" s="94">
        <v>30884</v>
      </c>
      <c r="S6" s="49">
        <v>0.59972801450589297</v>
      </c>
      <c r="T6" s="95">
        <v>30984</v>
      </c>
      <c r="U6" s="47">
        <v>0.61144461657629701</v>
      </c>
      <c r="V6" s="94">
        <v>30202</v>
      </c>
      <c r="W6" s="49">
        <v>0.60843652738229292</v>
      </c>
      <c r="X6" s="95">
        <v>30658</v>
      </c>
      <c r="Y6" s="47">
        <v>0.613869136930002</v>
      </c>
      <c r="Z6" s="94">
        <v>29468</v>
      </c>
      <c r="AA6" s="49">
        <v>0.60343423374507899</v>
      </c>
      <c r="AB6" s="95">
        <v>29766</v>
      </c>
      <c r="AC6" s="49">
        <v>0.59709064032789105</v>
      </c>
    </row>
    <row r="7" spans="1:29" ht="12.75" customHeight="1" x14ac:dyDescent="0.2">
      <c r="A7" s="11" t="s">
        <v>50</v>
      </c>
      <c r="B7" s="87">
        <v>879</v>
      </c>
      <c r="C7" s="37">
        <v>0.73606370875995397</v>
      </c>
      <c r="D7" s="88">
        <v>892</v>
      </c>
      <c r="E7" s="35">
        <v>0.75</v>
      </c>
      <c r="F7" s="87">
        <v>876</v>
      </c>
      <c r="G7" s="37">
        <v>0.73630136986301398</v>
      </c>
      <c r="H7" s="88">
        <v>898</v>
      </c>
      <c r="I7" s="35">
        <v>0.72048997772828494</v>
      </c>
      <c r="J7" s="87">
        <v>864</v>
      </c>
      <c r="K7" s="37">
        <v>0.71643518518518501</v>
      </c>
      <c r="L7" s="88">
        <v>840</v>
      </c>
      <c r="M7" s="35">
        <v>0.68809523809523798</v>
      </c>
      <c r="N7" s="87">
        <v>819</v>
      </c>
      <c r="O7" s="37">
        <v>0.64835164835164805</v>
      </c>
      <c r="P7" s="88">
        <v>790</v>
      </c>
      <c r="Q7" s="35">
        <v>0.67594936708860798</v>
      </c>
      <c r="R7" s="87">
        <v>810</v>
      </c>
      <c r="S7" s="37">
        <v>0.70370370370370394</v>
      </c>
      <c r="T7" s="88">
        <v>822</v>
      </c>
      <c r="U7" s="35">
        <v>0.72992700729927007</v>
      </c>
      <c r="V7" s="87">
        <v>877</v>
      </c>
      <c r="W7" s="37">
        <v>0.73660205245153898</v>
      </c>
      <c r="X7" s="88">
        <v>846</v>
      </c>
      <c r="Y7" s="35">
        <v>0.70212765957446799</v>
      </c>
      <c r="Z7" s="87">
        <v>797</v>
      </c>
      <c r="AA7" s="37">
        <v>0.688833124215809</v>
      </c>
      <c r="AB7" s="88">
        <v>741</v>
      </c>
      <c r="AC7" s="37">
        <v>0.67746288798920395</v>
      </c>
    </row>
    <row r="8" spans="1:29" ht="12.75" customHeight="1" x14ac:dyDescent="0.2">
      <c r="A8" s="11" t="s">
        <v>51</v>
      </c>
      <c r="B8" s="87">
        <v>1968</v>
      </c>
      <c r="C8" s="37">
        <v>0.680894308943089</v>
      </c>
      <c r="D8" s="88">
        <v>1957</v>
      </c>
      <c r="E8" s="35">
        <v>0.68932038834951492</v>
      </c>
      <c r="F8" s="87">
        <v>2027</v>
      </c>
      <c r="G8" s="37">
        <v>0.688209176122348</v>
      </c>
      <c r="H8" s="88">
        <v>2102</v>
      </c>
      <c r="I8" s="35">
        <v>0.70028544243577495</v>
      </c>
      <c r="J8" s="87">
        <v>2134</v>
      </c>
      <c r="K8" s="37">
        <v>0.71180880974695393</v>
      </c>
      <c r="L8" s="88">
        <v>2092</v>
      </c>
      <c r="M8" s="35">
        <v>0.72992351816443601</v>
      </c>
      <c r="N8" s="87">
        <v>2156</v>
      </c>
      <c r="O8" s="37">
        <v>0.70269016697588094</v>
      </c>
      <c r="P8" s="88">
        <v>2119</v>
      </c>
      <c r="Q8" s="35">
        <v>0.73572439830108505</v>
      </c>
      <c r="R8" s="87">
        <v>2093</v>
      </c>
      <c r="S8" s="37">
        <v>0.77974199713330106</v>
      </c>
      <c r="T8" s="88">
        <v>2161</v>
      </c>
      <c r="U8" s="35">
        <v>0.79546506247107795</v>
      </c>
      <c r="V8" s="87">
        <v>2114</v>
      </c>
      <c r="W8" s="37">
        <v>0.814569536423841</v>
      </c>
      <c r="X8" s="88">
        <v>1997</v>
      </c>
      <c r="Y8" s="35">
        <v>0.832749123685528</v>
      </c>
      <c r="Z8" s="87">
        <v>1925</v>
      </c>
      <c r="AA8" s="37">
        <v>0.83480519480519499</v>
      </c>
      <c r="AB8" s="88">
        <v>1776</v>
      </c>
      <c r="AC8" s="37">
        <v>0.82150900900900903</v>
      </c>
    </row>
    <row r="9" spans="1:29" ht="12.75" customHeight="1" x14ac:dyDescent="0.2">
      <c r="A9" s="11" t="s">
        <v>52</v>
      </c>
      <c r="B9" s="87">
        <v>5247</v>
      </c>
      <c r="C9" s="37">
        <v>0.37735849056603799</v>
      </c>
      <c r="D9" s="88">
        <v>5321</v>
      </c>
      <c r="E9" s="35">
        <v>0.38507799285848499</v>
      </c>
      <c r="F9" s="87">
        <v>5396</v>
      </c>
      <c r="G9" s="37">
        <v>0.38936249073387696</v>
      </c>
      <c r="H9" s="88">
        <v>5521</v>
      </c>
      <c r="I9" s="35">
        <v>0.40880275312443404</v>
      </c>
      <c r="J9" s="87">
        <v>5776</v>
      </c>
      <c r="K9" s="37">
        <v>0.39889196675900296</v>
      </c>
      <c r="L9" s="88">
        <v>5752</v>
      </c>
      <c r="M9" s="35">
        <v>0.43810848400556301</v>
      </c>
      <c r="N9" s="87">
        <v>5806</v>
      </c>
      <c r="O9" s="37">
        <v>0.46761970375473605</v>
      </c>
      <c r="P9" s="88">
        <v>5834</v>
      </c>
      <c r="Q9" s="35">
        <v>0.47446006170723298</v>
      </c>
      <c r="R9" s="87">
        <v>6036</v>
      </c>
      <c r="S9" s="37">
        <v>0.48227302849569298</v>
      </c>
      <c r="T9" s="88">
        <v>5849</v>
      </c>
      <c r="U9" s="35">
        <v>0.51119849546931095</v>
      </c>
      <c r="V9" s="87">
        <v>5444</v>
      </c>
      <c r="W9" s="37">
        <v>0.46013960323291703</v>
      </c>
      <c r="X9" s="88">
        <v>5857</v>
      </c>
      <c r="Y9" s="35">
        <v>0.51528086050879307</v>
      </c>
      <c r="Z9" s="87">
        <v>5837</v>
      </c>
      <c r="AA9" s="37">
        <v>0.51036491348295399</v>
      </c>
      <c r="AB9" s="88">
        <v>5857</v>
      </c>
      <c r="AC9" s="37">
        <v>0.52091514427181207</v>
      </c>
    </row>
    <row r="10" spans="1:29" ht="12.75" customHeight="1" x14ac:dyDescent="0.2">
      <c r="A10" s="11" t="s">
        <v>53</v>
      </c>
      <c r="B10" s="87">
        <v>4460</v>
      </c>
      <c r="C10" s="37">
        <v>0.68475336322869995</v>
      </c>
      <c r="D10" s="88">
        <v>4694</v>
      </c>
      <c r="E10" s="35">
        <v>0.68811248402215597</v>
      </c>
      <c r="F10" s="87">
        <v>4812</v>
      </c>
      <c r="G10" s="37">
        <v>0.69700748129675794</v>
      </c>
      <c r="H10" s="88">
        <v>4903</v>
      </c>
      <c r="I10" s="35">
        <v>0.70283499898021606</v>
      </c>
      <c r="J10" s="87">
        <v>4961</v>
      </c>
      <c r="K10" s="37">
        <v>0.70147147752469308</v>
      </c>
      <c r="L10" s="88">
        <v>5206</v>
      </c>
      <c r="M10" s="35">
        <v>0.70207452938916592</v>
      </c>
      <c r="N10" s="87">
        <v>5191</v>
      </c>
      <c r="O10" s="37">
        <v>0.70834136004623405</v>
      </c>
      <c r="P10" s="88">
        <v>5182</v>
      </c>
      <c r="Q10" s="35">
        <v>0.71825549980702408</v>
      </c>
      <c r="R10" s="87">
        <v>5309</v>
      </c>
      <c r="S10" s="37">
        <v>0.72800904125070598</v>
      </c>
      <c r="T10" s="88">
        <v>5469</v>
      </c>
      <c r="U10" s="35">
        <v>0.741268970561346</v>
      </c>
      <c r="V10" s="87">
        <v>5487</v>
      </c>
      <c r="W10" s="37">
        <v>0.74849644614543498</v>
      </c>
      <c r="X10" s="88">
        <v>5651</v>
      </c>
      <c r="Y10" s="35">
        <v>0.74924792072199597</v>
      </c>
      <c r="Z10" s="87">
        <v>5274</v>
      </c>
      <c r="AA10" s="37">
        <v>0.73852863102009902</v>
      </c>
      <c r="AB10" s="88">
        <v>5484</v>
      </c>
      <c r="AC10" s="37">
        <v>0.74890590809627999</v>
      </c>
    </row>
    <row r="11" spans="1:29" ht="12.75" customHeight="1" x14ac:dyDescent="0.2">
      <c r="A11" s="11" t="s">
        <v>54</v>
      </c>
      <c r="B11" s="87">
        <v>1843</v>
      </c>
      <c r="C11" s="37">
        <v>0.46011937059142705</v>
      </c>
      <c r="D11" s="88">
        <v>1918</v>
      </c>
      <c r="E11" s="35">
        <v>0.45464025026068799</v>
      </c>
      <c r="F11" s="87">
        <v>1941</v>
      </c>
      <c r="G11" s="37">
        <v>0.459556929417826</v>
      </c>
      <c r="H11" s="88">
        <v>1904</v>
      </c>
      <c r="I11" s="35">
        <v>0.46376050420168102</v>
      </c>
      <c r="J11" s="87">
        <v>2015</v>
      </c>
      <c r="K11" s="37">
        <v>0.49330024813895801</v>
      </c>
      <c r="L11" s="88">
        <v>2170</v>
      </c>
      <c r="M11" s="35">
        <v>0.51566820276497705</v>
      </c>
      <c r="N11" s="87">
        <v>2063</v>
      </c>
      <c r="O11" s="37">
        <v>0.57004362578768797</v>
      </c>
      <c r="P11" s="88">
        <v>2119</v>
      </c>
      <c r="Q11" s="35">
        <v>0.59933931099575299</v>
      </c>
      <c r="R11" s="87">
        <v>2220</v>
      </c>
      <c r="S11" s="37">
        <v>0.606306306306306</v>
      </c>
      <c r="T11" s="88">
        <v>2227</v>
      </c>
      <c r="U11" s="35">
        <v>0.619218679838348</v>
      </c>
      <c r="V11" s="87">
        <v>2297</v>
      </c>
      <c r="W11" s="37">
        <v>0.62821070962124503</v>
      </c>
      <c r="X11" s="88">
        <v>2409</v>
      </c>
      <c r="Y11" s="35">
        <v>0.63885429638854307</v>
      </c>
      <c r="Z11" s="87">
        <v>2392</v>
      </c>
      <c r="AA11" s="37">
        <v>0.618311036789298</v>
      </c>
      <c r="AB11" s="88">
        <v>2532</v>
      </c>
      <c r="AC11" s="37">
        <v>0.62440758293838905</v>
      </c>
    </row>
    <row r="12" spans="1:29" ht="12.75" customHeight="1" x14ac:dyDescent="0.2">
      <c r="A12" s="11" t="s">
        <v>55</v>
      </c>
      <c r="B12" s="87">
        <v>2961</v>
      </c>
      <c r="C12" s="37">
        <v>0.833502195204323</v>
      </c>
      <c r="D12" s="88">
        <v>2828</v>
      </c>
      <c r="E12" s="35">
        <v>0.81117397454031104</v>
      </c>
      <c r="F12" s="87">
        <v>3177</v>
      </c>
      <c r="G12" s="37">
        <v>0.78596159899275997</v>
      </c>
      <c r="H12" s="88">
        <v>3001</v>
      </c>
      <c r="I12" s="35">
        <v>0.81372875708097303</v>
      </c>
      <c r="J12" s="87">
        <v>3173</v>
      </c>
      <c r="K12" s="37">
        <v>0.81846832650488499</v>
      </c>
      <c r="L12" s="88">
        <v>3226</v>
      </c>
      <c r="M12" s="35">
        <v>0.81494110353378801</v>
      </c>
      <c r="N12" s="87">
        <v>3294</v>
      </c>
      <c r="O12" s="37">
        <v>0.80995749848208898</v>
      </c>
      <c r="P12" s="88">
        <v>3295</v>
      </c>
      <c r="Q12" s="35">
        <v>0.80151745068285296</v>
      </c>
      <c r="R12" s="87">
        <v>3306</v>
      </c>
      <c r="S12" s="37">
        <v>0.80127041742286798</v>
      </c>
      <c r="T12" s="88">
        <v>3427</v>
      </c>
      <c r="U12" s="35">
        <v>0.71082579515611299</v>
      </c>
      <c r="V12" s="87">
        <v>3060</v>
      </c>
      <c r="W12" s="37">
        <v>0.73366013071895397</v>
      </c>
      <c r="X12" s="88">
        <v>3092</v>
      </c>
      <c r="Y12" s="35">
        <v>0.72897800776196597</v>
      </c>
      <c r="Z12" s="87">
        <v>2710</v>
      </c>
      <c r="AA12" s="37">
        <v>0.78413284132841299</v>
      </c>
      <c r="AB12" s="88">
        <v>2726</v>
      </c>
      <c r="AC12" s="37">
        <v>0.79750550256786501</v>
      </c>
    </row>
    <row r="13" spans="1:29" ht="12.75" customHeight="1" x14ac:dyDescent="0.2">
      <c r="A13" s="11" t="s">
        <v>46</v>
      </c>
      <c r="B13" s="87">
        <v>2077</v>
      </c>
      <c r="C13" s="37">
        <v>0.41839191141068899</v>
      </c>
      <c r="D13" s="88">
        <v>2178</v>
      </c>
      <c r="E13" s="35">
        <v>0.41689623507805296</v>
      </c>
      <c r="F13" s="87">
        <v>1944</v>
      </c>
      <c r="G13" s="37">
        <v>0.36934156378600802</v>
      </c>
      <c r="H13" s="88">
        <v>1929</v>
      </c>
      <c r="I13" s="35">
        <v>0.36910316226023798</v>
      </c>
      <c r="J13" s="87">
        <v>2066</v>
      </c>
      <c r="K13" s="37">
        <v>0.35721200387221697</v>
      </c>
      <c r="L13" s="88">
        <v>2031</v>
      </c>
      <c r="M13" s="35">
        <v>0.374692269817824</v>
      </c>
      <c r="N13" s="87">
        <v>2007</v>
      </c>
      <c r="O13" s="37">
        <v>0.38216243148978601</v>
      </c>
      <c r="P13" s="88">
        <v>2063</v>
      </c>
      <c r="Q13" s="35">
        <v>0.42171594764905496</v>
      </c>
      <c r="R13" s="87">
        <v>2136</v>
      </c>
      <c r="S13" s="37">
        <v>0.44616104868913897</v>
      </c>
      <c r="T13" s="88">
        <v>2166</v>
      </c>
      <c r="U13" s="35">
        <v>0.493536472760849</v>
      </c>
      <c r="V13" s="87">
        <v>2038</v>
      </c>
      <c r="W13" s="37">
        <v>0.52011776251226705</v>
      </c>
      <c r="X13" s="88">
        <v>1935</v>
      </c>
      <c r="Y13" s="35">
        <v>0.52196382428940602</v>
      </c>
      <c r="Z13" s="87">
        <v>1766</v>
      </c>
      <c r="AA13" s="37">
        <v>0.53737259343148402</v>
      </c>
      <c r="AB13" s="88">
        <v>1674</v>
      </c>
      <c r="AC13" s="37">
        <v>0.54062126642771802</v>
      </c>
    </row>
    <row r="14" spans="1:29" ht="12.75" customHeight="1" x14ac:dyDescent="0.2">
      <c r="A14" s="11" t="s">
        <v>56</v>
      </c>
      <c r="B14" s="87">
        <v>1610</v>
      </c>
      <c r="C14" s="37">
        <v>0.31242236024844705</v>
      </c>
      <c r="D14" s="88">
        <v>1708</v>
      </c>
      <c r="E14" s="35">
        <v>0.33489461358313799</v>
      </c>
      <c r="F14" s="87">
        <v>1736</v>
      </c>
      <c r="G14" s="37">
        <v>0.37788018433179704</v>
      </c>
      <c r="H14" s="88">
        <v>1780</v>
      </c>
      <c r="I14" s="35">
        <v>0.39775280898876397</v>
      </c>
      <c r="J14" s="87">
        <v>1821</v>
      </c>
      <c r="K14" s="37">
        <v>0.43108182317407995</v>
      </c>
      <c r="L14" s="88">
        <v>1932</v>
      </c>
      <c r="M14" s="35">
        <v>0.45445134575569401</v>
      </c>
      <c r="N14" s="87">
        <v>1947</v>
      </c>
      <c r="O14" s="37">
        <v>0.49871597329224404</v>
      </c>
      <c r="P14" s="88">
        <v>2022</v>
      </c>
      <c r="Q14" s="35">
        <v>0.52225519287833799</v>
      </c>
      <c r="R14" s="87">
        <v>2141</v>
      </c>
      <c r="S14" s="37">
        <v>0.52312003736571699</v>
      </c>
      <c r="T14" s="88">
        <v>2141</v>
      </c>
      <c r="U14" s="35">
        <v>0.56235404016814594</v>
      </c>
      <c r="V14" s="87">
        <v>2225</v>
      </c>
      <c r="W14" s="37">
        <v>0.58831460674157299</v>
      </c>
      <c r="X14" s="88">
        <v>2232</v>
      </c>
      <c r="Y14" s="35">
        <v>0.60080645161290303</v>
      </c>
      <c r="Z14" s="87">
        <v>2029</v>
      </c>
      <c r="AA14" s="37">
        <v>0.58107442089699401</v>
      </c>
      <c r="AB14" s="88">
        <v>2282</v>
      </c>
      <c r="AC14" s="37">
        <v>0.42112182296231404</v>
      </c>
    </row>
    <row r="15" spans="1:29" ht="12.75" customHeight="1" x14ac:dyDescent="0.2">
      <c r="A15" s="14" t="s">
        <v>47</v>
      </c>
      <c r="B15" s="91">
        <v>6700</v>
      </c>
      <c r="C15" s="41">
        <v>0.518805970149254</v>
      </c>
      <c r="D15" s="92">
        <v>6881</v>
      </c>
      <c r="E15" s="39">
        <v>0.52739427408806905</v>
      </c>
      <c r="F15" s="91">
        <v>6739</v>
      </c>
      <c r="G15" s="41">
        <v>0.54548152544888007</v>
      </c>
      <c r="H15" s="92">
        <v>6639</v>
      </c>
      <c r="I15" s="39">
        <v>0.54466034041271305</v>
      </c>
      <c r="J15" s="91">
        <v>6608</v>
      </c>
      <c r="K15" s="41">
        <v>0.55796004842614999</v>
      </c>
      <c r="L15" s="92">
        <v>6694</v>
      </c>
      <c r="M15" s="39">
        <v>0.55437705407827897</v>
      </c>
      <c r="N15" s="91">
        <v>6727</v>
      </c>
      <c r="O15" s="41">
        <v>0.54422476586888702</v>
      </c>
      <c r="P15" s="92">
        <v>6786</v>
      </c>
      <c r="Q15" s="39">
        <v>0.53241968759210101</v>
      </c>
      <c r="R15" s="91">
        <v>6833</v>
      </c>
      <c r="S15" s="41">
        <v>0.50870774184106504</v>
      </c>
      <c r="T15" s="92">
        <v>6722</v>
      </c>
      <c r="U15" s="39">
        <v>0.51978577804224901</v>
      </c>
      <c r="V15" s="91">
        <v>6660</v>
      </c>
      <c r="W15" s="41">
        <v>0.501351351351351</v>
      </c>
      <c r="X15" s="92">
        <v>6639</v>
      </c>
      <c r="Y15" s="39">
        <v>0.47702967314354605</v>
      </c>
      <c r="Z15" s="91">
        <v>6738</v>
      </c>
      <c r="AA15" s="41">
        <v>0.44820421490056395</v>
      </c>
      <c r="AB15" s="92">
        <v>6694</v>
      </c>
      <c r="AC15" s="41">
        <v>0.45309232148192402</v>
      </c>
    </row>
    <row r="17" spans="1:29" ht="12.75" customHeight="1" x14ac:dyDescent="0.2">
      <c r="A17" s="318" t="s">
        <v>122</v>
      </c>
      <c r="B17" s="318"/>
      <c r="C17" s="318"/>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row>
  </sheetData>
  <mergeCells count="15">
    <mergeCell ref="Z4:AA4"/>
    <mergeCell ref="AB4:AC4"/>
    <mergeCell ref="A17:AC17"/>
    <mergeCell ref="N4:O4"/>
    <mergeCell ref="P4:Q4"/>
    <mergeCell ref="R4:S4"/>
    <mergeCell ref="T4:U4"/>
    <mergeCell ref="V4:W4"/>
    <mergeCell ref="X4:Y4"/>
    <mergeCell ref="B4:C4"/>
    <mergeCell ref="D4:E4"/>
    <mergeCell ref="F4:G4"/>
    <mergeCell ref="H4:I4"/>
    <mergeCell ref="J4:K4"/>
    <mergeCell ref="L4:M4"/>
  </mergeCells>
  <pageMargins left="0.7" right="0.7" top="0.78740157499999996" bottom="0.78740157499999996"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9D47-284B-4E6D-9C37-C2CA3FE65C18}">
  <dimension ref="A1:N19"/>
  <sheetViews>
    <sheetView workbookViewId="0"/>
  </sheetViews>
  <sheetFormatPr baseColWidth="10" defaultColWidth="11.42578125" defaultRowHeight="12.75" x14ac:dyDescent="0.2"/>
  <cols>
    <col min="1" max="1" width="18" style="6" customWidth="1"/>
    <col min="2" max="2" width="11.42578125" style="6"/>
    <col min="3" max="3" width="11.42578125" style="28"/>
    <col min="4" max="4" width="12.140625" style="28" customWidth="1"/>
    <col min="5" max="6" width="11.42578125" style="28"/>
    <col min="7" max="10" width="11.42578125" style="96"/>
    <col min="11" max="14" width="11.42578125" style="28"/>
    <col min="15" max="16384" width="11.42578125" style="6"/>
  </cols>
  <sheetData>
    <row r="1" spans="1:14" x14ac:dyDescent="0.2">
      <c r="A1" s="10" t="s">
        <v>123</v>
      </c>
    </row>
    <row r="2" spans="1:14" x14ac:dyDescent="0.2">
      <c r="A2" s="6" t="s">
        <v>124</v>
      </c>
    </row>
    <row r="4" spans="1:14" x14ac:dyDescent="0.2">
      <c r="A4" s="32"/>
      <c r="B4" s="82"/>
      <c r="C4" s="322" t="s">
        <v>125</v>
      </c>
      <c r="D4" s="323"/>
      <c r="E4" s="323"/>
      <c r="F4" s="324"/>
      <c r="G4" s="325" t="s">
        <v>77</v>
      </c>
      <c r="H4" s="326"/>
      <c r="I4" s="326"/>
      <c r="J4" s="327"/>
      <c r="K4" s="323" t="s">
        <v>126</v>
      </c>
      <c r="L4" s="323"/>
      <c r="M4" s="323"/>
      <c r="N4" s="324"/>
    </row>
    <row r="5" spans="1:14" ht="15" x14ac:dyDescent="0.25">
      <c r="A5" s="64" t="s">
        <v>100</v>
      </c>
      <c r="B5" s="65" t="s">
        <v>101</v>
      </c>
      <c r="C5" s="101" t="s">
        <v>127</v>
      </c>
      <c r="D5" s="99" t="s">
        <v>128</v>
      </c>
      <c r="E5" s="99" t="s">
        <v>129</v>
      </c>
      <c r="F5" s="100" t="s">
        <v>130</v>
      </c>
      <c r="G5" s="101" t="s">
        <v>127</v>
      </c>
      <c r="H5" s="99" t="s">
        <v>128</v>
      </c>
      <c r="I5" s="99" t="s">
        <v>129</v>
      </c>
      <c r="J5" s="100" t="s">
        <v>130</v>
      </c>
      <c r="K5" s="99" t="s">
        <v>127</v>
      </c>
      <c r="L5" s="99" t="s">
        <v>128</v>
      </c>
      <c r="M5" s="99" t="s">
        <v>129</v>
      </c>
      <c r="N5" s="100" t="s">
        <v>130</v>
      </c>
    </row>
    <row r="6" spans="1:14" ht="15" x14ac:dyDescent="0.25">
      <c r="A6" s="320" t="s">
        <v>48</v>
      </c>
      <c r="B6" s="62" t="s">
        <v>48</v>
      </c>
      <c r="C6" s="102">
        <v>5.2203647155218301E-3</v>
      </c>
      <c r="D6" s="36">
        <v>4.6914305642818697E-2</v>
      </c>
      <c r="E6" s="36">
        <v>0.27657505202249599</v>
      </c>
      <c r="F6" s="63">
        <v>0.67129027761898596</v>
      </c>
      <c r="G6" s="104">
        <v>399.08124479999998</v>
      </c>
      <c r="H6" s="97">
        <v>3586.4581337</v>
      </c>
      <c r="I6" s="97">
        <v>21143.334241299101</v>
      </c>
      <c r="J6" s="105">
        <v>51318.1308611965</v>
      </c>
      <c r="K6" s="36">
        <v>9.2586247256193399E-6</v>
      </c>
      <c r="L6" s="36">
        <v>5.7944678809441301E-5</v>
      </c>
      <c r="M6" s="36">
        <v>1.5265385675363401E-4</v>
      </c>
      <c r="N6" s="63">
        <v>1.4715639531809801E-4</v>
      </c>
    </row>
    <row r="7" spans="1:14" ht="15" x14ac:dyDescent="0.25">
      <c r="A7" s="320"/>
      <c r="B7" s="62" t="s">
        <v>113</v>
      </c>
      <c r="C7" s="102">
        <v>4.4436219103219298E-3</v>
      </c>
      <c r="D7" s="36">
        <v>4.7947583991753001E-2</v>
      </c>
      <c r="E7" s="36">
        <v>0.27404530061169902</v>
      </c>
      <c r="F7" s="63">
        <v>0.673563493486249</v>
      </c>
      <c r="G7" s="104">
        <v>166.90695600000001</v>
      </c>
      <c r="H7" s="97">
        <v>1800.9599946000001</v>
      </c>
      <c r="I7" s="97">
        <v>10293.420064599901</v>
      </c>
      <c r="J7" s="105">
        <v>25299.729508798599</v>
      </c>
      <c r="K7" s="36">
        <v>1.17732872969626E-5</v>
      </c>
      <c r="L7" s="36">
        <v>5.9899369980811203E-5</v>
      </c>
      <c r="M7" s="36">
        <v>1.9004031230402101E-4</v>
      </c>
      <c r="N7" s="63">
        <v>1.76648136132434E-4</v>
      </c>
    </row>
    <row r="8" spans="1:14" ht="15" x14ac:dyDescent="0.25">
      <c r="A8" s="320"/>
      <c r="B8" s="62" t="s">
        <v>112</v>
      </c>
      <c r="C8" s="102">
        <v>5.9706413800454097E-3</v>
      </c>
      <c r="D8" s="36">
        <v>4.5916234430625397E-2</v>
      </c>
      <c r="E8" s="36">
        <v>0.27901860661733002</v>
      </c>
      <c r="F8" s="63">
        <v>0.66909451757201199</v>
      </c>
      <c r="G8" s="104">
        <v>232.1742888</v>
      </c>
      <c r="H8" s="97">
        <v>1785.4981390999999</v>
      </c>
      <c r="I8" s="97">
        <v>10849.9141766999</v>
      </c>
      <c r="J8" s="105">
        <v>26018.401352398701</v>
      </c>
      <c r="K8" s="36">
        <v>1.7379659009342099E-5</v>
      </c>
      <c r="L8" s="36">
        <v>7.7296795703805999E-5</v>
      </c>
      <c r="M8" s="36">
        <v>1.8240237262211301E-4</v>
      </c>
      <c r="N8" s="63">
        <v>1.72861865734444E-4</v>
      </c>
    </row>
    <row r="9" spans="1:14" ht="15" x14ac:dyDescent="0.25">
      <c r="A9" s="328" t="s">
        <v>131</v>
      </c>
      <c r="B9" s="79" t="s">
        <v>48</v>
      </c>
      <c r="C9" s="108">
        <v>6.0765516686997496E-3</v>
      </c>
      <c r="D9" s="109">
        <v>5.5126011609284799E-2</v>
      </c>
      <c r="E9" s="109">
        <v>0.32371909869621601</v>
      </c>
      <c r="F9" s="80">
        <v>0.61507833802584799</v>
      </c>
      <c r="G9" s="110">
        <v>137.98634379999999</v>
      </c>
      <c r="H9" s="111">
        <v>1251.8015488000001</v>
      </c>
      <c r="I9" s="111">
        <v>7351.01374640007</v>
      </c>
      <c r="J9" s="112">
        <v>13967.199761</v>
      </c>
      <c r="K9" s="109">
        <v>2.0401379437522899E-5</v>
      </c>
      <c r="L9" s="109">
        <v>1.5254010812394E-4</v>
      </c>
      <c r="M9" s="109">
        <v>3.0467815594450699E-4</v>
      </c>
      <c r="N9" s="80">
        <v>3.2693569862752902E-4</v>
      </c>
    </row>
    <row r="10" spans="1:14" ht="15" x14ac:dyDescent="0.25">
      <c r="A10" s="320"/>
      <c r="B10" s="62" t="s">
        <v>113</v>
      </c>
      <c r="C10" s="102">
        <v>5.1918305419525398E-3</v>
      </c>
      <c r="D10" s="36">
        <v>5.3433030349737398E-2</v>
      </c>
      <c r="E10" s="36">
        <v>0.32023996473506899</v>
      </c>
      <c r="F10" s="63">
        <v>0.62113517437323396</v>
      </c>
      <c r="G10" s="104">
        <v>58.132534999999997</v>
      </c>
      <c r="H10" s="97">
        <v>598.285610800001</v>
      </c>
      <c r="I10" s="97">
        <v>3585.7027319999802</v>
      </c>
      <c r="J10" s="105">
        <v>6954.8037002000401</v>
      </c>
      <c r="K10" s="36">
        <v>0</v>
      </c>
      <c r="L10" s="36">
        <v>2.40962347562134E-4</v>
      </c>
      <c r="M10" s="36">
        <v>4.7615912649679598E-4</v>
      </c>
      <c r="N10" s="63">
        <v>5.1995608971999101E-4</v>
      </c>
    </row>
    <row r="11" spans="1:14" ht="15" x14ac:dyDescent="0.25">
      <c r="A11" s="321"/>
      <c r="B11" s="65" t="s">
        <v>112</v>
      </c>
      <c r="C11" s="103">
        <v>6.9371276062881303E-3</v>
      </c>
      <c r="D11" s="40">
        <v>5.6772789210388697E-2</v>
      </c>
      <c r="E11" s="40">
        <v>0.32710328257072202</v>
      </c>
      <c r="F11" s="66">
        <v>0.609186800612599</v>
      </c>
      <c r="G11" s="106">
        <v>79.853808799999996</v>
      </c>
      <c r="H11" s="98">
        <v>653.51593800000001</v>
      </c>
      <c r="I11" s="98">
        <v>3765.3110143999802</v>
      </c>
      <c r="J11" s="107">
        <v>7012.3960608000598</v>
      </c>
      <c r="K11" s="40">
        <v>4.0245978720863202E-5</v>
      </c>
      <c r="L11" s="40">
        <v>1.87787469751366E-4</v>
      </c>
      <c r="M11" s="40">
        <v>4.0446298402431501E-4</v>
      </c>
      <c r="N11" s="66">
        <v>4.4063691110136802E-4</v>
      </c>
    </row>
    <row r="12" spans="1:14" ht="15" x14ac:dyDescent="0.25">
      <c r="A12" s="328" t="s">
        <v>105</v>
      </c>
      <c r="B12" s="79" t="s">
        <v>48</v>
      </c>
      <c r="C12" s="108">
        <v>5.5776267639553196E-3</v>
      </c>
      <c r="D12" s="109">
        <v>4.9435701384811098E-2</v>
      </c>
      <c r="E12" s="109">
        <v>0.28264770167926401</v>
      </c>
      <c r="F12" s="80">
        <v>0.66233897017201304</v>
      </c>
      <c r="G12" s="110">
        <v>132.945165</v>
      </c>
      <c r="H12" s="111">
        <v>1178.3214897</v>
      </c>
      <c r="I12" s="111">
        <v>6737.03116519999</v>
      </c>
      <c r="J12" s="112">
        <v>15787.1380430994</v>
      </c>
      <c r="K12" s="109">
        <v>3.0766516607643698E-5</v>
      </c>
      <c r="L12" s="109">
        <v>6.04683736441392E-5</v>
      </c>
      <c r="M12" s="109">
        <v>2.7566453540691299E-4</v>
      </c>
      <c r="N12" s="80">
        <v>2.5327221235088701E-4</v>
      </c>
    </row>
    <row r="13" spans="1:14" ht="15" x14ac:dyDescent="0.25">
      <c r="A13" s="320"/>
      <c r="B13" s="62" t="s">
        <v>113</v>
      </c>
      <c r="C13" s="102">
        <v>4.9913546267157001E-3</v>
      </c>
      <c r="D13" s="36">
        <v>5.1464432704153497E-2</v>
      </c>
      <c r="E13" s="36">
        <v>0.27854142417880601</v>
      </c>
      <c r="F13" s="63">
        <v>0.665002788490341</v>
      </c>
      <c r="G13" s="104">
        <v>57.884261000000002</v>
      </c>
      <c r="H13" s="97">
        <v>596.82809129999998</v>
      </c>
      <c r="I13" s="97">
        <v>3230.2181877000198</v>
      </c>
      <c r="J13" s="105">
        <v>7711.9735729999902</v>
      </c>
      <c r="K13" s="36">
        <v>3.8132301035199298E-5</v>
      </c>
      <c r="L13" s="36">
        <v>1.3039270999081401E-4</v>
      </c>
      <c r="M13" s="36">
        <v>4.1377017970895398E-4</v>
      </c>
      <c r="N13" s="63">
        <v>3.3415984551025501E-4</v>
      </c>
    </row>
    <row r="14" spans="1:14" ht="15" x14ac:dyDescent="0.25">
      <c r="A14" s="321"/>
      <c r="B14" s="65" t="s">
        <v>112</v>
      </c>
      <c r="C14" s="103">
        <v>6.1331625012945104E-3</v>
      </c>
      <c r="D14" s="40">
        <v>4.7513330052848801E-2</v>
      </c>
      <c r="E14" s="40">
        <v>0.28653869999561998</v>
      </c>
      <c r="F14" s="66">
        <v>0.65981480745026799</v>
      </c>
      <c r="G14" s="106">
        <v>75.060903999999994</v>
      </c>
      <c r="H14" s="98">
        <v>581.49339840000096</v>
      </c>
      <c r="I14" s="98">
        <v>3506.8129775000202</v>
      </c>
      <c r="J14" s="107">
        <v>8075.1644700999996</v>
      </c>
      <c r="K14" s="40">
        <v>4.42538836659066E-5</v>
      </c>
      <c r="L14" s="40">
        <v>1.23407716780917E-4</v>
      </c>
      <c r="M14" s="40">
        <v>4.6035177739181602E-4</v>
      </c>
      <c r="N14" s="66">
        <v>4.60664223933847E-4</v>
      </c>
    </row>
    <row r="15" spans="1:14" ht="15" x14ac:dyDescent="0.25">
      <c r="A15" s="320" t="s">
        <v>132</v>
      </c>
      <c r="B15" s="62" t="s">
        <v>48</v>
      </c>
      <c r="C15" s="102">
        <v>4.2854330744483502E-3</v>
      </c>
      <c r="D15" s="36">
        <v>3.8668801175801702E-2</v>
      </c>
      <c r="E15" s="36">
        <v>0.235934705657909</v>
      </c>
      <c r="F15" s="63">
        <v>0.72111106009186599</v>
      </c>
      <c r="G15" s="104">
        <v>128.14973599999999</v>
      </c>
      <c r="H15" s="97">
        <v>1156.3350952000001</v>
      </c>
      <c r="I15" s="97">
        <v>7055.28932969998</v>
      </c>
      <c r="J15" s="105">
        <v>21563.793057099199</v>
      </c>
      <c r="K15" s="36">
        <v>1.47880898451399E-5</v>
      </c>
      <c r="L15" s="36">
        <v>8.1571595664460298E-5</v>
      </c>
      <c r="M15" s="36">
        <v>2.3900525254052501E-4</v>
      </c>
      <c r="N15" s="63">
        <v>2.1761372473048601E-4</v>
      </c>
    </row>
    <row r="16" spans="1:14" ht="15" x14ac:dyDescent="0.25">
      <c r="A16" s="320"/>
      <c r="B16" s="62" t="s">
        <v>113</v>
      </c>
      <c r="C16" s="102">
        <v>3.4461646032752299E-3</v>
      </c>
      <c r="D16" s="36">
        <v>4.1026517665478698E-2</v>
      </c>
      <c r="E16" s="36">
        <v>0.23548824489988501</v>
      </c>
      <c r="F16" s="63">
        <v>0.72003907283137503</v>
      </c>
      <c r="G16" s="104">
        <v>50.890160000000002</v>
      </c>
      <c r="H16" s="97">
        <v>605.84629250000103</v>
      </c>
      <c r="I16" s="97">
        <v>3477.4991449000099</v>
      </c>
      <c r="J16" s="105">
        <v>10632.9522355998</v>
      </c>
      <c r="K16" s="36">
        <v>1.47880898451399E-5</v>
      </c>
      <c r="L16" s="36">
        <v>7.7287071236794194E-5</v>
      </c>
      <c r="M16" s="36">
        <v>3.6776300293679302E-4</v>
      </c>
      <c r="N16" s="63">
        <v>3.3450320100021598E-4</v>
      </c>
    </row>
    <row r="17" spans="1:14" ht="15" x14ac:dyDescent="0.25">
      <c r="A17" s="321"/>
      <c r="B17" s="65" t="s">
        <v>112</v>
      </c>
      <c r="C17" s="103">
        <v>5.1042309415529896E-3</v>
      </c>
      <c r="D17" s="40">
        <v>3.6368591768090999E-2</v>
      </c>
      <c r="E17" s="40">
        <v>0.23637027678796499</v>
      </c>
      <c r="F17" s="66">
        <v>0.722156900502404</v>
      </c>
      <c r="G17" s="106">
        <v>77.259575999999996</v>
      </c>
      <c r="H17" s="98">
        <v>550.48880269999995</v>
      </c>
      <c r="I17" s="98">
        <v>3577.7901848000101</v>
      </c>
      <c r="J17" s="107">
        <v>10930.8408214998</v>
      </c>
      <c r="K17" s="40">
        <v>2.9215483271386898E-5</v>
      </c>
      <c r="L17" s="40">
        <v>1.1558989769947399E-4</v>
      </c>
      <c r="M17" s="40">
        <v>2.7218448986677802E-4</v>
      </c>
      <c r="N17" s="66">
        <v>3.0653614634021202E-4</v>
      </c>
    </row>
    <row r="19" spans="1:14" s="29" customFormat="1" ht="38.25" customHeight="1" x14ac:dyDescent="0.2">
      <c r="A19" s="306" t="s">
        <v>526</v>
      </c>
      <c r="B19" s="306"/>
      <c r="C19" s="306"/>
      <c r="D19" s="306"/>
      <c r="E19" s="306"/>
      <c r="F19" s="306"/>
      <c r="G19" s="306"/>
      <c r="H19" s="306"/>
      <c r="I19" s="306"/>
      <c r="J19" s="306"/>
      <c r="K19" s="306"/>
      <c r="L19" s="306"/>
      <c r="M19" s="306"/>
      <c r="N19" s="306"/>
    </row>
  </sheetData>
  <mergeCells count="8">
    <mergeCell ref="A15:A17"/>
    <mergeCell ref="A19:N19"/>
    <mergeCell ref="C4:F4"/>
    <mergeCell ref="G4:J4"/>
    <mergeCell ref="K4:N4"/>
    <mergeCell ref="A6:A8"/>
    <mergeCell ref="A9:A11"/>
    <mergeCell ref="A12:A14"/>
  </mergeCells>
  <pageMargins left="0.7" right="0.7" top="0.78740157499999996" bottom="0.78740157499999996"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FE079-E202-4050-A513-BE59D3249BE2}">
  <dimension ref="A1:N19"/>
  <sheetViews>
    <sheetView workbookViewId="0"/>
  </sheetViews>
  <sheetFormatPr baseColWidth="10" defaultColWidth="11.42578125" defaultRowHeight="12.75" x14ac:dyDescent="0.2"/>
  <cols>
    <col min="1" max="1" width="11.42578125" style="6"/>
    <col min="2" max="2" width="23.140625" style="6" bestFit="1" customWidth="1"/>
    <col min="3" max="6" width="12.140625" style="28" customWidth="1"/>
    <col min="7" max="10" width="12.140625" style="96" customWidth="1"/>
    <col min="11" max="14" width="12.140625" style="28" customWidth="1"/>
    <col min="15" max="16384" width="11.42578125" style="6"/>
  </cols>
  <sheetData>
    <row r="1" spans="1:14" x14ac:dyDescent="0.2">
      <c r="A1" s="10" t="s">
        <v>527</v>
      </c>
    </row>
    <row r="2" spans="1:14" x14ac:dyDescent="0.2">
      <c r="A2" s="6" t="s">
        <v>139</v>
      </c>
    </row>
    <row r="4" spans="1:14" x14ac:dyDescent="0.2">
      <c r="A4" s="32"/>
      <c r="B4" s="82"/>
      <c r="C4" s="322" t="s">
        <v>125</v>
      </c>
      <c r="D4" s="323"/>
      <c r="E4" s="323"/>
      <c r="F4" s="324"/>
      <c r="G4" s="325" t="s">
        <v>77</v>
      </c>
      <c r="H4" s="326"/>
      <c r="I4" s="326"/>
      <c r="J4" s="327"/>
      <c r="K4" s="323" t="s">
        <v>126</v>
      </c>
      <c r="L4" s="323"/>
      <c r="M4" s="323"/>
      <c r="N4" s="324"/>
    </row>
    <row r="5" spans="1:14" ht="15" x14ac:dyDescent="0.25">
      <c r="A5" s="64" t="s">
        <v>133</v>
      </c>
      <c r="B5" s="65" t="s">
        <v>134</v>
      </c>
      <c r="C5" s="101" t="s">
        <v>127</v>
      </c>
      <c r="D5" s="99" t="s">
        <v>128</v>
      </c>
      <c r="E5" s="99" t="s">
        <v>129</v>
      </c>
      <c r="F5" s="100" t="s">
        <v>130</v>
      </c>
      <c r="G5" s="113" t="s">
        <v>127</v>
      </c>
      <c r="H5" s="114" t="s">
        <v>128</v>
      </c>
      <c r="I5" s="114" t="s">
        <v>129</v>
      </c>
      <c r="J5" s="115" t="s">
        <v>130</v>
      </c>
      <c r="K5" s="99" t="s">
        <v>127</v>
      </c>
      <c r="L5" s="99" t="s">
        <v>128</v>
      </c>
      <c r="M5" s="99" t="s">
        <v>129</v>
      </c>
      <c r="N5" s="100" t="s">
        <v>130</v>
      </c>
    </row>
    <row r="6" spans="1:14" ht="15" x14ac:dyDescent="0.25">
      <c r="A6" s="329" t="s">
        <v>48</v>
      </c>
      <c r="B6" s="62" t="s">
        <v>48</v>
      </c>
      <c r="C6" s="102">
        <v>6.0856438906261804E-3</v>
      </c>
      <c r="D6" s="36">
        <v>6.0322784108782501E-2</v>
      </c>
      <c r="E6" s="36">
        <v>0.368659672154313</v>
      </c>
      <c r="F6" s="63">
        <v>0.56493189984617798</v>
      </c>
      <c r="G6" s="104">
        <v>478.76979979999999</v>
      </c>
      <c r="H6" s="97">
        <v>4745.7143056999903</v>
      </c>
      <c r="I6" s="97">
        <v>29003.195159599301</v>
      </c>
      <c r="J6" s="105">
        <v>44444.324618895502</v>
      </c>
      <c r="K6" s="36">
        <v>1.6577470001634499E-5</v>
      </c>
      <c r="L6" s="36">
        <v>4.6664471581714602E-5</v>
      </c>
      <c r="M6" s="36">
        <v>7.7346401492870499E-5</v>
      </c>
      <c r="N6" s="63">
        <v>6.9591529259070697E-5</v>
      </c>
    </row>
    <row r="7" spans="1:14" ht="15" x14ac:dyDescent="0.25">
      <c r="A7" s="329"/>
      <c r="B7" s="62" t="s">
        <v>135</v>
      </c>
      <c r="C7" s="102">
        <v>6.0626022373970901E-3</v>
      </c>
      <c r="D7" s="36">
        <v>5.7889786389743299E-2</v>
      </c>
      <c r="E7" s="36">
        <v>0.35433983517496098</v>
      </c>
      <c r="F7" s="63">
        <v>0.58170777619801495</v>
      </c>
      <c r="G7" s="104">
        <v>367.1394904</v>
      </c>
      <c r="H7" s="97">
        <v>3505.6936053999898</v>
      </c>
      <c r="I7" s="97">
        <v>21458.135308299501</v>
      </c>
      <c r="J7" s="105">
        <v>35227.099102198401</v>
      </c>
      <c r="K7" s="36">
        <v>3.0780566994443197E-5</v>
      </c>
      <c r="L7" s="36">
        <v>5.4989975746951097E-5</v>
      </c>
      <c r="M7" s="36">
        <v>1.4228210169296501E-4</v>
      </c>
      <c r="N7" s="63">
        <v>1.50416390534947E-4</v>
      </c>
    </row>
    <row r="8" spans="1:14" ht="15" x14ac:dyDescent="0.25">
      <c r="A8" s="329"/>
      <c r="B8" s="62" t="s">
        <v>136</v>
      </c>
      <c r="C8" s="102">
        <v>4.8494163246526299E-3</v>
      </c>
      <c r="D8" s="36">
        <v>5.4053794467731398E-2</v>
      </c>
      <c r="E8" s="36">
        <v>0.38856457438536302</v>
      </c>
      <c r="F8" s="63">
        <v>0.55253221482225201</v>
      </c>
      <c r="G8" s="104">
        <v>59.9685731</v>
      </c>
      <c r="H8" s="97">
        <v>668.43436090000102</v>
      </c>
      <c r="I8" s="97">
        <v>4805.0305157999901</v>
      </c>
      <c r="J8" s="105">
        <v>6832.6707668999697</v>
      </c>
      <c r="K8" s="36">
        <v>6.2504061591792901E-5</v>
      </c>
      <c r="L8" s="36">
        <v>1.81685409624702E-4</v>
      </c>
      <c r="M8" s="36">
        <v>5.2240610240982899E-4</v>
      </c>
      <c r="N8" s="63">
        <v>5.3840650766636398E-4</v>
      </c>
    </row>
    <row r="9" spans="1:14" ht="15" x14ac:dyDescent="0.25">
      <c r="A9" s="329"/>
      <c r="B9" s="62" t="s">
        <v>137</v>
      </c>
      <c r="C9" s="102">
        <v>8.98803449538353E-3</v>
      </c>
      <c r="D9" s="36">
        <v>9.9443685175540905E-2</v>
      </c>
      <c r="E9" s="36">
        <v>0.47670693631386102</v>
      </c>
      <c r="F9" s="63">
        <v>0.41486134401521602</v>
      </c>
      <c r="G9" s="104">
        <v>51.661736300000001</v>
      </c>
      <c r="H9" s="97">
        <v>571.58633940000004</v>
      </c>
      <c r="I9" s="97">
        <v>2740.0293354999899</v>
      </c>
      <c r="J9" s="105">
        <v>2384.5547498000001</v>
      </c>
      <c r="K9" s="36">
        <v>9.0642225555576797E-5</v>
      </c>
      <c r="L9" s="36">
        <v>3.9808402329161098E-4</v>
      </c>
      <c r="M9" s="36">
        <v>1.15358776498451E-3</v>
      </c>
      <c r="N9" s="63">
        <v>8.8818223677859299E-4</v>
      </c>
    </row>
    <row r="10" spans="1:14" ht="15" x14ac:dyDescent="0.25">
      <c r="A10" s="330" t="s">
        <v>138</v>
      </c>
      <c r="B10" s="79" t="s">
        <v>48</v>
      </c>
      <c r="C10" s="108">
        <v>6.34573914305229E-3</v>
      </c>
      <c r="D10" s="109">
        <v>6.3295046092708196E-2</v>
      </c>
      <c r="E10" s="109">
        <v>0.36084399906766901</v>
      </c>
      <c r="F10" s="80">
        <v>0.56951521569666197</v>
      </c>
      <c r="G10" s="110">
        <v>323.74693739999998</v>
      </c>
      <c r="H10" s="111">
        <v>3229.1868390999898</v>
      </c>
      <c r="I10" s="111">
        <v>18409.540156599502</v>
      </c>
      <c r="J10" s="112">
        <v>29055.5288718989</v>
      </c>
      <c r="K10" s="109">
        <v>2.8051489711362702E-5</v>
      </c>
      <c r="L10" s="109">
        <v>6.71177861552432E-5</v>
      </c>
      <c r="M10" s="109">
        <v>1.22641398370436E-4</v>
      </c>
      <c r="N10" s="80">
        <v>1.08790965438717E-4</v>
      </c>
    </row>
    <row r="11" spans="1:14" ht="15" x14ac:dyDescent="0.25">
      <c r="A11" s="329"/>
      <c r="B11" s="62" t="s">
        <v>135</v>
      </c>
      <c r="C11" s="102">
        <v>6.6741083930587199E-3</v>
      </c>
      <c r="D11" s="36">
        <v>6.1299602589411702E-2</v>
      </c>
      <c r="E11" s="36">
        <v>0.34364496211268097</v>
      </c>
      <c r="F11" s="63">
        <v>0.58838132690487899</v>
      </c>
      <c r="G11" s="104">
        <v>252.8595243</v>
      </c>
      <c r="H11" s="97">
        <v>2322.43472659999</v>
      </c>
      <c r="I11" s="97">
        <v>13019.5468047998</v>
      </c>
      <c r="J11" s="105">
        <v>22291.780954899201</v>
      </c>
      <c r="K11" s="36">
        <v>4.9296728551016903E-5</v>
      </c>
      <c r="L11" s="36">
        <v>6.8572485906352203E-5</v>
      </c>
      <c r="M11" s="36">
        <v>1.2920818792542E-4</v>
      </c>
      <c r="N11" s="63">
        <v>1.6830392786879999E-4</v>
      </c>
    </row>
    <row r="12" spans="1:14" ht="15" x14ac:dyDescent="0.25">
      <c r="A12" s="329"/>
      <c r="B12" s="62" t="s">
        <v>136</v>
      </c>
      <c r="C12" s="102">
        <v>4.53295868038816E-3</v>
      </c>
      <c r="D12" s="36">
        <v>5.0431484923851001E-2</v>
      </c>
      <c r="E12" s="36">
        <v>0.37125588891679201</v>
      </c>
      <c r="F12" s="63">
        <v>0.57377966747896203</v>
      </c>
      <c r="G12" s="104">
        <v>38.341163799999997</v>
      </c>
      <c r="H12" s="97">
        <v>426.56430940000001</v>
      </c>
      <c r="I12" s="97">
        <v>3140.1939250999899</v>
      </c>
      <c r="J12" s="105">
        <v>4853.20277239999</v>
      </c>
      <c r="K12" s="36">
        <v>6.7342100135180306E-5</v>
      </c>
      <c r="L12" s="36">
        <v>2.02887904937677E-4</v>
      </c>
      <c r="M12" s="36">
        <v>5.5990565081012495E-4</v>
      </c>
      <c r="N12" s="63">
        <v>5.2508344780671497E-4</v>
      </c>
    </row>
    <row r="13" spans="1:14" ht="15" x14ac:dyDescent="0.25">
      <c r="A13" s="331"/>
      <c r="B13" s="65" t="s">
        <v>137</v>
      </c>
      <c r="C13" s="103">
        <v>6.9646345750769504E-3</v>
      </c>
      <c r="D13" s="40">
        <v>0.102755956755148</v>
      </c>
      <c r="E13" s="40">
        <v>0.48143868816358798</v>
      </c>
      <c r="F13" s="66">
        <v>0.40884072050619202</v>
      </c>
      <c r="G13" s="106">
        <v>32.546249299999999</v>
      </c>
      <c r="H13" s="98">
        <v>480.1878031</v>
      </c>
      <c r="I13" s="98">
        <v>2249.7994266999999</v>
      </c>
      <c r="J13" s="107">
        <v>1910.5451446</v>
      </c>
      <c r="K13" s="40">
        <v>1.13463257970014E-4</v>
      </c>
      <c r="L13" s="40">
        <v>5.2797825317498599E-4</v>
      </c>
      <c r="M13" s="40">
        <v>1.3763318464795301E-3</v>
      </c>
      <c r="N13" s="66">
        <v>1.0505154590480599E-3</v>
      </c>
    </row>
    <row r="14" spans="1:14" ht="15" x14ac:dyDescent="0.25">
      <c r="A14" s="329" t="s">
        <v>86</v>
      </c>
      <c r="B14" s="62" t="s">
        <v>48</v>
      </c>
      <c r="C14" s="102">
        <v>5.6058022836240704E-3</v>
      </c>
      <c r="D14" s="36">
        <v>5.4839350814650703E-2</v>
      </c>
      <c r="E14" s="36">
        <v>0.38307856330578899</v>
      </c>
      <c r="F14" s="63">
        <v>0.55647628359594503</v>
      </c>
      <c r="G14" s="104">
        <v>155.02286240000001</v>
      </c>
      <c r="H14" s="97">
        <v>1516.5274666</v>
      </c>
      <c r="I14" s="97">
        <v>10593.655003</v>
      </c>
      <c r="J14" s="105">
        <v>15388.7957470001</v>
      </c>
      <c r="K14" s="36">
        <v>2.0271707329614601E-5</v>
      </c>
      <c r="L14" s="36">
        <v>6.55191205839435E-5</v>
      </c>
      <c r="M14" s="36">
        <v>1.64191689958359E-4</v>
      </c>
      <c r="N14" s="63">
        <v>1.4524240067553899E-4</v>
      </c>
    </row>
    <row r="15" spans="1:14" ht="15" x14ac:dyDescent="0.25">
      <c r="A15" s="329"/>
      <c r="B15" s="62" t="s">
        <v>135</v>
      </c>
      <c r="C15" s="102">
        <v>5.0407020235725096E-3</v>
      </c>
      <c r="D15" s="36">
        <v>5.2191600154449999E-2</v>
      </c>
      <c r="E15" s="36">
        <v>0.37221220859973397</v>
      </c>
      <c r="F15" s="63">
        <v>0.57055548922224997</v>
      </c>
      <c r="G15" s="104">
        <v>114.2799661</v>
      </c>
      <c r="H15" s="97">
        <v>1183.2588788</v>
      </c>
      <c r="I15" s="97">
        <v>8438.5885035000101</v>
      </c>
      <c r="J15" s="105">
        <v>12935.3181473001</v>
      </c>
      <c r="K15" s="36">
        <v>1.70474621197026E-5</v>
      </c>
      <c r="L15" s="36">
        <v>1.19732362729637E-4</v>
      </c>
      <c r="M15" s="36">
        <v>2.4040845215056499E-4</v>
      </c>
      <c r="N15" s="63">
        <v>1.6854960682644501E-4</v>
      </c>
    </row>
    <row r="16" spans="1:14" ht="15" x14ac:dyDescent="0.25">
      <c r="A16" s="329"/>
      <c r="B16" s="62" t="s">
        <v>136</v>
      </c>
      <c r="C16" s="102">
        <v>5.5344004759813803E-3</v>
      </c>
      <c r="D16" s="36">
        <v>6.1894323988242697E-2</v>
      </c>
      <c r="E16" s="36">
        <v>0.42602970144561703</v>
      </c>
      <c r="F16" s="63">
        <v>0.50654157409016198</v>
      </c>
      <c r="G16" s="104">
        <v>21.6274093</v>
      </c>
      <c r="H16" s="97">
        <v>241.87005149999999</v>
      </c>
      <c r="I16" s="97">
        <v>1664.8365907</v>
      </c>
      <c r="J16" s="105">
        <v>1979.4679945</v>
      </c>
      <c r="K16" s="36">
        <v>1.23545466790998E-4</v>
      </c>
      <c r="L16" s="36">
        <v>3.8138567138845501E-4</v>
      </c>
      <c r="M16" s="36">
        <v>9.8749604525847799E-4</v>
      </c>
      <c r="N16" s="63">
        <v>1.04111436361388E-3</v>
      </c>
    </row>
    <row r="17" spans="1:14" ht="15" x14ac:dyDescent="0.25">
      <c r="A17" s="331"/>
      <c r="B17" s="65" t="s">
        <v>137</v>
      </c>
      <c r="C17" s="103">
        <v>1.7786144852588299E-2</v>
      </c>
      <c r="D17" s="40">
        <v>8.5041793294181503E-2</v>
      </c>
      <c r="E17" s="40">
        <v>0.45613451389791099</v>
      </c>
      <c r="F17" s="66">
        <v>0.44103754795531902</v>
      </c>
      <c r="G17" s="106">
        <v>19.115487000000002</v>
      </c>
      <c r="H17" s="98">
        <v>91.398536300000004</v>
      </c>
      <c r="I17" s="98">
        <v>490.22990879999998</v>
      </c>
      <c r="J17" s="107">
        <v>474.00960520000001</v>
      </c>
      <c r="K17" s="40">
        <v>6.8870647194990304E-5</v>
      </c>
      <c r="L17" s="40">
        <v>7.0312782059171297E-4</v>
      </c>
      <c r="M17" s="40">
        <v>1.18160574442912E-3</v>
      </c>
      <c r="N17" s="66">
        <v>1.4576673915161599E-3</v>
      </c>
    </row>
    <row r="19" spans="1:14" s="29" customFormat="1" ht="38.25" customHeight="1" x14ac:dyDescent="0.2">
      <c r="A19" s="306" t="s">
        <v>528</v>
      </c>
      <c r="B19" s="306"/>
      <c r="C19" s="306"/>
      <c r="D19" s="306"/>
      <c r="E19" s="306"/>
      <c r="F19" s="306"/>
      <c r="G19" s="306"/>
      <c r="H19" s="306"/>
      <c r="I19" s="306"/>
      <c r="J19" s="306"/>
      <c r="K19" s="306"/>
      <c r="L19" s="306"/>
      <c r="M19" s="306"/>
      <c r="N19" s="306"/>
    </row>
  </sheetData>
  <mergeCells count="7">
    <mergeCell ref="A19:N19"/>
    <mergeCell ref="C4:F4"/>
    <mergeCell ref="G4:J4"/>
    <mergeCell ref="K4:N4"/>
    <mergeCell ref="A6:A9"/>
    <mergeCell ref="A10:A13"/>
    <mergeCell ref="A14:A17"/>
  </mergeCells>
  <pageMargins left="0.7" right="0.7" top="0.78740157499999996" bottom="0.78740157499999996"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B0B38-CC06-4C6C-B188-A716DFD4C128}">
  <dimension ref="A1:N12"/>
  <sheetViews>
    <sheetView workbookViewId="0">
      <selection activeCell="A2" sqref="A2"/>
    </sheetView>
  </sheetViews>
  <sheetFormatPr baseColWidth="10" defaultColWidth="11.42578125" defaultRowHeight="12.75" customHeight="1" x14ac:dyDescent="0.2"/>
  <cols>
    <col min="1" max="1" width="14.42578125" style="169" customWidth="1"/>
    <col min="2" max="2" width="29.7109375" style="169" bestFit="1" customWidth="1"/>
    <col min="3" max="3" width="13.140625" style="169" customWidth="1"/>
    <col min="4" max="4" width="13.140625" style="28" customWidth="1"/>
    <col min="5" max="5" width="13.140625" style="169" customWidth="1"/>
    <col min="6" max="6" width="13.140625" style="28" customWidth="1"/>
    <col min="7" max="7" width="13.140625" style="169" customWidth="1"/>
    <col min="8" max="8" width="13.140625" style="28" customWidth="1"/>
    <col min="9" max="9" width="13.140625" style="169" customWidth="1"/>
    <col min="10" max="10" width="13.140625" style="28" customWidth="1"/>
    <col min="11" max="11" width="13.140625" style="169" customWidth="1"/>
    <col min="12" max="12" width="13.140625" style="28" customWidth="1"/>
    <col min="13" max="13" width="13.140625" style="169" customWidth="1"/>
    <col min="14" max="14" width="13.140625" style="28" customWidth="1"/>
    <col min="15" max="20" width="11.5703125" style="169" customWidth="1"/>
    <col min="21" max="16384" width="11.42578125" style="169"/>
  </cols>
  <sheetData>
    <row r="1" spans="1:14" ht="12.75" customHeight="1" x14ac:dyDescent="0.2">
      <c r="A1" s="10" t="s">
        <v>529</v>
      </c>
    </row>
    <row r="2" spans="1:14" ht="12.75" customHeight="1" x14ac:dyDescent="0.2">
      <c r="A2" s="169" t="s">
        <v>98</v>
      </c>
    </row>
    <row r="4" spans="1:14" s="29" customFormat="1" ht="25.5" customHeight="1" x14ac:dyDescent="0.2">
      <c r="A4" s="59"/>
      <c r="B4" s="60"/>
      <c r="C4" s="315" t="s">
        <v>142</v>
      </c>
      <c r="D4" s="316"/>
      <c r="E4" s="317" t="s">
        <v>143</v>
      </c>
      <c r="F4" s="317"/>
      <c r="G4" s="315" t="s">
        <v>144</v>
      </c>
      <c r="H4" s="316"/>
      <c r="I4" s="317" t="s">
        <v>145</v>
      </c>
      <c r="J4" s="317"/>
      <c r="K4" s="315" t="s">
        <v>146</v>
      </c>
      <c r="L4" s="316"/>
      <c r="M4" s="317" t="s">
        <v>147</v>
      </c>
      <c r="N4" s="316"/>
    </row>
    <row r="5" spans="1:14" ht="12.75" customHeight="1" x14ac:dyDescent="0.2">
      <c r="A5" s="14" t="s">
        <v>99</v>
      </c>
      <c r="B5" s="38" t="s">
        <v>104</v>
      </c>
      <c r="C5" s="76" t="s">
        <v>77</v>
      </c>
      <c r="D5" s="182" t="s">
        <v>125</v>
      </c>
      <c r="E5" s="74" t="s">
        <v>77</v>
      </c>
      <c r="F5" s="183" t="s">
        <v>125</v>
      </c>
      <c r="G5" s="76" t="s">
        <v>77</v>
      </c>
      <c r="H5" s="182" t="s">
        <v>125</v>
      </c>
      <c r="I5" s="74" t="s">
        <v>77</v>
      </c>
      <c r="J5" s="183" t="s">
        <v>125</v>
      </c>
      <c r="K5" s="76" t="s">
        <v>77</v>
      </c>
      <c r="L5" s="182" t="s">
        <v>125</v>
      </c>
      <c r="M5" s="74" t="s">
        <v>77</v>
      </c>
      <c r="N5" s="182" t="s">
        <v>125</v>
      </c>
    </row>
    <row r="6" spans="1:14" ht="12.75" customHeight="1" x14ac:dyDescent="0.2">
      <c r="A6" s="32" t="s">
        <v>48</v>
      </c>
      <c r="B6" s="82" t="s">
        <v>48</v>
      </c>
      <c r="C6" s="32">
        <v>7789</v>
      </c>
      <c r="D6" s="81">
        <v>9.7951432990857498E-2</v>
      </c>
      <c r="E6" s="82">
        <v>7276</v>
      </c>
      <c r="F6" s="125">
        <v>9.1500144619524895E-2</v>
      </c>
      <c r="G6" s="32">
        <v>651</v>
      </c>
      <c r="H6" s="81">
        <v>8.1867226700537005E-3</v>
      </c>
      <c r="I6" s="82">
        <v>60570</v>
      </c>
      <c r="J6" s="125">
        <v>0.761704749808222</v>
      </c>
      <c r="K6" s="32">
        <v>1074</v>
      </c>
      <c r="L6" s="81">
        <v>1.35062060639596E-2</v>
      </c>
      <c r="M6" s="82">
        <v>2159</v>
      </c>
      <c r="N6" s="81">
        <v>2.7150743847382398E-2</v>
      </c>
    </row>
    <row r="7" spans="1:14" ht="12.75" customHeight="1" x14ac:dyDescent="0.2">
      <c r="A7" s="286" t="s">
        <v>101</v>
      </c>
      <c r="B7" s="82" t="s">
        <v>112</v>
      </c>
      <c r="C7" s="32">
        <v>4909</v>
      </c>
      <c r="D7" s="81">
        <v>0.120454433920597</v>
      </c>
      <c r="E7" s="82">
        <v>4102</v>
      </c>
      <c r="F7" s="125">
        <v>0.100652696667812</v>
      </c>
      <c r="G7" s="32">
        <v>392</v>
      </c>
      <c r="H7" s="81">
        <v>9.6186877361731406E-3</v>
      </c>
      <c r="I7" s="82">
        <v>29785</v>
      </c>
      <c r="J7" s="125">
        <v>0.73084850566815496</v>
      </c>
      <c r="K7" s="32">
        <v>377</v>
      </c>
      <c r="L7" s="81">
        <v>9.2506257054522298E-3</v>
      </c>
      <c r="M7" s="82">
        <v>1189</v>
      </c>
      <c r="N7" s="81">
        <v>2.91750503018109E-2</v>
      </c>
    </row>
    <row r="8" spans="1:14" ht="12.75" customHeight="1" x14ac:dyDescent="0.2">
      <c r="A8" s="288"/>
      <c r="B8" s="38" t="s">
        <v>113</v>
      </c>
      <c r="C8" s="14">
        <v>2880</v>
      </c>
      <c r="D8" s="41">
        <v>7.4293821746420699E-2</v>
      </c>
      <c r="E8" s="38">
        <v>3174</v>
      </c>
      <c r="F8" s="39">
        <v>8.1877982716367897E-2</v>
      </c>
      <c r="G8" s="14">
        <v>259</v>
      </c>
      <c r="H8" s="41">
        <v>6.6812846640010304E-3</v>
      </c>
      <c r="I8" s="38">
        <v>30785</v>
      </c>
      <c r="J8" s="39">
        <v>0.79414420224429205</v>
      </c>
      <c r="K8" s="14">
        <v>697</v>
      </c>
      <c r="L8" s="41">
        <v>1.7980136721269201E-2</v>
      </c>
      <c r="M8" s="38">
        <v>970</v>
      </c>
      <c r="N8" s="41">
        <v>2.50225719076487E-2</v>
      </c>
    </row>
    <row r="9" spans="1:14" ht="12.75" customHeight="1" x14ac:dyDescent="0.2">
      <c r="A9" s="287" t="s">
        <v>102</v>
      </c>
      <c r="B9" s="34" t="s">
        <v>140</v>
      </c>
      <c r="C9" s="11">
        <v>4384</v>
      </c>
      <c r="D9" s="37">
        <v>0.22488970965425301</v>
      </c>
      <c r="E9" s="34">
        <v>2306</v>
      </c>
      <c r="F9" s="35">
        <v>0.11829280804350099</v>
      </c>
      <c r="G9" s="11">
        <v>303</v>
      </c>
      <c r="H9" s="37">
        <v>1.55432440751E-2</v>
      </c>
      <c r="I9" s="34">
        <v>11184</v>
      </c>
      <c r="J9" s="35">
        <v>0.57371498922745501</v>
      </c>
      <c r="K9" s="11">
        <v>129</v>
      </c>
      <c r="L9" s="37">
        <v>6.6174207448445703E-3</v>
      </c>
      <c r="M9" s="34">
        <v>1188</v>
      </c>
      <c r="N9" s="37">
        <v>6.0941828254847598E-2</v>
      </c>
    </row>
    <row r="10" spans="1:14" ht="12.75" customHeight="1" x14ac:dyDescent="0.2">
      <c r="A10" s="288"/>
      <c r="B10" s="38" t="s">
        <v>141</v>
      </c>
      <c r="C10" s="14">
        <v>3405</v>
      </c>
      <c r="D10" s="41">
        <v>5.6726364014993799E-2</v>
      </c>
      <c r="E10" s="38">
        <v>4970</v>
      </c>
      <c r="F10" s="39">
        <v>8.2798833819241996E-2</v>
      </c>
      <c r="G10" s="14">
        <v>348</v>
      </c>
      <c r="H10" s="41">
        <v>5.7975843398583903E-3</v>
      </c>
      <c r="I10" s="38">
        <v>49386</v>
      </c>
      <c r="J10" s="39">
        <v>0.82275718450645596</v>
      </c>
      <c r="K10" s="14">
        <v>945</v>
      </c>
      <c r="L10" s="41">
        <v>1.5743440233236199E-2</v>
      </c>
      <c r="M10" s="38">
        <v>971</v>
      </c>
      <c r="N10" s="41">
        <v>1.6176593086214101E-2</v>
      </c>
    </row>
    <row r="12" spans="1:14" s="29" customFormat="1" ht="25.5" customHeight="1" x14ac:dyDescent="0.2">
      <c r="A12" s="306" t="s">
        <v>148</v>
      </c>
      <c r="B12" s="306"/>
      <c r="C12" s="306"/>
      <c r="D12" s="306"/>
      <c r="E12" s="306"/>
      <c r="F12" s="306"/>
      <c r="G12" s="306"/>
      <c r="H12" s="306"/>
      <c r="I12" s="306"/>
      <c r="J12" s="306"/>
      <c r="K12" s="306"/>
      <c r="L12" s="306"/>
      <c r="M12" s="306"/>
      <c r="N12" s="306"/>
    </row>
  </sheetData>
  <mergeCells count="9">
    <mergeCell ref="K4:L4"/>
    <mergeCell ref="M4:N4"/>
    <mergeCell ref="A12:N12"/>
    <mergeCell ref="A7:A8"/>
    <mergeCell ref="A9:A10"/>
    <mergeCell ref="C4:D4"/>
    <mergeCell ref="E4:F4"/>
    <mergeCell ref="G4:H4"/>
    <mergeCell ref="I4:J4"/>
  </mergeCells>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9B199-27C4-48D0-AFF8-4A7CFD2AE5F4}">
  <dimension ref="A1:J22"/>
  <sheetViews>
    <sheetView workbookViewId="0">
      <selection activeCell="A3" sqref="A3"/>
    </sheetView>
  </sheetViews>
  <sheetFormatPr baseColWidth="10" defaultColWidth="11.42578125" defaultRowHeight="12.75" customHeight="1" x14ac:dyDescent="0.2"/>
  <cols>
    <col min="1" max="1" width="17" style="169" customWidth="1"/>
    <col min="2" max="2" width="11.42578125" style="169"/>
    <col min="3" max="3" width="13.5703125" style="83" customWidth="1"/>
    <col min="4" max="4" width="13.5703125" style="28" customWidth="1"/>
    <col min="5" max="5" width="13.5703125" style="83" customWidth="1"/>
    <col min="6" max="6" width="13.5703125" style="28" customWidth="1"/>
    <col min="7" max="7" width="13.5703125" style="83" customWidth="1"/>
    <col min="8" max="8" width="13.5703125" style="28" customWidth="1"/>
    <col min="9" max="9" width="13.5703125" style="83" customWidth="1"/>
    <col min="10" max="10" width="13.5703125" style="28" customWidth="1"/>
    <col min="11" max="11" width="11.42578125" style="169"/>
    <col min="12" max="14" width="11.5703125" style="169" customWidth="1"/>
    <col min="15" max="16384" width="11.42578125" style="169"/>
  </cols>
  <sheetData>
    <row r="1" spans="1:10" ht="12.75" customHeight="1" x14ac:dyDescent="0.2">
      <c r="A1" s="10" t="s">
        <v>530</v>
      </c>
    </row>
    <row r="2" spans="1:10" ht="12.75" customHeight="1" x14ac:dyDescent="0.2">
      <c r="A2" s="169" t="s">
        <v>507</v>
      </c>
    </row>
    <row r="4" spans="1:10" s="29" customFormat="1" ht="25.5" customHeight="1" x14ac:dyDescent="0.2">
      <c r="A4" s="59"/>
      <c r="B4" s="60"/>
      <c r="C4" s="315" t="s">
        <v>155</v>
      </c>
      <c r="D4" s="316"/>
      <c r="E4" s="317" t="s">
        <v>156</v>
      </c>
      <c r="F4" s="317"/>
      <c r="G4" s="315" t="s">
        <v>157</v>
      </c>
      <c r="H4" s="316"/>
      <c r="I4" s="317" t="s">
        <v>158</v>
      </c>
      <c r="J4" s="316"/>
    </row>
    <row r="5" spans="1:10" ht="12.75" customHeight="1" x14ac:dyDescent="0.2">
      <c r="A5" s="14" t="s">
        <v>45</v>
      </c>
      <c r="B5" s="38" t="s">
        <v>101</v>
      </c>
      <c r="C5" s="184" t="s">
        <v>77</v>
      </c>
      <c r="D5" s="182" t="s">
        <v>125</v>
      </c>
      <c r="E5" s="185" t="s">
        <v>77</v>
      </c>
      <c r="F5" s="183" t="s">
        <v>125</v>
      </c>
      <c r="G5" s="184" t="s">
        <v>77</v>
      </c>
      <c r="H5" s="182" t="s">
        <v>125</v>
      </c>
      <c r="I5" s="185" t="s">
        <v>77</v>
      </c>
      <c r="J5" s="182" t="s">
        <v>125</v>
      </c>
    </row>
    <row r="6" spans="1:10" ht="12.75" customHeight="1" x14ac:dyDescent="0.2">
      <c r="A6" s="286" t="s">
        <v>150</v>
      </c>
      <c r="B6" s="82" t="s">
        <v>48</v>
      </c>
      <c r="C6" s="89">
        <v>196946</v>
      </c>
      <c r="D6" s="81">
        <v>0.94359853965637797</v>
      </c>
      <c r="E6" s="90">
        <v>1627</v>
      </c>
      <c r="F6" s="125">
        <v>7.7952069299245903E-3</v>
      </c>
      <c r="G6" s="89">
        <v>4206</v>
      </c>
      <c r="H6" s="81">
        <v>2.0151592100345901E-2</v>
      </c>
      <c r="I6" s="90">
        <v>5939</v>
      </c>
      <c r="J6" s="81">
        <v>2.8454661313351001E-2</v>
      </c>
    </row>
    <row r="7" spans="1:10" ht="12.75" customHeight="1" x14ac:dyDescent="0.2">
      <c r="A7" s="287"/>
      <c r="B7" s="34" t="s">
        <v>112</v>
      </c>
      <c r="C7" s="87">
        <v>103326</v>
      </c>
      <c r="D7" s="37">
        <v>0.93561034798120202</v>
      </c>
      <c r="E7" s="88">
        <v>968</v>
      </c>
      <c r="F7" s="35">
        <v>8.7651783369703997E-3</v>
      </c>
      <c r="G7" s="87">
        <v>2257</v>
      </c>
      <c r="H7" s="37">
        <v>2.0436991225766699E-2</v>
      </c>
      <c r="I7" s="88">
        <v>3886</v>
      </c>
      <c r="J7" s="37">
        <v>3.5187482456060903E-2</v>
      </c>
    </row>
    <row r="8" spans="1:10" ht="12.75" customHeight="1" x14ac:dyDescent="0.2">
      <c r="A8" s="287"/>
      <c r="B8" s="34" t="s">
        <v>113</v>
      </c>
      <c r="C8" s="87">
        <v>93620</v>
      </c>
      <c r="D8" s="37">
        <v>0.95257476012657605</v>
      </c>
      <c r="E8" s="88">
        <v>659</v>
      </c>
      <c r="F8" s="35">
        <v>6.7052634792075802E-3</v>
      </c>
      <c r="G8" s="87">
        <v>1949</v>
      </c>
      <c r="H8" s="37">
        <v>1.98308930515563E-2</v>
      </c>
      <c r="I8" s="88">
        <v>2053</v>
      </c>
      <c r="J8" s="37">
        <v>2.0889083342660299E-2</v>
      </c>
    </row>
    <row r="9" spans="1:10" ht="12.75" customHeight="1" x14ac:dyDescent="0.2">
      <c r="A9" s="286" t="s">
        <v>151</v>
      </c>
      <c r="B9" s="82" t="s">
        <v>48</v>
      </c>
      <c r="C9" s="89">
        <v>112855</v>
      </c>
      <c r="D9" s="81">
        <v>0.943848321889453</v>
      </c>
      <c r="E9" s="90">
        <v>2233</v>
      </c>
      <c r="F9" s="125">
        <v>1.8675409177964199E-2</v>
      </c>
      <c r="G9" s="89">
        <v>397</v>
      </c>
      <c r="H9" s="81">
        <v>3.32025859545534E-3</v>
      </c>
      <c r="I9" s="90">
        <v>4084</v>
      </c>
      <c r="J9" s="81">
        <v>3.41560103371275E-2</v>
      </c>
    </row>
    <row r="10" spans="1:10" ht="12.75" customHeight="1" x14ac:dyDescent="0.2">
      <c r="A10" s="287"/>
      <c r="B10" s="34" t="s">
        <v>112</v>
      </c>
      <c r="C10" s="87">
        <v>53597</v>
      </c>
      <c r="D10" s="37">
        <v>0.93691221200573405</v>
      </c>
      <c r="E10" s="88">
        <v>1106</v>
      </c>
      <c r="F10" s="35">
        <v>1.93336363318533E-2</v>
      </c>
      <c r="G10" s="87">
        <v>177</v>
      </c>
      <c r="H10" s="37">
        <v>3.0940810404503001E-3</v>
      </c>
      <c r="I10" s="88">
        <v>2326</v>
      </c>
      <c r="J10" s="37">
        <v>4.0660070621962703E-2</v>
      </c>
    </row>
    <row r="11" spans="1:10" ht="12.75" customHeight="1" x14ac:dyDescent="0.2">
      <c r="A11" s="288"/>
      <c r="B11" s="38" t="s">
        <v>113</v>
      </c>
      <c r="C11" s="91">
        <v>59258</v>
      </c>
      <c r="D11" s="41">
        <v>0.95021086220996398</v>
      </c>
      <c r="E11" s="92">
        <v>1127</v>
      </c>
      <c r="F11" s="39">
        <v>1.8071612975642599E-2</v>
      </c>
      <c r="G11" s="91">
        <v>220</v>
      </c>
      <c r="H11" s="41">
        <v>3.5277327902762902E-3</v>
      </c>
      <c r="I11" s="92">
        <v>1758</v>
      </c>
      <c r="J11" s="41">
        <v>2.8189792024116901E-2</v>
      </c>
    </row>
    <row r="12" spans="1:10" ht="12.75" customHeight="1" x14ac:dyDescent="0.2">
      <c r="A12" s="287" t="s">
        <v>152</v>
      </c>
      <c r="B12" s="34" t="s">
        <v>48</v>
      </c>
      <c r="C12" s="87">
        <v>74191</v>
      </c>
      <c r="D12" s="37">
        <v>0.87186086139021102</v>
      </c>
      <c r="E12" s="88">
        <v>3104</v>
      </c>
      <c r="F12" s="35">
        <v>3.6476878782537199E-2</v>
      </c>
      <c r="G12" s="87">
        <v>795</v>
      </c>
      <c r="H12" s="37">
        <v>9.3424995593160594E-3</v>
      </c>
      <c r="I12" s="88">
        <v>7005</v>
      </c>
      <c r="J12" s="37">
        <v>8.2319760267935804E-2</v>
      </c>
    </row>
    <row r="13" spans="1:10" ht="12.75" customHeight="1" x14ac:dyDescent="0.2">
      <c r="A13" s="287"/>
      <c r="B13" s="34" t="s">
        <v>112</v>
      </c>
      <c r="C13" s="87">
        <v>30036</v>
      </c>
      <c r="D13" s="37">
        <v>0.85264143980469498</v>
      </c>
      <c r="E13" s="88">
        <v>1378</v>
      </c>
      <c r="F13" s="35">
        <v>3.9117722201720301E-2</v>
      </c>
      <c r="G13" s="87">
        <v>351</v>
      </c>
      <c r="H13" s="37">
        <v>9.9639481079853501E-3</v>
      </c>
      <c r="I13" s="88">
        <v>3462</v>
      </c>
      <c r="J13" s="37">
        <v>9.82768898855991E-2</v>
      </c>
    </row>
    <row r="14" spans="1:10" ht="12.75" customHeight="1" x14ac:dyDescent="0.2">
      <c r="A14" s="287"/>
      <c r="B14" s="34" t="s">
        <v>113</v>
      </c>
      <c r="C14" s="87">
        <v>44155</v>
      </c>
      <c r="D14" s="37">
        <v>0.88543755514558398</v>
      </c>
      <c r="E14" s="88">
        <v>1726</v>
      </c>
      <c r="F14" s="35">
        <v>3.4611374027432397E-2</v>
      </c>
      <c r="G14" s="87">
        <v>444</v>
      </c>
      <c r="H14" s="37">
        <v>8.9035052538702208E-3</v>
      </c>
      <c r="I14" s="88">
        <v>3543</v>
      </c>
      <c r="J14" s="37">
        <v>7.1047565573112995E-2</v>
      </c>
    </row>
    <row r="15" spans="1:10" ht="12.75" customHeight="1" x14ac:dyDescent="0.2">
      <c r="A15" s="286" t="s">
        <v>153</v>
      </c>
      <c r="B15" s="82" t="s">
        <v>48</v>
      </c>
      <c r="C15" s="89">
        <v>29697</v>
      </c>
      <c r="D15" s="81">
        <v>0.837762356127285</v>
      </c>
      <c r="E15" s="90">
        <v>1357</v>
      </c>
      <c r="F15" s="125">
        <v>3.8281426314601699E-2</v>
      </c>
      <c r="G15" s="89">
        <v>148</v>
      </c>
      <c r="H15" s="81">
        <v>4.1751297675468304E-3</v>
      </c>
      <c r="I15" s="90">
        <v>4246</v>
      </c>
      <c r="J15" s="81">
        <v>0.119781087790566</v>
      </c>
    </row>
    <row r="16" spans="1:10" ht="12.75" customHeight="1" x14ac:dyDescent="0.2">
      <c r="A16" s="287"/>
      <c r="B16" s="34" t="s">
        <v>112</v>
      </c>
      <c r="C16" s="87">
        <v>14367</v>
      </c>
      <c r="D16" s="37">
        <v>0.81206194890345895</v>
      </c>
      <c r="E16" s="88">
        <v>776</v>
      </c>
      <c r="F16" s="35">
        <v>4.3861632376215202E-2</v>
      </c>
      <c r="G16" s="87">
        <v>88</v>
      </c>
      <c r="H16" s="37">
        <v>4.9739995478182203E-3</v>
      </c>
      <c r="I16" s="88">
        <v>2461</v>
      </c>
      <c r="J16" s="37">
        <v>0.13910241917250701</v>
      </c>
    </row>
    <row r="17" spans="1:10" ht="12.75" customHeight="1" x14ac:dyDescent="0.2">
      <c r="A17" s="288"/>
      <c r="B17" s="38" t="s">
        <v>113</v>
      </c>
      <c r="C17" s="91">
        <v>15330</v>
      </c>
      <c r="D17" s="41">
        <v>0.86337012840729899</v>
      </c>
      <c r="E17" s="92">
        <v>581</v>
      </c>
      <c r="F17" s="39">
        <v>3.2721333633701298E-2</v>
      </c>
      <c r="G17" s="91">
        <v>60</v>
      </c>
      <c r="H17" s="41">
        <v>3.3791394458211302E-3</v>
      </c>
      <c r="I17" s="92">
        <v>1785</v>
      </c>
      <c r="J17" s="41">
        <v>0.10052939851317901</v>
      </c>
    </row>
    <row r="18" spans="1:10" ht="12.75" customHeight="1" x14ac:dyDescent="0.2">
      <c r="A18" s="287" t="s">
        <v>154</v>
      </c>
      <c r="B18" s="34" t="s">
        <v>48</v>
      </c>
      <c r="C18" s="87">
        <v>102013</v>
      </c>
      <c r="D18" s="37">
        <v>0.85085282955919805</v>
      </c>
      <c r="E18" s="88">
        <v>6146</v>
      </c>
      <c r="F18" s="35">
        <v>5.1261520497101601E-2</v>
      </c>
      <c r="G18" s="87">
        <v>85</v>
      </c>
      <c r="H18" s="37">
        <v>7.0895366779265203E-4</v>
      </c>
      <c r="I18" s="88">
        <v>11651</v>
      </c>
      <c r="J18" s="37">
        <v>9.7176696275908095E-2</v>
      </c>
    </row>
    <row r="19" spans="1:10" ht="12.75" customHeight="1" x14ac:dyDescent="0.2">
      <c r="A19" s="287"/>
      <c r="B19" s="34" t="s">
        <v>112</v>
      </c>
      <c r="C19" s="87">
        <v>46233</v>
      </c>
      <c r="D19" s="37">
        <v>0.81889191965708996</v>
      </c>
      <c r="E19" s="88">
        <v>3256</v>
      </c>
      <c r="F19" s="35">
        <v>5.76711892025931E-2</v>
      </c>
      <c r="G19" s="87">
        <v>55</v>
      </c>
      <c r="H19" s="37">
        <v>9.7417549328704498E-4</v>
      </c>
      <c r="I19" s="88">
        <v>6914</v>
      </c>
      <c r="J19" s="37">
        <v>0.12246271564703</v>
      </c>
    </row>
    <row r="20" spans="1:10" ht="12.75" customHeight="1" x14ac:dyDescent="0.2">
      <c r="A20" s="288"/>
      <c r="B20" s="38" t="s">
        <v>113</v>
      </c>
      <c r="C20" s="91">
        <v>55780</v>
      </c>
      <c r="D20" s="41">
        <v>0.87929757081829196</v>
      </c>
      <c r="E20" s="92">
        <v>2890</v>
      </c>
      <c r="F20" s="39">
        <v>4.5557009316329597E-2</v>
      </c>
      <c r="G20" s="91">
        <v>30</v>
      </c>
      <c r="H20" s="41">
        <v>4.7291013131138001E-4</v>
      </c>
      <c r="I20" s="92">
        <v>4737</v>
      </c>
      <c r="J20" s="41">
        <v>7.4672509734066903E-2</v>
      </c>
    </row>
    <row r="22" spans="1:10" ht="12.75" customHeight="1" x14ac:dyDescent="0.2">
      <c r="A22" s="318" t="s">
        <v>159</v>
      </c>
      <c r="B22" s="318"/>
      <c r="C22" s="318"/>
      <c r="D22" s="318"/>
      <c r="E22" s="318"/>
      <c r="F22" s="318"/>
      <c r="G22" s="318"/>
      <c r="H22" s="318"/>
      <c r="I22" s="318"/>
      <c r="J22" s="318"/>
    </row>
  </sheetData>
  <mergeCells count="10">
    <mergeCell ref="E4:F4"/>
    <mergeCell ref="G4:H4"/>
    <mergeCell ref="I4:J4"/>
    <mergeCell ref="A22:J22"/>
    <mergeCell ref="A6:A8"/>
    <mergeCell ref="A9:A11"/>
    <mergeCell ref="A12:A14"/>
    <mergeCell ref="A15:A17"/>
    <mergeCell ref="A18:A20"/>
    <mergeCell ref="C4:D4"/>
  </mergeCells>
  <pageMargins left="0.7" right="0.7" top="0.78740157499999996" bottom="0.78740157499999996"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99DF2-5CDC-43F9-9A43-76C267A07E68}">
  <dimension ref="A1:H21"/>
  <sheetViews>
    <sheetView workbookViewId="0"/>
  </sheetViews>
  <sheetFormatPr baseColWidth="10" defaultColWidth="11.42578125" defaultRowHeight="12.75" customHeight="1" x14ac:dyDescent="0.2"/>
  <cols>
    <col min="1" max="1" width="15.28515625" style="169" customWidth="1"/>
    <col min="2" max="2" width="11.42578125" style="169"/>
    <col min="3" max="8" width="27.85546875" style="169" customWidth="1"/>
    <col min="9" max="12" width="11.5703125" style="169" customWidth="1"/>
    <col min="13" max="16384" width="11.42578125" style="169"/>
  </cols>
  <sheetData>
    <row r="1" spans="1:8" ht="12.75" customHeight="1" x14ac:dyDescent="0.2">
      <c r="A1" s="10" t="s">
        <v>531</v>
      </c>
    </row>
    <row r="2" spans="1:8" ht="12.75" customHeight="1" x14ac:dyDescent="0.2">
      <c r="A2" s="169" t="s">
        <v>149</v>
      </c>
    </row>
    <row r="4" spans="1:8" s="29" customFormat="1" ht="38.25" x14ac:dyDescent="0.2">
      <c r="A4" s="59" t="s">
        <v>45</v>
      </c>
      <c r="B4" s="60" t="s">
        <v>161</v>
      </c>
      <c r="C4" s="59" t="s">
        <v>167</v>
      </c>
      <c r="D4" s="60" t="s">
        <v>168</v>
      </c>
      <c r="E4" s="60" t="s">
        <v>169</v>
      </c>
      <c r="F4" s="60" t="s">
        <v>170</v>
      </c>
      <c r="G4" s="60" t="s">
        <v>171</v>
      </c>
      <c r="H4" s="186" t="s">
        <v>172</v>
      </c>
    </row>
    <row r="5" spans="1:8" ht="12.75" customHeight="1" x14ac:dyDescent="0.2">
      <c r="A5" s="286" t="s">
        <v>152</v>
      </c>
      <c r="B5" s="82" t="s">
        <v>162</v>
      </c>
      <c r="C5" s="124">
        <v>0.84890307498651296</v>
      </c>
      <c r="D5" s="125">
        <v>6.03308757417731E-2</v>
      </c>
      <c r="E5" s="125">
        <v>7.3502967092249599E-2</v>
      </c>
      <c r="F5" s="125">
        <v>1.7263082179464099E-2</v>
      </c>
      <c r="G5" s="125">
        <v>0</v>
      </c>
      <c r="H5" s="81">
        <v>0</v>
      </c>
    </row>
    <row r="6" spans="1:8" ht="12.75" customHeight="1" x14ac:dyDescent="0.2">
      <c r="A6" s="287"/>
      <c r="B6" s="34" t="s">
        <v>163</v>
      </c>
      <c r="C6" s="120">
        <v>0.76892645207696508</v>
      </c>
      <c r="D6" s="35">
        <v>8.141521309117071E-2</v>
      </c>
      <c r="E6" s="35">
        <v>0.115626685847869</v>
      </c>
      <c r="F6" s="35">
        <v>3.4031648983995702E-2</v>
      </c>
      <c r="G6" s="35">
        <v>0</v>
      </c>
      <c r="H6" s="37">
        <v>0</v>
      </c>
    </row>
    <row r="7" spans="1:8" ht="12.75" customHeight="1" x14ac:dyDescent="0.2">
      <c r="A7" s="287"/>
      <c r="B7" s="34" t="s">
        <v>164</v>
      </c>
      <c r="C7" s="120">
        <v>0.71704729365222097</v>
      </c>
      <c r="D7" s="35">
        <v>9.1215608703470605E-2</v>
      </c>
      <c r="E7" s="35">
        <v>0.142914943355512</v>
      </c>
      <c r="F7" s="35">
        <v>4.8822154288797E-2</v>
      </c>
      <c r="G7" s="35">
        <v>0</v>
      </c>
      <c r="H7" s="37">
        <v>0</v>
      </c>
    </row>
    <row r="8" spans="1:8" ht="12.75" customHeight="1" x14ac:dyDescent="0.2">
      <c r="A8" s="287"/>
      <c r="B8" s="34" t="s">
        <v>165</v>
      </c>
      <c r="C8" s="120">
        <v>1.3262003236827899E-2</v>
      </c>
      <c r="D8" s="35">
        <v>8.2269376011508702E-2</v>
      </c>
      <c r="E8" s="35">
        <v>0.160043157705449</v>
      </c>
      <c r="F8" s="35">
        <v>6.0600611400827196E-2</v>
      </c>
      <c r="G8" s="35">
        <v>0.59359827369178197</v>
      </c>
      <c r="H8" s="37">
        <v>9.0226577953605502E-2</v>
      </c>
    </row>
    <row r="9" spans="1:8" ht="12.75" customHeight="1" x14ac:dyDescent="0.2">
      <c r="A9" s="288"/>
      <c r="B9" s="38" t="s">
        <v>166</v>
      </c>
      <c r="C9" s="121">
        <v>0</v>
      </c>
      <c r="D9" s="39">
        <v>1.3262003236827899E-2</v>
      </c>
      <c r="E9" s="39">
        <v>0.16566265060241001</v>
      </c>
      <c r="F9" s="39">
        <v>6.5545765150152799E-2</v>
      </c>
      <c r="G9" s="39">
        <v>0.70926991548282703</v>
      </c>
      <c r="H9" s="41">
        <v>4.6259665527782802E-2</v>
      </c>
    </row>
    <row r="10" spans="1:8" ht="12.75" customHeight="1" x14ac:dyDescent="0.2">
      <c r="A10" s="287" t="s">
        <v>153</v>
      </c>
      <c r="B10" s="34" t="s">
        <v>162</v>
      </c>
      <c r="C10" s="120">
        <v>0.67205181655747492</v>
      </c>
      <c r="D10" s="35">
        <v>5.91125670041691E-2</v>
      </c>
      <c r="E10" s="35">
        <v>0.20704288266825499</v>
      </c>
      <c r="F10" s="35">
        <v>6.1792733770101201E-2</v>
      </c>
      <c r="G10" s="35">
        <v>0</v>
      </c>
      <c r="H10" s="37">
        <v>0</v>
      </c>
    </row>
    <row r="11" spans="1:8" ht="12.75" customHeight="1" x14ac:dyDescent="0.2">
      <c r="A11" s="287"/>
      <c r="B11" s="34" t="s">
        <v>163</v>
      </c>
      <c r="C11" s="120">
        <v>0.56372840976771899</v>
      </c>
      <c r="D11" s="35">
        <v>7.3406789755807E-2</v>
      </c>
      <c r="E11" s="35">
        <v>0.26853782013103</v>
      </c>
      <c r="F11" s="35">
        <v>9.4326980345443692E-2</v>
      </c>
      <c r="G11" s="35">
        <v>0</v>
      </c>
      <c r="H11" s="37">
        <v>0</v>
      </c>
    </row>
    <row r="12" spans="1:8" ht="12.75" customHeight="1" x14ac:dyDescent="0.2">
      <c r="A12" s="287"/>
      <c r="B12" s="34" t="s">
        <v>164</v>
      </c>
      <c r="C12" s="120">
        <v>0.47148600357355597</v>
      </c>
      <c r="D12" s="35">
        <v>7.3853484216795703E-2</v>
      </c>
      <c r="E12" s="35">
        <v>0.29050029779630704</v>
      </c>
      <c r="F12" s="35">
        <v>0.11800178677784399</v>
      </c>
      <c r="G12" s="35">
        <v>0</v>
      </c>
      <c r="H12" s="37">
        <v>4.6158427635497296E-2</v>
      </c>
    </row>
    <row r="13" spans="1:8" ht="12.75" customHeight="1" x14ac:dyDescent="0.2">
      <c r="A13" s="287"/>
      <c r="B13" s="34" t="s">
        <v>165</v>
      </c>
      <c r="C13" s="120">
        <v>4.3180464562239404E-3</v>
      </c>
      <c r="D13" s="35">
        <v>2.6727218582489599E-2</v>
      </c>
      <c r="E13" s="35">
        <v>0.29794520547945202</v>
      </c>
      <c r="F13" s="35">
        <v>0.129690291840381</v>
      </c>
      <c r="G13" s="35">
        <v>0.48801369863013699</v>
      </c>
      <c r="H13" s="37">
        <v>5.3305539011316301E-2</v>
      </c>
    </row>
    <row r="14" spans="1:8" ht="12.75" customHeight="1" x14ac:dyDescent="0.2">
      <c r="A14" s="287"/>
      <c r="B14" s="34" t="s">
        <v>166</v>
      </c>
      <c r="C14" s="120">
        <v>0</v>
      </c>
      <c r="D14" s="35">
        <v>4.3180464562239404E-3</v>
      </c>
      <c r="E14" s="35">
        <v>0.29935973793925003</v>
      </c>
      <c r="F14" s="35">
        <v>0.13311494937462801</v>
      </c>
      <c r="G14" s="35">
        <v>0.51407087552114394</v>
      </c>
      <c r="H14" s="37">
        <v>4.9136390708755202E-2</v>
      </c>
    </row>
    <row r="15" spans="1:8" ht="12.75" customHeight="1" x14ac:dyDescent="0.2">
      <c r="A15" s="286" t="s">
        <v>154</v>
      </c>
      <c r="B15" s="82" t="s">
        <v>162</v>
      </c>
      <c r="C15" s="124">
        <v>0.77022758274104408</v>
      </c>
      <c r="D15" s="125">
        <v>6.57261827841195E-2</v>
      </c>
      <c r="E15" s="125">
        <v>0.14329815492856601</v>
      </c>
      <c r="F15" s="125">
        <v>2.07480795462704E-2</v>
      </c>
      <c r="G15" s="125">
        <v>0</v>
      </c>
      <c r="H15" s="81">
        <v>0</v>
      </c>
    </row>
    <row r="16" spans="1:8" ht="12.75" customHeight="1" x14ac:dyDescent="0.2">
      <c r="A16" s="287"/>
      <c r="B16" s="34" t="s">
        <v>163</v>
      </c>
      <c r="C16" s="120">
        <v>0.67294852466078003</v>
      </c>
      <c r="D16" s="35">
        <v>8.5397372388541906E-2</v>
      </c>
      <c r="E16" s="35">
        <v>0.20888075238710599</v>
      </c>
      <c r="F16" s="35">
        <v>3.2773350563572404E-2</v>
      </c>
      <c r="G16" s="35">
        <v>0</v>
      </c>
      <c r="H16" s="37">
        <v>0</v>
      </c>
    </row>
    <row r="17" spans="1:8" ht="12.75" customHeight="1" x14ac:dyDescent="0.2">
      <c r="A17" s="287"/>
      <c r="B17" s="34" t="s">
        <v>164</v>
      </c>
      <c r="C17" s="120">
        <v>0.61860147892885298</v>
      </c>
      <c r="D17" s="35">
        <v>9.1463852394285311E-2</v>
      </c>
      <c r="E17" s="35">
        <v>0.24761289396223699</v>
      </c>
      <c r="F17" s="35">
        <v>4.23217747146242E-2</v>
      </c>
      <c r="G17" s="35">
        <v>0</v>
      </c>
      <c r="H17" s="37">
        <v>0</v>
      </c>
    </row>
    <row r="18" spans="1:8" ht="12.75" customHeight="1" x14ac:dyDescent="0.2">
      <c r="A18" s="287"/>
      <c r="B18" s="34" t="s">
        <v>165</v>
      </c>
      <c r="C18" s="120">
        <v>0.58198722090602306</v>
      </c>
      <c r="D18" s="35">
        <v>9.7063680091894589E-2</v>
      </c>
      <c r="E18" s="35">
        <v>0.26954555244453998</v>
      </c>
      <c r="F18" s="35">
        <v>5.1403546557541799E-2</v>
      </c>
      <c r="G18" s="35">
        <v>0</v>
      </c>
      <c r="H18" s="37">
        <v>0</v>
      </c>
    </row>
    <row r="19" spans="1:8" ht="12.75" customHeight="1" x14ac:dyDescent="0.2">
      <c r="A19" s="288"/>
      <c r="B19" s="38" t="s">
        <v>166</v>
      </c>
      <c r="C19" s="121">
        <v>0</v>
      </c>
      <c r="D19" s="39">
        <v>9.2612534998923107E-2</v>
      </c>
      <c r="E19" s="39">
        <v>0.280134970206045</v>
      </c>
      <c r="F19" s="39">
        <v>6.0736592720224004E-2</v>
      </c>
      <c r="G19" s="39">
        <v>0.50089740828487306</v>
      </c>
      <c r="H19" s="41">
        <v>6.5618493789934701E-2</v>
      </c>
    </row>
    <row r="21" spans="1:8" s="29" customFormat="1" x14ac:dyDescent="0.2">
      <c r="A21" s="306" t="s">
        <v>173</v>
      </c>
      <c r="B21" s="306"/>
      <c r="C21" s="306"/>
      <c r="D21" s="306"/>
      <c r="E21" s="306"/>
      <c r="F21" s="306"/>
      <c r="G21" s="306"/>
      <c r="H21" s="306"/>
    </row>
  </sheetData>
  <mergeCells count="4">
    <mergeCell ref="A5:A9"/>
    <mergeCell ref="A10:A14"/>
    <mergeCell ref="A15:A19"/>
    <mergeCell ref="A21:H21"/>
  </mergeCells>
  <pageMargins left="0.7" right="0.7" top="0.78740157499999996" bottom="0.78740157499999996"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DC994-8712-4EF5-A3D3-003E54663268}">
  <dimension ref="A1:M16"/>
  <sheetViews>
    <sheetView workbookViewId="0"/>
  </sheetViews>
  <sheetFormatPr baseColWidth="10" defaultColWidth="11.42578125" defaultRowHeight="12.75" customHeight="1" x14ac:dyDescent="0.2"/>
  <cols>
    <col min="1" max="1" width="32.5703125" style="169" customWidth="1"/>
    <col min="2" max="2" width="27.28515625" style="169" bestFit="1" customWidth="1"/>
    <col min="3" max="4" width="11.42578125" style="83"/>
    <col min="5" max="5" width="11.42578125" style="28"/>
    <col min="6" max="6" width="11.42578125" style="83"/>
    <col min="7" max="7" width="11.42578125" style="28"/>
    <col min="8" max="8" width="11.42578125" style="83"/>
    <col min="9" max="9" width="11.42578125" style="28"/>
    <col min="10" max="10" width="11.42578125" style="83"/>
    <col min="11" max="11" width="11.42578125" style="28"/>
    <col min="12" max="12" width="11.42578125" style="83"/>
    <col min="13" max="13" width="11.42578125" style="28"/>
    <col min="14" max="16384" width="11.42578125" style="169"/>
  </cols>
  <sheetData>
    <row r="1" spans="1:13" ht="12.75" customHeight="1" x14ac:dyDescent="0.2">
      <c r="A1" s="10" t="s">
        <v>174</v>
      </c>
    </row>
    <row r="2" spans="1:13" ht="12.75" customHeight="1" x14ac:dyDescent="0.2">
      <c r="A2" s="169" t="s">
        <v>507</v>
      </c>
    </row>
    <row r="4" spans="1:13" s="29" customFormat="1" ht="26.25" customHeight="1" x14ac:dyDescent="0.2">
      <c r="A4" s="59"/>
      <c r="B4" s="60"/>
      <c r="C4" s="116"/>
      <c r="D4" s="332" t="s">
        <v>181</v>
      </c>
      <c r="E4" s="333"/>
      <c r="F4" s="334" t="s">
        <v>182</v>
      </c>
      <c r="G4" s="334"/>
      <c r="H4" s="332" t="s">
        <v>183</v>
      </c>
      <c r="I4" s="333"/>
      <c r="J4" s="332" t="s">
        <v>184</v>
      </c>
      <c r="K4" s="333"/>
      <c r="L4" s="334" t="s">
        <v>185</v>
      </c>
      <c r="M4" s="333"/>
    </row>
    <row r="5" spans="1:13" ht="12.75" customHeight="1" x14ac:dyDescent="0.2">
      <c r="A5" s="14" t="s">
        <v>178</v>
      </c>
      <c r="B5" s="38" t="s">
        <v>179</v>
      </c>
      <c r="C5" s="185" t="s">
        <v>77</v>
      </c>
      <c r="D5" s="184" t="s">
        <v>77</v>
      </c>
      <c r="E5" s="182" t="s">
        <v>125</v>
      </c>
      <c r="F5" s="185" t="s">
        <v>77</v>
      </c>
      <c r="G5" s="183" t="s">
        <v>125</v>
      </c>
      <c r="H5" s="184" t="s">
        <v>77</v>
      </c>
      <c r="I5" s="182" t="s">
        <v>125</v>
      </c>
      <c r="J5" s="184" t="s">
        <v>77</v>
      </c>
      <c r="K5" s="182" t="s">
        <v>125</v>
      </c>
      <c r="L5" s="185" t="s">
        <v>77</v>
      </c>
      <c r="M5" s="182" t="s">
        <v>125</v>
      </c>
    </row>
    <row r="6" spans="1:13" ht="12.75" customHeight="1" x14ac:dyDescent="0.2">
      <c r="A6" s="287" t="s">
        <v>177</v>
      </c>
      <c r="B6" s="34" t="s">
        <v>48</v>
      </c>
      <c r="C6" s="88">
        <v>25851</v>
      </c>
      <c r="D6" s="87">
        <v>22825</v>
      </c>
      <c r="E6" s="37">
        <v>0.88294456694131795</v>
      </c>
      <c r="F6" s="88">
        <v>1039</v>
      </c>
      <c r="G6" s="35">
        <v>4.0191868786507302E-2</v>
      </c>
      <c r="H6" s="87">
        <v>940</v>
      </c>
      <c r="I6" s="37">
        <v>3.6362229700978702E-2</v>
      </c>
      <c r="J6" s="87">
        <v>785</v>
      </c>
      <c r="K6" s="37">
        <v>3.0366330122625799E-2</v>
      </c>
      <c r="L6" s="88">
        <v>262</v>
      </c>
      <c r="M6" s="37">
        <v>1.0135004448570699E-2</v>
      </c>
    </row>
    <row r="7" spans="1:13" ht="12.75" customHeight="1" x14ac:dyDescent="0.2">
      <c r="A7" s="287"/>
      <c r="B7" s="34" t="s">
        <v>180</v>
      </c>
      <c r="C7" s="88">
        <v>16922</v>
      </c>
      <c r="D7" s="87">
        <v>14914</v>
      </c>
      <c r="E7" s="37">
        <v>0.88133790332112005</v>
      </c>
      <c r="F7" s="88">
        <v>770</v>
      </c>
      <c r="G7" s="35">
        <v>4.55028956388134E-2</v>
      </c>
      <c r="H7" s="87">
        <v>646</v>
      </c>
      <c r="I7" s="37">
        <v>3.8175156600874602E-2</v>
      </c>
      <c r="J7" s="87">
        <v>410</v>
      </c>
      <c r="K7" s="37">
        <v>2.4228814560926602E-2</v>
      </c>
      <c r="L7" s="88">
        <v>182</v>
      </c>
      <c r="M7" s="37">
        <v>1.0755229878265E-2</v>
      </c>
    </row>
    <row r="8" spans="1:13" ht="12.75" customHeight="1" x14ac:dyDescent="0.2">
      <c r="A8" s="287"/>
      <c r="B8" s="34" t="s">
        <v>160</v>
      </c>
      <c r="C8" s="88">
        <v>8929</v>
      </c>
      <c r="D8" s="87">
        <v>7911</v>
      </c>
      <c r="E8" s="37">
        <v>0.88598947250532001</v>
      </c>
      <c r="F8" s="88">
        <v>269</v>
      </c>
      <c r="G8" s="35">
        <v>3.0126553925411598E-2</v>
      </c>
      <c r="H8" s="87">
        <v>294</v>
      </c>
      <c r="I8" s="37">
        <v>3.2926419531862497E-2</v>
      </c>
      <c r="J8" s="87">
        <v>375</v>
      </c>
      <c r="K8" s="37">
        <v>4.1997984096763398E-2</v>
      </c>
      <c r="L8" s="88">
        <v>80</v>
      </c>
      <c r="M8" s="37">
        <v>8.9595699406428506E-3</v>
      </c>
    </row>
    <row r="9" spans="1:13" ht="12.75" customHeight="1" x14ac:dyDescent="0.2">
      <c r="A9" s="286" t="s">
        <v>175</v>
      </c>
      <c r="B9" s="82" t="s">
        <v>48</v>
      </c>
      <c r="C9" s="90">
        <v>22939</v>
      </c>
      <c r="D9" s="89">
        <v>16692</v>
      </c>
      <c r="E9" s="81">
        <v>0.72766903526744797</v>
      </c>
      <c r="F9" s="90">
        <v>1862</v>
      </c>
      <c r="G9" s="125">
        <v>8.1171803478791604E-2</v>
      </c>
      <c r="H9" s="89">
        <v>765</v>
      </c>
      <c r="I9" s="81">
        <v>3.3349317755787103E-2</v>
      </c>
      <c r="J9" s="89">
        <v>3048</v>
      </c>
      <c r="K9" s="81">
        <v>0.132874144470116</v>
      </c>
      <c r="L9" s="90">
        <v>572</v>
      </c>
      <c r="M9" s="81">
        <v>2.49356990278565E-2</v>
      </c>
    </row>
    <row r="10" spans="1:13" ht="12.75" customHeight="1" x14ac:dyDescent="0.2">
      <c r="A10" s="287"/>
      <c r="B10" s="34" t="s">
        <v>180</v>
      </c>
      <c r="C10" s="88">
        <v>4529</v>
      </c>
      <c r="D10" s="87">
        <v>3373</v>
      </c>
      <c r="E10" s="37">
        <v>0.74475601678074599</v>
      </c>
      <c r="F10" s="88">
        <v>505</v>
      </c>
      <c r="G10" s="35">
        <v>0.11150364318834199</v>
      </c>
      <c r="H10" s="87">
        <v>197</v>
      </c>
      <c r="I10" s="37">
        <v>4.3497460808125402E-2</v>
      </c>
      <c r="J10" s="87">
        <v>343</v>
      </c>
      <c r="K10" s="37">
        <v>7.5734157650695494E-2</v>
      </c>
      <c r="L10" s="88">
        <v>111</v>
      </c>
      <c r="M10" s="37">
        <v>2.4508721572091E-2</v>
      </c>
    </row>
    <row r="11" spans="1:13" ht="12.75" customHeight="1" x14ac:dyDescent="0.2">
      <c r="A11" s="288"/>
      <c r="B11" s="38" t="s">
        <v>160</v>
      </c>
      <c r="C11" s="92">
        <v>18410</v>
      </c>
      <c r="D11" s="91">
        <v>13319</v>
      </c>
      <c r="E11" s="41">
        <v>0.72346550787615405</v>
      </c>
      <c r="F11" s="92">
        <v>1357</v>
      </c>
      <c r="G11" s="39">
        <v>7.37099402498642E-2</v>
      </c>
      <c r="H11" s="91">
        <v>568</v>
      </c>
      <c r="I11" s="41">
        <v>3.0852797392721301E-2</v>
      </c>
      <c r="J11" s="91">
        <v>2705</v>
      </c>
      <c r="K11" s="41">
        <v>0.14693101575230899</v>
      </c>
      <c r="L11" s="92">
        <v>461</v>
      </c>
      <c r="M11" s="41">
        <v>2.5040738728951701E-2</v>
      </c>
    </row>
    <row r="12" spans="1:13" ht="12.75" customHeight="1" x14ac:dyDescent="0.2">
      <c r="A12" s="287" t="s">
        <v>176</v>
      </c>
      <c r="B12" s="34" t="s">
        <v>48</v>
      </c>
      <c r="C12" s="88">
        <v>4223</v>
      </c>
      <c r="D12" s="87">
        <v>2237</v>
      </c>
      <c r="E12" s="37">
        <v>0.52971820980345696</v>
      </c>
      <c r="F12" s="88">
        <v>211</v>
      </c>
      <c r="G12" s="35">
        <v>4.9964480227326503E-2</v>
      </c>
      <c r="H12" s="87">
        <v>181</v>
      </c>
      <c r="I12" s="37">
        <v>4.2860525692635598E-2</v>
      </c>
      <c r="J12" s="87">
        <v>900</v>
      </c>
      <c r="K12" s="37">
        <v>0.213118636040729</v>
      </c>
      <c r="L12" s="88">
        <v>694</v>
      </c>
      <c r="M12" s="37">
        <v>0.16433814823585099</v>
      </c>
    </row>
    <row r="13" spans="1:13" ht="12.75" customHeight="1" x14ac:dyDescent="0.2">
      <c r="A13" s="287"/>
      <c r="B13" s="34" t="s">
        <v>180</v>
      </c>
      <c r="C13" s="88">
        <v>2240</v>
      </c>
      <c r="D13" s="87">
        <v>1067</v>
      </c>
      <c r="E13" s="37">
        <v>0.47633928571428602</v>
      </c>
      <c r="F13" s="88">
        <v>179</v>
      </c>
      <c r="G13" s="35">
        <v>7.9910714285714293E-2</v>
      </c>
      <c r="H13" s="87">
        <v>150</v>
      </c>
      <c r="I13" s="37">
        <v>6.6964285714285698E-2</v>
      </c>
      <c r="J13" s="87">
        <v>347</v>
      </c>
      <c r="K13" s="37">
        <v>0.15491071428571401</v>
      </c>
      <c r="L13" s="88">
        <v>497</v>
      </c>
      <c r="M13" s="37">
        <v>0.22187499999999999</v>
      </c>
    </row>
    <row r="14" spans="1:13" ht="12.75" customHeight="1" x14ac:dyDescent="0.2">
      <c r="A14" s="288"/>
      <c r="B14" s="38" t="s">
        <v>160</v>
      </c>
      <c r="C14" s="92">
        <v>1983</v>
      </c>
      <c r="D14" s="91">
        <v>1170</v>
      </c>
      <c r="E14" s="41">
        <v>0.59001512859304095</v>
      </c>
      <c r="F14" s="92">
        <v>32</v>
      </c>
      <c r="G14" s="39">
        <v>1.6137165910236999E-2</v>
      </c>
      <c r="H14" s="91">
        <v>31</v>
      </c>
      <c r="I14" s="41">
        <v>1.5632879475542101E-2</v>
      </c>
      <c r="J14" s="91">
        <v>553</v>
      </c>
      <c r="K14" s="41">
        <v>0.27887039838628302</v>
      </c>
      <c r="L14" s="92">
        <v>197</v>
      </c>
      <c r="M14" s="41">
        <v>9.9344427634896607E-2</v>
      </c>
    </row>
    <row r="16" spans="1:13" ht="25.5" customHeight="1" x14ac:dyDescent="0.2">
      <c r="A16" s="306" t="s">
        <v>186</v>
      </c>
      <c r="B16" s="306"/>
      <c r="C16" s="306"/>
      <c r="D16" s="306"/>
      <c r="E16" s="306"/>
      <c r="F16" s="306"/>
      <c r="G16" s="306"/>
      <c r="H16" s="306"/>
      <c r="I16" s="306"/>
      <c r="J16" s="306"/>
      <c r="K16" s="306"/>
      <c r="L16" s="306"/>
      <c r="M16" s="306"/>
    </row>
  </sheetData>
  <mergeCells count="9">
    <mergeCell ref="J4:K4"/>
    <mergeCell ref="L4:M4"/>
    <mergeCell ref="A16:M16"/>
    <mergeCell ref="A6:A8"/>
    <mergeCell ref="A9:A11"/>
    <mergeCell ref="A12:A14"/>
    <mergeCell ref="D4:E4"/>
    <mergeCell ref="F4:G4"/>
    <mergeCell ref="H4:I4"/>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C383C-6F1C-46B8-8B30-B4053F400DE0}">
  <dimension ref="A1:N41"/>
  <sheetViews>
    <sheetView workbookViewId="0"/>
  </sheetViews>
  <sheetFormatPr baseColWidth="10" defaultColWidth="11.42578125" defaultRowHeight="12.75" x14ac:dyDescent="0.2"/>
  <cols>
    <col min="1" max="1" width="11.42578125" style="6"/>
    <col min="2" max="2" width="17.7109375" style="6" customWidth="1"/>
    <col min="3" max="16384" width="11.42578125" style="6"/>
  </cols>
  <sheetData>
    <row r="1" spans="1:14" x14ac:dyDescent="0.2">
      <c r="A1" s="135" t="s">
        <v>238</v>
      </c>
    </row>
    <row r="2" spans="1:14" x14ac:dyDescent="0.2">
      <c r="A2" s="136" t="s">
        <v>501</v>
      </c>
    </row>
    <row r="3" spans="1:14" x14ac:dyDescent="0.2">
      <c r="A3" s="137"/>
      <c r="B3" s="137"/>
      <c r="C3" s="137"/>
      <c r="D3" s="137"/>
      <c r="E3" s="137"/>
      <c r="F3" s="137"/>
      <c r="G3" s="137"/>
      <c r="H3" s="137"/>
      <c r="I3" s="137"/>
      <c r="J3" s="137"/>
      <c r="K3" s="137"/>
      <c r="L3" s="137"/>
      <c r="M3" s="137"/>
    </row>
    <row r="4" spans="1:14" x14ac:dyDescent="0.2">
      <c r="A4" s="264"/>
      <c r="B4" s="263"/>
      <c r="C4" s="267" t="s">
        <v>475</v>
      </c>
      <c r="D4" s="268"/>
      <c r="E4" s="268"/>
      <c r="F4" s="268"/>
      <c r="G4" s="268"/>
      <c r="H4" s="268"/>
      <c r="I4" s="268"/>
      <c r="J4" s="268"/>
      <c r="K4" s="268"/>
      <c r="L4" s="268"/>
      <c r="M4" s="268"/>
      <c r="N4" s="132"/>
    </row>
    <row r="5" spans="1:14" x14ac:dyDescent="0.2">
      <c r="A5" s="265"/>
      <c r="B5" s="266"/>
      <c r="C5" s="196">
        <v>2009</v>
      </c>
      <c r="D5" s="197">
        <v>2010</v>
      </c>
      <c r="E5" s="197">
        <v>2011</v>
      </c>
      <c r="F5" s="197">
        <v>2012</v>
      </c>
      <c r="G5" s="197">
        <v>2013</v>
      </c>
      <c r="H5" s="197">
        <v>2014</v>
      </c>
      <c r="I5" s="197">
        <v>2015</v>
      </c>
      <c r="J5" s="197">
        <v>2016</v>
      </c>
      <c r="K5" s="197">
        <v>2017</v>
      </c>
      <c r="L5" s="197">
        <v>2018</v>
      </c>
      <c r="M5" s="197">
        <v>2019</v>
      </c>
      <c r="N5" s="132"/>
    </row>
    <row r="6" spans="1:14" x14ac:dyDescent="0.2">
      <c r="A6" s="269" t="s">
        <v>64</v>
      </c>
      <c r="B6" s="204" t="s">
        <v>49</v>
      </c>
      <c r="C6" s="205">
        <v>0.15777444253859302</v>
      </c>
      <c r="D6" s="206">
        <v>0.17096125887283001</v>
      </c>
      <c r="E6" s="206">
        <v>0.19712943455212698</v>
      </c>
      <c r="F6" s="206">
        <v>0.20829525305659999</v>
      </c>
      <c r="G6" s="206">
        <v>0.22989641514331902</v>
      </c>
      <c r="H6" s="206">
        <v>0.237925857298254</v>
      </c>
      <c r="I6" s="206">
        <v>0.25511711587732699</v>
      </c>
      <c r="J6" s="206">
        <v>0.25425504058654097</v>
      </c>
      <c r="K6" s="206">
        <v>0.26092714724806998</v>
      </c>
      <c r="L6" s="206">
        <v>0.26549269218023303</v>
      </c>
      <c r="M6" s="207">
        <v>0.27563095116207598</v>
      </c>
      <c r="N6" s="34"/>
    </row>
    <row r="7" spans="1:14" x14ac:dyDescent="0.2">
      <c r="A7" s="264"/>
      <c r="B7" s="202" t="s">
        <v>50</v>
      </c>
      <c r="C7" s="120">
        <v>0.23451717053125901</v>
      </c>
      <c r="D7" s="35">
        <v>0.268694362017804</v>
      </c>
      <c r="E7" s="35">
        <v>0.289809863339275</v>
      </c>
      <c r="F7" s="35">
        <v>0.30128767925080502</v>
      </c>
      <c r="G7" s="35">
        <v>0.31333429022534803</v>
      </c>
      <c r="H7" s="35">
        <v>0.30933880662659402</v>
      </c>
      <c r="I7" s="35">
        <v>0.30496350364963498</v>
      </c>
      <c r="J7" s="35">
        <v>0.30330415136967004</v>
      </c>
      <c r="K7" s="35">
        <v>0.31388386018660397</v>
      </c>
      <c r="L7" s="35">
        <v>0.32462479155086199</v>
      </c>
      <c r="M7" s="37">
        <v>0.34036901769197897</v>
      </c>
      <c r="N7" s="34"/>
    </row>
    <row r="8" spans="1:14" x14ac:dyDescent="0.2">
      <c r="A8" s="264"/>
      <c r="B8" s="202" t="s">
        <v>51</v>
      </c>
      <c r="C8" s="120">
        <v>0.140029688273132</v>
      </c>
      <c r="D8" s="35">
        <v>0.15285905661707699</v>
      </c>
      <c r="E8" s="35">
        <v>0.164674729836113</v>
      </c>
      <c r="F8" s="35">
        <v>0.18415615872337401</v>
      </c>
      <c r="G8" s="35">
        <v>0.18491571819622499</v>
      </c>
      <c r="H8" s="35">
        <v>0.19796298952804497</v>
      </c>
      <c r="I8" s="35">
        <v>0.20576717693129201</v>
      </c>
      <c r="J8" s="35">
        <v>0.206901349659107</v>
      </c>
      <c r="K8" s="35">
        <v>0.21063918096292197</v>
      </c>
      <c r="L8" s="35">
        <v>0.22551457383616502</v>
      </c>
      <c r="M8" s="37">
        <v>0.24920195286827501</v>
      </c>
      <c r="N8" s="34"/>
    </row>
    <row r="9" spans="1:14" x14ac:dyDescent="0.2">
      <c r="A9" s="264"/>
      <c r="B9" s="202" t="s">
        <v>52</v>
      </c>
      <c r="C9" s="120">
        <v>0.15481142379104398</v>
      </c>
      <c r="D9" s="35">
        <v>0.16745050087005597</v>
      </c>
      <c r="E9" s="35">
        <v>0.21204628160865902</v>
      </c>
      <c r="F9" s="35">
        <v>0.20990631666821302</v>
      </c>
      <c r="G9" s="35">
        <v>0.22320380978673501</v>
      </c>
      <c r="H9" s="35">
        <v>0.23775440201234901</v>
      </c>
      <c r="I9" s="35">
        <v>0.24641369215178499</v>
      </c>
      <c r="J9" s="35">
        <v>0.22855211808053699</v>
      </c>
      <c r="K9" s="35">
        <v>0.23459253062187599</v>
      </c>
      <c r="L9" s="35">
        <v>0.24560352573702499</v>
      </c>
      <c r="M9" s="37">
        <v>0.26219091927285304</v>
      </c>
      <c r="N9" s="34"/>
    </row>
    <row r="10" spans="1:14" x14ac:dyDescent="0.2">
      <c r="A10" s="264"/>
      <c r="B10" s="202" t="s">
        <v>53</v>
      </c>
      <c r="C10" s="120">
        <v>9.4096442063158911E-2</v>
      </c>
      <c r="D10" s="35">
        <v>0.103256474969984</v>
      </c>
      <c r="E10" s="35">
        <v>0.111657973995446</v>
      </c>
      <c r="F10" s="35">
        <v>0.11888111888111901</v>
      </c>
      <c r="G10" s="35">
        <v>0.12761587163501001</v>
      </c>
      <c r="H10" s="35">
        <v>0.13600340659080701</v>
      </c>
      <c r="I10" s="35">
        <v>0.145094042434912</v>
      </c>
      <c r="J10" s="35">
        <v>0.153548015591779</v>
      </c>
      <c r="K10" s="35">
        <v>0.160505964084415</v>
      </c>
      <c r="L10" s="35">
        <v>0.16545191080736199</v>
      </c>
      <c r="M10" s="37">
        <v>0.17828362909706999</v>
      </c>
      <c r="N10" s="34"/>
    </row>
    <row r="11" spans="1:14" x14ac:dyDescent="0.2">
      <c r="A11" s="264"/>
      <c r="B11" s="202" t="s">
        <v>54</v>
      </c>
      <c r="C11" s="120">
        <v>0.12882372542485801</v>
      </c>
      <c r="D11" s="35">
        <v>0.13653552710144001</v>
      </c>
      <c r="E11" s="35">
        <v>0.14142553756304799</v>
      </c>
      <c r="F11" s="35">
        <v>0.16178877758135302</v>
      </c>
      <c r="G11" s="35">
        <v>0.176293582782757</v>
      </c>
      <c r="H11" s="35">
        <v>0.18744377329392101</v>
      </c>
      <c r="I11" s="35">
        <v>0.18624695521828699</v>
      </c>
      <c r="J11" s="35">
        <v>0.19003378378378399</v>
      </c>
      <c r="K11" s="35">
        <v>0.198858622109784</v>
      </c>
      <c r="L11" s="35">
        <v>0.20442800093962901</v>
      </c>
      <c r="M11" s="37">
        <v>0.21885838575039698</v>
      </c>
      <c r="N11" s="34"/>
    </row>
    <row r="12" spans="1:14" x14ac:dyDescent="0.2">
      <c r="A12" s="264"/>
      <c r="B12" s="202" t="s">
        <v>55</v>
      </c>
      <c r="C12" s="120">
        <v>7.6639025654314602E-2</v>
      </c>
      <c r="D12" s="35">
        <v>8.76602356597177E-2</v>
      </c>
      <c r="E12" s="35">
        <v>0.100443701369687</v>
      </c>
      <c r="F12" s="35">
        <v>0.11187008635133401</v>
      </c>
      <c r="G12" s="35">
        <v>0.118560179977503</v>
      </c>
      <c r="H12" s="35">
        <v>0.12722385767310901</v>
      </c>
      <c r="I12" s="35">
        <v>0.133757163884626</v>
      </c>
      <c r="J12" s="35">
        <v>0.141539023721794</v>
      </c>
      <c r="K12" s="35">
        <v>0.147889821491902</v>
      </c>
      <c r="L12" s="35">
        <v>0.156284088563932</v>
      </c>
      <c r="M12" s="37">
        <v>0.16882232811436398</v>
      </c>
      <c r="N12" s="34"/>
    </row>
    <row r="13" spans="1:14" x14ac:dyDescent="0.2">
      <c r="A13" s="264"/>
      <c r="B13" s="202" t="s">
        <v>46</v>
      </c>
      <c r="C13" s="120">
        <v>0.15054815974941302</v>
      </c>
      <c r="D13" s="35">
        <v>0.16805061289047099</v>
      </c>
      <c r="E13" s="35">
        <v>0.179947826942954</v>
      </c>
      <c r="F13" s="35">
        <v>0.197445397815913</v>
      </c>
      <c r="G13" s="35">
        <v>0.21728501581823401</v>
      </c>
      <c r="H13" s="35">
        <v>0.22796943956721902</v>
      </c>
      <c r="I13" s="35">
        <v>0.23389166238977299</v>
      </c>
      <c r="J13" s="35">
        <v>0.246609291217952</v>
      </c>
      <c r="K13" s="35">
        <v>0.264364289783933</v>
      </c>
      <c r="L13" s="35">
        <v>0.25524445214979197</v>
      </c>
      <c r="M13" s="37">
        <v>0.26422563087580397</v>
      </c>
      <c r="N13" s="34"/>
    </row>
    <row r="14" spans="1:14" x14ac:dyDescent="0.2">
      <c r="A14" s="264"/>
      <c r="B14" s="202" t="s">
        <v>56</v>
      </c>
      <c r="C14" s="120">
        <v>0.15065069378609</v>
      </c>
      <c r="D14" s="35">
        <v>0.16986655187257899</v>
      </c>
      <c r="E14" s="35">
        <v>0.17348256564786901</v>
      </c>
      <c r="F14" s="35">
        <v>0.190182472372141</v>
      </c>
      <c r="G14" s="35">
        <v>0.204750839142783</v>
      </c>
      <c r="H14" s="35">
        <v>0.22054609809539902</v>
      </c>
      <c r="I14" s="35">
        <v>0.23411590871777999</v>
      </c>
      <c r="J14" s="35">
        <v>0.24222675879396999</v>
      </c>
      <c r="K14" s="35">
        <v>0.260748530776369</v>
      </c>
      <c r="L14" s="35">
        <v>0.27394430844553197</v>
      </c>
      <c r="M14" s="37">
        <v>0.27709041123675299</v>
      </c>
      <c r="N14" s="34"/>
    </row>
    <row r="15" spans="1:14" x14ac:dyDescent="0.2">
      <c r="A15" s="265"/>
      <c r="B15" s="203" t="s">
        <v>47</v>
      </c>
      <c r="C15" s="121">
        <v>0.26810781013131701</v>
      </c>
      <c r="D15" s="39">
        <v>0.28052830771607301</v>
      </c>
      <c r="E15" s="39">
        <v>0.33228123228123202</v>
      </c>
      <c r="F15" s="39">
        <v>0.34753175062009301</v>
      </c>
      <c r="G15" s="39">
        <v>0.40324750723408997</v>
      </c>
      <c r="H15" s="39">
        <v>0.40164676076728201</v>
      </c>
      <c r="I15" s="39">
        <v>0.45108181084966903</v>
      </c>
      <c r="J15" s="39">
        <v>0.443035188132895</v>
      </c>
      <c r="K15" s="39">
        <v>0.44189766337417302</v>
      </c>
      <c r="L15" s="39">
        <v>0.43953078985900701</v>
      </c>
      <c r="M15" s="41">
        <v>0.43992944658973299</v>
      </c>
      <c r="N15" s="34"/>
    </row>
    <row r="16" spans="1:14" x14ac:dyDescent="0.2">
      <c r="A16" s="137"/>
      <c r="B16" s="137"/>
      <c r="C16" s="137"/>
      <c r="D16" s="137"/>
      <c r="E16" s="137"/>
      <c r="F16" s="137"/>
      <c r="G16" s="137"/>
      <c r="H16" s="137"/>
      <c r="I16" s="137"/>
      <c r="J16" s="137"/>
      <c r="K16" s="137"/>
      <c r="L16" s="137"/>
      <c r="M16" s="137"/>
    </row>
    <row r="17" spans="1:14" x14ac:dyDescent="0.2">
      <c r="A17" s="264"/>
      <c r="B17" s="263"/>
      <c r="C17" s="267" t="s">
        <v>474</v>
      </c>
      <c r="D17" s="268"/>
      <c r="E17" s="268"/>
      <c r="F17" s="268"/>
      <c r="G17" s="268"/>
      <c r="H17" s="268"/>
      <c r="I17" s="268"/>
      <c r="J17" s="268"/>
      <c r="K17" s="268"/>
      <c r="L17" s="268"/>
      <c r="M17" s="268"/>
      <c r="N17" s="132"/>
    </row>
    <row r="18" spans="1:14" x14ac:dyDescent="0.2">
      <c r="A18" s="265"/>
      <c r="B18" s="266"/>
      <c r="C18" s="196">
        <v>2009</v>
      </c>
      <c r="D18" s="197">
        <v>2010</v>
      </c>
      <c r="E18" s="197">
        <v>2011</v>
      </c>
      <c r="F18" s="197">
        <v>2012</v>
      </c>
      <c r="G18" s="197">
        <v>2013</v>
      </c>
      <c r="H18" s="197">
        <v>2014</v>
      </c>
      <c r="I18" s="197">
        <v>2015</v>
      </c>
      <c r="J18" s="197">
        <v>2016</v>
      </c>
      <c r="K18" s="197">
        <v>2017</v>
      </c>
      <c r="L18" s="197">
        <v>2018</v>
      </c>
      <c r="M18" s="197">
        <v>2019</v>
      </c>
      <c r="N18" s="132"/>
    </row>
    <row r="19" spans="1:14" x14ac:dyDescent="0.2">
      <c r="A19" s="269" t="s">
        <v>64</v>
      </c>
      <c r="B19" s="204" t="s">
        <v>49</v>
      </c>
      <c r="C19" s="208">
        <v>0.88541933882245905</v>
      </c>
      <c r="D19" s="208">
        <v>0.90702257255464003</v>
      </c>
      <c r="E19" s="208">
        <v>0.90275487295692503</v>
      </c>
      <c r="F19" s="208">
        <v>0.90605797882190497</v>
      </c>
      <c r="G19" s="208">
        <v>0.90822126947610604</v>
      </c>
      <c r="H19" s="208">
        <v>0.91973459699975602</v>
      </c>
      <c r="I19" s="208">
        <v>0.93006230782996302</v>
      </c>
      <c r="J19" s="208">
        <v>0.93107112185184404</v>
      </c>
      <c r="K19" s="208">
        <v>0.93404419474173594</v>
      </c>
      <c r="L19" s="208">
        <v>0.93477946888284291</v>
      </c>
      <c r="M19" s="209">
        <v>0.93367128318922599</v>
      </c>
      <c r="N19" s="34"/>
    </row>
    <row r="20" spans="1:14" x14ac:dyDescent="0.2">
      <c r="A20" s="264"/>
      <c r="B20" s="202" t="s">
        <v>50</v>
      </c>
      <c r="C20" s="200">
        <v>0.99510537049626091</v>
      </c>
      <c r="D20" s="195">
        <v>0.98754497647384398</v>
      </c>
      <c r="E20" s="195">
        <v>0.99156526548672597</v>
      </c>
      <c r="F20" s="195">
        <v>0.98960896910035501</v>
      </c>
      <c r="G20" s="195">
        <v>0.98629385964912297</v>
      </c>
      <c r="H20" s="195">
        <v>0.97179278546243597</v>
      </c>
      <c r="I20" s="195">
        <v>0.97728494623655904</v>
      </c>
      <c r="J20" s="195">
        <v>0.97096307975298901</v>
      </c>
      <c r="K20" s="195">
        <v>0.97218507622358896</v>
      </c>
      <c r="L20" s="195">
        <v>0.96892995848399588</v>
      </c>
      <c r="M20" s="195">
        <v>0.96521966527196701</v>
      </c>
      <c r="N20" s="132"/>
    </row>
    <row r="21" spans="1:14" x14ac:dyDescent="0.2">
      <c r="A21" s="264"/>
      <c r="B21" s="202" t="s">
        <v>51</v>
      </c>
      <c r="C21" s="200">
        <v>0.81319984191806105</v>
      </c>
      <c r="D21" s="195">
        <v>0.83229438970440395</v>
      </c>
      <c r="E21" s="195">
        <v>0.84088442756375503</v>
      </c>
      <c r="F21" s="195">
        <v>0.84833333333333305</v>
      </c>
      <c r="G21" s="195">
        <v>0.85853221133949509</v>
      </c>
      <c r="H21" s="195">
        <v>0.87107311648596097</v>
      </c>
      <c r="I21" s="195">
        <v>0.8738218094255249</v>
      </c>
      <c r="J21" s="195">
        <v>0.87634814865700306</v>
      </c>
      <c r="K21" s="195">
        <v>0.87931623931623903</v>
      </c>
      <c r="L21" s="195">
        <v>0.88130726104198009</v>
      </c>
      <c r="M21" s="195">
        <v>0.88780289146813307</v>
      </c>
      <c r="N21" s="132"/>
    </row>
    <row r="22" spans="1:14" x14ac:dyDescent="0.2">
      <c r="A22" s="264"/>
      <c r="B22" s="202" t="s">
        <v>52</v>
      </c>
      <c r="C22" s="200">
        <v>0.93413007226236799</v>
      </c>
      <c r="D22" s="195">
        <v>0.95207897489539706</v>
      </c>
      <c r="E22" s="195">
        <v>0.95618562410012198</v>
      </c>
      <c r="F22" s="195">
        <v>0.95682342144727694</v>
      </c>
      <c r="G22" s="195">
        <v>0.95494525219888704</v>
      </c>
      <c r="H22" s="195">
        <v>0.95320360074132904</v>
      </c>
      <c r="I22" s="195">
        <v>0.96833961773501498</v>
      </c>
      <c r="J22" s="195">
        <v>0.96692973361826406</v>
      </c>
      <c r="K22" s="195">
        <v>0.96685433687507893</v>
      </c>
      <c r="L22" s="195">
        <v>0.96916659679718298</v>
      </c>
      <c r="M22" s="195">
        <v>0.9728810531523111</v>
      </c>
      <c r="N22" s="132"/>
    </row>
    <row r="23" spans="1:14" x14ac:dyDescent="0.2">
      <c r="A23" s="264"/>
      <c r="B23" s="202" t="s">
        <v>53</v>
      </c>
      <c r="C23" s="200">
        <v>0.90591474413747308</v>
      </c>
      <c r="D23" s="195">
        <v>0.91296220853603005</v>
      </c>
      <c r="E23" s="195">
        <v>0.92056006964596604</v>
      </c>
      <c r="F23" s="195">
        <v>0.92323379461034194</v>
      </c>
      <c r="G23" s="195">
        <v>0.92694719708937701</v>
      </c>
      <c r="H23" s="195">
        <v>0.9297319060250091</v>
      </c>
      <c r="I23" s="195">
        <v>0.935547601338788</v>
      </c>
      <c r="J23" s="195">
        <v>0.93582826311560097</v>
      </c>
      <c r="K23" s="195">
        <v>0.94102396465045002</v>
      </c>
      <c r="L23" s="195">
        <v>0.938969640396497</v>
      </c>
      <c r="M23" s="195">
        <v>0.93554187404700895</v>
      </c>
      <c r="N23" s="132"/>
    </row>
    <row r="24" spans="1:14" x14ac:dyDescent="0.2">
      <c r="A24" s="264"/>
      <c r="B24" s="202" t="s">
        <v>54</v>
      </c>
      <c r="C24" s="200">
        <v>0.86852286421005898</v>
      </c>
      <c r="D24" s="195">
        <v>0.89048265167668106</v>
      </c>
      <c r="E24" s="195">
        <v>0.89284782041242494</v>
      </c>
      <c r="F24" s="195">
        <v>0.90709805216243</v>
      </c>
      <c r="G24" s="195">
        <v>0.90299487718376492</v>
      </c>
      <c r="H24" s="195">
        <v>0.91176855609373009</v>
      </c>
      <c r="I24" s="195">
        <v>0.9216088126040729</v>
      </c>
      <c r="J24" s="195">
        <v>0.92209280122207404</v>
      </c>
      <c r="K24" s="195">
        <v>0.92775974025973995</v>
      </c>
      <c r="L24" s="195">
        <v>0.93287235344511099</v>
      </c>
      <c r="M24" s="195">
        <v>0.92939773404889703</v>
      </c>
      <c r="N24" s="132"/>
    </row>
    <row r="25" spans="1:14" x14ac:dyDescent="0.2">
      <c r="A25" s="264"/>
      <c r="B25" s="202" t="s">
        <v>55</v>
      </c>
      <c r="C25" s="200">
        <v>0.83747586120974304</v>
      </c>
      <c r="D25" s="195">
        <v>0.85264281900694106</v>
      </c>
      <c r="E25" s="195">
        <v>0.83928117856235707</v>
      </c>
      <c r="F25" s="195">
        <v>0.84269160787818809</v>
      </c>
      <c r="G25" s="195">
        <v>0.84760420972306094</v>
      </c>
      <c r="H25" s="195">
        <v>0.85206227635130904</v>
      </c>
      <c r="I25" s="195">
        <v>0.86682483688695999</v>
      </c>
      <c r="J25" s="195">
        <v>0.86668304215665204</v>
      </c>
      <c r="K25" s="195">
        <v>0.87761753943605703</v>
      </c>
      <c r="L25" s="195">
        <v>0.88088208712417893</v>
      </c>
      <c r="M25" s="195">
        <v>0.881279172323579</v>
      </c>
      <c r="N25" s="132"/>
    </row>
    <row r="26" spans="1:14" x14ac:dyDescent="0.2">
      <c r="A26" s="264"/>
      <c r="B26" s="202" t="s">
        <v>46</v>
      </c>
      <c r="C26" s="200">
        <v>0.88771929824561402</v>
      </c>
      <c r="D26" s="195">
        <v>0.89781092133750307</v>
      </c>
      <c r="E26" s="195">
        <v>0.90495847700451604</v>
      </c>
      <c r="F26" s="195">
        <v>0.9161513366119689</v>
      </c>
      <c r="G26" s="195">
        <v>0.92051294601341094</v>
      </c>
      <c r="H26" s="195">
        <v>0.927399448235807</v>
      </c>
      <c r="I26" s="195">
        <v>0.93857258951192701</v>
      </c>
      <c r="J26" s="195">
        <v>0.94201954397394105</v>
      </c>
      <c r="K26" s="195">
        <v>0.94932060227690007</v>
      </c>
      <c r="L26" s="195">
        <v>0.95174226290271402</v>
      </c>
      <c r="M26" s="195">
        <v>0.95626277891368106</v>
      </c>
      <c r="N26" s="132"/>
    </row>
    <row r="27" spans="1:14" x14ac:dyDescent="0.2">
      <c r="A27" s="264"/>
      <c r="B27" s="202" t="s">
        <v>56</v>
      </c>
      <c r="C27" s="200">
        <v>0.89777012625020503</v>
      </c>
      <c r="D27" s="195">
        <v>0.91342814618819201</v>
      </c>
      <c r="E27" s="195">
        <v>0.89711692023199108</v>
      </c>
      <c r="F27" s="195">
        <v>0.92278156996587002</v>
      </c>
      <c r="G27" s="195">
        <v>0.93679727427597992</v>
      </c>
      <c r="H27" s="195">
        <v>0.93440394256096493</v>
      </c>
      <c r="I27" s="195">
        <v>0.94730679156908704</v>
      </c>
      <c r="J27" s="195">
        <v>0.95674342105263188</v>
      </c>
      <c r="K27" s="195">
        <v>0.94686107735925507</v>
      </c>
      <c r="L27" s="195">
        <v>0.95949809402795394</v>
      </c>
      <c r="M27" s="195">
        <v>0.95163540536350988</v>
      </c>
      <c r="N27" s="132"/>
    </row>
    <row r="28" spans="1:14" x14ac:dyDescent="0.2">
      <c r="A28" s="265"/>
      <c r="B28" s="203" t="s">
        <v>47</v>
      </c>
      <c r="C28" s="199">
        <v>0.86004155971152696</v>
      </c>
      <c r="D28" s="199">
        <v>0.91339604929394591</v>
      </c>
      <c r="E28" s="199">
        <v>0.88878552767001806</v>
      </c>
      <c r="F28" s="199">
        <v>0.88287129098919903</v>
      </c>
      <c r="G28" s="199">
        <v>0.88298423790965108</v>
      </c>
      <c r="H28" s="199">
        <v>0.92582422749242999</v>
      </c>
      <c r="I28" s="199">
        <v>0.93443893080484797</v>
      </c>
      <c r="J28" s="199">
        <v>0.93615255552147802</v>
      </c>
      <c r="K28" s="199">
        <v>0.93582033952423993</v>
      </c>
      <c r="L28" s="199">
        <v>0.93185275859053907</v>
      </c>
      <c r="M28" s="199">
        <v>0.92577629458622401</v>
      </c>
      <c r="N28" s="132"/>
    </row>
    <row r="30" spans="1:14" x14ac:dyDescent="0.2">
      <c r="A30" s="262" t="s">
        <v>239</v>
      </c>
      <c r="B30" s="263"/>
      <c r="C30" s="263"/>
      <c r="D30" s="263"/>
      <c r="E30" s="263"/>
      <c r="F30" s="263"/>
      <c r="G30" s="263"/>
      <c r="H30" s="263"/>
      <c r="I30" s="263"/>
      <c r="J30" s="263"/>
      <c r="K30" s="263"/>
      <c r="L30" s="263"/>
      <c r="M30" s="263"/>
    </row>
    <row r="32" spans="1:14" x14ac:dyDescent="0.2">
      <c r="D32" s="169"/>
      <c r="E32" s="169"/>
      <c r="F32" s="169"/>
      <c r="G32" s="169"/>
      <c r="H32" s="169"/>
      <c r="I32" s="169"/>
      <c r="J32" s="169"/>
      <c r="K32" s="169"/>
      <c r="L32" s="169"/>
      <c r="M32" s="169"/>
    </row>
    <row r="33" spans="3:13" x14ac:dyDescent="0.2">
      <c r="C33" s="169"/>
      <c r="D33" s="169"/>
      <c r="E33" s="169"/>
      <c r="F33" s="169"/>
      <c r="G33" s="169"/>
      <c r="H33" s="169"/>
      <c r="I33" s="169"/>
      <c r="J33" s="169"/>
      <c r="K33" s="169"/>
      <c r="L33" s="169"/>
      <c r="M33" s="169"/>
    </row>
    <row r="34" spans="3:13" x14ac:dyDescent="0.2">
      <c r="C34" s="169"/>
      <c r="D34" s="169"/>
      <c r="E34" s="169"/>
      <c r="F34" s="169"/>
      <c r="G34" s="169"/>
      <c r="H34" s="169"/>
      <c r="I34" s="169"/>
      <c r="J34" s="169"/>
      <c r="K34" s="169"/>
      <c r="L34" s="169"/>
      <c r="M34" s="169"/>
    </row>
    <row r="35" spans="3:13" x14ac:dyDescent="0.2">
      <c r="C35" s="169"/>
      <c r="D35" s="169"/>
      <c r="E35" s="169"/>
      <c r="F35" s="169"/>
      <c r="G35" s="169"/>
      <c r="H35" s="169"/>
      <c r="I35" s="169"/>
      <c r="J35" s="169"/>
      <c r="K35" s="169"/>
      <c r="L35" s="169"/>
      <c r="M35" s="169"/>
    </row>
    <row r="36" spans="3:13" x14ac:dyDescent="0.2">
      <c r="C36" s="169"/>
      <c r="D36" s="169"/>
      <c r="E36" s="169"/>
      <c r="F36" s="169"/>
      <c r="G36" s="169"/>
      <c r="H36" s="169"/>
      <c r="I36" s="169"/>
      <c r="J36" s="169"/>
      <c r="K36" s="169"/>
      <c r="L36" s="169"/>
      <c r="M36" s="169"/>
    </row>
    <row r="37" spans="3:13" x14ac:dyDescent="0.2">
      <c r="C37" s="169"/>
      <c r="D37" s="169"/>
      <c r="E37" s="169"/>
      <c r="F37" s="169"/>
      <c r="G37" s="169"/>
      <c r="H37" s="169"/>
      <c r="I37" s="169"/>
      <c r="J37" s="169"/>
      <c r="K37" s="169"/>
      <c r="L37" s="169"/>
      <c r="M37" s="169"/>
    </row>
    <row r="38" spans="3:13" x14ac:dyDescent="0.2">
      <c r="C38" s="169"/>
      <c r="D38" s="169"/>
      <c r="E38" s="169"/>
      <c r="F38" s="169"/>
      <c r="G38" s="169"/>
      <c r="H38" s="169"/>
      <c r="I38" s="169"/>
      <c r="J38" s="169"/>
      <c r="K38" s="169"/>
      <c r="L38" s="169"/>
      <c r="M38" s="169"/>
    </row>
    <row r="39" spans="3:13" x14ac:dyDescent="0.2">
      <c r="C39" s="169"/>
      <c r="D39" s="169"/>
      <c r="E39" s="169"/>
      <c r="F39" s="169"/>
      <c r="G39" s="169"/>
      <c r="H39" s="169"/>
      <c r="I39" s="169"/>
      <c r="J39" s="169"/>
      <c r="K39" s="169"/>
      <c r="L39" s="169"/>
      <c r="M39" s="169"/>
    </row>
    <row r="40" spans="3:13" x14ac:dyDescent="0.2">
      <c r="C40" s="169"/>
      <c r="D40" s="169"/>
      <c r="E40" s="169"/>
      <c r="F40" s="169"/>
      <c r="G40" s="169"/>
      <c r="H40" s="169"/>
      <c r="I40" s="169"/>
      <c r="J40" s="169"/>
      <c r="K40" s="169"/>
      <c r="L40" s="169"/>
      <c r="M40" s="169"/>
    </row>
    <row r="41" spans="3:13" x14ac:dyDescent="0.2">
      <c r="C41" s="169"/>
      <c r="D41" s="169"/>
      <c r="E41" s="169"/>
      <c r="F41" s="169"/>
      <c r="G41" s="169"/>
      <c r="H41" s="169"/>
      <c r="I41" s="169"/>
      <c r="J41" s="169"/>
      <c r="K41" s="169"/>
      <c r="L41" s="169"/>
      <c r="M41" s="169"/>
    </row>
  </sheetData>
  <mergeCells count="7">
    <mergeCell ref="A30:M30"/>
    <mergeCell ref="A4:B5"/>
    <mergeCell ref="C4:M4"/>
    <mergeCell ref="A6:A15"/>
    <mergeCell ref="A17:B18"/>
    <mergeCell ref="C17:M17"/>
    <mergeCell ref="A19:A28"/>
  </mergeCells>
  <pageMargins left="0.7" right="0.7" top="0.78740157499999996" bottom="0.78740157499999996"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54FF3-FD3A-44DF-8857-AAB7C7F01C15}">
  <dimension ref="A1:Q16"/>
  <sheetViews>
    <sheetView workbookViewId="0">
      <selection activeCell="C10" sqref="C10"/>
    </sheetView>
  </sheetViews>
  <sheetFormatPr baseColWidth="10" defaultColWidth="11.42578125" defaultRowHeight="12.75" customHeight="1" x14ac:dyDescent="0.2"/>
  <cols>
    <col min="1" max="1" width="15.7109375" style="6" customWidth="1"/>
    <col min="2" max="2" width="11.42578125" style="6"/>
    <col min="3" max="7" width="30" style="28" customWidth="1"/>
    <col min="8" max="12" width="30" style="83" customWidth="1"/>
    <col min="13" max="17" width="30" style="28" customWidth="1"/>
    <col min="18" max="16384" width="11.42578125" style="6"/>
  </cols>
  <sheetData>
    <row r="1" spans="1:17" ht="12.75" customHeight="1" x14ac:dyDescent="0.2">
      <c r="A1" s="10" t="s">
        <v>196</v>
      </c>
    </row>
    <row r="2" spans="1:17" ht="12.75" customHeight="1" x14ac:dyDescent="0.2">
      <c r="A2" s="6" t="s">
        <v>197</v>
      </c>
    </row>
    <row r="4" spans="1:17" ht="12.75" customHeight="1" x14ac:dyDescent="0.2">
      <c r="A4" s="32"/>
      <c r="B4" s="82"/>
      <c r="C4" s="322" t="s">
        <v>125</v>
      </c>
      <c r="D4" s="323"/>
      <c r="E4" s="323"/>
      <c r="F4" s="323"/>
      <c r="G4" s="324"/>
      <c r="H4" s="335" t="s">
        <v>77</v>
      </c>
      <c r="I4" s="336"/>
      <c r="J4" s="336"/>
      <c r="K4" s="336"/>
      <c r="L4" s="337"/>
      <c r="M4" s="323" t="s">
        <v>126</v>
      </c>
      <c r="N4" s="323"/>
      <c r="O4" s="323"/>
      <c r="P4" s="323"/>
      <c r="Q4" s="324"/>
    </row>
    <row r="5" spans="1:17" s="29" customFormat="1" ht="51" customHeight="1" x14ac:dyDescent="0.2">
      <c r="A5" s="42" t="s">
        <v>133</v>
      </c>
      <c r="B5" s="84" t="s">
        <v>101</v>
      </c>
      <c r="C5" s="119" t="s">
        <v>190</v>
      </c>
      <c r="D5" s="117" t="s">
        <v>191</v>
      </c>
      <c r="E5" s="117" t="s">
        <v>192</v>
      </c>
      <c r="F5" s="117" t="s">
        <v>193</v>
      </c>
      <c r="G5" s="118" t="s">
        <v>194</v>
      </c>
      <c r="H5" s="119" t="s">
        <v>190</v>
      </c>
      <c r="I5" s="117" t="s">
        <v>191</v>
      </c>
      <c r="J5" s="117" t="s">
        <v>192</v>
      </c>
      <c r="K5" s="117" t="s">
        <v>193</v>
      </c>
      <c r="L5" s="118" t="s">
        <v>194</v>
      </c>
      <c r="M5" s="117" t="s">
        <v>190</v>
      </c>
      <c r="N5" s="117" t="s">
        <v>191</v>
      </c>
      <c r="O5" s="117" t="s">
        <v>192</v>
      </c>
      <c r="P5" s="117" t="s">
        <v>193</v>
      </c>
      <c r="Q5" s="118" t="s">
        <v>194</v>
      </c>
    </row>
    <row r="6" spans="1:17" ht="12.75" customHeight="1" x14ac:dyDescent="0.2">
      <c r="A6" s="287" t="s">
        <v>187</v>
      </c>
      <c r="B6" s="34" t="s">
        <v>48</v>
      </c>
      <c r="C6" s="120">
        <v>7.34618350074802E-2</v>
      </c>
      <c r="D6" s="35">
        <v>0.134000188617524</v>
      </c>
      <c r="E6" s="35">
        <v>0.69354417157662596</v>
      </c>
      <c r="F6" s="35">
        <v>9.0010567324575394E-2</v>
      </c>
      <c r="G6" s="37">
        <v>8.9832374736226496E-3</v>
      </c>
      <c r="H6" s="87">
        <v>5615.9372300000005</v>
      </c>
      <c r="I6" s="88">
        <v>10243.913019699999</v>
      </c>
      <c r="J6" s="88">
        <v>53019.374392296202</v>
      </c>
      <c r="K6" s="88">
        <v>6881.0382436</v>
      </c>
      <c r="L6" s="122">
        <v>686.74159540000096</v>
      </c>
      <c r="M6" s="35">
        <v>3.4510149048361699E-4</v>
      </c>
      <c r="N6" s="35">
        <v>5.5046888226722003E-4</v>
      </c>
      <c r="O6" s="35">
        <v>1.0290123247962499E-3</v>
      </c>
      <c r="P6" s="35">
        <v>7.5221252277335004E-4</v>
      </c>
      <c r="Q6" s="37">
        <v>1.35125818462585E-4</v>
      </c>
    </row>
    <row r="7" spans="1:17" ht="12.75" customHeight="1" x14ac:dyDescent="0.2">
      <c r="A7" s="287"/>
      <c r="B7" s="34" t="s">
        <v>113</v>
      </c>
      <c r="C7" s="120">
        <v>8.3343280235772005E-2</v>
      </c>
      <c r="D7" s="35">
        <v>0.15206180066907601</v>
      </c>
      <c r="E7" s="35">
        <v>0.68395911529138498</v>
      </c>
      <c r="F7" s="35">
        <v>7.4312714503258298E-2</v>
      </c>
      <c r="G7" s="37">
        <v>6.3230893005321196E-3</v>
      </c>
      <c r="H7" s="87">
        <v>3130.4583260999998</v>
      </c>
      <c r="I7" s="88">
        <v>5711.5958075999897</v>
      </c>
      <c r="J7" s="88">
        <v>25690.199631198499</v>
      </c>
      <c r="K7" s="88">
        <v>2791.2610974000099</v>
      </c>
      <c r="L7" s="122">
        <v>237.5016617</v>
      </c>
      <c r="M7" s="35">
        <v>7.4022209868498403E-4</v>
      </c>
      <c r="N7" s="35">
        <v>9.7818757230274094E-4</v>
      </c>
      <c r="O7" s="35">
        <v>1.86978954951879E-3</v>
      </c>
      <c r="P7" s="35">
        <v>9.2830153924127899E-4</v>
      </c>
      <c r="Q7" s="37">
        <v>2.0567138934832199E-4</v>
      </c>
    </row>
    <row r="8" spans="1:17" ht="12.75" customHeight="1" x14ac:dyDescent="0.2">
      <c r="A8" s="287"/>
      <c r="B8" s="34" t="s">
        <v>112</v>
      </c>
      <c r="C8" s="120">
        <v>6.3917082591512395E-2</v>
      </c>
      <c r="D8" s="35">
        <v>0.11655399413053499</v>
      </c>
      <c r="E8" s="35">
        <v>0.70280263398014997</v>
      </c>
      <c r="F8" s="35">
        <v>0.105173543506794</v>
      </c>
      <c r="G8" s="37">
        <v>1.15527457910235E-2</v>
      </c>
      <c r="H8" s="87">
        <v>2485.4789039000002</v>
      </c>
      <c r="I8" s="88">
        <v>4532.3172120999998</v>
      </c>
      <c r="J8" s="88">
        <v>27329.174761098599</v>
      </c>
      <c r="K8" s="88">
        <v>4089.7771462000101</v>
      </c>
      <c r="L8" s="122">
        <v>449.23993369999999</v>
      </c>
      <c r="M8" s="35">
        <v>6.6278969695689096E-4</v>
      </c>
      <c r="N8" s="35">
        <v>1.0693035290431901E-3</v>
      </c>
      <c r="O8" s="35">
        <v>1.17521271941875E-3</v>
      </c>
      <c r="P8" s="35">
        <v>1.0369364250632401E-3</v>
      </c>
      <c r="Q8" s="37">
        <v>2.5070087926893497E-4</v>
      </c>
    </row>
    <row r="9" spans="1:17" ht="12.75" customHeight="1" x14ac:dyDescent="0.2">
      <c r="A9" s="286" t="s">
        <v>188</v>
      </c>
      <c r="B9" s="82" t="s">
        <v>48</v>
      </c>
      <c r="C9" s="124">
        <v>0.225827145882881</v>
      </c>
      <c r="D9" s="125">
        <v>0.10888474027540999</v>
      </c>
      <c r="E9" s="125">
        <v>0.393957567527631</v>
      </c>
      <c r="F9" s="125">
        <v>0.16536767998052601</v>
      </c>
      <c r="G9" s="81">
        <v>0.105962866333599</v>
      </c>
      <c r="H9" s="89">
        <v>11359.5573378999</v>
      </c>
      <c r="I9" s="90">
        <v>5477.1203237999498</v>
      </c>
      <c r="J9" s="90">
        <v>19816.853990399501</v>
      </c>
      <c r="K9" s="90">
        <v>8318.3252182999695</v>
      </c>
      <c r="L9" s="126">
        <v>5330.14421759998</v>
      </c>
      <c r="M9" s="125">
        <v>1.23653692374247E-3</v>
      </c>
      <c r="N9" s="125">
        <v>8.1672258131766705E-4</v>
      </c>
      <c r="O9" s="125">
        <v>1.2151964119275699E-3</v>
      </c>
      <c r="P9" s="125">
        <v>1.12350950576781E-3</v>
      </c>
      <c r="Q9" s="81">
        <v>6.9441282720759695E-4</v>
      </c>
    </row>
    <row r="10" spans="1:17" ht="12.75" customHeight="1" x14ac:dyDescent="0.2">
      <c r="A10" s="287"/>
      <c r="B10" s="34" t="s">
        <v>113</v>
      </c>
      <c r="C10" s="120">
        <v>0.24298862216004699</v>
      </c>
      <c r="D10" s="35">
        <v>0.120293599462215</v>
      </c>
      <c r="E10" s="35">
        <v>0.41420144865964797</v>
      </c>
      <c r="F10" s="35">
        <v>0.14657918477514201</v>
      </c>
      <c r="G10" s="37">
        <v>7.59371449429945E-2</v>
      </c>
      <c r="H10" s="87">
        <v>5830.9107558999203</v>
      </c>
      <c r="I10" s="88">
        <v>2886.6423322000101</v>
      </c>
      <c r="J10" s="88">
        <v>9939.4435040998997</v>
      </c>
      <c r="K10" s="88">
        <v>3517.4080889000002</v>
      </c>
      <c r="L10" s="122">
        <v>1822.2364129</v>
      </c>
      <c r="M10" s="35">
        <v>1.8963543860382099E-3</v>
      </c>
      <c r="N10" s="35">
        <v>1.83304882338178E-3</v>
      </c>
      <c r="O10" s="35">
        <v>1.06901299837111E-3</v>
      </c>
      <c r="P10" s="35">
        <v>1.26104374912935E-3</v>
      </c>
      <c r="Q10" s="37">
        <v>7.3821387873989101E-4</v>
      </c>
    </row>
    <row r="11" spans="1:17" ht="12.75" customHeight="1" x14ac:dyDescent="0.2">
      <c r="A11" s="288"/>
      <c r="B11" s="38" t="s">
        <v>112</v>
      </c>
      <c r="C11" s="121">
        <v>0.21017186547766001</v>
      </c>
      <c r="D11" s="39">
        <v>9.8477192184067294E-2</v>
      </c>
      <c r="E11" s="39">
        <v>0.37549041292549001</v>
      </c>
      <c r="F11" s="39">
        <v>0.18250718220527801</v>
      </c>
      <c r="G11" s="41">
        <v>0.13335334720758099</v>
      </c>
      <c r="H11" s="91">
        <v>5528.6465819999403</v>
      </c>
      <c r="I11" s="92">
        <v>2590.4779916000002</v>
      </c>
      <c r="J11" s="92">
        <v>9877.4104862999102</v>
      </c>
      <c r="K11" s="92">
        <v>4800.9171293999898</v>
      </c>
      <c r="L11" s="123">
        <v>3507.9078047000098</v>
      </c>
      <c r="M11" s="39">
        <v>1.36388477701346E-3</v>
      </c>
      <c r="N11" s="39">
        <v>1.6265439943486601E-3</v>
      </c>
      <c r="O11" s="39">
        <v>1.83826819006015E-3</v>
      </c>
      <c r="P11" s="39">
        <v>1.9401170038286801E-3</v>
      </c>
      <c r="Q11" s="41">
        <v>1.6007996688702101E-3</v>
      </c>
    </row>
    <row r="12" spans="1:17" ht="12.75" customHeight="1" x14ac:dyDescent="0.2">
      <c r="A12" s="287" t="s">
        <v>189</v>
      </c>
      <c r="B12" s="34" t="s">
        <v>48</v>
      </c>
      <c r="C12" s="120">
        <v>0.115251892284586</v>
      </c>
      <c r="D12" s="35">
        <v>0.173618767245241</v>
      </c>
      <c r="E12" s="35">
        <v>0.46912912602993401</v>
      </c>
      <c r="F12" s="35">
        <v>0.16267749642244</v>
      </c>
      <c r="G12" s="37">
        <v>7.9322718017788105E-2</v>
      </c>
      <c r="H12" s="87">
        <v>3055.0973368999898</v>
      </c>
      <c r="I12" s="88">
        <v>4602.2865476000097</v>
      </c>
      <c r="J12" s="88">
        <v>12435.6755901001</v>
      </c>
      <c r="K12" s="88">
        <v>4312.2553238999899</v>
      </c>
      <c r="L12" s="122">
        <v>2102.6867304999901</v>
      </c>
      <c r="M12" s="35">
        <v>1.57163550986092E-3</v>
      </c>
      <c r="N12" s="35">
        <v>1.71031950609706E-3</v>
      </c>
      <c r="O12" s="35">
        <v>2.1052705293399402E-3</v>
      </c>
      <c r="P12" s="35">
        <v>1.5133475463267401E-3</v>
      </c>
      <c r="Q12" s="37">
        <v>1.0893397865472899E-3</v>
      </c>
    </row>
    <row r="13" spans="1:17" ht="12.75" customHeight="1" x14ac:dyDescent="0.2">
      <c r="A13" s="287"/>
      <c r="B13" s="34" t="s">
        <v>113</v>
      </c>
      <c r="C13" s="120">
        <v>0.137535008321859</v>
      </c>
      <c r="D13" s="35">
        <v>0.196265300129356</v>
      </c>
      <c r="E13" s="35">
        <v>0.482545172711143</v>
      </c>
      <c r="F13" s="35">
        <v>0.13387189317433301</v>
      </c>
      <c r="G13" s="37">
        <v>4.9782625663305199E-2</v>
      </c>
      <c r="H13" s="87">
        <v>1895.5890357999999</v>
      </c>
      <c r="I13" s="88">
        <v>2705.0447414999899</v>
      </c>
      <c r="J13" s="88">
        <v>6650.7236945000996</v>
      </c>
      <c r="K13" s="88">
        <v>1845.1018107999901</v>
      </c>
      <c r="L13" s="122">
        <v>686.13366540000004</v>
      </c>
      <c r="M13" s="35">
        <v>1.9549644120979101E-3</v>
      </c>
      <c r="N13" s="35">
        <v>2.0164172777453701E-3</v>
      </c>
      <c r="O13" s="35">
        <v>2.93383493235801E-3</v>
      </c>
      <c r="P13" s="35">
        <v>3.1237138847315001E-3</v>
      </c>
      <c r="Q13" s="37">
        <v>1.26427171729142E-3</v>
      </c>
    </row>
    <row r="14" spans="1:17" ht="12.75" customHeight="1" x14ac:dyDescent="0.2">
      <c r="A14" s="288"/>
      <c r="B14" s="38" t="s">
        <v>112</v>
      </c>
      <c r="C14" s="121">
        <v>9.1117569523953598E-2</v>
      </c>
      <c r="D14" s="39">
        <v>0.14909083618208499</v>
      </c>
      <c r="E14" s="39">
        <v>0.45459851907917098</v>
      </c>
      <c r="F14" s="39">
        <v>0.19387617280781</v>
      </c>
      <c r="G14" s="41">
        <v>0.111316902406969</v>
      </c>
      <c r="H14" s="91">
        <v>1159.5083010999999</v>
      </c>
      <c r="I14" s="92">
        <v>1897.2418060999901</v>
      </c>
      <c r="J14" s="92">
        <v>5784.9518956000602</v>
      </c>
      <c r="K14" s="92">
        <v>2467.15351309998</v>
      </c>
      <c r="L14" s="123">
        <v>1416.5530650999999</v>
      </c>
      <c r="M14" s="39">
        <v>2.4675372580335001E-3</v>
      </c>
      <c r="N14" s="39">
        <v>2.33707838199486E-3</v>
      </c>
      <c r="O14" s="39">
        <v>2.4456545447945101E-3</v>
      </c>
      <c r="P14" s="39">
        <v>2.0262835190205399E-3</v>
      </c>
      <c r="Q14" s="41">
        <v>1.2491681189845201E-3</v>
      </c>
    </row>
    <row r="16" spans="1:17" ht="25.5" customHeight="1" x14ac:dyDescent="0.2">
      <c r="A16" s="306" t="s">
        <v>195</v>
      </c>
      <c r="B16" s="306"/>
      <c r="C16" s="306"/>
      <c r="D16" s="306"/>
      <c r="E16" s="306"/>
      <c r="F16" s="306"/>
      <c r="G16" s="306"/>
    </row>
  </sheetData>
  <mergeCells count="7">
    <mergeCell ref="A16:G16"/>
    <mergeCell ref="C4:G4"/>
    <mergeCell ref="H4:L4"/>
    <mergeCell ref="M4:Q4"/>
    <mergeCell ref="A6:A8"/>
    <mergeCell ref="A9:A11"/>
    <mergeCell ref="A12:A14"/>
  </mergeCells>
  <pageMargins left="0.7" right="0.7" top="0.78740157499999996" bottom="0.78740157499999996"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77E3F-0CEF-4135-BD22-DF33B970C83D}">
  <dimension ref="A1:D18"/>
  <sheetViews>
    <sheetView workbookViewId="0"/>
  </sheetViews>
  <sheetFormatPr baseColWidth="10" defaultColWidth="11.42578125" defaultRowHeight="12.75" x14ac:dyDescent="0.2"/>
  <cols>
    <col min="1" max="1" width="33" style="169" customWidth="1"/>
    <col min="2" max="2" width="44" style="169" bestFit="1" customWidth="1"/>
    <col min="3" max="3" width="17.7109375" style="169" bestFit="1" customWidth="1"/>
    <col min="4" max="4" width="11.42578125" style="127"/>
    <col min="5" max="16384" width="11.42578125" style="169"/>
  </cols>
  <sheetData>
    <row r="1" spans="1:4" x14ac:dyDescent="0.2">
      <c r="A1" s="10" t="s">
        <v>198</v>
      </c>
    </row>
    <row r="2" spans="1:4" x14ac:dyDescent="0.2">
      <c r="A2" s="169" t="s">
        <v>199</v>
      </c>
    </row>
    <row r="4" spans="1:4" x14ac:dyDescent="0.2">
      <c r="A4" s="187" t="s">
        <v>206</v>
      </c>
      <c r="B4" s="82" t="s">
        <v>205</v>
      </c>
      <c r="C4" s="32" t="s">
        <v>200</v>
      </c>
      <c r="D4" s="188" t="s">
        <v>201</v>
      </c>
    </row>
    <row r="5" spans="1:4" x14ac:dyDescent="0.2">
      <c r="A5" s="286" t="s">
        <v>202</v>
      </c>
      <c r="B5" s="82" t="s">
        <v>48</v>
      </c>
      <c r="C5" s="32">
        <v>4804</v>
      </c>
      <c r="D5" s="189">
        <v>0.17196063952346199</v>
      </c>
    </row>
    <row r="6" spans="1:4" x14ac:dyDescent="0.2">
      <c r="A6" s="287"/>
      <c r="B6" s="34" t="s">
        <v>107</v>
      </c>
      <c r="C6" s="11">
        <v>1140</v>
      </c>
      <c r="D6" s="190">
        <v>0.406743858052591</v>
      </c>
    </row>
    <row r="7" spans="1:4" x14ac:dyDescent="0.2">
      <c r="A7" s="287"/>
      <c r="B7" s="34" t="s">
        <v>105</v>
      </c>
      <c r="C7" s="11">
        <v>1376</v>
      </c>
      <c r="D7" s="190">
        <v>0.190294390162355</v>
      </c>
    </row>
    <row r="8" spans="1:4" x14ac:dyDescent="0.2">
      <c r="A8" s="288"/>
      <c r="B8" s="38" t="s">
        <v>106</v>
      </c>
      <c r="C8" s="14">
        <v>2288</v>
      </c>
      <c r="D8" s="191">
        <v>5.9127352372898297E-2</v>
      </c>
    </row>
    <row r="9" spans="1:4" x14ac:dyDescent="0.2">
      <c r="A9" s="287" t="s">
        <v>203</v>
      </c>
      <c r="B9" s="34" t="s">
        <v>48</v>
      </c>
      <c r="C9" s="11">
        <v>1202</v>
      </c>
      <c r="D9" s="190">
        <v>0.20222563145781799</v>
      </c>
    </row>
    <row r="10" spans="1:4" x14ac:dyDescent="0.2">
      <c r="A10" s="287"/>
      <c r="B10" s="34" t="s">
        <v>107</v>
      </c>
      <c r="C10" s="11">
        <v>560</v>
      </c>
      <c r="D10" s="190">
        <v>0.31545903857942098</v>
      </c>
    </row>
    <row r="11" spans="1:4" x14ac:dyDescent="0.2">
      <c r="A11" s="287"/>
      <c r="B11" s="34" t="s">
        <v>105</v>
      </c>
      <c r="C11" s="11">
        <v>544</v>
      </c>
      <c r="D11" s="190">
        <v>0.10327833643225801</v>
      </c>
    </row>
    <row r="12" spans="1:4" x14ac:dyDescent="0.2">
      <c r="A12" s="288"/>
      <c r="B12" s="38" t="s">
        <v>106</v>
      </c>
      <c r="C12" s="14">
        <v>98</v>
      </c>
      <c r="D12" s="191">
        <v>8.2658773459300602E-2</v>
      </c>
    </row>
    <row r="13" spans="1:4" x14ac:dyDescent="0.2">
      <c r="A13" s="286" t="s">
        <v>204</v>
      </c>
      <c r="B13" s="82" t="s">
        <v>48</v>
      </c>
      <c r="C13" s="32">
        <v>2698</v>
      </c>
      <c r="D13" s="189">
        <v>0.27083528470177198</v>
      </c>
    </row>
    <row r="14" spans="1:4" x14ac:dyDescent="0.2">
      <c r="A14" s="287"/>
      <c r="B14" s="34" t="s">
        <v>107</v>
      </c>
      <c r="C14" s="11">
        <v>596</v>
      </c>
      <c r="D14" s="190">
        <v>0.23203262278112899</v>
      </c>
    </row>
    <row r="15" spans="1:4" x14ac:dyDescent="0.2">
      <c r="A15" s="287"/>
      <c r="B15" s="34" t="s">
        <v>105</v>
      </c>
      <c r="C15" s="11">
        <v>980</v>
      </c>
      <c r="D15" s="190">
        <v>0.27388421684154901</v>
      </c>
    </row>
    <row r="16" spans="1:4" x14ac:dyDescent="0.2">
      <c r="A16" s="288"/>
      <c r="B16" s="38" t="s">
        <v>106</v>
      </c>
      <c r="C16" s="14">
        <v>1122</v>
      </c>
      <c r="D16" s="191">
        <v>0.20244432909798099</v>
      </c>
    </row>
    <row r="18" spans="1:4" ht="89.25" customHeight="1" x14ac:dyDescent="0.2">
      <c r="A18" s="306" t="s">
        <v>532</v>
      </c>
      <c r="B18" s="306"/>
      <c r="C18" s="306"/>
      <c r="D18" s="306"/>
    </row>
  </sheetData>
  <mergeCells count="4">
    <mergeCell ref="A18:D18"/>
    <mergeCell ref="A5:A8"/>
    <mergeCell ref="A13:A16"/>
    <mergeCell ref="A9:A12"/>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AE967-388F-41C3-B7D1-6CAAF432F3A7}">
  <dimension ref="A1:P18"/>
  <sheetViews>
    <sheetView workbookViewId="0"/>
  </sheetViews>
  <sheetFormatPr baseColWidth="10" defaultColWidth="11.42578125" defaultRowHeight="12.75" x14ac:dyDescent="0.2"/>
  <cols>
    <col min="1" max="1" width="11.42578125" style="6"/>
    <col min="2" max="2" width="16.42578125" style="6" customWidth="1"/>
    <col min="3" max="10" width="11.42578125" style="6"/>
    <col min="11" max="12" width="14.7109375" style="6" bestFit="1" customWidth="1"/>
    <col min="13" max="16384" width="11.42578125" style="6"/>
  </cols>
  <sheetData>
    <row r="1" spans="1:16" x14ac:dyDescent="0.2">
      <c r="A1" s="135" t="s">
        <v>502</v>
      </c>
    </row>
    <row r="2" spans="1:16" x14ac:dyDescent="0.2">
      <c r="A2" s="136" t="s">
        <v>98</v>
      </c>
    </row>
    <row r="3" spans="1:16" x14ac:dyDescent="0.2">
      <c r="A3" s="137"/>
      <c r="B3" s="137"/>
      <c r="C3" s="34"/>
      <c r="D3" s="34"/>
      <c r="E3" s="34"/>
      <c r="F3" s="34"/>
      <c r="G3" s="34"/>
      <c r="H3" s="34"/>
      <c r="I3" s="34"/>
      <c r="J3" s="34"/>
    </row>
    <row r="4" spans="1:16" x14ac:dyDescent="0.2">
      <c r="A4" s="132"/>
      <c r="B4" s="132"/>
      <c r="C4" s="270" t="s">
        <v>476</v>
      </c>
      <c r="D4" s="271"/>
      <c r="E4" s="271"/>
      <c r="F4" s="271"/>
      <c r="G4" s="271"/>
      <c r="H4" s="271"/>
      <c r="I4" s="271"/>
      <c r="J4" s="271"/>
      <c r="K4" s="271"/>
      <c r="L4" s="271"/>
      <c r="M4" s="271"/>
      <c r="N4" s="272"/>
    </row>
    <row r="5" spans="1:16" x14ac:dyDescent="0.2">
      <c r="A5" s="132"/>
      <c r="B5" s="132"/>
      <c r="C5" s="267" t="s">
        <v>240</v>
      </c>
      <c r="D5" s="268"/>
      <c r="E5" s="268"/>
      <c r="F5" s="268"/>
      <c r="G5" s="267" t="s">
        <v>241</v>
      </c>
      <c r="H5" s="268"/>
      <c r="I5" s="268"/>
      <c r="J5" s="273"/>
      <c r="K5" s="275" t="s">
        <v>48</v>
      </c>
      <c r="L5" s="276"/>
      <c r="M5" s="276"/>
      <c r="N5" s="277"/>
    </row>
    <row r="6" spans="1:16" x14ac:dyDescent="0.2">
      <c r="A6" s="140"/>
      <c r="B6" s="140"/>
      <c r="C6" s="140" t="s">
        <v>242</v>
      </c>
      <c r="D6" s="137" t="s">
        <v>243</v>
      </c>
      <c r="E6" s="137" t="s">
        <v>244</v>
      </c>
      <c r="F6" s="137" t="s">
        <v>245</v>
      </c>
      <c r="G6" s="140" t="s">
        <v>242</v>
      </c>
      <c r="H6" s="137" t="s">
        <v>243</v>
      </c>
      <c r="I6" s="137" t="s">
        <v>244</v>
      </c>
      <c r="J6" s="137" t="s">
        <v>245</v>
      </c>
      <c r="K6" s="141" t="s">
        <v>242</v>
      </c>
      <c r="L6" s="142" t="s">
        <v>243</v>
      </c>
      <c r="M6" s="142" t="s">
        <v>244</v>
      </c>
      <c r="N6" s="143" t="s">
        <v>245</v>
      </c>
    </row>
    <row r="7" spans="1:16" x14ac:dyDescent="0.2">
      <c r="A7" s="274" t="s">
        <v>64</v>
      </c>
      <c r="B7" s="140" t="s">
        <v>49</v>
      </c>
      <c r="C7" s="198">
        <v>5.4035696766159803E-2</v>
      </c>
      <c r="D7" s="199">
        <v>6.8669037338074695E-2</v>
      </c>
      <c r="E7" s="199">
        <v>8.0432528514294208E-2</v>
      </c>
      <c r="F7" s="199">
        <v>6.6252461382287797E-2</v>
      </c>
      <c r="G7" s="198">
        <v>1.8326352464686901E-2</v>
      </c>
      <c r="H7" s="199">
        <v>2.0662941325882703E-2</v>
      </c>
      <c r="I7" s="199">
        <v>3.09090011356342E-2</v>
      </c>
      <c r="J7" s="199">
        <v>4.1302300551594201E-2</v>
      </c>
      <c r="K7" s="210">
        <v>7.2362049230846701E-2</v>
      </c>
      <c r="L7" s="125">
        <v>8.9331978663957409E-2</v>
      </c>
      <c r="M7" s="125">
        <v>0.1113415296499284</v>
      </c>
      <c r="N7" s="81">
        <v>0.10755476193388201</v>
      </c>
      <c r="O7" s="144"/>
      <c r="P7" s="144"/>
    </row>
    <row r="8" spans="1:16" x14ac:dyDescent="0.2">
      <c r="A8" s="264" t="s">
        <v>64</v>
      </c>
      <c r="B8" s="132" t="s">
        <v>50</v>
      </c>
      <c r="C8" s="194">
        <v>9.77198697068404E-3</v>
      </c>
      <c r="D8" s="195">
        <v>1.2710127101271E-2</v>
      </c>
      <c r="E8" s="195">
        <v>2.1571021571021597E-2</v>
      </c>
      <c r="F8" s="195">
        <v>4.4194455604660496E-3</v>
      </c>
      <c r="G8" s="194">
        <v>3.6644951140065102E-3</v>
      </c>
      <c r="H8" s="195">
        <v>3.6900369003689997E-3</v>
      </c>
      <c r="I8" s="195">
        <v>2.4420024420024398E-3</v>
      </c>
      <c r="J8" s="195">
        <v>6.4282844515869799E-3</v>
      </c>
      <c r="K8" s="211">
        <v>1.3436482084690551E-2</v>
      </c>
      <c r="L8" s="125">
        <v>1.6400164001640002E-2</v>
      </c>
      <c r="M8" s="125">
        <v>2.4013024013024041E-2</v>
      </c>
      <c r="N8" s="81">
        <v>1.084773001205303E-2</v>
      </c>
      <c r="O8" s="144"/>
      <c r="P8" s="144"/>
    </row>
    <row r="9" spans="1:16" x14ac:dyDescent="0.2">
      <c r="A9" s="264" t="s">
        <v>64</v>
      </c>
      <c r="B9" s="132" t="s">
        <v>51</v>
      </c>
      <c r="C9" s="194">
        <v>4.5161290322580594E-2</v>
      </c>
      <c r="D9" s="195">
        <v>3.1690860764669801E-2</v>
      </c>
      <c r="E9" s="195">
        <v>4.9502941773179099E-2</v>
      </c>
      <c r="F9" s="195">
        <v>4.0135909959651696E-2</v>
      </c>
      <c r="G9" s="194">
        <v>1.3685239491691099E-2</v>
      </c>
      <c r="H9" s="195">
        <v>1.5129830300552E-2</v>
      </c>
      <c r="I9" s="195">
        <v>1.25786163522013E-2</v>
      </c>
      <c r="J9" s="195">
        <v>3.2490974729241902E-2</v>
      </c>
      <c r="K9" s="211">
        <v>5.88465298142717E-2</v>
      </c>
      <c r="L9" s="28">
        <v>4.6820691065221798E-2</v>
      </c>
      <c r="M9" s="35">
        <v>6.2081558125380402E-2</v>
      </c>
      <c r="N9" s="37">
        <v>7.2626884688893598E-2</v>
      </c>
      <c r="O9" s="144"/>
      <c r="P9" s="144"/>
    </row>
    <row r="10" spans="1:16" x14ac:dyDescent="0.2">
      <c r="A10" s="264" t="s">
        <v>64</v>
      </c>
      <c r="B10" s="132" t="s">
        <v>52</v>
      </c>
      <c r="C10" s="194">
        <v>4.8139900445375999E-2</v>
      </c>
      <c r="D10" s="195">
        <v>5.3728070175438597E-2</v>
      </c>
      <c r="E10" s="195">
        <v>5.4207067091820098E-2</v>
      </c>
      <c r="F10" s="195">
        <v>4.8579922828768399E-2</v>
      </c>
      <c r="G10" s="194">
        <v>1.7618548598375701E-2</v>
      </c>
      <c r="H10" s="195">
        <v>1.52863777089783E-2</v>
      </c>
      <c r="I10" s="195">
        <v>2.0368321728379001E-2</v>
      </c>
      <c r="J10" s="195">
        <v>3.3525207160478201E-2</v>
      </c>
      <c r="K10" s="211">
        <v>6.5758449043751707E-2</v>
      </c>
      <c r="L10" s="28">
        <v>6.9014447884416893E-2</v>
      </c>
      <c r="M10" s="35">
        <v>7.4575388820199096E-2</v>
      </c>
      <c r="N10" s="37">
        <v>8.21051299892466E-2</v>
      </c>
      <c r="O10" s="144"/>
      <c r="P10" s="144"/>
    </row>
    <row r="11" spans="1:16" x14ac:dyDescent="0.2">
      <c r="A11" s="264" t="s">
        <v>64</v>
      </c>
      <c r="B11" s="132" t="s">
        <v>53</v>
      </c>
      <c r="C11" s="194">
        <v>6.9945505966751698E-2</v>
      </c>
      <c r="D11" s="195">
        <v>8.8907765272173908E-2</v>
      </c>
      <c r="E11" s="195">
        <v>9.2770667589069489E-2</v>
      </c>
      <c r="F11" s="195">
        <v>6.9428035304746699E-2</v>
      </c>
      <c r="G11" s="194">
        <v>1.4071876940056601E-2</v>
      </c>
      <c r="H11" s="195">
        <v>1.4723578962270801E-2</v>
      </c>
      <c r="I11" s="195">
        <v>2.0131442407471497E-2</v>
      </c>
      <c r="J11" s="195">
        <v>4.35749530891653E-2</v>
      </c>
      <c r="K11" s="211">
        <v>8.4017382906808311E-2</v>
      </c>
      <c r="L11" s="28">
        <v>0.10363134423444471</v>
      </c>
      <c r="M11" s="35">
        <v>0.112902109996541</v>
      </c>
      <c r="N11" s="37">
        <v>0.113002988393912</v>
      </c>
      <c r="O11" s="144"/>
      <c r="P11" s="144"/>
    </row>
    <row r="12" spans="1:16" x14ac:dyDescent="0.2">
      <c r="A12" s="264" t="s">
        <v>64</v>
      </c>
      <c r="B12" s="132" t="s">
        <v>54</v>
      </c>
      <c r="C12" s="194">
        <v>0.107367641614217</v>
      </c>
      <c r="D12" s="195">
        <v>0.130117240053815</v>
      </c>
      <c r="E12" s="195">
        <v>0.14606084243369699</v>
      </c>
      <c r="F12" s="195">
        <v>0.14683544303797499</v>
      </c>
      <c r="G12" s="194">
        <v>6.3680118474639003E-2</v>
      </c>
      <c r="H12" s="195">
        <v>5.5544877955025898E-2</v>
      </c>
      <c r="I12" s="195">
        <v>8.2683307332293302E-2</v>
      </c>
      <c r="J12" s="195">
        <v>9.7176241480038908E-2</v>
      </c>
      <c r="K12" s="211">
        <v>0.171047760088856</v>
      </c>
      <c r="L12" s="28">
        <v>0.18566211800884092</v>
      </c>
      <c r="M12" s="35">
        <v>0.22874414976599031</v>
      </c>
      <c r="N12" s="37">
        <v>0.24401168451801389</v>
      </c>
      <c r="O12" s="144"/>
      <c r="P12" s="144"/>
    </row>
    <row r="13" spans="1:16" x14ac:dyDescent="0.2">
      <c r="A13" s="264" t="s">
        <v>64</v>
      </c>
      <c r="B13" s="132" t="s">
        <v>55</v>
      </c>
      <c r="C13" s="194">
        <v>1.6987329892069501E-2</v>
      </c>
      <c r="D13" s="195">
        <v>1.4771191349681401E-2</v>
      </c>
      <c r="E13" s="195">
        <v>2.24950792014247E-3</v>
      </c>
      <c r="F13" s="195">
        <v>1.70261066969353E-3</v>
      </c>
      <c r="G13" s="194">
        <v>3.1909901454716099E-3</v>
      </c>
      <c r="H13" s="195">
        <v>2.0274184205445103E-3</v>
      </c>
      <c r="I13" s="195">
        <v>3.6554503702315101E-3</v>
      </c>
      <c r="J13" s="195">
        <v>5.5807794173287897E-3</v>
      </c>
      <c r="K13" s="211">
        <v>2.0178320037541112E-2</v>
      </c>
      <c r="L13" s="28">
        <v>1.679860977022591E-2</v>
      </c>
      <c r="M13" s="35">
        <v>5.9049582903739802E-3</v>
      </c>
      <c r="N13" s="37">
        <v>7.2833900870223189E-3</v>
      </c>
      <c r="O13" s="144"/>
      <c r="P13" s="144"/>
    </row>
    <row r="14" spans="1:16" x14ac:dyDescent="0.2">
      <c r="A14" s="264" t="s">
        <v>64</v>
      </c>
      <c r="B14" s="132" t="s">
        <v>46</v>
      </c>
      <c r="C14" s="194">
        <v>7.3759884974838194E-2</v>
      </c>
      <c r="D14" s="195">
        <v>7.5730994152046802E-2</v>
      </c>
      <c r="E14" s="195">
        <v>7.4752326628640106E-2</v>
      </c>
      <c r="F14" s="195">
        <v>4.16906267970098E-2</v>
      </c>
      <c r="G14" s="194">
        <v>2.9475197699496799E-2</v>
      </c>
      <c r="H14" s="195">
        <v>3.6257309941520502E-2</v>
      </c>
      <c r="I14" s="195">
        <v>6.0342239567697395E-2</v>
      </c>
      <c r="J14" s="195">
        <v>5.3479010925819394E-2</v>
      </c>
      <c r="K14" s="211">
        <v>0.103235082674335</v>
      </c>
      <c r="L14" s="28">
        <v>0.1119883040935673</v>
      </c>
      <c r="M14" s="35">
        <v>0.1350945661963375</v>
      </c>
      <c r="N14" s="37">
        <v>9.5169637722829215E-2</v>
      </c>
      <c r="O14" s="144"/>
      <c r="P14" s="144"/>
    </row>
    <row r="15" spans="1:16" x14ac:dyDescent="0.2">
      <c r="A15" s="264" t="s">
        <v>64</v>
      </c>
      <c r="B15" s="132" t="s">
        <v>56</v>
      </c>
      <c r="C15" s="194">
        <v>9.9676858066119797E-2</v>
      </c>
      <c r="D15" s="195">
        <v>0.11518060116191001</v>
      </c>
      <c r="E15" s="195">
        <v>0.12103960396039599</v>
      </c>
      <c r="F15" s="195">
        <v>7.3408239700374495E-2</v>
      </c>
      <c r="G15" s="194">
        <v>4.1511309967685796E-2</v>
      </c>
      <c r="H15" s="195">
        <v>7.6534478403637293E-2</v>
      </c>
      <c r="I15" s="195">
        <v>8.3168316831683201E-2</v>
      </c>
      <c r="J15" s="195">
        <v>0.104619225967541</v>
      </c>
      <c r="K15" s="211">
        <v>0.1411881680338056</v>
      </c>
      <c r="L15" s="28">
        <v>0.19171507956554731</v>
      </c>
      <c r="M15" s="35">
        <v>0.2042079207920792</v>
      </c>
      <c r="N15" s="37">
        <v>0.17802746566791547</v>
      </c>
      <c r="O15" s="144"/>
      <c r="P15" s="144"/>
    </row>
    <row r="16" spans="1:16" x14ac:dyDescent="0.2">
      <c r="A16" s="265" t="s">
        <v>64</v>
      </c>
      <c r="B16" s="140" t="s">
        <v>47</v>
      </c>
      <c r="C16" s="198">
        <v>4.0774517578641298E-2</v>
      </c>
      <c r="D16" s="199">
        <v>8.6127505026266302E-2</v>
      </c>
      <c r="E16" s="199">
        <v>0.13204276220745501</v>
      </c>
      <c r="F16" s="199">
        <v>0.11831176902649901</v>
      </c>
      <c r="G16" s="198">
        <v>1.0243193232884E-2</v>
      </c>
      <c r="H16" s="199">
        <v>1.5435501653803701E-2</v>
      </c>
      <c r="I16" s="199">
        <v>3.6463449869979798E-2</v>
      </c>
      <c r="J16" s="199">
        <v>3.9663257811175801E-2</v>
      </c>
      <c r="K16" s="210">
        <v>5.1017710811525292E-2</v>
      </c>
      <c r="L16" s="28">
        <v>0.10156300668007001</v>
      </c>
      <c r="M16" s="35">
        <v>0.1685062120774348</v>
      </c>
      <c r="N16" s="41">
        <v>0.15797502683767481</v>
      </c>
      <c r="O16" s="144"/>
      <c r="P16" s="144"/>
    </row>
    <row r="17" spans="1:14" x14ac:dyDescent="0.2">
      <c r="L17" s="82"/>
      <c r="M17" s="82"/>
      <c r="N17" s="82"/>
    </row>
    <row r="18" spans="1:14" ht="12.75" customHeight="1" x14ac:dyDescent="0.2">
      <c r="A18" s="262" t="s">
        <v>246</v>
      </c>
      <c r="B18" s="262"/>
      <c r="C18" s="262"/>
      <c r="D18" s="262"/>
      <c r="E18" s="262"/>
      <c r="F18" s="262"/>
      <c r="G18" s="262"/>
      <c r="H18" s="262"/>
      <c r="I18" s="262"/>
      <c r="J18" s="262"/>
      <c r="K18" s="262"/>
      <c r="L18" s="262"/>
      <c r="M18" s="262"/>
      <c r="N18" s="262"/>
    </row>
  </sheetData>
  <mergeCells count="6">
    <mergeCell ref="C4:N4"/>
    <mergeCell ref="C5:F5"/>
    <mergeCell ref="G5:J5"/>
    <mergeCell ref="A7:A16"/>
    <mergeCell ref="K5:N5"/>
    <mergeCell ref="A18:N18"/>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6EF50-307B-45B4-8A3A-E8CC27346704}">
  <dimension ref="A1:M8"/>
  <sheetViews>
    <sheetView workbookViewId="0">
      <selection activeCell="A3" sqref="A3"/>
    </sheetView>
  </sheetViews>
  <sheetFormatPr baseColWidth="10" defaultColWidth="11.42578125" defaultRowHeight="12.75" x14ac:dyDescent="0.2"/>
  <cols>
    <col min="1" max="1" width="37.7109375" style="6" customWidth="1"/>
    <col min="2" max="16384" width="11.42578125" style="6"/>
  </cols>
  <sheetData>
    <row r="1" spans="1:13" x14ac:dyDescent="0.2">
      <c r="A1" s="135" t="s">
        <v>503</v>
      </c>
    </row>
    <row r="2" spans="1:13" x14ac:dyDescent="0.2">
      <c r="A2" s="136" t="s">
        <v>98</v>
      </c>
    </row>
    <row r="3" spans="1:13" x14ac:dyDescent="0.2">
      <c r="A3" s="137"/>
      <c r="B3" s="137"/>
      <c r="C3" s="137"/>
      <c r="D3" s="137"/>
      <c r="E3" s="137"/>
      <c r="F3" s="137"/>
      <c r="G3" s="137"/>
      <c r="H3" s="137"/>
      <c r="I3" s="137"/>
      <c r="J3" s="137"/>
      <c r="K3" s="137"/>
      <c r="L3" s="137"/>
    </row>
    <row r="4" spans="1:13" x14ac:dyDescent="0.2">
      <c r="A4" s="264"/>
      <c r="B4" s="267" t="s">
        <v>476</v>
      </c>
      <c r="C4" s="268"/>
      <c r="D4" s="268"/>
      <c r="E4" s="268"/>
      <c r="F4" s="268"/>
      <c r="G4" s="268"/>
      <c r="H4" s="268"/>
      <c r="I4" s="268"/>
      <c r="J4" s="268"/>
      <c r="K4" s="268"/>
      <c r="L4" s="268"/>
      <c r="M4" s="132"/>
    </row>
    <row r="5" spans="1:13" x14ac:dyDescent="0.2">
      <c r="A5" s="265"/>
      <c r="B5" s="140" t="s">
        <v>243</v>
      </c>
      <c r="C5" s="137" t="s">
        <v>247</v>
      </c>
      <c r="D5" s="137" t="s">
        <v>248</v>
      </c>
      <c r="E5" s="137" t="s">
        <v>249</v>
      </c>
      <c r="F5" s="137" t="s">
        <v>250</v>
      </c>
      <c r="G5" s="137" t="s">
        <v>251</v>
      </c>
      <c r="H5" s="137" t="s">
        <v>252</v>
      </c>
      <c r="I5" s="137" t="s">
        <v>244</v>
      </c>
      <c r="J5" s="137" t="s">
        <v>253</v>
      </c>
      <c r="K5" s="137" t="s">
        <v>254</v>
      </c>
      <c r="L5" s="137" t="s">
        <v>245</v>
      </c>
      <c r="M5" s="132"/>
    </row>
    <row r="6" spans="1:13" ht="12.75" customHeight="1" x14ac:dyDescent="0.2">
      <c r="A6" s="145" t="s">
        <v>255</v>
      </c>
      <c r="B6" s="194">
        <v>6.0036945812807899E-2</v>
      </c>
      <c r="C6" s="195">
        <v>6.3040912667191196E-2</v>
      </c>
      <c r="D6" s="195">
        <v>6.3515993707393803E-2</v>
      </c>
      <c r="E6" s="195">
        <v>6.5275886124306501E-2</v>
      </c>
      <c r="F6" s="195">
        <v>6.5425594586860994E-2</v>
      </c>
      <c r="G6" s="195">
        <v>6.5025475457801504E-2</v>
      </c>
      <c r="H6" s="195">
        <v>6.3609195786099498E-2</v>
      </c>
      <c r="I6" s="195">
        <v>6.4436406487831194E-2</v>
      </c>
      <c r="J6" s="195">
        <v>6.3505016080257298E-2</v>
      </c>
      <c r="K6" s="195">
        <v>5.95314919979349E-2</v>
      </c>
      <c r="L6" s="195">
        <v>6.2900621813008498E-2</v>
      </c>
      <c r="M6" s="132"/>
    </row>
    <row r="7" spans="1:13" ht="12.75" customHeight="1" x14ac:dyDescent="0.2">
      <c r="A7" s="145" t="s">
        <v>256</v>
      </c>
      <c r="B7" s="194">
        <v>0.195501526896876</v>
      </c>
      <c r="C7" s="195">
        <v>0.200982943047123</v>
      </c>
      <c r="D7" s="195">
        <v>0.21615097651963999</v>
      </c>
      <c r="E7" s="195">
        <v>0.22081717529365499</v>
      </c>
      <c r="F7" s="195">
        <v>0.229269904195573</v>
      </c>
      <c r="G7" s="195">
        <v>0.23273320699094502</v>
      </c>
      <c r="H7" s="195">
        <v>0.24601684458988299</v>
      </c>
      <c r="I7" s="195">
        <v>0.255260382664591</v>
      </c>
      <c r="J7" s="195">
        <v>0.25377415458937203</v>
      </c>
      <c r="K7" s="195">
        <v>0.24860044587565</v>
      </c>
      <c r="L7" s="195">
        <v>0.253020204124141</v>
      </c>
      <c r="M7" s="132"/>
    </row>
    <row r="8" spans="1:13" ht="12.75" customHeight="1" x14ac:dyDescent="0.2">
      <c r="A8" s="146" t="s">
        <v>257</v>
      </c>
      <c r="B8" s="198">
        <v>8.9331978663957298E-2</v>
      </c>
      <c r="C8" s="199">
        <v>9.350855011940791E-2</v>
      </c>
      <c r="D8" s="199">
        <v>9.8622116792005207E-2</v>
      </c>
      <c r="E8" s="199">
        <v>0.10075770202182101</v>
      </c>
      <c r="F8" s="199">
        <v>0.10378611114691999</v>
      </c>
      <c r="G8" s="199">
        <v>0.105626712546995</v>
      </c>
      <c r="H8" s="199">
        <v>0.10690366446815601</v>
      </c>
      <c r="I8" s="199">
        <v>0.11134152964992801</v>
      </c>
      <c r="J8" s="199">
        <v>0.10940743708344</v>
      </c>
      <c r="K8" s="199">
        <v>0.10597670654383</v>
      </c>
      <c r="L8" s="199">
        <v>0.107554761933882</v>
      </c>
      <c r="M8" s="132"/>
    </row>
  </sheetData>
  <mergeCells count="2">
    <mergeCell ref="A4:A5"/>
    <mergeCell ref="B4:L4"/>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83884-55C6-4044-AFFB-9E14EB69DDC9}">
  <dimension ref="A1:M30"/>
  <sheetViews>
    <sheetView workbookViewId="0"/>
  </sheetViews>
  <sheetFormatPr baseColWidth="10" defaultColWidth="11.42578125" defaultRowHeight="12.75" x14ac:dyDescent="0.2"/>
  <cols>
    <col min="1" max="1" width="18.140625" style="6" customWidth="1"/>
    <col min="2" max="16384" width="11.42578125" style="6"/>
  </cols>
  <sheetData>
    <row r="1" spans="1:13" x14ac:dyDescent="0.2">
      <c r="A1" s="135" t="s">
        <v>504</v>
      </c>
    </row>
    <row r="2" spans="1:13" x14ac:dyDescent="0.2">
      <c r="A2" s="136" t="s">
        <v>98</v>
      </c>
    </row>
    <row r="4" spans="1:13" x14ac:dyDescent="0.2">
      <c r="A4" s="260"/>
      <c r="B4" s="278" t="s">
        <v>477</v>
      </c>
      <c r="C4" s="261"/>
      <c r="D4" s="261"/>
      <c r="E4" s="261"/>
      <c r="F4" s="261"/>
      <c r="G4" s="261"/>
      <c r="H4" s="261"/>
      <c r="I4" s="261"/>
      <c r="J4" s="261"/>
      <c r="K4" s="261"/>
      <c r="L4" s="261"/>
      <c r="M4" s="132"/>
    </row>
    <row r="5" spans="1:13" x14ac:dyDescent="0.2">
      <c r="A5" s="264" t="s">
        <v>224</v>
      </c>
      <c r="B5" s="133" t="s">
        <v>243</v>
      </c>
      <c r="C5" s="131" t="s">
        <v>247</v>
      </c>
      <c r="D5" s="131" t="s">
        <v>248</v>
      </c>
      <c r="E5" s="131" t="s">
        <v>249</v>
      </c>
      <c r="F5" s="131" t="s">
        <v>250</v>
      </c>
      <c r="G5" s="131" t="s">
        <v>251</v>
      </c>
      <c r="H5" s="131" t="s">
        <v>252</v>
      </c>
      <c r="I5" s="131" t="s">
        <v>244</v>
      </c>
      <c r="J5" s="131" t="s">
        <v>253</v>
      </c>
      <c r="K5" s="131" t="s">
        <v>254</v>
      </c>
      <c r="L5" s="131" t="s">
        <v>245</v>
      </c>
      <c r="M5" s="132"/>
    </row>
    <row r="6" spans="1:13" x14ac:dyDescent="0.2">
      <c r="A6" s="133" t="s">
        <v>49</v>
      </c>
      <c r="B6" s="192">
        <v>2.6531586967453998E-2</v>
      </c>
      <c r="C6" s="193">
        <v>2.7716745100604498E-2</v>
      </c>
      <c r="D6" s="193">
        <v>3.1371587443061899E-2</v>
      </c>
      <c r="E6" s="193">
        <v>3.46807153488152E-2</v>
      </c>
      <c r="F6" s="193">
        <v>3.7672426540484596E-2</v>
      </c>
      <c r="G6" s="193">
        <v>4.12257784015298E-2</v>
      </c>
      <c r="H6" s="193">
        <v>4.6546167636652293E-2</v>
      </c>
      <c r="I6" s="193">
        <v>5.5736332546726601E-2</v>
      </c>
      <c r="J6" s="193">
        <v>5.5591951453866299E-2</v>
      </c>
      <c r="K6" s="193">
        <v>4.7093354866411599E-2</v>
      </c>
      <c r="L6" s="193">
        <v>4.0857801659568607E-2</v>
      </c>
      <c r="M6" s="132"/>
    </row>
    <row r="7" spans="1:13" x14ac:dyDescent="0.2">
      <c r="A7" s="133" t="s">
        <v>50</v>
      </c>
      <c r="B7" s="192">
        <v>8.3822636161166204E-3</v>
      </c>
      <c r="C7" s="193">
        <v>8.3401471790678708E-3</v>
      </c>
      <c r="D7" s="193">
        <v>9.267232541928079E-3</v>
      </c>
      <c r="E7" s="193">
        <v>1.3669213297542799E-2</v>
      </c>
      <c r="F7" s="193">
        <v>1.1967807847879599E-2</v>
      </c>
      <c r="G7" s="193">
        <v>1.2556650451124701E-2</v>
      </c>
      <c r="H7" s="193">
        <v>1.6732080148729601E-2</v>
      </c>
      <c r="I7" s="193">
        <v>2.5434471478225296E-2</v>
      </c>
      <c r="J7" s="193">
        <v>2.1127620598412399E-2</v>
      </c>
      <c r="K7" s="193">
        <v>1.8235844832498901E-2</v>
      </c>
      <c r="L7" s="193">
        <v>1.73318686683754E-2</v>
      </c>
      <c r="M7" s="132"/>
    </row>
    <row r="8" spans="1:13" x14ac:dyDescent="0.2">
      <c r="A8" s="132" t="s">
        <v>51</v>
      </c>
      <c r="B8" s="194">
        <v>1.5758980301274601E-2</v>
      </c>
      <c r="C8" s="195">
        <v>1.6518776739027099E-2</v>
      </c>
      <c r="D8" s="195">
        <v>1.7639077340569898E-2</v>
      </c>
      <c r="E8" s="195">
        <v>2.3178056180471002E-2</v>
      </c>
      <c r="F8" s="195">
        <v>2.6613273265757301E-2</v>
      </c>
      <c r="G8" s="195">
        <v>3.2194218095298301E-2</v>
      </c>
      <c r="H8" s="195">
        <v>3.5403687086691199E-2</v>
      </c>
      <c r="I8" s="195">
        <v>3.9295878570675701E-2</v>
      </c>
      <c r="J8" s="195">
        <v>3.5278727265054599E-2</v>
      </c>
      <c r="K8" s="195">
        <v>2.5069225728719703E-2</v>
      </c>
      <c r="L8" s="195">
        <v>2.54331077342187E-2</v>
      </c>
      <c r="M8" s="132"/>
    </row>
    <row r="9" spans="1:13" x14ac:dyDescent="0.2">
      <c r="A9" s="132" t="s">
        <v>52</v>
      </c>
      <c r="B9" s="194">
        <v>1.2616431257391101E-2</v>
      </c>
      <c r="C9" s="195">
        <v>1.3600640030119101E-2</v>
      </c>
      <c r="D9" s="195">
        <v>1.53958245379891E-2</v>
      </c>
      <c r="E9" s="195">
        <v>1.7331463377744799E-2</v>
      </c>
      <c r="F9" s="195">
        <v>1.9301813955419002E-2</v>
      </c>
      <c r="G9" s="195">
        <v>2.2881203340766501E-2</v>
      </c>
      <c r="H9" s="195">
        <v>2.8730484628846198E-2</v>
      </c>
      <c r="I9" s="195">
        <v>3.4249040714455503E-2</v>
      </c>
      <c r="J9" s="195">
        <v>3.5457438883998098E-2</v>
      </c>
      <c r="K9" s="195">
        <v>2.73525568547268E-2</v>
      </c>
      <c r="L9" s="195">
        <v>2.5468463116967301E-2</v>
      </c>
      <c r="M9" s="132"/>
    </row>
    <row r="10" spans="1:13" x14ac:dyDescent="0.2">
      <c r="A10" s="132" t="s">
        <v>53</v>
      </c>
      <c r="B10" s="194">
        <v>3.2603505421043802E-2</v>
      </c>
      <c r="C10" s="195">
        <v>3.5597777379458705E-2</v>
      </c>
      <c r="D10" s="195">
        <v>3.9769073370359502E-2</v>
      </c>
      <c r="E10" s="195">
        <v>4.4194126793991401E-2</v>
      </c>
      <c r="F10" s="195">
        <v>4.4825873641754201E-2</v>
      </c>
      <c r="G10" s="195">
        <v>4.8970103178377099E-2</v>
      </c>
      <c r="H10" s="195">
        <v>5.7074106102191997E-2</v>
      </c>
      <c r="I10" s="195">
        <v>6.4604857104521698E-2</v>
      </c>
      <c r="J10" s="195">
        <v>6.1982981871994101E-2</v>
      </c>
      <c r="K10" s="195">
        <v>5.49170236138041E-2</v>
      </c>
      <c r="L10" s="195">
        <v>4.4359641769973999E-2</v>
      </c>
      <c r="M10" s="132"/>
    </row>
    <row r="11" spans="1:13" x14ac:dyDescent="0.2">
      <c r="A11" s="132" t="s">
        <v>54</v>
      </c>
      <c r="B11" s="194">
        <v>3.3274024616174798E-2</v>
      </c>
      <c r="C11" s="195">
        <v>3.3703247020139701E-2</v>
      </c>
      <c r="D11" s="195">
        <v>3.8511106057160197E-2</v>
      </c>
      <c r="E11" s="195">
        <v>3.9972233470237699E-2</v>
      </c>
      <c r="F11" s="195">
        <v>4.3280226761802397E-2</v>
      </c>
      <c r="G11" s="195">
        <v>4.5296648640113707E-2</v>
      </c>
      <c r="H11" s="195">
        <v>4.7072808320951003E-2</v>
      </c>
      <c r="I11" s="195">
        <v>5.1186387145169598E-2</v>
      </c>
      <c r="J11" s="195">
        <v>5.3505861100748106E-2</v>
      </c>
      <c r="K11" s="195">
        <v>4.2998222397787902E-2</v>
      </c>
      <c r="L11" s="195">
        <v>3.4417166973785898E-2</v>
      </c>
      <c r="M11" s="132"/>
    </row>
    <row r="12" spans="1:13" x14ac:dyDescent="0.2">
      <c r="A12" s="132" t="s">
        <v>55</v>
      </c>
      <c r="B12" s="194">
        <v>1.46617605434475E-2</v>
      </c>
      <c r="C12" s="195">
        <v>1.72257654290063E-2</v>
      </c>
      <c r="D12" s="195">
        <v>1.9176393468285601E-2</v>
      </c>
      <c r="E12" s="195">
        <v>2.08140748471746E-2</v>
      </c>
      <c r="F12" s="195">
        <v>2.3123821748024499E-2</v>
      </c>
      <c r="G12" s="195">
        <v>2.5209744671829099E-2</v>
      </c>
      <c r="H12" s="195">
        <v>2.78323015753183E-2</v>
      </c>
      <c r="I12" s="195">
        <v>3.9539663783773001E-2</v>
      </c>
      <c r="J12" s="195">
        <v>3.64807503933035E-2</v>
      </c>
      <c r="K12" s="195">
        <v>3.4166691439499804E-2</v>
      </c>
      <c r="L12" s="195">
        <v>3.2923643272770503E-2</v>
      </c>
      <c r="M12" s="132"/>
    </row>
    <row r="13" spans="1:13" x14ac:dyDescent="0.2">
      <c r="A13" s="132" t="s">
        <v>46</v>
      </c>
      <c r="B13" s="194">
        <v>3.8559674321263699E-3</v>
      </c>
      <c r="C13" s="195">
        <v>4.3955081119759296E-3</v>
      </c>
      <c r="D13" s="195">
        <v>5.2263515018336803E-3</v>
      </c>
      <c r="E13" s="195">
        <v>6.7596241285237902E-3</v>
      </c>
      <c r="F13" s="195">
        <v>8.8709430730170395E-3</v>
      </c>
      <c r="G13" s="195">
        <v>9.2633911397664095E-3</v>
      </c>
      <c r="H13" s="195">
        <v>1.45397537771083E-2</v>
      </c>
      <c r="I13" s="195">
        <v>2.3873529861004997E-2</v>
      </c>
      <c r="J13" s="195">
        <v>2.4978388461713501E-2</v>
      </c>
      <c r="K13" s="195">
        <v>2.19162728704713E-2</v>
      </c>
      <c r="L13" s="195">
        <v>2.2722794039624697E-2</v>
      </c>
      <c r="M13" s="132"/>
    </row>
    <row r="14" spans="1:13" x14ac:dyDescent="0.2">
      <c r="A14" s="132" t="s">
        <v>56</v>
      </c>
      <c r="B14" s="194">
        <v>2.7520442698683301E-2</v>
      </c>
      <c r="C14" s="195">
        <v>3.2175226586102702E-2</v>
      </c>
      <c r="D14" s="195">
        <v>3.6157816732253295E-2</v>
      </c>
      <c r="E14" s="195">
        <v>3.7326164503954901E-2</v>
      </c>
      <c r="F14" s="195">
        <v>4.0329089536306595E-2</v>
      </c>
      <c r="G14" s="195">
        <v>4.3995616095193403E-2</v>
      </c>
      <c r="H14" s="195">
        <v>4.80924795156829E-2</v>
      </c>
      <c r="I14" s="195">
        <v>5.6839007769546507E-2</v>
      </c>
      <c r="J14" s="195">
        <v>5.0150606286847095E-2</v>
      </c>
      <c r="K14" s="195">
        <v>3.8378211080160901E-2</v>
      </c>
      <c r="L14" s="195">
        <v>3.4991742361684598E-2</v>
      </c>
      <c r="M14" s="132"/>
    </row>
    <row r="15" spans="1:13" x14ac:dyDescent="0.2">
      <c r="A15" s="132" t="s">
        <v>47</v>
      </c>
      <c r="B15" s="194">
        <v>5.7388372938493602E-2</v>
      </c>
      <c r="C15" s="195">
        <v>5.5727800302090805E-2</v>
      </c>
      <c r="D15" s="195">
        <v>6.3356401156244399E-2</v>
      </c>
      <c r="E15" s="195">
        <v>6.8646188402656003E-2</v>
      </c>
      <c r="F15" s="195">
        <v>7.5461734544198092E-2</v>
      </c>
      <c r="G15" s="195">
        <v>8.0467099500180397E-2</v>
      </c>
      <c r="H15" s="195">
        <v>8.6270297592721298E-2</v>
      </c>
      <c r="I15" s="195">
        <v>0.10119040306630099</v>
      </c>
      <c r="J15" s="195">
        <v>0.10463632496809901</v>
      </c>
      <c r="K15" s="195">
        <v>8.9299903933963504E-2</v>
      </c>
      <c r="L15" s="195">
        <v>7.4052775805514601E-2</v>
      </c>
      <c r="M15" s="132"/>
    </row>
    <row r="16" spans="1:13" x14ac:dyDescent="0.2">
      <c r="A16" s="131"/>
      <c r="B16" s="148"/>
      <c r="C16" s="148"/>
      <c r="D16" s="148"/>
      <c r="E16" s="148"/>
      <c r="F16" s="148"/>
      <c r="G16" s="148"/>
      <c r="H16" s="148"/>
      <c r="I16" s="148"/>
      <c r="J16" s="148"/>
      <c r="K16" s="148"/>
      <c r="L16" s="148"/>
    </row>
    <row r="17" spans="1:4" ht="61.5" customHeight="1" x14ac:dyDescent="0.2">
      <c r="A17" s="133"/>
      <c r="B17" s="279" t="s">
        <v>478</v>
      </c>
      <c r="C17" s="261"/>
      <c r="D17" s="132"/>
    </row>
    <row r="18" spans="1:4" ht="25.5" x14ac:dyDescent="0.2">
      <c r="A18" s="132" t="s">
        <v>64</v>
      </c>
      <c r="B18" s="149" t="s">
        <v>258</v>
      </c>
      <c r="C18" s="150" t="s">
        <v>259</v>
      </c>
      <c r="D18" s="132"/>
    </row>
    <row r="19" spans="1:4" x14ac:dyDescent="0.2">
      <c r="A19" s="133" t="s">
        <v>49</v>
      </c>
      <c r="B19" s="192">
        <v>2.2099461637175199E-2</v>
      </c>
      <c r="C19" s="193">
        <v>1.8758340022393401E-2</v>
      </c>
      <c r="D19" s="132"/>
    </row>
    <row r="20" spans="1:4" x14ac:dyDescent="0.2">
      <c r="A20" s="133" t="s">
        <v>50</v>
      </c>
      <c r="B20" s="192">
        <v>1.0252654705236199E-2</v>
      </c>
      <c r="C20" s="193">
        <v>7.0792139631392706E-3</v>
      </c>
      <c r="D20" s="132"/>
    </row>
    <row r="21" spans="1:4" x14ac:dyDescent="0.2">
      <c r="A21" s="132" t="s">
        <v>51</v>
      </c>
      <c r="B21" s="194">
        <v>1.4259566679436399E-2</v>
      </c>
      <c r="C21" s="195">
        <v>1.1173541054782301E-2</v>
      </c>
      <c r="D21" s="132"/>
    </row>
    <row r="22" spans="1:4" x14ac:dyDescent="0.2">
      <c r="A22" s="132" t="s">
        <v>52</v>
      </c>
      <c r="B22" s="194">
        <v>1.35206285776002E-2</v>
      </c>
      <c r="C22" s="195">
        <v>1.1947834539367099E-2</v>
      </c>
      <c r="D22" s="132"/>
    </row>
    <row r="23" spans="1:4" x14ac:dyDescent="0.2">
      <c r="A23" s="132" t="s">
        <v>53</v>
      </c>
      <c r="B23" s="194">
        <v>2.3793767738709701E-2</v>
      </c>
      <c r="C23" s="195">
        <v>2.0565874031264201E-2</v>
      </c>
      <c r="D23" s="132"/>
    </row>
    <row r="24" spans="1:4" x14ac:dyDescent="0.2">
      <c r="A24" s="132" t="s">
        <v>54</v>
      </c>
      <c r="B24" s="194">
        <v>1.8268640155342897E-2</v>
      </c>
      <c r="C24" s="195">
        <v>1.6148526818443001E-2</v>
      </c>
      <c r="D24" s="132"/>
    </row>
    <row r="25" spans="1:4" x14ac:dyDescent="0.2">
      <c r="A25" s="132" t="s">
        <v>55</v>
      </c>
      <c r="B25" s="194">
        <v>1.7871986699916898E-2</v>
      </c>
      <c r="C25" s="195">
        <v>1.50516565728536E-2</v>
      </c>
      <c r="D25" s="132"/>
    </row>
    <row r="26" spans="1:4" x14ac:dyDescent="0.2">
      <c r="A26" s="132" t="s">
        <v>46</v>
      </c>
      <c r="B26" s="194">
        <v>1.18843699313314E-2</v>
      </c>
      <c r="C26" s="195">
        <v>1.0838424108293301E-2</v>
      </c>
      <c r="D26" s="132"/>
    </row>
    <row r="27" spans="1:4" x14ac:dyDescent="0.2">
      <c r="A27" s="132" t="s">
        <v>56</v>
      </c>
      <c r="B27" s="194">
        <v>1.8476465730801001E-2</v>
      </c>
      <c r="C27" s="195">
        <v>1.6515276630883601E-2</v>
      </c>
      <c r="D27" s="132"/>
    </row>
    <row r="28" spans="1:4" x14ac:dyDescent="0.2">
      <c r="A28" s="132" t="s">
        <v>47</v>
      </c>
      <c r="B28" s="194">
        <v>4.0494311080337297E-2</v>
      </c>
      <c r="C28" s="195">
        <v>3.35584647251774E-2</v>
      </c>
      <c r="D28" s="132"/>
    </row>
    <row r="29" spans="1:4" x14ac:dyDescent="0.2">
      <c r="A29" s="131"/>
      <c r="B29" s="131"/>
      <c r="C29" s="131"/>
    </row>
    <row r="30" spans="1:4" x14ac:dyDescent="0.2">
      <c r="A30" s="6" t="s">
        <v>505</v>
      </c>
    </row>
  </sheetData>
  <mergeCells count="3">
    <mergeCell ref="A4:A5"/>
    <mergeCell ref="B4:L4"/>
    <mergeCell ref="B17:C17"/>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42806-3A62-4690-B826-C2A004406118}">
  <dimension ref="A1:M64"/>
  <sheetViews>
    <sheetView workbookViewId="0"/>
  </sheetViews>
  <sheetFormatPr baseColWidth="10" defaultColWidth="11.42578125" defaultRowHeight="12.75" x14ac:dyDescent="0.2"/>
  <cols>
    <col min="1" max="1" width="16.85546875" style="6" customWidth="1"/>
    <col min="2" max="12" width="19.7109375" style="6" customWidth="1"/>
    <col min="13" max="16384" width="11.42578125" style="6"/>
  </cols>
  <sheetData>
    <row r="1" spans="1:11" x14ac:dyDescent="0.2">
      <c r="A1" s="135" t="s">
        <v>506</v>
      </c>
    </row>
    <row r="2" spans="1:11" x14ac:dyDescent="0.2">
      <c r="A2" s="136" t="s">
        <v>507</v>
      </c>
    </row>
    <row r="4" spans="1:11" x14ac:dyDescent="0.2">
      <c r="A4" s="278" t="s">
        <v>260</v>
      </c>
      <c r="B4" s="278"/>
      <c r="C4" s="280"/>
      <c r="D4" s="280"/>
      <c r="E4" s="280"/>
      <c r="F4" s="278"/>
      <c r="G4" s="280"/>
      <c r="H4" s="280"/>
      <c r="I4" s="280"/>
      <c r="J4" s="280"/>
      <c r="K4" s="132"/>
    </row>
    <row r="5" spans="1:11" x14ac:dyDescent="0.2">
      <c r="A5" s="151"/>
      <c r="B5" s="278" t="s">
        <v>479</v>
      </c>
      <c r="C5" s="280"/>
      <c r="D5" s="280"/>
      <c r="E5" s="280"/>
      <c r="F5" s="278" t="s">
        <v>480</v>
      </c>
      <c r="G5" s="280"/>
      <c r="H5" s="280"/>
      <c r="I5" s="280"/>
      <c r="J5" s="280"/>
      <c r="K5" s="132"/>
    </row>
    <row r="6" spans="1:11" x14ac:dyDescent="0.2">
      <c r="A6" s="151"/>
      <c r="B6" s="278" t="s">
        <v>481</v>
      </c>
      <c r="C6" s="280"/>
      <c r="D6" s="280"/>
      <c r="E6" s="280"/>
      <c r="F6" s="278" t="s">
        <v>481</v>
      </c>
      <c r="G6" s="280"/>
      <c r="H6" s="280"/>
      <c r="I6" s="280"/>
      <c r="J6" s="280"/>
      <c r="K6" s="132"/>
    </row>
    <row r="7" spans="1:11" x14ac:dyDescent="0.2">
      <c r="A7" s="132" t="s">
        <v>224</v>
      </c>
      <c r="B7" s="133" t="s">
        <v>262</v>
      </c>
      <c r="C7" s="131" t="s">
        <v>151</v>
      </c>
      <c r="D7" s="131" t="s">
        <v>263</v>
      </c>
      <c r="E7" s="131" t="s">
        <v>118</v>
      </c>
      <c r="F7" s="133" t="s">
        <v>262</v>
      </c>
      <c r="G7" s="131" t="s">
        <v>151</v>
      </c>
      <c r="H7" s="131" t="s">
        <v>263</v>
      </c>
      <c r="I7" s="131" t="s">
        <v>118</v>
      </c>
      <c r="J7" s="131" t="s">
        <v>48</v>
      </c>
      <c r="K7" s="132"/>
    </row>
    <row r="8" spans="1:11" x14ac:dyDescent="0.2">
      <c r="A8" s="133" t="s">
        <v>49</v>
      </c>
      <c r="B8" s="192">
        <v>0.61197725837018302</v>
      </c>
      <c r="C8" s="193">
        <v>0.38281743524952605</v>
      </c>
      <c r="D8" s="193">
        <v>3.0574857864813596E-3</v>
      </c>
      <c r="E8" s="193">
        <v>2.14782059380922E-3</v>
      </c>
      <c r="F8" s="152">
        <v>48438</v>
      </c>
      <c r="G8" s="153">
        <v>30300</v>
      </c>
      <c r="H8" s="153">
        <v>242</v>
      </c>
      <c r="I8" s="153">
        <v>170</v>
      </c>
      <c r="J8" s="153">
        <v>79150</v>
      </c>
      <c r="K8" s="132"/>
    </row>
    <row r="9" spans="1:11" x14ac:dyDescent="0.2">
      <c r="A9" s="133" t="s">
        <v>50</v>
      </c>
      <c r="B9" s="192">
        <v>0.63334682314852297</v>
      </c>
      <c r="C9" s="193">
        <v>0.363820315661675</v>
      </c>
      <c r="D9" s="193">
        <v>2.0234722784297902E-3</v>
      </c>
      <c r="E9" s="193">
        <v>8.09388911371914E-4</v>
      </c>
      <c r="F9" s="152">
        <v>1565</v>
      </c>
      <c r="G9" s="153">
        <v>899</v>
      </c>
      <c r="H9" s="153">
        <v>5</v>
      </c>
      <c r="I9" s="153">
        <v>2</v>
      </c>
      <c r="J9" s="153">
        <v>2471</v>
      </c>
      <c r="K9" s="132"/>
    </row>
    <row r="10" spans="1:11" x14ac:dyDescent="0.2">
      <c r="A10" s="132" t="s">
        <v>51</v>
      </c>
      <c r="B10" s="194">
        <v>0.581414994720169</v>
      </c>
      <c r="C10" s="195">
        <v>0.41583949313621998</v>
      </c>
      <c r="D10" s="195">
        <v>1.05596620908131E-3</v>
      </c>
      <c r="E10" s="195">
        <v>1.6895459345301E-3</v>
      </c>
      <c r="F10" s="154">
        <v>2753</v>
      </c>
      <c r="G10" s="155">
        <v>1969</v>
      </c>
      <c r="H10" s="155">
        <v>5</v>
      </c>
      <c r="I10" s="155">
        <v>8</v>
      </c>
      <c r="J10" s="155">
        <v>4735</v>
      </c>
      <c r="K10" s="132"/>
    </row>
    <row r="11" spans="1:11" x14ac:dyDescent="0.2">
      <c r="A11" s="132" t="s">
        <v>52</v>
      </c>
      <c r="B11" s="194">
        <v>0.61384767556874398</v>
      </c>
      <c r="C11" s="195">
        <v>0.38074513682822297</v>
      </c>
      <c r="D11" s="195">
        <v>2.5057698648203097E-3</v>
      </c>
      <c r="E11" s="195">
        <v>2.9014177382129902E-3</v>
      </c>
      <c r="F11" s="154">
        <v>9309</v>
      </c>
      <c r="G11" s="155">
        <v>5774</v>
      </c>
      <c r="H11" s="155">
        <v>38</v>
      </c>
      <c r="I11" s="155">
        <v>44</v>
      </c>
      <c r="J11" s="155">
        <v>15165</v>
      </c>
      <c r="K11" s="132"/>
    </row>
    <row r="12" spans="1:11" x14ac:dyDescent="0.2">
      <c r="A12" s="132" t="s">
        <v>53</v>
      </c>
      <c r="B12" s="194">
        <v>0.70576638738294706</v>
      </c>
      <c r="C12" s="195">
        <v>0.291135675561501</v>
      </c>
      <c r="D12" s="195">
        <v>2.74589875378441E-3</v>
      </c>
      <c r="E12" s="195">
        <v>3.5203830176723196E-4</v>
      </c>
      <c r="F12" s="154">
        <v>10024</v>
      </c>
      <c r="G12" s="155">
        <v>4135</v>
      </c>
      <c r="H12" s="155">
        <v>39</v>
      </c>
      <c r="I12" s="155">
        <v>5</v>
      </c>
      <c r="J12" s="155">
        <v>14203</v>
      </c>
      <c r="K12" s="132"/>
    </row>
    <row r="13" spans="1:11" x14ac:dyDescent="0.2">
      <c r="A13" s="132" t="s">
        <v>54</v>
      </c>
      <c r="B13" s="194">
        <v>0.63626921479019505</v>
      </c>
      <c r="C13" s="195">
        <v>0.36082260074781902</v>
      </c>
      <c r="D13" s="195">
        <v>8.3090984628167799E-4</v>
      </c>
      <c r="E13" s="195">
        <v>2.0772746157041999E-3</v>
      </c>
      <c r="F13" s="154">
        <v>3063</v>
      </c>
      <c r="G13" s="155">
        <v>1737</v>
      </c>
      <c r="H13" s="155">
        <v>4</v>
      </c>
      <c r="I13" s="155">
        <v>10</v>
      </c>
      <c r="J13" s="155">
        <v>4814</v>
      </c>
      <c r="K13" s="132"/>
    </row>
    <row r="14" spans="1:11" x14ac:dyDescent="0.2">
      <c r="A14" s="132" t="s">
        <v>55</v>
      </c>
      <c r="B14" s="194">
        <v>0.62782592313489094</v>
      </c>
      <c r="C14" s="195">
        <v>0.36689902034664695</v>
      </c>
      <c r="D14" s="195">
        <v>7.5357950263752805E-4</v>
      </c>
      <c r="E14" s="195">
        <v>4.5214770158251696E-3</v>
      </c>
      <c r="F14" s="154">
        <v>6665</v>
      </c>
      <c r="G14" s="155">
        <v>3895</v>
      </c>
      <c r="H14" s="155">
        <v>8</v>
      </c>
      <c r="I14" s="155">
        <v>48</v>
      </c>
      <c r="J14" s="155">
        <v>10616</v>
      </c>
      <c r="K14" s="132"/>
    </row>
    <row r="15" spans="1:11" x14ac:dyDescent="0.2">
      <c r="A15" s="132" t="s">
        <v>46</v>
      </c>
      <c r="B15" s="194">
        <v>0.72324451641395593</v>
      </c>
      <c r="C15" s="195">
        <v>0.272191962314147</v>
      </c>
      <c r="D15" s="195">
        <v>2.9442072721919598E-3</v>
      </c>
      <c r="E15" s="195">
        <v>1.6193139997055801E-3</v>
      </c>
      <c r="F15" s="154">
        <v>4913</v>
      </c>
      <c r="G15" s="155">
        <v>1849</v>
      </c>
      <c r="H15" s="155">
        <v>20</v>
      </c>
      <c r="I15" s="155">
        <v>11</v>
      </c>
      <c r="J15" s="155">
        <v>6793</v>
      </c>
      <c r="K15" s="132"/>
    </row>
    <row r="16" spans="1:11" x14ac:dyDescent="0.2">
      <c r="A16" s="132" t="s">
        <v>56</v>
      </c>
      <c r="B16" s="194">
        <v>0.73954983922829598</v>
      </c>
      <c r="C16" s="195">
        <v>0.25696677384780303</v>
      </c>
      <c r="D16" s="195">
        <v>3.21543408360129E-3</v>
      </c>
      <c r="E16" s="195">
        <v>2.6795284030010702E-4</v>
      </c>
      <c r="F16" s="154">
        <v>2760</v>
      </c>
      <c r="G16" s="155">
        <v>959</v>
      </c>
      <c r="H16" s="155">
        <v>12</v>
      </c>
      <c r="I16" s="155">
        <v>1</v>
      </c>
      <c r="J16" s="155">
        <v>3732</v>
      </c>
      <c r="K16" s="132"/>
    </row>
    <row r="17" spans="1:11" x14ac:dyDescent="0.2">
      <c r="A17" s="132" t="s">
        <v>47</v>
      </c>
      <c r="B17" s="194">
        <v>0.44437759460922899</v>
      </c>
      <c r="C17" s="195">
        <v>0.54647734793333702</v>
      </c>
      <c r="D17" s="195">
        <v>6.6782985379940998E-3</v>
      </c>
      <c r="E17" s="195">
        <v>2.4667589194392599E-3</v>
      </c>
      <c r="F17" s="154">
        <v>7386</v>
      </c>
      <c r="G17" s="155">
        <v>9083</v>
      </c>
      <c r="H17" s="155">
        <v>111</v>
      </c>
      <c r="I17" s="155">
        <v>41</v>
      </c>
      <c r="J17" s="155">
        <v>16621</v>
      </c>
      <c r="K17" s="132"/>
    </row>
    <row r="18" spans="1:11" x14ac:dyDescent="0.2">
      <c r="A18" s="131"/>
      <c r="B18" s="148"/>
      <c r="C18" s="148"/>
      <c r="D18" s="148"/>
      <c r="E18" s="148"/>
      <c r="F18" s="153"/>
      <c r="G18" s="153"/>
      <c r="H18" s="153"/>
      <c r="I18" s="153"/>
      <c r="J18" s="153"/>
    </row>
    <row r="19" spans="1:11" x14ac:dyDescent="0.2">
      <c r="A19" s="278" t="s">
        <v>264</v>
      </c>
      <c r="B19" s="278"/>
      <c r="C19" s="280"/>
      <c r="D19" s="280"/>
      <c r="E19" s="280"/>
      <c r="F19" s="278"/>
      <c r="G19" s="280"/>
      <c r="H19" s="280"/>
      <c r="I19" s="280"/>
      <c r="J19" s="280"/>
      <c r="K19" s="132"/>
    </row>
    <row r="20" spans="1:11" x14ac:dyDescent="0.2">
      <c r="A20" s="151"/>
      <c r="B20" s="278" t="s">
        <v>479</v>
      </c>
      <c r="C20" s="280"/>
      <c r="D20" s="280"/>
      <c r="E20" s="280"/>
      <c r="F20" s="278" t="s">
        <v>480</v>
      </c>
      <c r="G20" s="280"/>
      <c r="H20" s="280"/>
      <c r="I20" s="280"/>
      <c r="J20" s="280"/>
      <c r="K20" s="132"/>
    </row>
    <row r="21" spans="1:11" x14ac:dyDescent="0.2">
      <c r="A21" s="151"/>
      <c r="B21" s="278" t="s">
        <v>261</v>
      </c>
      <c r="C21" s="280"/>
      <c r="D21" s="280"/>
      <c r="E21" s="280"/>
      <c r="F21" s="278" t="s">
        <v>481</v>
      </c>
      <c r="G21" s="280"/>
      <c r="H21" s="280"/>
      <c r="I21" s="280"/>
      <c r="J21" s="280"/>
      <c r="K21" s="132"/>
    </row>
    <row r="22" spans="1:11" x14ac:dyDescent="0.2">
      <c r="A22" s="132" t="s">
        <v>224</v>
      </c>
      <c r="B22" s="133" t="s">
        <v>262</v>
      </c>
      <c r="C22" s="131" t="s">
        <v>151</v>
      </c>
      <c r="D22" s="131" t="s">
        <v>263</v>
      </c>
      <c r="E22" s="131" t="s">
        <v>118</v>
      </c>
      <c r="F22" s="133" t="s">
        <v>262</v>
      </c>
      <c r="G22" s="131" t="s">
        <v>151</v>
      </c>
      <c r="H22" s="131" t="s">
        <v>263</v>
      </c>
      <c r="I22" s="131" t="s">
        <v>118</v>
      </c>
      <c r="J22" s="131" t="s">
        <v>48</v>
      </c>
      <c r="K22" s="132"/>
    </row>
    <row r="23" spans="1:11" x14ac:dyDescent="0.2">
      <c r="A23" s="133" t="s">
        <v>49</v>
      </c>
      <c r="B23" s="192">
        <v>0.61262401554669099</v>
      </c>
      <c r="C23" s="193">
        <v>0.38242814769356698</v>
      </c>
      <c r="D23" s="193">
        <v>3.2857727319218601E-3</v>
      </c>
      <c r="E23" s="193">
        <v>1.6620640278203899E-3</v>
      </c>
      <c r="F23" s="152">
        <v>47917</v>
      </c>
      <c r="G23" s="153">
        <v>29912</v>
      </c>
      <c r="H23" s="153">
        <v>257</v>
      </c>
      <c r="I23" s="153">
        <v>130</v>
      </c>
      <c r="J23" s="153">
        <v>78216</v>
      </c>
      <c r="K23" s="132"/>
    </row>
    <row r="24" spans="1:11" x14ac:dyDescent="0.2">
      <c r="A24" s="133" t="s">
        <v>50</v>
      </c>
      <c r="B24" s="192">
        <v>0.62276422764227601</v>
      </c>
      <c r="C24" s="193">
        <v>0.37276422764227596</v>
      </c>
      <c r="D24" s="193">
        <v>4.4715447154471503E-3</v>
      </c>
      <c r="E24" s="193">
        <v>0</v>
      </c>
      <c r="F24" s="152">
        <v>1532</v>
      </c>
      <c r="G24" s="153">
        <v>917</v>
      </c>
      <c r="H24" s="153">
        <v>11</v>
      </c>
      <c r="I24" s="153">
        <v>0</v>
      </c>
      <c r="J24" s="153">
        <v>2460</v>
      </c>
      <c r="K24" s="132"/>
    </row>
    <row r="25" spans="1:11" x14ac:dyDescent="0.2">
      <c r="A25" s="132" t="s">
        <v>51</v>
      </c>
      <c r="B25" s="194">
        <v>0.585625376430436</v>
      </c>
      <c r="C25" s="195">
        <v>0.41216623168038502</v>
      </c>
      <c r="D25" s="195">
        <v>8.0305159606504698E-4</v>
      </c>
      <c r="E25" s="195">
        <v>1.40534029311383E-3</v>
      </c>
      <c r="F25" s="154">
        <v>2917</v>
      </c>
      <c r="G25" s="155">
        <v>2053</v>
      </c>
      <c r="H25" s="155">
        <v>4</v>
      </c>
      <c r="I25" s="155">
        <v>7</v>
      </c>
      <c r="J25" s="155">
        <v>4981</v>
      </c>
      <c r="K25" s="132"/>
    </row>
    <row r="26" spans="1:11" x14ac:dyDescent="0.2">
      <c r="A26" s="132" t="s">
        <v>52</v>
      </c>
      <c r="B26" s="194">
        <v>0.61202510736702997</v>
      </c>
      <c r="C26" s="195">
        <v>0.38387842748596002</v>
      </c>
      <c r="D26" s="195">
        <v>1.2553683515031399E-3</v>
      </c>
      <c r="E26" s="195">
        <v>2.8410967955070998E-3</v>
      </c>
      <c r="F26" s="154">
        <v>9263</v>
      </c>
      <c r="G26" s="155">
        <v>5810</v>
      </c>
      <c r="H26" s="155">
        <v>19</v>
      </c>
      <c r="I26" s="155">
        <v>43</v>
      </c>
      <c r="J26" s="155">
        <v>15135</v>
      </c>
      <c r="K26" s="132"/>
    </row>
    <row r="27" spans="1:11" x14ac:dyDescent="0.2">
      <c r="A27" s="132" t="s">
        <v>53</v>
      </c>
      <c r="B27" s="194">
        <v>0.69650000000000001</v>
      </c>
      <c r="C27" s="195">
        <v>0.30049999999999999</v>
      </c>
      <c r="D27" s="195">
        <v>2.07142857142857E-3</v>
      </c>
      <c r="E27" s="195">
        <v>9.2857142857142899E-4</v>
      </c>
      <c r="F27" s="154">
        <v>9751</v>
      </c>
      <c r="G27" s="155">
        <v>4207</v>
      </c>
      <c r="H27" s="155">
        <v>29</v>
      </c>
      <c r="I27" s="155">
        <v>13</v>
      </c>
      <c r="J27" s="155">
        <v>14000</v>
      </c>
      <c r="K27" s="132"/>
    </row>
    <row r="28" spans="1:11" x14ac:dyDescent="0.2">
      <c r="A28" s="132" t="s">
        <v>54</v>
      </c>
      <c r="B28" s="194">
        <v>0.67525035765379104</v>
      </c>
      <c r="C28" s="195">
        <v>0.32331902718168798</v>
      </c>
      <c r="D28" s="195">
        <v>8.1749437972613898E-4</v>
      </c>
      <c r="E28" s="195">
        <v>6.1312078479460396E-4</v>
      </c>
      <c r="F28" s="154">
        <v>3304</v>
      </c>
      <c r="G28" s="155">
        <v>1582</v>
      </c>
      <c r="H28" s="155">
        <v>4</v>
      </c>
      <c r="I28" s="155">
        <v>3</v>
      </c>
      <c r="J28" s="155">
        <v>4893</v>
      </c>
      <c r="K28" s="132"/>
    </row>
    <row r="29" spans="1:11" x14ac:dyDescent="0.2">
      <c r="A29" s="132" t="s">
        <v>55</v>
      </c>
      <c r="B29" s="194">
        <v>0.62641869337148304</v>
      </c>
      <c r="C29" s="195">
        <v>0.36976633285646199</v>
      </c>
      <c r="D29" s="195">
        <v>2.38435860753457E-3</v>
      </c>
      <c r="E29" s="195">
        <v>1.4306151645207398E-3</v>
      </c>
      <c r="F29" s="154">
        <v>6568</v>
      </c>
      <c r="G29" s="155">
        <v>3877</v>
      </c>
      <c r="H29" s="155">
        <v>25</v>
      </c>
      <c r="I29" s="155">
        <v>15</v>
      </c>
      <c r="J29" s="155">
        <v>10485</v>
      </c>
      <c r="K29" s="132"/>
    </row>
    <row r="30" spans="1:11" x14ac:dyDescent="0.2">
      <c r="A30" s="132" t="s">
        <v>46</v>
      </c>
      <c r="B30" s="194">
        <v>0.71676037076432197</v>
      </c>
      <c r="C30" s="195">
        <v>0.27959276705667802</v>
      </c>
      <c r="D30" s="195">
        <v>2.2792888618750999E-3</v>
      </c>
      <c r="E30" s="195">
        <v>1.3675733171250601E-3</v>
      </c>
      <c r="F30" s="154">
        <v>4717</v>
      </c>
      <c r="G30" s="155">
        <v>1840</v>
      </c>
      <c r="H30" s="155">
        <v>15</v>
      </c>
      <c r="I30" s="155">
        <v>9</v>
      </c>
      <c r="J30" s="155">
        <v>6581</v>
      </c>
      <c r="K30" s="132"/>
    </row>
    <row r="31" spans="1:11" x14ac:dyDescent="0.2">
      <c r="A31" s="132" t="s">
        <v>56</v>
      </c>
      <c r="B31" s="194">
        <v>0.75395256916996001</v>
      </c>
      <c r="C31" s="195">
        <v>0.235671936758893</v>
      </c>
      <c r="D31" s="195">
        <v>1.01284584980237E-2</v>
      </c>
      <c r="E31" s="195">
        <v>2.4703557312253001E-4</v>
      </c>
      <c r="F31" s="154">
        <v>3052</v>
      </c>
      <c r="G31" s="155">
        <v>954</v>
      </c>
      <c r="H31" s="155">
        <v>41</v>
      </c>
      <c r="I31" s="155">
        <v>1</v>
      </c>
      <c r="J31" s="155">
        <v>4048</v>
      </c>
      <c r="K31" s="132"/>
    </row>
    <row r="32" spans="1:11" x14ac:dyDescent="0.2">
      <c r="A32" s="132" t="s">
        <v>47</v>
      </c>
      <c r="B32" s="194">
        <v>0.43580886586067896</v>
      </c>
      <c r="C32" s="195">
        <v>0.55472398132156298</v>
      </c>
      <c r="D32" s="195">
        <v>6.97243011578072E-3</v>
      </c>
      <c r="E32" s="195">
        <v>2.4947227019765901E-3</v>
      </c>
      <c r="F32" s="154">
        <v>6813</v>
      </c>
      <c r="G32" s="155">
        <v>8672</v>
      </c>
      <c r="H32" s="155">
        <v>109</v>
      </c>
      <c r="I32" s="155">
        <v>39</v>
      </c>
      <c r="J32" s="155">
        <v>15633</v>
      </c>
      <c r="K32" s="132"/>
    </row>
    <row r="33" spans="1:13" x14ac:dyDescent="0.2">
      <c r="A33" s="131"/>
      <c r="B33" s="131"/>
      <c r="C33" s="131"/>
      <c r="D33" s="131"/>
      <c r="E33" s="131"/>
      <c r="F33" s="131"/>
      <c r="G33" s="131"/>
      <c r="H33" s="131"/>
      <c r="I33" s="131"/>
      <c r="J33" s="131"/>
    </row>
    <row r="34" spans="1:13" x14ac:dyDescent="0.2">
      <c r="A34" s="278" t="s">
        <v>265</v>
      </c>
      <c r="B34" s="278"/>
      <c r="C34" s="280"/>
      <c r="D34" s="280"/>
      <c r="E34" s="280"/>
      <c r="F34" s="280"/>
      <c r="G34" s="278"/>
      <c r="H34" s="280"/>
      <c r="I34" s="280"/>
      <c r="J34" s="280"/>
      <c r="K34" s="280"/>
      <c r="L34" s="156"/>
      <c r="M34" s="132"/>
    </row>
    <row r="35" spans="1:13" x14ac:dyDescent="0.2">
      <c r="A35" s="151"/>
      <c r="B35" s="278" t="s">
        <v>479</v>
      </c>
      <c r="C35" s="280"/>
      <c r="D35" s="280"/>
      <c r="E35" s="280"/>
      <c r="F35" s="280"/>
      <c r="G35" s="278" t="s">
        <v>480</v>
      </c>
      <c r="H35" s="280"/>
      <c r="I35" s="280"/>
      <c r="J35" s="280"/>
      <c r="K35" s="280"/>
      <c r="L35" s="280"/>
      <c r="M35" s="132"/>
    </row>
    <row r="36" spans="1:13" x14ac:dyDescent="0.2">
      <c r="A36" s="151"/>
      <c r="B36" s="278" t="s">
        <v>481</v>
      </c>
      <c r="C36" s="280"/>
      <c r="D36" s="280"/>
      <c r="E36" s="280"/>
      <c r="F36" s="280"/>
      <c r="G36" s="278" t="s">
        <v>481</v>
      </c>
      <c r="H36" s="280"/>
      <c r="I36" s="280"/>
      <c r="J36" s="280"/>
      <c r="K36" s="280"/>
      <c r="L36" s="280"/>
      <c r="M36" s="132"/>
    </row>
    <row r="37" spans="1:13" x14ac:dyDescent="0.2">
      <c r="A37" s="132" t="s">
        <v>224</v>
      </c>
      <c r="B37" s="133" t="s">
        <v>262</v>
      </c>
      <c r="C37" s="131" t="s">
        <v>266</v>
      </c>
      <c r="D37" s="131" t="s">
        <v>151</v>
      </c>
      <c r="E37" s="131" t="s">
        <v>263</v>
      </c>
      <c r="F37" s="131" t="s">
        <v>118</v>
      </c>
      <c r="G37" s="133" t="s">
        <v>262</v>
      </c>
      <c r="H37" s="131" t="s">
        <v>266</v>
      </c>
      <c r="I37" s="131" t="s">
        <v>151</v>
      </c>
      <c r="J37" s="131" t="s">
        <v>263</v>
      </c>
      <c r="K37" s="131" t="s">
        <v>118</v>
      </c>
      <c r="L37" s="131" t="s">
        <v>48</v>
      </c>
      <c r="M37" s="132"/>
    </row>
    <row r="38" spans="1:13" x14ac:dyDescent="0.2">
      <c r="A38" s="133" t="s">
        <v>49</v>
      </c>
      <c r="B38" s="192">
        <v>0.53869917017811408</v>
      </c>
      <c r="C38" s="193">
        <v>9.1719876948530399E-2</v>
      </c>
      <c r="D38" s="193">
        <v>0.363945402373135</v>
      </c>
      <c r="E38" s="193">
        <v>4.25251402424838E-3</v>
      </c>
      <c r="F38" s="193">
        <v>1.38303647597136E-3</v>
      </c>
      <c r="G38" s="152">
        <v>41677</v>
      </c>
      <c r="H38" s="153">
        <v>7096</v>
      </c>
      <c r="I38" s="153">
        <v>28157</v>
      </c>
      <c r="J38" s="153">
        <v>329</v>
      </c>
      <c r="K38" s="153">
        <v>107</v>
      </c>
      <c r="L38" s="153">
        <v>77366</v>
      </c>
      <c r="M38" s="132"/>
    </row>
    <row r="39" spans="1:13" x14ac:dyDescent="0.2">
      <c r="A39" s="133" t="s">
        <v>50</v>
      </c>
      <c r="B39" s="192">
        <v>0.66049382716049398</v>
      </c>
      <c r="C39" s="193">
        <v>8.2304526748971192E-4</v>
      </c>
      <c r="D39" s="193">
        <v>0.33786008230452702</v>
      </c>
      <c r="E39" s="193">
        <v>4.1152263374485596E-4</v>
      </c>
      <c r="F39" s="193">
        <v>4.1152263374485596E-4</v>
      </c>
      <c r="G39" s="152">
        <v>1605</v>
      </c>
      <c r="H39" s="153">
        <v>2</v>
      </c>
      <c r="I39" s="153">
        <v>821</v>
      </c>
      <c r="J39" s="153">
        <v>1</v>
      </c>
      <c r="K39" s="153">
        <v>1</v>
      </c>
      <c r="L39" s="153">
        <v>2430</v>
      </c>
      <c r="M39" s="132"/>
    </row>
    <row r="40" spans="1:13" x14ac:dyDescent="0.2">
      <c r="A40" s="132" t="s">
        <v>51</v>
      </c>
      <c r="B40" s="194">
        <v>0.50050864699898301</v>
      </c>
      <c r="C40" s="195">
        <v>0.107629704984741</v>
      </c>
      <c r="D40" s="195">
        <v>0.390030518819939</v>
      </c>
      <c r="E40" s="195">
        <v>1.62767039674466E-3</v>
      </c>
      <c r="F40" s="195">
        <v>2.0345879959308199E-4</v>
      </c>
      <c r="G40" s="154">
        <v>2460</v>
      </c>
      <c r="H40" s="155">
        <v>529</v>
      </c>
      <c r="I40" s="155">
        <v>1917</v>
      </c>
      <c r="J40" s="155">
        <v>8</v>
      </c>
      <c r="K40" s="155">
        <v>1</v>
      </c>
      <c r="L40" s="155">
        <v>4915</v>
      </c>
      <c r="M40" s="132"/>
    </row>
    <row r="41" spans="1:13" x14ac:dyDescent="0.2">
      <c r="A41" s="132" t="s">
        <v>52</v>
      </c>
      <c r="B41" s="194">
        <v>0.51249338974087799</v>
      </c>
      <c r="C41" s="195">
        <v>0.12057112638815401</v>
      </c>
      <c r="D41" s="195">
        <v>0.36138286620835502</v>
      </c>
      <c r="E41" s="195">
        <v>3.43733474352195E-3</v>
      </c>
      <c r="F41" s="195">
        <v>2.1152829190904301E-3</v>
      </c>
      <c r="G41" s="154">
        <v>7753</v>
      </c>
      <c r="H41" s="155">
        <v>1824</v>
      </c>
      <c r="I41" s="155">
        <v>5467</v>
      </c>
      <c r="J41" s="155">
        <v>52</v>
      </c>
      <c r="K41" s="155">
        <v>32</v>
      </c>
      <c r="L41" s="155">
        <v>15128</v>
      </c>
      <c r="M41" s="132"/>
    </row>
    <row r="42" spans="1:13" x14ac:dyDescent="0.2">
      <c r="A42" s="132" t="s">
        <v>53</v>
      </c>
      <c r="B42" s="194">
        <v>0.55235508541205103</v>
      </c>
      <c r="C42" s="195">
        <v>0.16460581802587398</v>
      </c>
      <c r="D42" s="195">
        <v>0.27975126867271799</v>
      </c>
      <c r="E42" s="195">
        <v>2.3586591380172998E-3</v>
      </c>
      <c r="F42" s="195">
        <v>9.2916875134014696E-4</v>
      </c>
      <c r="G42" s="154">
        <v>7728</v>
      </c>
      <c r="H42" s="155">
        <v>2303</v>
      </c>
      <c r="I42" s="155">
        <v>3914</v>
      </c>
      <c r="J42" s="155">
        <v>33</v>
      </c>
      <c r="K42" s="155">
        <v>13</v>
      </c>
      <c r="L42" s="155">
        <v>13991</v>
      </c>
      <c r="M42" s="132"/>
    </row>
    <row r="43" spans="1:13" x14ac:dyDescent="0.2">
      <c r="A43" s="132" t="s">
        <v>54</v>
      </c>
      <c r="B43" s="194">
        <v>0.38625592417061599</v>
      </c>
      <c r="C43" s="195">
        <v>0.285545023696682</v>
      </c>
      <c r="D43" s="195">
        <v>0.32306477093206998</v>
      </c>
      <c r="E43" s="195">
        <v>3.5545023696682498E-3</v>
      </c>
      <c r="F43" s="195">
        <v>1.5797788309636701E-3</v>
      </c>
      <c r="G43" s="154">
        <v>1956</v>
      </c>
      <c r="H43" s="155">
        <v>1446</v>
      </c>
      <c r="I43" s="155">
        <v>1636</v>
      </c>
      <c r="J43" s="155">
        <v>18</v>
      </c>
      <c r="K43" s="155">
        <v>8</v>
      </c>
      <c r="L43" s="155">
        <v>5064</v>
      </c>
      <c r="M43" s="132"/>
    </row>
    <row r="44" spans="1:13" x14ac:dyDescent="0.2">
      <c r="A44" s="132" t="s">
        <v>55</v>
      </c>
      <c r="B44" s="194">
        <v>0.63450624290578905</v>
      </c>
      <c r="C44" s="195">
        <v>1.7972001513431698E-2</v>
      </c>
      <c r="D44" s="195">
        <v>0.34458948164964098</v>
      </c>
      <c r="E44" s="195">
        <v>1.8917896329928099E-3</v>
      </c>
      <c r="F44" s="195">
        <v>1.0404842981460501E-3</v>
      </c>
      <c r="G44" s="154">
        <v>6708</v>
      </c>
      <c r="H44" s="155">
        <v>190</v>
      </c>
      <c r="I44" s="155">
        <v>3643</v>
      </c>
      <c r="J44" s="155">
        <v>20</v>
      </c>
      <c r="K44" s="155">
        <v>11</v>
      </c>
      <c r="L44" s="155">
        <v>10572</v>
      </c>
      <c r="M44" s="132"/>
    </row>
    <row r="45" spans="1:13" x14ac:dyDescent="0.2">
      <c r="A45" s="132" t="s">
        <v>46</v>
      </c>
      <c r="B45" s="194">
        <v>0.66691295995271205</v>
      </c>
      <c r="C45" s="195">
        <v>7.3444657898625698E-2</v>
      </c>
      <c r="D45" s="195">
        <v>0.254765775084971</v>
      </c>
      <c r="E45" s="195">
        <v>4.4332791488103998E-3</v>
      </c>
      <c r="F45" s="195">
        <v>4.4332791488103999E-4</v>
      </c>
      <c r="G45" s="154">
        <v>4513</v>
      </c>
      <c r="H45" s="155">
        <v>497</v>
      </c>
      <c r="I45" s="155">
        <v>1724</v>
      </c>
      <c r="J45" s="155">
        <v>30</v>
      </c>
      <c r="K45" s="155">
        <v>3</v>
      </c>
      <c r="L45" s="155">
        <v>6767</v>
      </c>
      <c r="M45" s="132"/>
    </row>
    <row r="46" spans="1:13" x14ac:dyDescent="0.2">
      <c r="A46" s="132" t="s">
        <v>56</v>
      </c>
      <c r="B46" s="194">
        <v>0.68945720250521902</v>
      </c>
      <c r="C46" s="195">
        <v>4.87995824634656E-2</v>
      </c>
      <c r="D46" s="195">
        <v>0.24921711899791202</v>
      </c>
      <c r="E46" s="195">
        <v>1.2526096033402901E-2</v>
      </c>
      <c r="F46" s="195">
        <v>0</v>
      </c>
      <c r="G46" s="154">
        <v>2642</v>
      </c>
      <c r="H46" s="155">
        <v>187</v>
      </c>
      <c r="I46" s="155">
        <v>955</v>
      </c>
      <c r="J46" s="155">
        <v>48</v>
      </c>
      <c r="K46" s="155">
        <v>0</v>
      </c>
      <c r="L46" s="155">
        <v>3832</v>
      </c>
      <c r="M46" s="132"/>
    </row>
    <row r="47" spans="1:13" x14ac:dyDescent="0.2">
      <c r="A47" s="132" t="s">
        <v>47</v>
      </c>
      <c r="B47" s="194">
        <v>0.43035385559419098</v>
      </c>
      <c r="C47" s="195">
        <v>8.0452716983704896E-3</v>
      </c>
      <c r="D47" s="195">
        <v>0.55089657053248797</v>
      </c>
      <c r="E47" s="195">
        <v>8.1134519670007493E-3</v>
      </c>
      <c r="F47" s="195">
        <v>2.5908502079498201E-3</v>
      </c>
      <c r="G47" s="154">
        <v>6312</v>
      </c>
      <c r="H47" s="155">
        <v>118</v>
      </c>
      <c r="I47" s="155">
        <v>8080</v>
      </c>
      <c r="J47" s="155">
        <v>119</v>
      </c>
      <c r="K47" s="155">
        <v>38</v>
      </c>
      <c r="L47" s="155">
        <v>14667</v>
      </c>
      <c r="M47" s="132"/>
    </row>
    <row r="48" spans="1:13" x14ac:dyDescent="0.2">
      <c r="A48" s="131"/>
      <c r="B48" s="131"/>
      <c r="C48" s="131"/>
      <c r="D48" s="131"/>
      <c r="E48" s="131"/>
      <c r="F48" s="131"/>
      <c r="G48" s="131"/>
      <c r="H48" s="131"/>
      <c r="I48" s="131"/>
      <c r="J48" s="131"/>
      <c r="K48" s="131"/>
      <c r="L48" s="131"/>
    </row>
    <row r="49" spans="1:13" x14ac:dyDescent="0.2">
      <c r="A49" s="278" t="s">
        <v>267</v>
      </c>
      <c r="B49" s="278"/>
      <c r="C49" s="280"/>
      <c r="D49" s="280"/>
      <c r="E49" s="280"/>
      <c r="F49" s="280"/>
      <c r="G49" s="278"/>
      <c r="H49" s="280"/>
      <c r="I49" s="280"/>
      <c r="J49" s="280"/>
      <c r="K49" s="280"/>
      <c r="L49" s="156"/>
      <c r="M49" s="132"/>
    </row>
    <row r="50" spans="1:13" x14ac:dyDescent="0.2">
      <c r="A50" s="151"/>
      <c r="B50" s="278" t="s">
        <v>479</v>
      </c>
      <c r="C50" s="280"/>
      <c r="D50" s="280"/>
      <c r="E50" s="280"/>
      <c r="F50" s="280"/>
      <c r="G50" s="278" t="s">
        <v>480</v>
      </c>
      <c r="H50" s="280"/>
      <c r="I50" s="280"/>
      <c r="J50" s="280"/>
      <c r="K50" s="280"/>
      <c r="L50" s="280"/>
      <c r="M50" s="132"/>
    </row>
    <row r="51" spans="1:13" x14ac:dyDescent="0.2">
      <c r="A51" s="151"/>
      <c r="B51" s="278" t="s">
        <v>481</v>
      </c>
      <c r="C51" s="280"/>
      <c r="D51" s="280"/>
      <c r="E51" s="280"/>
      <c r="F51" s="280"/>
      <c r="G51" s="278" t="s">
        <v>481</v>
      </c>
      <c r="H51" s="280"/>
      <c r="I51" s="280"/>
      <c r="J51" s="280"/>
      <c r="K51" s="280"/>
      <c r="L51" s="280"/>
      <c r="M51" s="132"/>
    </row>
    <row r="52" spans="1:13" x14ac:dyDescent="0.2">
      <c r="A52" s="132" t="s">
        <v>224</v>
      </c>
      <c r="B52" s="133" t="s">
        <v>262</v>
      </c>
      <c r="C52" s="131" t="s">
        <v>266</v>
      </c>
      <c r="D52" s="131" t="s">
        <v>151</v>
      </c>
      <c r="E52" s="131" t="s">
        <v>263</v>
      </c>
      <c r="F52" s="131" t="s">
        <v>118</v>
      </c>
      <c r="G52" s="133" t="s">
        <v>262</v>
      </c>
      <c r="H52" s="131" t="s">
        <v>266</v>
      </c>
      <c r="I52" s="131" t="s">
        <v>151</v>
      </c>
      <c r="J52" s="131" t="s">
        <v>263</v>
      </c>
      <c r="K52" s="131" t="s">
        <v>118</v>
      </c>
      <c r="L52" s="131" t="s">
        <v>48</v>
      </c>
      <c r="M52" s="132"/>
    </row>
    <row r="53" spans="1:13" x14ac:dyDescent="0.2">
      <c r="A53" s="133" t="s">
        <v>49</v>
      </c>
      <c r="B53" s="192">
        <v>0.21057539632532699</v>
      </c>
      <c r="C53" s="193">
        <v>0.44422461375608002</v>
      </c>
      <c r="D53" s="193">
        <v>0.33559744940393699</v>
      </c>
      <c r="E53" s="193">
        <v>4.6248456284497304E-3</v>
      </c>
      <c r="F53" s="193">
        <v>4.9776948862061098E-3</v>
      </c>
      <c r="G53" s="152">
        <v>16710</v>
      </c>
      <c r="H53" s="153">
        <v>35251</v>
      </c>
      <c r="I53" s="153">
        <v>26631</v>
      </c>
      <c r="J53" s="153">
        <v>367</v>
      </c>
      <c r="K53" s="153">
        <v>395</v>
      </c>
      <c r="L53" s="153">
        <v>79354</v>
      </c>
      <c r="M53" s="132"/>
    </row>
    <row r="54" spans="1:13" x14ac:dyDescent="0.2">
      <c r="A54" s="133" t="s">
        <v>50</v>
      </c>
      <c r="B54" s="192">
        <v>0.42290748898678404</v>
      </c>
      <c r="C54" s="193">
        <v>0.26231477773327999</v>
      </c>
      <c r="D54" s="193">
        <v>0.31157388866640001</v>
      </c>
      <c r="E54" s="193">
        <v>3.2038446135362396E-3</v>
      </c>
      <c r="F54" s="193">
        <v>0</v>
      </c>
      <c r="G54" s="152">
        <v>1056</v>
      </c>
      <c r="H54" s="153">
        <v>655</v>
      </c>
      <c r="I54" s="153">
        <v>778</v>
      </c>
      <c r="J54" s="153">
        <v>8</v>
      </c>
      <c r="K54" s="153">
        <v>0</v>
      </c>
      <c r="L54" s="153">
        <v>2497</v>
      </c>
      <c r="M54" s="132"/>
    </row>
    <row r="55" spans="1:13" x14ac:dyDescent="0.2">
      <c r="A55" s="132" t="s">
        <v>51</v>
      </c>
      <c r="B55" s="194">
        <v>0.36570011446012995</v>
      </c>
      <c r="C55" s="195">
        <v>0.32525753529187296</v>
      </c>
      <c r="D55" s="195">
        <v>0.30694391453643699</v>
      </c>
      <c r="E55" s="195">
        <v>1.9076688286913401E-3</v>
      </c>
      <c r="F55" s="195">
        <v>1.9076688286913401E-4</v>
      </c>
      <c r="G55" s="154">
        <v>1917</v>
      </c>
      <c r="H55" s="155">
        <v>1705</v>
      </c>
      <c r="I55" s="155">
        <v>1609</v>
      </c>
      <c r="J55" s="155">
        <v>10</v>
      </c>
      <c r="K55" s="155">
        <v>1</v>
      </c>
      <c r="L55" s="155">
        <v>5242</v>
      </c>
      <c r="M55" s="132"/>
    </row>
    <row r="56" spans="1:13" x14ac:dyDescent="0.2">
      <c r="A56" s="132" t="s">
        <v>52</v>
      </c>
      <c r="B56" s="194">
        <v>0.168364999013872</v>
      </c>
      <c r="C56" s="195">
        <v>0.47919268950101901</v>
      </c>
      <c r="D56" s="195">
        <v>0.34711721780290605</v>
      </c>
      <c r="E56" s="195">
        <v>4.3389652225363203E-3</v>
      </c>
      <c r="F56" s="195">
        <v>9.8612845966734603E-4</v>
      </c>
      <c r="G56" s="154">
        <v>2561</v>
      </c>
      <c r="H56" s="155">
        <v>7289</v>
      </c>
      <c r="I56" s="155">
        <v>5280</v>
      </c>
      <c r="J56" s="155">
        <v>66</v>
      </c>
      <c r="K56" s="155">
        <v>15</v>
      </c>
      <c r="L56" s="155">
        <v>15211</v>
      </c>
      <c r="M56" s="132"/>
    </row>
    <row r="57" spans="1:13" x14ac:dyDescent="0.2">
      <c r="A57" s="132" t="s">
        <v>53</v>
      </c>
      <c r="B57" s="194">
        <v>0.16409722222222201</v>
      </c>
      <c r="C57" s="195">
        <v>0.56243055555555599</v>
      </c>
      <c r="D57" s="195">
        <v>0.27090277777777799</v>
      </c>
      <c r="E57" s="195">
        <v>2.2916666666666697E-3</v>
      </c>
      <c r="F57" s="195">
        <v>2.7777777777777799E-4</v>
      </c>
      <c r="G57" s="154">
        <v>2363</v>
      </c>
      <c r="H57" s="155">
        <v>8099</v>
      </c>
      <c r="I57" s="155">
        <v>3901</v>
      </c>
      <c r="J57" s="155">
        <v>33</v>
      </c>
      <c r="K57" s="155">
        <v>4</v>
      </c>
      <c r="L57" s="155">
        <v>14400</v>
      </c>
      <c r="M57" s="132"/>
    </row>
    <row r="58" spans="1:13" x14ac:dyDescent="0.2">
      <c r="A58" s="132" t="s">
        <v>54</v>
      </c>
      <c r="B58" s="194">
        <v>0.13896661070695798</v>
      </c>
      <c r="C58" s="195">
        <v>0.55306845737735499</v>
      </c>
      <c r="D58" s="195">
        <v>0.30516694646521197</v>
      </c>
      <c r="E58" s="195">
        <v>2.4249207237455701E-3</v>
      </c>
      <c r="F58" s="195">
        <v>3.7306472673008799E-4</v>
      </c>
      <c r="G58" s="154">
        <v>745</v>
      </c>
      <c r="H58" s="155">
        <v>2965</v>
      </c>
      <c r="I58" s="155">
        <v>1636</v>
      </c>
      <c r="J58" s="155">
        <v>13</v>
      </c>
      <c r="K58" s="155">
        <v>2</v>
      </c>
      <c r="L58" s="155">
        <v>5361</v>
      </c>
      <c r="M58" s="132"/>
    </row>
    <row r="59" spans="1:13" x14ac:dyDescent="0.2">
      <c r="A59" s="132" t="s">
        <v>55</v>
      </c>
      <c r="B59" s="194">
        <v>0.159074142382885</v>
      </c>
      <c r="C59" s="195">
        <v>0.51835116193286601</v>
      </c>
      <c r="D59" s="195">
        <v>0.29122095167834799</v>
      </c>
      <c r="E59" s="195">
        <v>2.8587237181851698E-3</v>
      </c>
      <c r="F59" s="195">
        <v>2.8495020287716701E-2</v>
      </c>
      <c r="G59" s="154">
        <v>1725</v>
      </c>
      <c r="H59" s="155">
        <v>5621</v>
      </c>
      <c r="I59" s="155">
        <v>3158</v>
      </c>
      <c r="J59" s="155">
        <v>31</v>
      </c>
      <c r="K59" s="155">
        <v>309</v>
      </c>
      <c r="L59" s="155">
        <v>10844</v>
      </c>
      <c r="M59" s="132"/>
    </row>
    <row r="60" spans="1:13" x14ac:dyDescent="0.2">
      <c r="A60" s="132" t="s">
        <v>46</v>
      </c>
      <c r="B60" s="194">
        <v>0.245440407182242</v>
      </c>
      <c r="C60" s="195">
        <v>0.50600876572882791</v>
      </c>
      <c r="D60" s="195">
        <v>0.24176445638343</v>
      </c>
      <c r="E60" s="195">
        <v>5.6553089212498199E-3</v>
      </c>
      <c r="F60" s="195">
        <v>1.1310617842499599E-3</v>
      </c>
      <c r="G60" s="154">
        <v>1736</v>
      </c>
      <c r="H60" s="155">
        <v>3579</v>
      </c>
      <c r="I60" s="155">
        <v>1710</v>
      </c>
      <c r="J60" s="155">
        <v>40</v>
      </c>
      <c r="K60" s="155">
        <v>8</v>
      </c>
      <c r="L60" s="155">
        <v>7073</v>
      </c>
      <c r="M60" s="132"/>
    </row>
    <row r="61" spans="1:13" x14ac:dyDescent="0.2">
      <c r="A61" s="132" t="s">
        <v>56</v>
      </c>
      <c r="B61" s="194">
        <v>0.69840079960020007</v>
      </c>
      <c r="C61" s="195">
        <v>5.1974012993503196E-2</v>
      </c>
      <c r="D61" s="195">
        <v>0.234632683658171</v>
      </c>
      <c r="E61" s="195">
        <v>1.4992503748125901E-2</v>
      </c>
      <c r="F61" s="195">
        <v>0</v>
      </c>
      <c r="G61" s="154">
        <v>2795</v>
      </c>
      <c r="H61" s="155">
        <v>208</v>
      </c>
      <c r="I61" s="155">
        <v>939</v>
      </c>
      <c r="J61" s="155">
        <v>60</v>
      </c>
      <c r="K61" s="155">
        <v>0</v>
      </c>
      <c r="L61" s="155">
        <v>4002</v>
      </c>
      <c r="M61" s="132"/>
    </row>
    <row r="62" spans="1:13" x14ac:dyDescent="0.2">
      <c r="A62" s="132" t="s">
        <v>47</v>
      </c>
      <c r="B62" s="194">
        <v>0.123064384678077</v>
      </c>
      <c r="C62" s="195">
        <v>0.34841075794620996</v>
      </c>
      <c r="D62" s="195">
        <v>0.51752241238793806</v>
      </c>
      <c r="E62" s="195">
        <v>7.1991306710133098E-3</v>
      </c>
      <c r="F62" s="195">
        <v>3.80331431676175E-3</v>
      </c>
      <c r="G62" s="154">
        <v>1812</v>
      </c>
      <c r="H62" s="155">
        <v>5130</v>
      </c>
      <c r="I62" s="155">
        <v>7620</v>
      </c>
      <c r="J62" s="155">
        <v>106</v>
      </c>
      <c r="K62" s="155">
        <v>56</v>
      </c>
      <c r="L62" s="155">
        <v>14724</v>
      </c>
      <c r="M62" s="132"/>
    </row>
    <row r="63" spans="1:13" x14ac:dyDescent="0.2">
      <c r="A63" s="131"/>
      <c r="B63" s="131"/>
      <c r="C63" s="131"/>
      <c r="D63" s="131"/>
      <c r="E63" s="131"/>
      <c r="F63" s="131"/>
      <c r="G63" s="131"/>
      <c r="H63" s="131"/>
      <c r="I63" s="131"/>
      <c r="J63" s="131"/>
      <c r="K63" s="131"/>
      <c r="L63" s="131"/>
    </row>
    <row r="64" spans="1:13" ht="25.5" customHeight="1" x14ac:dyDescent="0.2">
      <c r="A64" s="262" t="s">
        <v>508</v>
      </c>
      <c r="B64" s="262"/>
      <c r="C64" s="262"/>
      <c r="D64" s="262"/>
      <c r="E64" s="262"/>
      <c r="F64" s="262"/>
      <c r="G64" s="262"/>
      <c r="H64" s="262"/>
      <c r="I64" s="262"/>
      <c r="J64" s="262"/>
      <c r="K64" s="262"/>
      <c r="L64" s="262"/>
    </row>
  </sheetData>
  <mergeCells count="21">
    <mergeCell ref="B35:F35"/>
    <mergeCell ref="G35:L35"/>
    <mergeCell ref="A4:J4"/>
    <mergeCell ref="B5:E5"/>
    <mergeCell ref="F5:J5"/>
    <mergeCell ref="B6:E6"/>
    <mergeCell ref="F6:J6"/>
    <mergeCell ref="A19:J19"/>
    <mergeCell ref="B20:E20"/>
    <mergeCell ref="F20:J20"/>
    <mergeCell ref="B21:E21"/>
    <mergeCell ref="F21:J21"/>
    <mergeCell ref="A34:K34"/>
    <mergeCell ref="B36:F36"/>
    <mergeCell ref="G36:L36"/>
    <mergeCell ref="A49:K49"/>
    <mergeCell ref="B50:F50"/>
    <mergeCell ref="G50:L50"/>
    <mergeCell ref="B51:F51"/>
    <mergeCell ref="G51:L51"/>
    <mergeCell ref="A64:L64"/>
  </mergeCells>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80F0E-3B2F-4EA8-813E-9BBC46138948}">
  <dimension ref="A1:S45"/>
  <sheetViews>
    <sheetView workbookViewId="0"/>
  </sheetViews>
  <sheetFormatPr baseColWidth="10" defaultColWidth="11.42578125" defaultRowHeight="12.75" x14ac:dyDescent="0.2"/>
  <cols>
    <col min="1" max="1" width="16.140625" style="6" customWidth="1"/>
    <col min="2" max="16" width="11.42578125" style="6"/>
    <col min="17" max="17" width="23.7109375" style="6" customWidth="1"/>
    <col min="18" max="18" width="27.5703125" style="6" customWidth="1"/>
    <col min="19" max="16384" width="11.42578125" style="6"/>
  </cols>
  <sheetData>
    <row r="1" spans="1:18" x14ac:dyDescent="0.2">
      <c r="A1" s="135" t="s">
        <v>268</v>
      </c>
    </row>
    <row r="2" spans="1:18" x14ac:dyDescent="0.2">
      <c r="A2" s="136" t="s">
        <v>507</v>
      </c>
    </row>
    <row r="4" spans="1:18" x14ac:dyDescent="0.2">
      <c r="A4" s="278" t="s">
        <v>269</v>
      </c>
      <c r="B4" s="278"/>
      <c r="C4" s="261"/>
      <c r="D4" s="261"/>
      <c r="E4" s="261"/>
      <c r="F4" s="261"/>
      <c r="G4" s="261"/>
      <c r="H4" s="261"/>
      <c r="I4" s="278"/>
      <c r="J4" s="261"/>
      <c r="K4" s="261"/>
      <c r="L4" s="261"/>
      <c r="M4" s="261"/>
      <c r="N4" s="261"/>
      <c r="O4" s="261"/>
      <c r="P4" s="261"/>
      <c r="Q4" s="133"/>
      <c r="R4" s="132"/>
    </row>
    <row r="5" spans="1:18" x14ac:dyDescent="0.2">
      <c r="A5" s="151"/>
      <c r="B5" s="278" t="s">
        <v>482</v>
      </c>
      <c r="C5" s="261"/>
      <c r="D5" s="261"/>
      <c r="E5" s="261"/>
      <c r="F5" s="261"/>
      <c r="G5" s="261"/>
      <c r="H5" s="261"/>
      <c r="I5" s="278" t="s">
        <v>483</v>
      </c>
      <c r="J5" s="261"/>
      <c r="K5" s="261"/>
      <c r="L5" s="261"/>
      <c r="M5" s="261"/>
      <c r="N5" s="261"/>
      <c r="O5" s="261"/>
      <c r="P5" s="261"/>
      <c r="Q5" s="132"/>
      <c r="R5" s="132"/>
    </row>
    <row r="6" spans="1:18" x14ac:dyDescent="0.2">
      <c r="A6" s="157"/>
      <c r="B6" s="278" t="s">
        <v>270</v>
      </c>
      <c r="C6" s="261"/>
      <c r="D6" s="261"/>
      <c r="E6" s="261"/>
      <c r="F6" s="261"/>
      <c r="G6" s="261"/>
      <c r="H6" s="261"/>
      <c r="I6" s="278" t="s">
        <v>270</v>
      </c>
      <c r="J6" s="261"/>
      <c r="K6" s="261"/>
      <c r="L6" s="261"/>
      <c r="M6" s="261"/>
      <c r="N6" s="261"/>
      <c r="O6" s="261"/>
      <c r="P6" s="261"/>
      <c r="Q6" s="158" t="s">
        <v>271</v>
      </c>
      <c r="R6" s="132"/>
    </row>
    <row r="7" spans="1:18" x14ac:dyDescent="0.2">
      <c r="A7" s="132" t="s">
        <v>224</v>
      </c>
      <c r="B7" s="133" t="s">
        <v>231</v>
      </c>
      <c r="C7" s="131" t="s">
        <v>160</v>
      </c>
      <c r="D7" s="131" t="s">
        <v>153</v>
      </c>
      <c r="E7" s="131" t="s">
        <v>233</v>
      </c>
      <c r="F7" s="131" t="s">
        <v>234</v>
      </c>
      <c r="G7" s="131" t="s">
        <v>118</v>
      </c>
      <c r="H7" s="131" t="s">
        <v>272</v>
      </c>
      <c r="I7" s="133" t="s">
        <v>231</v>
      </c>
      <c r="J7" s="131" t="s">
        <v>160</v>
      </c>
      <c r="K7" s="131" t="s">
        <v>232</v>
      </c>
      <c r="L7" s="131" t="s">
        <v>233</v>
      </c>
      <c r="M7" s="131" t="s">
        <v>234</v>
      </c>
      <c r="N7" s="131" t="s">
        <v>118</v>
      </c>
      <c r="O7" s="131" t="s">
        <v>272</v>
      </c>
      <c r="P7" s="131" t="s">
        <v>48</v>
      </c>
      <c r="Q7" s="158" t="s">
        <v>484</v>
      </c>
      <c r="R7" s="132"/>
    </row>
    <row r="8" spans="1:18" x14ac:dyDescent="0.2">
      <c r="A8" s="133" t="s">
        <v>49</v>
      </c>
      <c r="B8" s="192">
        <v>8.7438919229663695E-2</v>
      </c>
      <c r="C8" s="193">
        <v>0.34724537702404901</v>
      </c>
      <c r="D8" s="193">
        <v>0.169627287534732</v>
      </c>
      <c r="E8" s="193">
        <v>7.1725591645108708E-2</v>
      </c>
      <c r="F8" s="193">
        <v>0.25589728849286197</v>
      </c>
      <c r="G8" s="193">
        <v>7.1859729807415892E-3</v>
      </c>
      <c r="H8" s="193">
        <v>6.0879563092842801E-2</v>
      </c>
      <c r="I8" s="152">
        <v>4563</v>
      </c>
      <c r="J8" s="153">
        <v>18121</v>
      </c>
      <c r="K8" s="153">
        <v>8852</v>
      </c>
      <c r="L8" s="153">
        <v>3743</v>
      </c>
      <c r="M8" s="153">
        <v>13354</v>
      </c>
      <c r="N8" s="153">
        <v>375</v>
      </c>
      <c r="O8" s="153">
        <v>3177</v>
      </c>
      <c r="P8" s="153">
        <v>52185</v>
      </c>
      <c r="Q8" s="192">
        <v>0.434463191913118</v>
      </c>
      <c r="R8" s="132"/>
    </row>
    <row r="9" spans="1:18" x14ac:dyDescent="0.2">
      <c r="A9" s="133" t="s">
        <v>50</v>
      </c>
      <c r="B9" s="192">
        <v>9.3997734994337487E-2</v>
      </c>
      <c r="C9" s="193">
        <v>0.45356738391846002</v>
      </c>
      <c r="D9" s="193">
        <v>0.17440543601358999</v>
      </c>
      <c r="E9" s="193">
        <v>3.5107587768969405E-2</v>
      </c>
      <c r="F9" s="193">
        <v>0.18629671574178899</v>
      </c>
      <c r="G9" s="193">
        <v>6.2287655719139301E-3</v>
      </c>
      <c r="H9" s="193">
        <v>5.0396375990940004E-2</v>
      </c>
      <c r="I9" s="152">
        <v>166</v>
      </c>
      <c r="J9" s="153">
        <v>801</v>
      </c>
      <c r="K9" s="153">
        <v>308</v>
      </c>
      <c r="L9" s="153">
        <v>62</v>
      </c>
      <c r="M9" s="153">
        <v>329</v>
      </c>
      <c r="N9" s="153">
        <v>11</v>
      </c>
      <c r="O9" s="153">
        <v>89</v>
      </c>
      <c r="P9" s="153">
        <v>1766</v>
      </c>
      <c r="Q9" s="192">
        <v>0.57366071428571397</v>
      </c>
      <c r="R9" s="132"/>
    </row>
    <row r="10" spans="1:18" x14ac:dyDescent="0.2">
      <c r="A10" s="132" t="s">
        <v>51</v>
      </c>
      <c r="B10" s="194">
        <v>7.5710754017305301E-2</v>
      </c>
      <c r="C10" s="195">
        <v>0.37113720642768799</v>
      </c>
      <c r="D10" s="195">
        <v>0.228368355995056</v>
      </c>
      <c r="E10" s="195">
        <v>8.6835599505562411E-2</v>
      </c>
      <c r="F10" s="195">
        <v>0.18294190358467202</v>
      </c>
      <c r="G10" s="195">
        <v>3.3992583436341199E-3</v>
      </c>
      <c r="H10" s="195">
        <v>5.1606922126081596E-2</v>
      </c>
      <c r="I10" s="154">
        <v>245</v>
      </c>
      <c r="J10" s="155">
        <v>1201</v>
      </c>
      <c r="K10" s="155">
        <v>739</v>
      </c>
      <c r="L10" s="155">
        <v>281</v>
      </c>
      <c r="M10" s="155">
        <v>592</v>
      </c>
      <c r="N10" s="155">
        <v>11</v>
      </c>
      <c r="O10" s="155">
        <v>167</v>
      </c>
      <c r="P10" s="155">
        <v>3236</v>
      </c>
      <c r="Q10" s="194">
        <v>0.44510035419126298</v>
      </c>
      <c r="R10" s="132"/>
    </row>
    <row r="11" spans="1:18" x14ac:dyDescent="0.2">
      <c r="A11" s="132" t="s">
        <v>52</v>
      </c>
      <c r="B11" s="194">
        <v>8.2206651534589892E-2</v>
      </c>
      <c r="C11" s="195">
        <v>0.38942070462844197</v>
      </c>
      <c r="D11" s="195">
        <v>0.16184742919175002</v>
      </c>
      <c r="E11" s="195">
        <v>4.7271291818809805E-2</v>
      </c>
      <c r="F11" s="195">
        <v>0.26852857001875102</v>
      </c>
      <c r="G11" s="195">
        <v>6.3159972367512092E-3</v>
      </c>
      <c r="H11" s="195">
        <v>4.4409355570906896E-2</v>
      </c>
      <c r="I11" s="154">
        <v>833</v>
      </c>
      <c r="J11" s="155">
        <v>3946</v>
      </c>
      <c r="K11" s="155">
        <v>1640</v>
      </c>
      <c r="L11" s="155">
        <v>479</v>
      </c>
      <c r="M11" s="155">
        <v>2721</v>
      </c>
      <c r="N11" s="155">
        <v>64</v>
      </c>
      <c r="O11" s="155">
        <v>450</v>
      </c>
      <c r="P11" s="155">
        <v>10133</v>
      </c>
      <c r="Q11" s="194">
        <v>0.46647482014388503</v>
      </c>
      <c r="R11" s="132"/>
    </row>
    <row r="12" spans="1:18" x14ac:dyDescent="0.2">
      <c r="A12" s="132" t="s">
        <v>53</v>
      </c>
      <c r="B12" s="194">
        <v>6.8134171907756794E-2</v>
      </c>
      <c r="C12" s="195">
        <v>0.36411282637697701</v>
      </c>
      <c r="D12" s="195">
        <v>0.13969887554793201</v>
      </c>
      <c r="E12" s="195">
        <v>0.10205831903945101</v>
      </c>
      <c r="F12" s="195">
        <v>0.27749190013341002</v>
      </c>
      <c r="G12" s="195">
        <v>1.5246807699637898E-3</v>
      </c>
      <c r="H12" s="195">
        <v>4.6979226224509202E-2</v>
      </c>
      <c r="I12" s="154">
        <v>715</v>
      </c>
      <c r="J12" s="155">
        <v>3821</v>
      </c>
      <c r="K12" s="155">
        <v>1466</v>
      </c>
      <c r="L12" s="155">
        <v>1071</v>
      </c>
      <c r="M12" s="155">
        <v>2912</v>
      </c>
      <c r="N12" s="155">
        <v>16</v>
      </c>
      <c r="O12" s="155">
        <v>493</v>
      </c>
      <c r="P12" s="155">
        <v>10494</v>
      </c>
      <c r="Q12" s="194">
        <v>0.43604213694507105</v>
      </c>
      <c r="R12" s="132"/>
    </row>
    <row r="13" spans="1:18" x14ac:dyDescent="0.2">
      <c r="A13" s="132" t="s">
        <v>54</v>
      </c>
      <c r="B13" s="194">
        <v>8.6535724452035293E-2</v>
      </c>
      <c r="C13" s="195">
        <v>0.37603188158269296</v>
      </c>
      <c r="D13" s="195">
        <v>0.181326501565613</v>
      </c>
      <c r="E13" s="195">
        <v>0.105323085681753</v>
      </c>
      <c r="F13" s="195">
        <v>0.20381440364360898</v>
      </c>
      <c r="G13" s="195">
        <v>5.4084827782522101E-3</v>
      </c>
      <c r="H13" s="195">
        <v>4.1559920296043301E-2</v>
      </c>
      <c r="I13" s="154">
        <v>304</v>
      </c>
      <c r="J13" s="155">
        <v>1321</v>
      </c>
      <c r="K13" s="155">
        <v>637</v>
      </c>
      <c r="L13" s="155">
        <v>370</v>
      </c>
      <c r="M13" s="155">
        <v>716</v>
      </c>
      <c r="N13" s="155">
        <v>19</v>
      </c>
      <c r="O13" s="155">
        <v>146</v>
      </c>
      <c r="P13" s="155">
        <v>3513</v>
      </c>
      <c r="Q13" s="194">
        <v>0.44231777661248001</v>
      </c>
      <c r="R13" s="132"/>
    </row>
    <row r="14" spans="1:18" x14ac:dyDescent="0.2">
      <c r="A14" s="132" t="s">
        <v>55</v>
      </c>
      <c r="B14" s="194">
        <v>0.11769627666992101</v>
      </c>
      <c r="C14" s="195">
        <v>0.33119509134011998</v>
      </c>
      <c r="D14" s="195">
        <v>0.19997210988704497</v>
      </c>
      <c r="E14" s="195">
        <v>4.8947148235950394E-2</v>
      </c>
      <c r="F14" s="195">
        <v>0.239994421977409</v>
      </c>
      <c r="G14" s="195">
        <v>2.5101101659461699E-3</v>
      </c>
      <c r="H14" s="195">
        <v>5.9684841723609001E-2</v>
      </c>
      <c r="I14" s="154">
        <v>844</v>
      </c>
      <c r="J14" s="155">
        <v>2375</v>
      </c>
      <c r="K14" s="155">
        <v>1434</v>
      </c>
      <c r="L14" s="155">
        <v>351</v>
      </c>
      <c r="M14" s="155">
        <v>1721</v>
      </c>
      <c r="N14" s="155">
        <v>18</v>
      </c>
      <c r="O14" s="155">
        <v>428</v>
      </c>
      <c r="P14" s="155">
        <v>7171</v>
      </c>
      <c r="Q14" s="194">
        <v>0.47144017325392601</v>
      </c>
      <c r="R14" s="132"/>
    </row>
    <row r="15" spans="1:18" x14ac:dyDescent="0.2">
      <c r="A15" s="132" t="s">
        <v>46</v>
      </c>
      <c r="B15" s="194">
        <v>9.064039408866989E-2</v>
      </c>
      <c r="C15" s="195">
        <v>0.35428571428571404</v>
      </c>
      <c r="D15" s="195">
        <v>0.16354679802955702</v>
      </c>
      <c r="E15" s="195">
        <v>6.3054187192118208E-2</v>
      </c>
      <c r="F15" s="195">
        <v>0.27743842364532001</v>
      </c>
      <c r="G15" s="195">
        <v>1.9704433497536901E-3</v>
      </c>
      <c r="H15" s="195">
        <v>4.9064039408867E-2</v>
      </c>
      <c r="I15" s="154">
        <v>460</v>
      </c>
      <c r="J15" s="155">
        <v>1798</v>
      </c>
      <c r="K15" s="155">
        <v>830</v>
      </c>
      <c r="L15" s="155">
        <v>320</v>
      </c>
      <c r="M15" s="155">
        <v>1408</v>
      </c>
      <c r="N15" s="155">
        <v>10</v>
      </c>
      <c r="O15" s="155">
        <v>249</v>
      </c>
      <c r="P15" s="155">
        <v>5075</v>
      </c>
      <c r="Q15" s="194">
        <v>0.45059055118110203</v>
      </c>
      <c r="R15" s="132"/>
    </row>
    <row r="16" spans="1:18" x14ac:dyDescent="0.2">
      <c r="A16" s="132" t="s">
        <v>56</v>
      </c>
      <c r="B16" s="194">
        <v>0.10802573653911302</v>
      </c>
      <c r="C16" s="195">
        <v>0.307145275990518</v>
      </c>
      <c r="D16" s="195">
        <v>0.148323738570945</v>
      </c>
      <c r="E16" s="195">
        <v>9.5834744327802202E-2</v>
      </c>
      <c r="F16" s="195">
        <v>0.29292245174398901</v>
      </c>
      <c r="G16" s="195">
        <v>1.4222824246529001E-2</v>
      </c>
      <c r="H16" s="195">
        <v>3.3525228581104002E-2</v>
      </c>
      <c r="I16" s="154">
        <v>319</v>
      </c>
      <c r="J16" s="155">
        <v>907</v>
      </c>
      <c r="K16" s="155">
        <v>438</v>
      </c>
      <c r="L16" s="155">
        <v>283</v>
      </c>
      <c r="M16" s="155">
        <v>865</v>
      </c>
      <c r="N16" s="155">
        <v>42</v>
      </c>
      <c r="O16" s="155">
        <v>99</v>
      </c>
      <c r="P16" s="155">
        <v>2953</v>
      </c>
      <c r="Q16" s="194">
        <v>0.39025953220121801</v>
      </c>
      <c r="R16" s="132"/>
    </row>
    <row r="17" spans="1:19" x14ac:dyDescent="0.2">
      <c r="A17" s="132" t="s">
        <v>47</v>
      </c>
      <c r="B17" s="194">
        <v>8.6308006119326902E-2</v>
      </c>
      <c r="C17" s="195">
        <v>0.24872514023457398</v>
      </c>
      <c r="D17" s="195">
        <v>0.173380928097909</v>
      </c>
      <c r="E17" s="195">
        <v>6.7057623661397295E-2</v>
      </c>
      <c r="F17" s="195">
        <v>0.26644569097399301</v>
      </c>
      <c r="G17" s="195">
        <v>2.3457419683834798E-2</v>
      </c>
      <c r="H17" s="195">
        <v>0.13462519122896499</v>
      </c>
      <c r="I17" s="154">
        <v>677</v>
      </c>
      <c r="J17" s="155">
        <v>1951</v>
      </c>
      <c r="K17" s="155">
        <v>1360</v>
      </c>
      <c r="L17" s="155">
        <v>526</v>
      </c>
      <c r="M17" s="155">
        <v>2090</v>
      </c>
      <c r="N17" s="155">
        <v>184</v>
      </c>
      <c r="O17" s="155">
        <v>1056</v>
      </c>
      <c r="P17" s="155">
        <v>7844</v>
      </c>
      <c r="Q17" s="194">
        <v>0.31798997625956199</v>
      </c>
      <c r="R17" s="132"/>
    </row>
    <row r="18" spans="1:19" x14ac:dyDescent="0.2">
      <c r="A18" s="131"/>
      <c r="B18" s="131"/>
      <c r="C18" s="131"/>
      <c r="D18" s="131"/>
      <c r="E18" s="131"/>
      <c r="F18" s="131"/>
      <c r="G18" s="131"/>
      <c r="H18" s="131"/>
      <c r="I18" s="131"/>
      <c r="J18" s="131"/>
      <c r="K18" s="131"/>
      <c r="L18" s="131"/>
      <c r="M18" s="131"/>
      <c r="N18" s="131"/>
      <c r="O18" s="131"/>
      <c r="P18" s="131"/>
      <c r="Q18" s="131"/>
    </row>
    <row r="19" spans="1:19" x14ac:dyDescent="0.2">
      <c r="A19" s="278" t="s">
        <v>273</v>
      </c>
      <c r="B19" s="278"/>
      <c r="C19" s="261"/>
      <c r="D19" s="261"/>
      <c r="E19" s="261"/>
      <c r="F19" s="261"/>
      <c r="G19" s="261"/>
      <c r="H19" s="261"/>
      <c r="I19" s="278"/>
      <c r="J19" s="261"/>
      <c r="K19" s="261"/>
      <c r="L19" s="261"/>
      <c r="M19" s="261"/>
      <c r="N19" s="261"/>
      <c r="O19" s="261"/>
      <c r="P19" s="261"/>
      <c r="Q19" s="133"/>
      <c r="R19" s="133"/>
      <c r="S19" s="132"/>
    </row>
    <row r="20" spans="1:19" x14ac:dyDescent="0.2">
      <c r="A20" s="151"/>
      <c r="B20" s="278" t="s">
        <v>482</v>
      </c>
      <c r="C20" s="261"/>
      <c r="D20" s="261"/>
      <c r="E20" s="261"/>
      <c r="F20" s="261"/>
      <c r="G20" s="261"/>
      <c r="H20" s="261"/>
      <c r="I20" s="278" t="s">
        <v>483</v>
      </c>
      <c r="J20" s="261"/>
      <c r="K20" s="261"/>
      <c r="L20" s="261"/>
      <c r="M20" s="261"/>
      <c r="N20" s="261"/>
      <c r="O20" s="261"/>
      <c r="P20" s="261"/>
      <c r="Q20" s="132"/>
      <c r="R20" s="132"/>
      <c r="S20" s="132"/>
    </row>
    <row r="21" spans="1:19" x14ac:dyDescent="0.2">
      <c r="A21" s="157"/>
      <c r="B21" s="278" t="s">
        <v>274</v>
      </c>
      <c r="C21" s="261"/>
      <c r="D21" s="261"/>
      <c r="E21" s="261"/>
      <c r="F21" s="261"/>
      <c r="G21" s="261"/>
      <c r="H21" s="261"/>
      <c r="I21" s="278" t="s">
        <v>274</v>
      </c>
      <c r="J21" s="261"/>
      <c r="K21" s="261"/>
      <c r="L21" s="261"/>
      <c r="M21" s="261"/>
      <c r="N21" s="261"/>
      <c r="O21" s="261"/>
      <c r="P21" s="261"/>
      <c r="Q21" s="158" t="s">
        <v>271</v>
      </c>
      <c r="R21" s="132"/>
      <c r="S21" s="132"/>
    </row>
    <row r="22" spans="1:19" x14ac:dyDescent="0.2">
      <c r="A22" s="132" t="s">
        <v>224</v>
      </c>
      <c r="B22" s="133" t="s">
        <v>231</v>
      </c>
      <c r="C22" s="131" t="s">
        <v>160</v>
      </c>
      <c r="D22" s="131" t="s">
        <v>153</v>
      </c>
      <c r="E22" s="131" t="s">
        <v>233</v>
      </c>
      <c r="F22" s="131" t="s">
        <v>234</v>
      </c>
      <c r="G22" s="131" t="s">
        <v>118</v>
      </c>
      <c r="H22" s="131" t="s">
        <v>272</v>
      </c>
      <c r="I22" s="133" t="s">
        <v>231</v>
      </c>
      <c r="J22" s="131" t="s">
        <v>160</v>
      </c>
      <c r="K22" s="131" t="s">
        <v>232</v>
      </c>
      <c r="L22" s="131" t="s">
        <v>233</v>
      </c>
      <c r="M22" s="131" t="s">
        <v>234</v>
      </c>
      <c r="N22" s="131" t="s">
        <v>118</v>
      </c>
      <c r="O22" s="131" t="s">
        <v>272</v>
      </c>
      <c r="P22" s="131" t="s">
        <v>48</v>
      </c>
      <c r="Q22" s="158" t="s">
        <v>484</v>
      </c>
      <c r="R22" s="157" t="s">
        <v>275</v>
      </c>
      <c r="S22" s="132"/>
    </row>
    <row r="23" spans="1:19" x14ac:dyDescent="0.2">
      <c r="A23" s="133" t="s">
        <v>49</v>
      </c>
      <c r="B23" s="192">
        <v>0.62390555475814602</v>
      </c>
      <c r="C23" s="193">
        <v>0.33127601550165103</v>
      </c>
      <c r="D23" s="193">
        <v>1.6685804506961398E-2</v>
      </c>
      <c r="E23" s="193">
        <v>8.8990957370460692E-3</v>
      </c>
      <c r="F23" s="193">
        <v>8.2890770776517901E-3</v>
      </c>
      <c r="G23" s="193">
        <v>1.9735897803932799E-3</v>
      </c>
      <c r="H23" s="193">
        <v>8.9708626381512797E-3</v>
      </c>
      <c r="I23" s="152">
        <v>17387</v>
      </c>
      <c r="J23" s="153">
        <v>9232</v>
      </c>
      <c r="K23" s="153">
        <v>465</v>
      </c>
      <c r="L23" s="153">
        <v>248</v>
      </c>
      <c r="M23" s="153">
        <v>231</v>
      </c>
      <c r="N23" s="153">
        <v>55</v>
      </c>
      <c r="O23" s="153">
        <v>250</v>
      </c>
      <c r="P23" s="153">
        <v>27868</v>
      </c>
      <c r="Q23" s="192">
        <v>0.95685001321303109</v>
      </c>
      <c r="R23" s="192">
        <v>0.334314525865538</v>
      </c>
      <c r="S23" s="132"/>
    </row>
    <row r="24" spans="1:19" x14ac:dyDescent="0.2">
      <c r="A24" s="133" t="s">
        <v>50</v>
      </c>
      <c r="B24" s="192">
        <v>0.52025316455696202</v>
      </c>
      <c r="C24" s="193">
        <v>0.436708860759494</v>
      </c>
      <c r="D24" s="193">
        <v>1.0126582278481001E-2</v>
      </c>
      <c r="E24" s="193">
        <v>8.8607594936708899E-3</v>
      </c>
      <c r="F24" s="193">
        <v>1.1392405063291099E-2</v>
      </c>
      <c r="G24" s="193">
        <v>0</v>
      </c>
      <c r="H24" s="193">
        <v>1.26582278481013E-2</v>
      </c>
      <c r="I24" s="152">
        <v>411</v>
      </c>
      <c r="J24" s="153">
        <v>345</v>
      </c>
      <c r="K24" s="153">
        <v>8</v>
      </c>
      <c r="L24" s="153">
        <v>7</v>
      </c>
      <c r="M24" s="153">
        <v>9</v>
      </c>
      <c r="N24" s="153">
        <v>0</v>
      </c>
      <c r="O24" s="153">
        <v>10</v>
      </c>
      <c r="P24" s="153">
        <v>790</v>
      </c>
      <c r="Q24" s="192">
        <v>0.97529258777633199</v>
      </c>
      <c r="R24" s="192">
        <v>0.30386740331491702</v>
      </c>
      <c r="S24" s="132"/>
    </row>
    <row r="25" spans="1:19" x14ac:dyDescent="0.2">
      <c r="A25" s="132" t="s">
        <v>51</v>
      </c>
      <c r="B25" s="194">
        <v>0.52339967724583092</v>
      </c>
      <c r="C25" s="195">
        <v>0.42764927380312001</v>
      </c>
      <c r="D25" s="195">
        <v>2.47444862829478E-2</v>
      </c>
      <c r="E25" s="195">
        <v>8.6067778375470711E-3</v>
      </c>
      <c r="F25" s="195">
        <v>5.9171597633136093E-3</v>
      </c>
      <c r="G25" s="195">
        <v>0</v>
      </c>
      <c r="H25" s="195">
        <v>9.6826250672404496E-3</v>
      </c>
      <c r="I25" s="154">
        <v>973</v>
      </c>
      <c r="J25" s="155">
        <v>795</v>
      </c>
      <c r="K25" s="155">
        <v>46</v>
      </c>
      <c r="L25" s="155">
        <v>16</v>
      </c>
      <c r="M25" s="155">
        <v>11</v>
      </c>
      <c r="N25" s="155">
        <v>0</v>
      </c>
      <c r="O25" s="155">
        <v>18</v>
      </c>
      <c r="P25" s="155">
        <v>1859</v>
      </c>
      <c r="Q25" s="194">
        <v>0.94207836456558791</v>
      </c>
      <c r="R25" s="194">
        <v>0.36009553555024804</v>
      </c>
      <c r="S25" s="132"/>
    </row>
    <row r="26" spans="1:19" x14ac:dyDescent="0.2">
      <c r="A26" s="132" t="s">
        <v>52</v>
      </c>
      <c r="B26" s="194">
        <v>0.58243451463790497</v>
      </c>
      <c r="C26" s="195">
        <v>0.38944530046224995</v>
      </c>
      <c r="D26" s="195">
        <v>9.6302003081664093E-3</v>
      </c>
      <c r="E26" s="195">
        <v>7.7041602465331305E-3</v>
      </c>
      <c r="F26" s="195">
        <v>5.3929121725731898E-3</v>
      </c>
      <c r="G26" s="195">
        <v>1.92604006163328E-3</v>
      </c>
      <c r="H26" s="195">
        <v>3.4668721109399098E-3</v>
      </c>
      <c r="I26" s="154">
        <v>3024</v>
      </c>
      <c r="J26" s="155">
        <v>2022</v>
      </c>
      <c r="K26" s="155">
        <v>50</v>
      </c>
      <c r="L26" s="155">
        <v>40</v>
      </c>
      <c r="M26" s="155">
        <v>28</v>
      </c>
      <c r="N26" s="155">
        <v>10</v>
      </c>
      <c r="O26" s="155">
        <v>18</v>
      </c>
      <c r="P26" s="155">
        <v>5192</v>
      </c>
      <c r="Q26" s="194">
        <v>0.97073270568972603</v>
      </c>
      <c r="R26" s="194">
        <v>0.32466351400509302</v>
      </c>
      <c r="S26" s="132"/>
    </row>
    <row r="27" spans="1:19" x14ac:dyDescent="0.2">
      <c r="A27" s="132" t="s">
        <v>53</v>
      </c>
      <c r="B27" s="194">
        <v>0.58971010707756599</v>
      </c>
      <c r="C27" s="195">
        <v>0.37163750326455997</v>
      </c>
      <c r="D27" s="195">
        <v>1.0707756594411099E-2</v>
      </c>
      <c r="E27" s="195">
        <v>1.22747453643249E-2</v>
      </c>
      <c r="F27" s="195">
        <v>1.0707756594411099E-2</v>
      </c>
      <c r="G27" s="195">
        <v>2.6116479498563601E-4</v>
      </c>
      <c r="H27" s="195">
        <v>4.7009663097414504E-3</v>
      </c>
      <c r="I27" s="154">
        <v>2258</v>
      </c>
      <c r="J27" s="155">
        <v>1423</v>
      </c>
      <c r="K27" s="155">
        <v>41</v>
      </c>
      <c r="L27" s="155">
        <v>47</v>
      </c>
      <c r="M27" s="155">
        <v>41</v>
      </c>
      <c r="N27" s="155">
        <v>1</v>
      </c>
      <c r="O27" s="155">
        <v>18</v>
      </c>
      <c r="P27" s="155">
        <v>3829</v>
      </c>
      <c r="Q27" s="194">
        <v>0.96397941680960497</v>
      </c>
      <c r="R27" s="194">
        <v>0.263955342902711</v>
      </c>
      <c r="S27" s="132"/>
    </row>
    <row r="28" spans="1:19" x14ac:dyDescent="0.2">
      <c r="A28" s="132" t="s">
        <v>54</v>
      </c>
      <c r="B28" s="194">
        <v>0.65628742514970095</v>
      </c>
      <c r="C28" s="195">
        <v>0.30479041916167698</v>
      </c>
      <c r="D28" s="195">
        <v>1.3772455089820399E-2</v>
      </c>
      <c r="E28" s="195">
        <v>9.5808383233532898E-3</v>
      </c>
      <c r="F28" s="195">
        <v>4.1916167664670699E-3</v>
      </c>
      <c r="G28" s="195">
        <v>1.1976047904191599E-3</v>
      </c>
      <c r="H28" s="195">
        <v>1.0179640718562899E-2</v>
      </c>
      <c r="I28" s="154">
        <v>1096</v>
      </c>
      <c r="J28" s="155">
        <v>509</v>
      </c>
      <c r="K28" s="155">
        <v>23</v>
      </c>
      <c r="L28" s="155">
        <v>16</v>
      </c>
      <c r="M28" s="155">
        <v>7</v>
      </c>
      <c r="N28" s="155">
        <v>2</v>
      </c>
      <c r="O28" s="155">
        <v>17</v>
      </c>
      <c r="P28" s="155">
        <v>1670</v>
      </c>
      <c r="Q28" s="194">
        <v>0.95394321766561507</v>
      </c>
      <c r="R28" s="194">
        <v>0.30625997517290299</v>
      </c>
      <c r="S28" s="132"/>
    </row>
    <row r="29" spans="1:19" x14ac:dyDescent="0.2">
      <c r="A29" s="132" t="s">
        <v>55</v>
      </c>
      <c r="B29" s="194">
        <v>0.64693042291950897</v>
      </c>
      <c r="C29" s="195">
        <v>0.31050477489768097</v>
      </c>
      <c r="D29" s="195">
        <v>1.9918144611186902E-2</v>
      </c>
      <c r="E29" s="195">
        <v>7.9126875852660299E-3</v>
      </c>
      <c r="F29" s="195">
        <v>6.5484311050477495E-3</v>
      </c>
      <c r="G29" s="195">
        <v>2.7285129604365601E-4</v>
      </c>
      <c r="H29" s="195">
        <v>7.9126875852660299E-3</v>
      </c>
      <c r="I29" s="154">
        <v>2371</v>
      </c>
      <c r="J29" s="155">
        <v>1138</v>
      </c>
      <c r="K29" s="155">
        <v>73</v>
      </c>
      <c r="L29" s="155">
        <v>29</v>
      </c>
      <c r="M29" s="155">
        <v>24</v>
      </c>
      <c r="N29" s="155">
        <v>1</v>
      </c>
      <c r="O29" s="155">
        <v>29</v>
      </c>
      <c r="P29" s="155">
        <v>3665</v>
      </c>
      <c r="Q29" s="194">
        <v>0.96903187011425107</v>
      </c>
      <c r="R29" s="194">
        <v>0.33156752062527095</v>
      </c>
      <c r="S29" s="132"/>
    </row>
    <row r="30" spans="1:19" x14ac:dyDescent="0.2">
      <c r="A30" s="132" t="s">
        <v>46</v>
      </c>
      <c r="B30" s="194">
        <v>0.64501926252063801</v>
      </c>
      <c r="C30" s="195">
        <v>0.308200330214639</v>
      </c>
      <c r="D30" s="195">
        <v>1.8712162905888799E-2</v>
      </c>
      <c r="E30" s="195">
        <v>9.9064391854705603E-3</v>
      </c>
      <c r="F30" s="195">
        <v>1.1557512383048999E-2</v>
      </c>
      <c r="G30" s="195">
        <v>0</v>
      </c>
      <c r="H30" s="195">
        <v>6.6042927903137002E-3</v>
      </c>
      <c r="I30" s="154">
        <v>1172</v>
      </c>
      <c r="J30" s="155">
        <v>560</v>
      </c>
      <c r="K30" s="155">
        <v>34</v>
      </c>
      <c r="L30" s="155">
        <v>18</v>
      </c>
      <c r="M30" s="155">
        <v>21</v>
      </c>
      <c r="N30" s="155">
        <v>0</v>
      </c>
      <c r="O30" s="155">
        <v>12</v>
      </c>
      <c r="P30" s="155">
        <v>1817</v>
      </c>
      <c r="Q30" s="194">
        <v>0.95874384236453192</v>
      </c>
      <c r="R30" s="194">
        <v>0.25326863458687199</v>
      </c>
      <c r="S30" s="132"/>
    </row>
    <row r="31" spans="1:19" x14ac:dyDescent="0.2">
      <c r="A31" s="132" t="s">
        <v>56</v>
      </c>
      <c r="B31" s="194">
        <v>0.59848484848484906</v>
      </c>
      <c r="C31" s="195">
        <v>0.35389610389610399</v>
      </c>
      <c r="D31" s="195">
        <v>1.6233766233766201E-2</v>
      </c>
      <c r="E31" s="195">
        <v>6.4935064935064905E-3</v>
      </c>
      <c r="F31" s="195">
        <v>9.74025974025974E-3</v>
      </c>
      <c r="G31" s="195">
        <v>5.4112554112554102E-3</v>
      </c>
      <c r="H31" s="195">
        <v>9.74025974025974E-3</v>
      </c>
      <c r="I31" s="154">
        <v>553</v>
      </c>
      <c r="J31" s="155">
        <v>327</v>
      </c>
      <c r="K31" s="155">
        <v>15</v>
      </c>
      <c r="L31" s="155">
        <v>6</v>
      </c>
      <c r="M31" s="155">
        <v>9</v>
      </c>
      <c r="N31" s="155">
        <v>5</v>
      </c>
      <c r="O31" s="155">
        <v>9</v>
      </c>
      <c r="P31" s="155">
        <v>924</v>
      </c>
      <c r="Q31" s="194">
        <v>0.9399332591768641</v>
      </c>
      <c r="R31" s="194">
        <v>0.22153209109730798</v>
      </c>
      <c r="S31" s="132"/>
    </row>
    <row r="32" spans="1:19" x14ac:dyDescent="0.2">
      <c r="A32" s="132" t="s">
        <v>47</v>
      </c>
      <c r="B32" s="194">
        <v>0.680743659197242</v>
      </c>
      <c r="C32" s="195">
        <v>0.26015759665107102</v>
      </c>
      <c r="D32" s="195">
        <v>2.1546417138635799E-2</v>
      </c>
      <c r="E32" s="195">
        <v>8.4954444718049697E-3</v>
      </c>
      <c r="F32" s="195">
        <v>9.9729130755971396E-3</v>
      </c>
      <c r="G32" s="195">
        <v>4.4324058113765106E-3</v>
      </c>
      <c r="H32" s="195">
        <v>1.4651563654272299E-2</v>
      </c>
      <c r="I32" s="154">
        <v>5529</v>
      </c>
      <c r="J32" s="155">
        <v>2113</v>
      </c>
      <c r="K32" s="155">
        <v>175</v>
      </c>
      <c r="L32" s="155">
        <v>69</v>
      </c>
      <c r="M32" s="155">
        <v>81</v>
      </c>
      <c r="N32" s="155">
        <v>36</v>
      </c>
      <c r="O32" s="155">
        <v>119</v>
      </c>
      <c r="P32" s="155">
        <v>8122</v>
      </c>
      <c r="Q32" s="194">
        <v>0.94398722515661504</v>
      </c>
      <c r="R32" s="194">
        <v>0.46738241866041697</v>
      </c>
      <c r="S32" s="132"/>
    </row>
    <row r="33" spans="1:18" x14ac:dyDescent="0.2">
      <c r="A33" s="131"/>
      <c r="B33" s="131"/>
      <c r="C33" s="131"/>
      <c r="D33" s="131"/>
      <c r="E33" s="131"/>
      <c r="F33" s="131"/>
      <c r="G33" s="131"/>
      <c r="H33" s="131"/>
      <c r="I33" s="131"/>
      <c r="J33" s="131"/>
      <c r="K33" s="131"/>
      <c r="L33" s="131"/>
      <c r="M33" s="131"/>
      <c r="N33" s="131"/>
      <c r="O33" s="131"/>
      <c r="P33" s="131"/>
      <c r="Q33" s="131"/>
      <c r="R33" s="131"/>
    </row>
    <row r="34" spans="1:18" ht="25.5" customHeight="1" x14ac:dyDescent="0.2">
      <c r="A34" s="262" t="s">
        <v>509</v>
      </c>
      <c r="B34" s="262"/>
      <c r="C34" s="262"/>
      <c r="D34" s="262"/>
      <c r="E34" s="262"/>
      <c r="F34" s="262"/>
      <c r="G34" s="262"/>
      <c r="H34" s="262"/>
      <c r="I34" s="262"/>
      <c r="J34" s="262"/>
      <c r="K34" s="262"/>
      <c r="L34" s="262"/>
      <c r="M34" s="262"/>
      <c r="N34" s="262"/>
      <c r="O34" s="262"/>
      <c r="P34" s="262"/>
      <c r="Q34" s="262"/>
      <c r="R34" s="262"/>
    </row>
    <row r="36" spans="1:18" x14ac:dyDescent="0.2">
      <c r="C36" s="174"/>
      <c r="D36" s="174"/>
      <c r="E36" s="174"/>
      <c r="F36" s="174"/>
      <c r="G36" s="174"/>
      <c r="H36" s="174"/>
    </row>
    <row r="37" spans="1:18" x14ac:dyDescent="0.2">
      <c r="B37" s="174"/>
      <c r="C37" s="174"/>
      <c r="D37" s="174"/>
      <c r="E37" s="174"/>
      <c r="F37" s="174"/>
      <c r="G37" s="174"/>
      <c r="H37" s="174"/>
      <c r="Q37" s="174"/>
      <c r="R37" s="174"/>
    </row>
    <row r="38" spans="1:18" x14ac:dyDescent="0.2">
      <c r="B38" s="174"/>
      <c r="C38" s="174"/>
      <c r="D38" s="174"/>
      <c r="E38" s="174"/>
      <c r="F38" s="174"/>
      <c r="G38" s="174"/>
      <c r="H38" s="174"/>
      <c r="Q38" s="174"/>
      <c r="R38" s="174"/>
    </row>
    <row r="39" spans="1:18" x14ac:dyDescent="0.2">
      <c r="B39" s="174"/>
      <c r="C39" s="174"/>
      <c r="D39" s="174"/>
      <c r="E39" s="174"/>
      <c r="F39" s="174"/>
      <c r="G39" s="174"/>
      <c r="H39" s="174"/>
      <c r="Q39" s="174"/>
      <c r="R39" s="174"/>
    </row>
    <row r="40" spans="1:18" x14ac:dyDescent="0.2">
      <c r="B40" s="174"/>
      <c r="C40" s="174"/>
      <c r="D40" s="174"/>
      <c r="E40" s="174"/>
      <c r="F40" s="174"/>
      <c r="G40" s="174"/>
      <c r="H40" s="174"/>
      <c r="Q40" s="174"/>
      <c r="R40" s="174"/>
    </row>
    <row r="41" spans="1:18" x14ac:dyDescent="0.2">
      <c r="B41" s="174"/>
      <c r="C41" s="174"/>
      <c r="D41" s="174"/>
      <c r="E41" s="174"/>
      <c r="F41" s="174"/>
      <c r="G41" s="174"/>
      <c r="H41" s="174"/>
      <c r="Q41" s="174"/>
      <c r="R41" s="174"/>
    </row>
    <row r="42" spans="1:18" x14ac:dyDescent="0.2">
      <c r="B42" s="174"/>
      <c r="C42" s="174"/>
      <c r="D42" s="174"/>
      <c r="E42" s="174"/>
      <c r="F42" s="174"/>
      <c r="G42" s="174"/>
      <c r="H42" s="174"/>
      <c r="Q42" s="174"/>
      <c r="R42" s="174"/>
    </row>
    <row r="43" spans="1:18" x14ac:dyDescent="0.2">
      <c r="B43" s="174"/>
      <c r="C43" s="174"/>
      <c r="D43" s="174"/>
      <c r="E43" s="174"/>
      <c r="F43" s="174"/>
      <c r="G43" s="174"/>
      <c r="H43" s="174"/>
      <c r="Q43" s="174"/>
      <c r="R43" s="174"/>
    </row>
    <row r="44" spans="1:18" x14ac:dyDescent="0.2">
      <c r="B44" s="174"/>
      <c r="C44" s="174"/>
      <c r="D44" s="174"/>
      <c r="E44" s="174"/>
      <c r="F44" s="174"/>
      <c r="G44" s="174"/>
      <c r="H44" s="174"/>
      <c r="Q44" s="174"/>
      <c r="R44" s="174"/>
    </row>
    <row r="45" spans="1:18" x14ac:dyDescent="0.2">
      <c r="B45" s="174"/>
      <c r="C45" s="174"/>
      <c r="D45" s="174"/>
      <c r="E45" s="174"/>
      <c r="F45" s="174"/>
      <c r="G45" s="174"/>
      <c r="H45" s="174"/>
      <c r="Q45" s="174"/>
      <c r="R45" s="174"/>
    </row>
  </sheetData>
  <mergeCells count="11">
    <mergeCell ref="A19:P19"/>
    <mergeCell ref="A4:P4"/>
    <mergeCell ref="B5:H5"/>
    <mergeCell ref="I5:P5"/>
    <mergeCell ref="B6:H6"/>
    <mergeCell ref="I6:P6"/>
    <mergeCell ref="B20:H20"/>
    <mergeCell ref="I20:P20"/>
    <mergeCell ref="B21:H21"/>
    <mergeCell ref="I21:P21"/>
    <mergeCell ref="A34:R34"/>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93B7C-8283-48D9-9823-1B647C422C70}">
  <dimension ref="A1:K22"/>
  <sheetViews>
    <sheetView workbookViewId="0"/>
  </sheetViews>
  <sheetFormatPr baseColWidth="10" defaultColWidth="11.42578125" defaultRowHeight="12.75" x14ac:dyDescent="0.2"/>
  <cols>
    <col min="1" max="1" width="21.42578125" style="6" customWidth="1"/>
    <col min="2" max="16384" width="11.42578125" style="6"/>
  </cols>
  <sheetData>
    <row r="1" spans="1:11" x14ac:dyDescent="0.2">
      <c r="A1" s="135" t="s">
        <v>510</v>
      </c>
    </row>
    <row r="2" spans="1:11" x14ac:dyDescent="0.2">
      <c r="A2" s="136" t="s">
        <v>511</v>
      </c>
    </row>
    <row r="4" spans="1:11" x14ac:dyDescent="0.2">
      <c r="A4" s="133"/>
      <c r="B4" s="131"/>
      <c r="C4" s="278" t="s">
        <v>485</v>
      </c>
      <c r="D4" s="261"/>
      <c r="E4" s="261"/>
      <c r="F4" s="261"/>
      <c r="G4" s="261"/>
      <c r="H4" s="261"/>
      <c r="I4" s="261"/>
      <c r="J4" s="261"/>
      <c r="K4" s="132"/>
    </row>
    <row r="5" spans="1:11" x14ac:dyDescent="0.2">
      <c r="A5" s="132"/>
      <c r="C5" s="133" t="s">
        <v>276</v>
      </c>
      <c r="D5" s="131" t="s">
        <v>277</v>
      </c>
      <c r="E5" s="131" t="s">
        <v>278</v>
      </c>
      <c r="F5" s="131" t="s">
        <v>279</v>
      </c>
      <c r="G5" s="131" t="s">
        <v>247</v>
      </c>
      <c r="H5" s="131" t="s">
        <v>250</v>
      </c>
      <c r="I5" s="131" t="s">
        <v>244</v>
      </c>
      <c r="J5" s="131" t="s">
        <v>245</v>
      </c>
      <c r="K5" s="132"/>
    </row>
    <row r="6" spans="1:11" x14ac:dyDescent="0.2">
      <c r="A6" s="279" t="s">
        <v>280</v>
      </c>
      <c r="B6" s="133" t="s">
        <v>113</v>
      </c>
      <c r="C6" s="192">
        <v>5.5999999999999994E-2</v>
      </c>
      <c r="D6" s="193">
        <v>0.14000000000000001</v>
      </c>
      <c r="E6" s="193">
        <v>0.20699999999999999</v>
      </c>
      <c r="F6" s="193">
        <v>0.3</v>
      </c>
      <c r="G6" s="193">
        <v>0.31833174931514496</v>
      </c>
      <c r="H6" s="193">
        <v>0.30371710414035602</v>
      </c>
      <c r="I6" s="193">
        <v>0.34707784133300201</v>
      </c>
      <c r="J6" s="193">
        <v>0.33689515442503498</v>
      </c>
      <c r="K6" s="132"/>
    </row>
    <row r="7" spans="1:11" x14ac:dyDescent="0.2">
      <c r="A7" s="264"/>
      <c r="B7" s="132" t="s">
        <v>112</v>
      </c>
      <c r="C7" s="194">
        <v>0.124</v>
      </c>
      <c r="D7" s="195">
        <v>0.16200000000000001</v>
      </c>
      <c r="E7" s="195">
        <v>0.215</v>
      </c>
      <c r="F7" s="195">
        <v>0.23</v>
      </c>
      <c r="G7" s="195">
        <v>0.22101084379079702</v>
      </c>
      <c r="H7" s="195">
        <v>0.215068016862967</v>
      </c>
      <c r="I7" s="195">
        <v>0.27724491434212001</v>
      </c>
      <c r="J7" s="195">
        <v>0.25462231327024998</v>
      </c>
      <c r="K7" s="132"/>
    </row>
    <row r="8" spans="1:11" x14ac:dyDescent="0.2">
      <c r="A8" s="264"/>
      <c r="B8" s="132" t="s">
        <v>48</v>
      </c>
      <c r="C8" s="194">
        <v>0.09</v>
      </c>
      <c r="D8" s="195">
        <v>0.151</v>
      </c>
      <c r="E8" s="195">
        <v>0.21100000000000002</v>
      </c>
      <c r="F8" s="195">
        <v>0.26500000000000001</v>
      </c>
      <c r="G8" s="195">
        <v>0.26850368996139501</v>
      </c>
      <c r="H8" s="195">
        <v>0.25837145064387201</v>
      </c>
      <c r="I8" s="195">
        <v>0.31138357917260601</v>
      </c>
      <c r="J8" s="195">
        <v>0.29481037924151698</v>
      </c>
      <c r="K8" s="132"/>
    </row>
    <row r="9" spans="1:11" x14ac:dyDescent="0.2">
      <c r="A9" s="279" t="s">
        <v>281</v>
      </c>
      <c r="B9" s="133" t="s">
        <v>113</v>
      </c>
      <c r="C9" s="221" t="s">
        <v>87</v>
      </c>
      <c r="D9" s="222" t="s">
        <v>87</v>
      </c>
      <c r="E9" s="222" t="s">
        <v>87</v>
      </c>
      <c r="F9" s="193">
        <v>2.8999999999999998E-2</v>
      </c>
      <c r="G9" s="193">
        <v>0.103091630793314</v>
      </c>
      <c r="H9" s="193">
        <v>0.116803768303922</v>
      </c>
      <c r="I9" s="193">
        <v>0.14078587416065699</v>
      </c>
      <c r="J9" s="193">
        <v>0.173473626860081</v>
      </c>
      <c r="K9" s="132"/>
    </row>
    <row r="10" spans="1:11" x14ac:dyDescent="0.2">
      <c r="A10" s="264"/>
      <c r="B10" s="132" t="s">
        <v>112</v>
      </c>
      <c r="C10" s="211" t="s">
        <v>87</v>
      </c>
      <c r="D10" s="28" t="s">
        <v>87</v>
      </c>
      <c r="E10" s="28" t="s">
        <v>87</v>
      </c>
      <c r="F10" s="195">
        <v>6.4000000000000001E-2</v>
      </c>
      <c r="G10" s="195">
        <v>0.104441424879439</v>
      </c>
      <c r="H10" s="195">
        <v>0.11219522795427901</v>
      </c>
      <c r="I10" s="195">
        <v>0.12309046257039</v>
      </c>
      <c r="J10" s="195">
        <v>0.142945403700452</v>
      </c>
      <c r="K10" s="132"/>
    </row>
    <row r="11" spans="1:11" x14ac:dyDescent="0.2">
      <c r="A11" s="264"/>
      <c r="B11" s="132" t="s">
        <v>48</v>
      </c>
      <c r="C11" s="211" t="s">
        <v>87</v>
      </c>
      <c r="D11" s="28" t="s">
        <v>87</v>
      </c>
      <c r="E11" s="28" t="s">
        <v>87</v>
      </c>
      <c r="F11" s="195">
        <v>4.5999999999999999E-2</v>
      </c>
      <c r="G11" s="195">
        <v>0.103782721977437</v>
      </c>
      <c r="H11" s="195">
        <v>0.114446414379165</v>
      </c>
      <c r="I11" s="195">
        <v>0.131741076991815</v>
      </c>
      <c r="J11" s="195">
        <v>0.157857618097139</v>
      </c>
      <c r="K11" s="132"/>
    </row>
    <row r="12" spans="1:11" x14ac:dyDescent="0.2">
      <c r="A12" s="279" t="s">
        <v>282</v>
      </c>
      <c r="B12" s="133" t="s">
        <v>113</v>
      </c>
      <c r="C12" s="221" t="s">
        <v>87</v>
      </c>
      <c r="D12" s="222" t="s">
        <v>87</v>
      </c>
      <c r="E12" s="222" t="s">
        <v>87</v>
      </c>
      <c r="F12" s="222" t="s">
        <v>87</v>
      </c>
      <c r="G12" s="193">
        <v>7.4870017331022498E-2</v>
      </c>
      <c r="H12" s="193">
        <v>7.8961440875630007E-2</v>
      </c>
      <c r="I12" s="193">
        <v>7.4011439940313395E-2</v>
      </c>
      <c r="J12" s="193">
        <v>8.3930942895086305E-2</v>
      </c>
      <c r="K12" s="132"/>
    </row>
    <row r="13" spans="1:11" x14ac:dyDescent="0.2">
      <c r="A13" s="264"/>
      <c r="B13" s="132" t="s">
        <v>112</v>
      </c>
      <c r="C13" s="211" t="s">
        <v>87</v>
      </c>
      <c r="D13" s="28" t="s">
        <v>87</v>
      </c>
      <c r="E13" s="28" t="s">
        <v>87</v>
      </c>
      <c r="F13" s="28" t="s">
        <v>87</v>
      </c>
      <c r="G13" s="195">
        <v>2.1463778541550099E-2</v>
      </c>
      <c r="H13" s="195">
        <v>2.2360815333130502E-2</v>
      </c>
      <c r="I13" s="195">
        <v>3.0849918831651498E-2</v>
      </c>
      <c r="J13" s="195">
        <v>3.2204988131239197E-2</v>
      </c>
      <c r="K13" s="132"/>
    </row>
    <row r="14" spans="1:11" x14ac:dyDescent="0.2">
      <c r="A14" s="264"/>
      <c r="B14" s="132" t="s">
        <v>48</v>
      </c>
      <c r="C14" s="211" t="s">
        <v>87</v>
      </c>
      <c r="D14" s="28" t="s">
        <v>87</v>
      </c>
      <c r="E14" s="28" t="s">
        <v>87</v>
      </c>
      <c r="F14" s="28" t="s">
        <v>87</v>
      </c>
      <c r="G14" s="195">
        <v>4.75261571200567E-2</v>
      </c>
      <c r="H14" s="195">
        <v>5.0009170385767597E-2</v>
      </c>
      <c r="I14" s="195">
        <v>5.1949946657994205E-2</v>
      </c>
      <c r="J14" s="195">
        <v>5.7471723220226201E-2</v>
      </c>
      <c r="K14" s="132"/>
    </row>
    <row r="15" spans="1:11" x14ac:dyDescent="0.2">
      <c r="A15" s="279" t="s">
        <v>283</v>
      </c>
      <c r="B15" s="133" t="s">
        <v>113</v>
      </c>
      <c r="C15" s="221" t="s">
        <v>87</v>
      </c>
      <c r="D15" s="222" t="s">
        <v>87</v>
      </c>
      <c r="E15" s="222" t="s">
        <v>87</v>
      </c>
      <c r="F15" s="222" t="s">
        <v>87</v>
      </c>
      <c r="G15" s="193">
        <v>1.13825683457259E-2</v>
      </c>
      <c r="H15" s="193">
        <v>1.4153895165602799E-2</v>
      </c>
      <c r="I15" s="193">
        <v>2.63118627207162E-2</v>
      </c>
      <c r="J15" s="193">
        <v>2.1003166819899902E-2</v>
      </c>
      <c r="K15" s="132"/>
    </row>
    <row r="16" spans="1:11" x14ac:dyDescent="0.2">
      <c r="A16" s="264"/>
      <c r="B16" s="132" t="s">
        <v>112</v>
      </c>
      <c r="C16" s="211" t="s">
        <v>87</v>
      </c>
      <c r="D16" s="28" t="s">
        <v>87</v>
      </c>
      <c r="E16" s="28" t="s">
        <v>87</v>
      </c>
      <c r="F16" s="28" t="s">
        <v>87</v>
      </c>
      <c r="G16" s="195">
        <v>5.6909919271041498E-3</v>
      </c>
      <c r="H16" s="195">
        <v>6.4757268894780297E-3</v>
      </c>
      <c r="I16" s="195">
        <v>1.5579565793933501E-2</v>
      </c>
      <c r="J16" s="195">
        <v>1.3162943452671301E-2</v>
      </c>
      <c r="K16" s="132"/>
    </row>
    <row r="17" spans="1:11" x14ac:dyDescent="0.2">
      <c r="A17" s="264"/>
      <c r="B17" s="132" t="s">
        <v>48</v>
      </c>
      <c r="C17" s="211" t="s">
        <v>87</v>
      </c>
      <c r="D17" s="28" t="s">
        <v>87</v>
      </c>
      <c r="E17" s="28" t="s">
        <v>87</v>
      </c>
      <c r="F17" s="28" t="s">
        <v>87</v>
      </c>
      <c r="G17" s="195">
        <v>8.4684955052041402E-3</v>
      </c>
      <c r="H17" s="195">
        <v>1.02263695832199E-2</v>
      </c>
      <c r="I17" s="195">
        <v>2.0826178007288601E-2</v>
      </c>
      <c r="J17" s="195">
        <v>1.69926813040585E-2</v>
      </c>
      <c r="K17" s="132"/>
    </row>
    <row r="18" spans="1:11" x14ac:dyDescent="0.2">
      <c r="A18" s="279" t="s">
        <v>284</v>
      </c>
      <c r="B18" s="133" t="s">
        <v>113</v>
      </c>
      <c r="C18" s="192">
        <v>5.5999999999999994E-2</v>
      </c>
      <c r="D18" s="193">
        <v>0.13900000000000001</v>
      </c>
      <c r="E18" s="193">
        <v>0.20800000000000002</v>
      </c>
      <c r="F18" s="193">
        <v>0.32899999999999996</v>
      </c>
      <c r="G18" s="193">
        <v>0.50767596578520702</v>
      </c>
      <c r="H18" s="193">
        <v>0.51363620848551106</v>
      </c>
      <c r="I18" s="193">
        <v>0.58818701815468799</v>
      </c>
      <c r="J18" s="193">
        <v>0.61530289100010205</v>
      </c>
      <c r="K18" s="132"/>
    </row>
    <row r="19" spans="1:11" x14ac:dyDescent="0.2">
      <c r="A19" s="264"/>
      <c r="B19" s="132" t="s">
        <v>112</v>
      </c>
      <c r="C19" s="194">
        <v>0.125</v>
      </c>
      <c r="D19" s="195">
        <v>0.161</v>
      </c>
      <c r="E19" s="195">
        <v>0.21600000000000003</v>
      </c>
      <c r="F19" s="195">
        <v>0.29399999999999998</v>
      </c>
      <c r="G19" s="195">
        <v>0.35260703913889102</v>
      </c>
      <c r="H19" s="195">
        <v>0.35609978703985395</v>
      </c>
      <c r="I19" s="195">
        <v>0.44676486153809597</v>
      </c>
      <c r="J19" s="195">
        <v>0.44293564855461298</v>
      </c>
      <c r="K19" s="132"/>
    </row>
    <row r="20" spans="1:11" x14ac:dyDescent="0.2">
      <c r="A20" s="264"/>
      <c r="B20" s="132" t="s">
        <v>48</v>
      </c>
      <c r="C20" s="194">
        <v>9.0999999999999998E-2</v>
      </c>
      <c r="D20" s="195">
        <v>0.151</v>
      </c>
      <c r="E20" s="195">
        <v>0.21199999999999999</v>
      </c>
      <c r="F20" s="195">
        <v>0.311</v>
      </c>
      <c r="G20" s="195">
        <v>0.42828106456409398</v>
      </c>
      <c r="H20" s="195">
        <v>0.43305340499202499</v>
      </c>
      <c r="I20" s="195">
        <v>0.51590078082970403</v>
      </c>
      <c r="J20" s="195">
        <v>0.52713240186294097</v>
      </c>
      <c r="K20" s="132"/>
    </row>
    <row r="21" spans="1:11" x14ac:dyDescent="0.2">
      <c r="A21" s="131"/>
      <c r="B21" s="131"/>
      <c r="C21" s="131"/>
      <c r="D21" s="131"/>
      <c r="E21" s="131"/>
      <c r="F21" s="131"/>
      <c r="G21" s="131"/>
      <c r="H21" s="131"/>
      <c r="I21" s="131"/>
      <c r="J21" s="131"/>
    </row>
    <row r="22" spans="1:11" ht="25.5" customHeight="1" x14ac:dyDescent="0.2">
      <c r="A22" s="281" t="s">
        <v>285</v>
      </c>
      <c r="B22" s="263"/>
      <c r="C22" s="263"/>
      <c r="D22" s="263"/>
      <c r="E22" s="263"/>
      <c r="F22" s="263"/>
      <c r="G22" s="263"/>
      <c r="H22" s="263"/>
      <c r="I22" s="263"/>
      <c r="J22" s="263"/>
    </row>
  </sheetData>
  <mergeCells count="7">
    <mergeCell ref="A22:J22"/>
    <mergeCell ref="C4:J4"/>
    <mergeCell ref="A6:A8"/>
    <mergeCell ref="A9:A11"/>
    <mergeCell ref="A12:A14"/>
    <mergeCell ref="A15:A17"/>
    <mergeCell ref="A18:A20"/>
  </mergeCell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31</vt:i4>
      </vt:variant>
    </vt:vector>
  </HeadingPairs>
  <TitlesOfParts>
    <vt:vector size="31" baseType="lpstr">
      <vt:lpstr>Inhalt</vt:lpstr>
      <vt:lpstr>Abb. C1.a</vt:lpstr>
      <vt:lpstr>Abb. C1.1.a</vt:lpstr>
      <vt:lpstr>Abb. C1.1.b</vt:lpstr>
      <vt:lpstr>Abb. C1.1.c</vt:lpstr>
      <vt:lpstr>Abb. C1.1.d</vt:lpstr>
      <vt:lpstr>Abb. C1.2.a</vt:lpstr>
      <vt:lpstr>Abb. C1.2.b</vt:lpstr>
      <vt:lpstr>Abb. C1.3.a</vt:lpstr>
      <vt:lpstr>Abb. C1.3.b</vt:lpstr>
      <vt:lpstr>Abb. C2.1.a</vt:lpstr>
      <vt:lpstr>Abb. C2.1.b</vt:lpstr>
      <vt:lpstr>Abb. C2.1.c</vt:lpstr>
      <vt:lpstr>Tab. C2.2.a</vt:lpstr>
      <vt:lpstr>Abb. C2.2.a</vt:lpstr>
      <vt:lpstr>Abb. C2.3.a</vt:lpstr>
      <vt:lpstr>Tab. C2.3.b</vt:lpstr>
      <vt:lpstr>Abb. C3.1.a</vt:lpstr>
      <vt:lpstr>Abb. C3.1.b</vt:lpstr>
      <vt:lpstr>Abb. C3.1.c</vt:lpstr>
      <vt:lpstr>Abb. C3.2.a</vt:lpstr>
      <vt:lpstr>Abb. C3.2.b</vt:lpstr>
      <vt:lpstr>Abb. C3.2.c</vt:lpstr>
      <vt:lpstr>Abb. C3.3.a</vt:lpstr>
      <vt:lpstr>Abb. C3.3.b</vt:lpstr>
      <vt:lpstr>Abb. C4.1.a</vt:lpstr>
      <vt:lpstr>Abb. C4.1.b</vt:lpstr>
      <vt:lpstr>Abb. C4.2.a</vt:lpstr>
      <vt:lpstr>Abb. C4.2.b</vt:lpstr>
      <vt:lpstr>Abb. C4.3.a</vt:lpstr>
      <vt:lpstr>Abb. C4.3.b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Oberwimmer Konrad</dc:creator>
  <cp:lastModifiedBy>Oberwimmer Konrad</cp:lastModifiedBy>
  <dcterms:created xsi:type="dcterms:W3CDTF">2015-06-05T18:19:34Z</dcterms:created>
  <dcterms:modified xsi:type="dcterms:W3CDTF">2021-12-13T06:27:37Z</dcterms:modified>
</cp:coreProperties>
</file>