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J:\IRAG\NBB\06_NBB2021\A_PTEAM\Teil_2\D_Kapitel\"/>
    </mc:Choice>
  </mc:AlternateContent>
  <xr:revisionPtr revIDLastSave="0" documentId="13_ncr:1_{D04E620B-092C-48CF-B742-FF14CF6E79E2}" xr6:coauthVersionLast="45" xr6:coauthVersionMax="45" xr10:uidLastSave="{00000000-0000-0000-0000-000000000000}"/>
  <bookViews>
    <workbookView xWindow="37245" yWindow="2250" windowWidth="17280" windowHeight="8970" tabRatio="748" xr2:uid="{DBCDA12B-2ED2-40FF-9561-3BBFA339FCA3}"/>
  </bookViews>
  <sheets>
    <sheet name="Inhalt" sheetId="1" r:id="rId1"/>
    <sheet name="Abb. D1.1.a" sheetId="3" r:id="rId2"/>
    <sheet name="Abb. D1.1.b" sheetId="85" r:id="rId3"/>
    <sheet name="Abb. D1.1.c" sheetId="5" r:id="rId4"/>
    <sheet name="Abb. D1.2.a" sheetId="87" r:id="rId5"/>
    <sheet name="Abb. D1.3.a" sheetId="86" r:id="rId6"/>
    <sheet name="Abb. D1.3.b" sheetId="8" r:id="rId7"/>
    <sheet name="Abb. D1.3.c" sheetId="123" r:id="rId8"/>
    <sheet name="Abb. D1.3.d" sheetId="73" r:id="rId9"/>
    <sheet name="Abb. D1.4.a" sheetId="11" r:id="rId10"/>
    <sheet name="Abb. D1.4.b" sheetId="88" r:id="rId11"/>
    <sheet name="Abb. D1.4.c" sheetId="74" r:id="rId12"/>
    <sheet name="Abb. D1.4.d" sheetId="75" r:id="rId13"/>
    <sheet name="Abb. D1.4.e" sheetId="76" r:id="rId14"/>
    <sheet name="Abb. D1.5.a" sheetId="89" r:id="rId15"/>
    <sheet name="Abb. D1.6.a" sheetId="17" r:id="rId16"/>
    <sheet name="Abb. D1.6.b" sheetId="18" r:id="rId17"/>
    <sheet name="Abb. D2.1.a" sheetId="15" r:id="rId18"/>
    <sheet name="Abb. D2.1.b" sheetId="112" r:id="rId19"/>
    <sheet name="Abb. D2.1.c" sheetId="84" r:id="rId20"/>
    <sheet name="Abb. D2.1.d" sheetId="48" r:id="rId21"/>
    <sheet name="Abb. D2.1.e" sheetId="49" r:id="rId22"/>
    <sheet name="Abb. D2.2.a" sheetId="23" r:id="rId23"/>
    <sheet name="Abb. D2.2.b" sheetId="24" r:id="rId24"/>
    <sheet name="Abb. D2.3.a" sheetId="91" r:id="rId25"/>
    <sheet name="Abb. D2.3.b" sheetId="92" r:id="rId26"/>
    <sheet name="Abb. D2.3.c" sheetId="53" r:id="rId27"/>
    <sheet name="Abb. D2.3.d" sheetId="113" r:id="rId28"/>
    <sheet name="Abb. D2.3.e" sheetId="114" r:id="rId29"/>
    <sheet name="Abb. D2.4.a" sheetId="115" r:id="rId30"/>
    <sheet name="Abb. D2.4.b" sheetId="116" r:id="rId31"/>
    <sheet name="Abb. D2.4.c" sheetId="117" r:id="rId32"/>
    <sheet name="Abb. D2.4.d" sheetId="93" r:id="rId33"/>
    <sheet name="Abb. D2.5.a" sheetId="105" r:id="rId34"/>
    <sheet name="Abb. D2.5.b" sheetId="106" r:id="rId35"/>
    <sheet name="Abb. D2.5.c" sheetId="90" r:id="rId36"/>
    <sheet name="Abb. D2.5.d" sheetId="66" r:id="rId37"/>
    <sheet name="Abb. D3.1.a" sheetId="109" r:id="rId38"/>
    <sheet name="Abb. D3.1.b" sheetId="71" r:id="rId39"/>
    <sheet name="Abb. D3.2.a" sheetId="120" r:id="rId40"/>
    <sheet name="Abb. D3.2.b" sheetId="122" r:id="rId41"/>
    <sheet name="Abb. D3.2.c" sheetId="42" r:id="rId42"/>
  </sheets>
  <definedNames>
    <definedName name="_xlnm._FilterDatabase" localSheetId="5" hidden="1">'Abb. D1.3.a'!#REF!</definedName>
    <definedName name="_xlnm._FilterDatabase" localSheetId="14" hidden="1">'Abb. D1.5.a'!#REF!</definedName>
    <definedName name="_xlnm._FilterDatabase" localSheetId="18" hidden="1">'Abb. D2.1.b'!$A$1:$K$3</definedName>
    <definedName name="_xlnm._FilterDatabase" localSheetId="22" hidden="1">'Abb. D2.2.a'!$A$5:$S$29</definedName>
    <definedName name="_xlnm._FilterDatabase" localSheetId="23" hidden="1">'Abb. D2.2.b'!$A$5:$S$29</definedName>
    <definedName name="_xlnm._FilterDatabase" localSheetId="29" hidden="1">'Abb. D2.4.a'!$A$5:$S$41</definedName>
    <definedName name="_xlnm._FilterDatabase" localSheetId="30" hidden="1">'Abb. D2.4.b'!$A$5:$B$42</definedName>
    <definedName name="_xlnm._FilterDatabase" localSheetId="31" hidden="1">'Abb. D2.4.c'!$A$5:$R$42</definedName>
    <definedName name="_xlnm._FilterDatabase" localSheetId="32" hidden="1">'Abb. D2.4.d'!$A$6:$H$44</definedName>
    <definedName name="_xlnm._FilterDatabase" localSheetId="37" hidden="1">'Abb. D3.1.a'!#REF!</definedName>
    <definedName name="_xlnm._FilterDatabase" localSheetId="38" hidden="1">'Abb. D3.1.b'!#REF!</definedName>
    <definedName name="_xlnm._FilterDatabase" localSheetId="41" hidden="1">'Abb. D3.2.c'!$A$5:$O$41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1" l="1"/>
  <c r="C18" i="1"/>
  <c r="B18" i="1"/>
  <c r="C53" i="1" l="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7" i="1"/>
  <c r="C16" i="1"/>
  <c r="C15" i="1"/>
  <c r="C14" i="1"/>
  <c r="C13" i="1"/>
  <c r="C12" i="1"/>
  <c r="B30" i="1" l="1"/>
  <c r="B52" i="1" l="1"/>
  <c r="B51" i="1"/>
  <c r="B43" i="1"/>
  <c r="B42" i="1"/>
  <c r="B41" i="1"/>
  <c r="B40" i="1"/>
  <c r="B39" i="1"/>
  <c r="B29" i="1"/>
  <c r="B53" i="1" l="1"/>
  <c r="B50" i="1"/>
  <c r="B49" i="1"/>
  <c r="B48" i="1"/>
  <c r="B47" i="1"/>
  <c r="B46" i="1"/>
  <c r="B45" i="1"/>
  <c r="B44" i="1"/>
  <c r="B38" i="1"/>
  <c r="B37" i="1"/>
  <c r="B36" i="1"/>
  <c r="B35" i="1"/>
  <c r="B34" i="1"/>
  <c r="B33" i="1"/>
  <c r="B32" i="1"/>
  <c r="B31" i="1"/>
  <c r="B28" i="1"/>
  <c r="B27" i="1"/>
  <c r="B26" i="1"/>
  <c r="B25" i="1"/>
  <c r="B24" i="1"/>
  <c r="B23" i="1"/>
  <c r="B22" i="1"/>
  <c r="B21" i="1"/>
  <c r="B20" i="1"/>
  <c r="B19" i="1"/>
  <c r="B17" i="1"/>
  <c r="B16" i="1"/>
  <c r="B15" i="1"/>
  <c r="B14" i="1"/>
  <c r="B13" i="1"/>
  <c r="B12" i="1"/>
</calcChain>
</file>

<file path=xl/sharedStrings.xml><?xml version="1.0" encoding="utf-8"?>
<sst xmlns="http://schemas.openxmlformats.org/spreadsheetml/2006/main" count="1949" uniqueCount="532">
  <si>
    <t>Tabellenblatt</t>
  </si>
  <si>
    <t>Titel</t>
  </si>
  <si>
    <t>Abb. D1.1.a: Erwerb eines Abschlusses der Sekundarstufe I im Bildungsverlauf</t>
  </si>
  <si>
    <t>Abb. D2.1.c: Durchschnittliche Mathematikkompetenz (4. Schulstufe) nach Bundesland im Vergleich zu bevölkerungsadjustierten Erwartungswerten im Trend (2013, 2018)</t>
  </si>
  <si>
    <t>Abb. D2.1.d: Durchschnittliche Mathematikkompetenz (4. Schulstufe) nach Bundesland und Urbanisierungsgrad (2018)</t>
  </si>
  <si>
    <t>Abb. D2.1.e: Durchschnittliche Mathematikkompetenz (4. Schulstufe) nach Bundesland und Index der sozialen Benachteiligung (2018)</t>
  </si>
  <si>
    <t>Abb. D2.3.c: Durchschnittliche Kompetenz in Englisch Lesen (8. Schulstufe) nach Bundesland im Vergleich zu bevölkerungsadjustierten Erwartungswerten (2019)</t>
  </si>
  <si>
    <t>Abb. D2.5.a: Aussagen zum Selbstkonzept in den einzelnen Fächern auf der 8. Schulstufe (Deutsch, Mathematik, Englisch) sowie auf der 4. Schulstufe (Deutsch und Mathematik) im Trend</t>
  </si>
  <si>
    <t>Abb. D2.5.d: Selbstkonzept im und Freude am Fach Mathematik nach den Kompetenzstufen in Mathematik (2017, 2018)</t>
  </si>
  <si>
    <t>Abb. D3.1.a: Charakteristika leistungsschwacher und leistungsstarker Schüler/innen der 4. Schulstufe in Mathematik (2013, 2018)</t>
  </si>
  <si>
    <t>Abb. D3.1.b: Charakteristika leistungsschwacher und leistungsstarker Schüler/innen der 8. Schulstufe in Englisch Lesen (2013, 2019)</t>
  </si>
  <si>
    <t>Abb. D3.2.a: Vergleich der Leistungen zwischen Schülerinnen und Schülern unterschiedlicher sozialer Herkunft in Mathematik 4. Schulstufe (2018)</t>
  </si>
  <si>
    <t>Abb. D3.2.b: Vergleich der Leistungen zwischen Schülerinnen und Schülern unterschiedlicher sozialer Herkunft in Englisch Lesen 8. Schulstufe (2019)</t>
  </si>
  <si>
    <t>Abb. D3.2.c: Anteil der durch Merkmale der Person und der familiären Herkunft erklärten Leistungsvarianz (Lesen) im internationalen Vergleich (2018)</t>
  </si>
  <si>
    <t>Abb. D2.1.a: Verteilung auf die Kompetenzstufen in Mathematik (4. Schulstufe) nach Bundesland, Urbanisierungsgrad und Index der sozialen Benachteiligung (2018)</t>
  </si>
  <si>
    <t>Abb. D1.1.a</t>
  </si>
  <si>
    <t>Abb. D1.1.b</t>
  </si>
  <si>
    <t>Abschlussjahr</t>
  </si>
  <si>
    <t xml:space="preserve">Abschluss erreicht </t>
  </si>
  <si>
    <t>2014/15</t>
  </si>
  <si>
    <t>2015/16</t>
  </si>
  <si>
    <t>2016/17</t>
  </si>
  <si>
    <t>2017/18</t>
  </si>
  <si>
    <t>2018/19</t>
  </si>
  <si>
    <t>Anteil der Schüler/innen (in %)</t>
  </si>
  <si>
    <t>2011/12</t>
  </si>
  <si>
    <t xml:space="preserve">Abschluss der Sekundarstufe I erreicht** </t>
  </si>
  <si>
    <t>Abschluss der Sekundarstufe I nicht erreicht</t>
  </si>
  <si>
    <t>Gesamt</t>
  </si>
  <si>
    <t>Abschluss der Sekundarstufe I erreicht</t>
  </si>
  <si>
    <t>insgesamt</t>
  </si>
  <si>
    <t>männlich</t>
  </si>
  <si>
    <t>weiblich</t>
  </si>
  <si>
    <t xml:space="preserve">Tirol  </t>
  </si>
  <si>
    <t xml:space="preserve">Wien  </t>
  </si>
  <si>
    <t>Belgien</t>
  </si>
  <si>
    <t>Bulgarien</t>
  </si>
  <si>
    <t>Tschechien</t>
  </si>
  <si>
    <t>Dänemark</t>
  </si>
  <si>
    <t>Estland</t>
  </si>
  <si>
    <t>Irland</t>
  </si>
  <si>
    <t>Griechenland</t>
  </si>
  <si>
    <t>Spanien</t>
  </si>
  <si>
    <t>Frankreich</t>
  </si>
  <si>
    <t>Kroatien</t>
  </si>
  <si>
    <t>Italien</t>
  </si>
  <si>
    <t>Zypern</t>
  </si>
  <si>
    <t>Lettland</t>
  </si>
  <si>
    <t>Litauen</t>
  </si>
  <si>
    <t>Luxemburg</t>
  </si>
  <si>
    <t>Ungarn</t>
  </si>
  <si>
    <t>Malta</t>
  </si>
  <si>
    <t>Niederlande</t>
  </si>
  <si>
    <t>Österreich</t>
  </si>
  <si>
    <t>Polen</t>
  </si>
  <si>
    <t>Portugal</t>
  </si>
  <si>
    <t>Slowenien</t>
  </si>
  <si>
    <t>Slowakei</t>
  </si>
  <si>
    <t>Finnland</t>
  </si>
  <si>
    <t>Schweden</t>
  </si>
  <si>
    <t>Island</t>
  </si>
  <si>
    <t>Norwegen</t>
  </si>
  <si>
    <t>Schweiz</t>
  </si>
  <si>
    <t>Vereinigtes Königreich</t>
  </si>
  <si>
    <t>Türkei</t>
  </si>
  <si>
    <t>AHS</t>
  </si>
  <si>
    <t>BHS</t>
  </si>
  <si>
    <t>Männer</t>
  </si>
  <si>
    <t>Frauen</t>
  </si>
  <si>
    <t>Insgesamt</t>
  </si>
  <si>
    <t>Schultyp</t>
  </si>
  <si>
    <t>Bundesland</t>
  </si>
  <si>
    <t>Burgenland</t>
  </si>
  <si>
    <t>Kärnten</t>
  </si>
  <si>
    <t>Niederösterreich</t>
  </si>
  <si>
    <t>Oberösterreich</t>
  </si>
  <si>
    <t>Salzburg</t>
  </si>
  <si>
    <t>Steiermark</t>
  </si>
  <si>
    <t>Tirol</t>
  </si>
  <si>
    <t>Vorarlberg</t>
  </si>
  <si>
    <t>Wien</t>
  </si>
  <si>
    <t>Deutschland</t>
  </si>
  <si>
    <t>EU-23</t>
  </si>
  <si>
    <t>Bis unter 3 Monate</t>
  </si>
  <si>
    <t>3 bis unter 6 Monate</t>
  </si>
  <si>
    <t>6 Monate bis unter 1 Jahr</t>
  </si>
  <si>
    <t>Nicht anwendbar</t>
  </si>
  <si>
    <t>Lehre gesamt</t>
  </si>
  <si>
    <t>Handel</t>
  </si>
  <si>
    <t>Baugewerbe, Hoch- und Tiefbau</t>
  </si>
  <si>
    <t>Maschinenbau und Metallverarbeitung</t>
  </si>
  <si>
    <t>Sekretariats- und Büroarbeit</t>
  </si>
  <si>
    <t>Gastgewerbe und Catering</t>
  </si>
  <si>
    <t>Kraftfahrzeuge, Schiffe und Flugzeuge</t>
  </si>
  <si>
    <t>Elektrizität und Energie</t>
  </si>
  <si>
    <t>Friseurgewerbe und Schönheitspflege</t>
  </si>
  <si>
    <t>BMS gesamt</t>
  </si>
  <si>
    <t>AHS gesamt</t>
  </si>
  <si>
    <t>BHS gesamt</t>
  </si>
  <si>
    <t>Höhere techn. und gew. Lehranstalten</t>
  </si>
  <si>
    <t>Kaufmännische höhere Schulen</t>
  </si>
  <si>
    <t>Wirtschaftsberufliche höhere Schulen</t>
  </si>
  <si>
    <t>Mathematik</t>
  </si>
  <si>
    <t>dicht besiedelt (überw. städtisch)</t>
  </si>
  <si>
    <t>mittel besiedelt</t>
  </si>
  <si>
    <t>dünn besiedelt (überw. ländlich)</t>
  </si>
  <si>
    <t>gering</t>
  </si>
  <si>
    <t>mittel</t>
  </si>
  <si>
    <t>hoch</t>
  </si>
  <si>
    <t>sehr hoch</t>
  </si>
  <si>
    <t>Land</t>
  </si>
  <si>
    <t>Urbanisierungsgrad</t>
  </si>
  <si>
    <t>Mittelwert</t>
  </si>
  <si>
    <t>Standardabweichung</t>
  </si>
  <si>
    <t>Tschechische Republik</t>
  </si>
  <si>
    <t>Belgien (flämisch)</t>
  </si>
  <si>
    <t>APS</t>
  </si>
  <si>
    <t>Selbstkonzept</t>
  </si>
  <si>
    <t>Fach</t>
  </si>
  <si>
    <t>Freude</t>
  </si>
  <si>
    <t>Schulform</t>
  </si>
  <si>
    <t>8. Schulstufe</t>
  </si>
  <si>
    <t>Mädchen</t>
  </si>
  <si>
    <t>4. Schulstufe</t>
  </si>
  <si>
    <t>Kompetenzstufen</t>
  </si>
  <si>
    <t>Schulstufe</t>
  </si>
  <si>
    <t>ohne weitere Ausbildung gesamt</t>
  </si>
  <si>
    <t xml:space="preserve">Deutschland </t>
  </si>
  <si>
    <t>EU-28</t>
  </si>
  <si>
    <t>Jugendliche ohne weitere schulische Ausbildung (in %)</t>
  </si>
  <si>
    <t>absolut</t>
  </si>
  <si>
    <t>gesamt</t>
  </si>
  <si>
    <t>HTL/HLT</t>
  </si>
  <si>
    <t>HAK</t>
  </si>
  <si>
    <t>HLW</t>
  </si>
  <si>
    <t>HLFS</t>
  </si>
  <si>
    <t>Sehr gut</t>
  </si>
  <si>
    <t>Gut</t>
  </si>
  <si>
    <t>Befriedigend</t>
  </si>
  <si>
    <t>Genügend</t>
  </si>
  <si>
    <t>Nicht genügend</t>
  </si>
  <si>
    <t>Lesen</t>
  </si>
  <si>
    <t>Burschen</t>
  </si>
  <si>
    <t>Risiko</t>
  </si>
  <si>
    <t>Spitzen</t>
  </si>
  <si>
    <t>Naturwissenschaften</t>
  </si>
  <si>
    <t>Einflussfaktor</t>
  </si>
  <si>
    <t>Ausprägung</t>
  </si>
  <si>
    <t>Bildung der Eltern</t>
  </si>
  <si>
    <t>max. Pflichtschulabschluss</t>
  </si>
  <si>
    <t>sozioökonomischer Status</t>
  </si>
  <si>
    <t>unteres Quintil</t>
  </si>
  <si>
    <t>2. Quintil</t>
  </si>
  <si>
    <t>4. Quintil</t>
  </si>
  <si>
    <t>oberes Quintil</t>
  </si>
  <si>
    <t>Migrationsstatus</t>
  </si>
  <si>
    <t>Migrant/in 2. Generation</t>
  </si>
  <si>
    <t>Migrant/in 1. Generation</t>
  </si>
  <si>
    <t>deutsche Erstsprache</t>
  </si>
  <si>
    <t>Deutsch und andere Sprache(n)</t>
  </si>
  <si>
    <t>nur andere Sprache(n)</t>
  </si>
  <si>
    <t>Anmerkungen:</t>
  </si>
  <si>
    <t>Population</t>
  </si>
  <si>
    <t>Die Schülerpopulation bezieht sich bei Indikatoren aus den Bildungsstandardüberprüfungen auf die testrelevanten Schüler/innen auf der jeweiligen Schulstufe. Ausgeschlossen sind dadurch u.A. außerordentliche Schüler/innen und solche, die nach dem Lehrplan der Sonderschule unterrichtet werden.</t>
  </si>
  <si>
    <t>Referenzgruppe</t>
  </si>
  <si>
    <t>Mittelwertdifferenzen beziehen sich auf eine bestimmte Referenzgruppe pro sozialem Merkmal (Bildung der Eltern: Schule mit Matura; sozioökonomischer Status: 3. Quintil; Migrationsstatus: einheimisch; Erstsprache: nur Deutsch).</t>
  </si>
  <si>
    <t>Mittelwertdifferenz absolut</t>
  </si>
  <si>
    <t>Mittelwertdifferenz der Schülergruppe zur Referenzgruppe ohne Berücksichtigung der unterschiedlichen Verteilung anderer sozialer Merkmale in den beiden Gruppen.</t>
  </si>
  <si>
    <t>Mittelwertdifferenz bereinigt</t>
  </si>
  <si>
    <t>Mittelwertdifferenz der Schülergruppe zur Referenzgruppe, die noch immer bestehen würde, wenn die anderen sozialen Merkmale im Mittel zwischen den beiden Gruppen gleich verteilt wären.</t>
  </si>
  <si>
    <t>Entspricht der höchsten elterlichen Ausbildung. Die Kategorie "Berufsausbildung" umfasst abgeschlossene Berufsschulen und berufsbildende mittlere Schulen (BMS). Die Kategorie "tertiärer Abschluss" beinhaltet Abschlüsse an einer Universität, Fachhochschule oder Pädagogischen Hochschule sowie Akademien.</t>
  </si>
  <si>
    <t>Standardfehler (MW)</t>
  </si>
  <si>
    <t>Standardfehler (SD)</t>
  </si>
  <si>
    <t>Kompetenzwerte</t>
  </si>
  <si>
    <t>Abschluss</t>
  </si>
  <si>
    <t>Abbruch</t>
  </si>
  <si>
    <t>Art der Ausbildung</t>
  </si>
  <si>
    <t>Status</t>
  </si>
  <si>
    <t>Geschlecht</t>
  </si>
  <si>
    <t>nicht erreicht</t>
  </si>
  <si>
    <t>teilweise erreicht</t>
  </si>
  <si>
    <t>erreicht</t>
  </si>
  <si>
    <t>übertroffen</t>
  </si>
  <si>
    <t>Fallzahl</t>
  </si>
  <si>
    <t>empirischer Mittelwert</t>
  </si>
  <si>
    <t>Anzahl der Schüler/innen</t>
  </si>
  <si>
    <t>Standardfehler Kompetenzwerte</t>
  </si>
  <si>
    <t>Standardfehler Standardabweichung</t>
  </si>
  <si>
    <t>5.</t>
  </si>
  <si>
    <t>25.</t>
  </si>
  <si>
    <t>50.</t>
  </si>
  <si>
    <t>75.</t>
  </si>
  <si>
    <t>95.</t>
  </si>
  <si>
    <t>SD</t>
  </si>
  <si>
    <t>MW</t>
  </si>
  <si>
    <t>Perzentile</t>
  </si>
  <si>
    <t>Standardfehler</t>
  </si>
  <si>
    <t>bis A2</t>
  </si>
  <si>
    <t>A1 oder darunter</t>
  </si>
  <si>
    <t>dünn besiedelt (überwiegend ländlich)</t>
  </si>
  <si>
    <t>dicht besiedelt (überwiegend städtisch)</t>
  </si>
  <si>
    <t>Index der sozialen Benachteiligung</t>
  </si>
  <si>
    <t>FIN</t>
  </si>
  <si>
    <t>EST</t>
  </si>
  <si>
    <t>SWE</t>
  </si>
  <si>
    <t>POL</t>
  </si>
  <si>
    <t>IRL</t>
  </si>
  <si>
    <t>GBR</t>
  </si>
  <si>
    <t>DEU</t>
  </si>
  <si>
    <t>BEL</t>
  </si>
  <si>
    <t>FRA</t>
  </si>
  <si>
    <t>NLD</t>
  </si>
  <si>
    <t>DNK</t>
  </si>
  <si>
    <t>CZE</t>
  </si>
  <si>
    <t>SVN</t>
  </si>
  <si>
    <t>LUX</t>
  </si>
  <si>
    <t>AUT</t>
  </si>
  <si>
    <t>PRT</t>
  </si>
  <si>
    <t>HUN</t>
  </si>
  <si>
    <t>ITA</t>
  </si>
  <si>
    <t>LTU</t>
  </si>
  <si>
    <t>ESP</t>
  </si>
  <si>
    <t>LVA</t>
  </si>
  <si>
    <t>SVK</t>
  </si>
  <si>
    <t>GRC</t>
  </si>
  <si>
    <t>stimme völlig zu</t>
  </si>
  <si>
    <t>stimme eher zu</t>
  </si>
  <si>
    <t>stimme eher nicht zu</t>
  </si>
  <si>
    <t>stimme überhaupt nicht zu</t>
  </si>
  <si>
    <t>Normalerweise bin ich gut in … .</t>
  </si>
  <si>
    <t>Ich lerne schnell in ....</t>
  </si>
  <si>
    <t>Deutsch</t>
  </si>
  <si>
    <t>Englisch</t>
  </si>
  <si>
    <t>Erhebungsjahr</t>
  </si>
  <si>
    <t>Ich hätte in der Schule gern mehr … .</t>
  </si>
  <si>
    <t>Ich lerne gern … .</t>
  </si>
  <si>
    <t>Ich mag … .</t>
  </si>
  <si>
    <t>Lernfreude
Prozent</t>
  </si>
  <si>
    <t>niedrig</t>
  </si>
  <si>
    <t>eher niedrig</t>
  </si>
  <si>
    <t>eher hoch</t>
  </si>
  <si>
    <t>Anzahl</t>
  </si>
  <si>
    <t>einheimisch</t>
  </si>
  <si>
    <t>nur Deutsch</t>
  </si>
  <si>
    <t>Sozioökonomischer Status</t>
  </si>
  <si>
    <t>Erstsprache</t>
  </si>
  <si>
    <t>Migrant/in
1. Generation</t>
  </si>
  <si>
    <t>Migrant/in
2. Generation</t>
  </si>
  <si>
    <t>Deutsch und
andere Sprache(n)</t>
  </si>
  <si>
    <t>nur andere
Sprache(n)</t>
  </si>
  <si>
    <t>Lehre/BMS</t>
  </si>
  <si>
    <t>tertiäre Bildung
(Uni, FH)</t>
  </si>
  <si>
    <t>B1 oder darüber</t>
  </si>
  <si>
    <t>18- bis 24-Jährige (in %)</t>
  </si>
  <si>
    <t>Maturantinnen/Maturanten gesamt</t>
  </si>
  <si>
    <t>ORG, Aufbaugymnasium, AHS für Berufstätige</t>
  </si>
  <si>
    <t xml:space="preserve">BHS </t>
  </si>
  <si>
    <t>BAfEP, BASOP</t>
  </si>
  <si>
    <t>AHS-Unterstufe</t>
  </si>
  <si>
    <t>Maturantinnen/Maturanten (in %)</t>
  </si>
  <si>
    <t>anderer Schultyp,
unbekannt</t>
  </si>
  <si>
    <t>Langform</t>
  </si>
  <si>
    <t>ORG, Aufbaugymnasium</t>
  </si>
  <si>
    <t>BAfEP/BASOP</t>
  </si>
  <si>
    <t>Angaben in %</t>
  </si>
  <si>
    <t>gering belastet</t>
  </si>
  <si>
    <t>mittel belastet</t>
  </si>
  <si>
    <t>hoch belastet</t>
  </si>
  <si>
    <t>sehr hoch belastet</t>
  </si>
  <si>
    <t>Index der sozialen
Benachteiligung</t>
  </si>
  <si>
    <t>bevölkerungsadjustierter
Erwartungswert</t>
  </si>
  <si>
    <t>NEET</t>
  </si>
  <si>
    <t>nicht in Schule oder
Ausbildung und arbeitssuchend</t>
  </si>
  <si>
    <t>nicht in Schule oder
Ausbildung und arbeitslos (inactive)</t>
  </si>
  <si>
    <t>nicht in Schule oder
Ausbildung, aber beschäftigt</t>
  </si>
  <si>
    <t>SE (MW)</t>
  </si>
  <si>
    <t>SE (SD)</t>
  </si>
  <si>
    <t>OECD</t>
  </si>
  <si>
    <t>... fällt mir [leichter]* als vielen meiner Mitschüler/innen.</t>
  </si>
  <si>
    <t>Ich bin einfach [gut]* in … .</t>
  </si>
  <si>
    <t>Bildungsherkunft</t>
  </si>
  <si>
    <t>Bundesländer</t>
  </si>
  <si>
    <t>Maturantinnen/Maturanten (in % der Bevölkerung im Abschlussalter)</t>
  </si>
  <si>
    <t>Anmerkung: Inkl. Aufbaulehrgängen und Schulen für Berufstätige, ohne Kollegs und Lehrgänge für Sonderpädagogik (Diplomprüfungen als Zweit- bzw. Folgeabschlüsse).</t>
  </si>
  <si>
    <t>Anmerkung: Bestehensquoten beziehen sich auf die erfolgreiche Absolvierung aller drei Säulen der teilstandardisierten Reife- und Diplomprüfung: 1) eine vorwissenschaftliche Arbeit an den AHS bzw. Diplomarbeit an den BHS, 2) schriftliche Klausurprüfungen (inkl. mündlicher Kompensationsprüfungen), welche in standardisierten Fächern standardisiert und in nichtstandardisierten Prüfungsfächern nichtstandardisiert abgehalten werden, und 3) nichtstandardisierte mündliche Prüfungen.</t>
  </si>
  <si>
    <t>Anteil der Kandidatinnen und Kandidaten (in %)</t>
  </si>
  <si>
    <t>Schüler/innen (in %)</t>
  </si>
  <si>
    <t>Anmerkung: Note im jeweils standardisierten Prüfungsfach zum Haupttermin (inkl. Kompensationsprüfung).</t>
  </si>
  <si>
    <t>15- bis 19-Jährige (in %)</t>
  </si>
  <si>
    <t>England</t>
  </si>
  <si>
    <t>Nordirland</t>
  </si>
  <si>
    <t>Selbstkonzept
Prozent</t>
  </si>
  <si>
    <t>Anmerkung: Kategorisierte Indexwerte des Selbstkonzepts und der Freude am Fach.</t>
  </si>
  <si>
    <t>Abschluss der Sekundarstufe II</t>
  </si>
  <si>
    <t>20- bis 24-Jährige (in %)</t>
  </si>
  <si>
    <t>Standard-
abweichung</t>
  </si>
  <si>
    <t>EU-Schnitt:</t>
  </si>
  <si>
    <t>TIMSS 2019 int.:</t>
  </si>
  <si>
    <t>Hören</t>
  </si>
  <si>
    <t>Schreiben</t>
  </si>
  <si>
    <t>Migrationshintergrund</t>
  </si>
  <si>
    <t>Österreich gesamt</t>
  </si>
  <si>
    <t>Anteile der Spitzen- und Risikoschüler/innen (in %)</t>
  </si>
  <si>
    <t>empirisch</t>
  </si>
  <si>
    <t>adjustiert</t>
  </si>
  <si>
    <t>Vergleich zu:</t>
  </si>
  <si>
    <t>AUS</t>
  </si>
  <si>
    <t>CAN</t>
  </si>
  <si>
    <t>CHL</t>
  </si>
  <si>
    <t>COL</t>
  </si>
  <si>
    <t>ISL</t>
  </si>
  <si>
    <t>ISR</t>
  </si>
  <si>
    <t>KOR</t>
  </si>
  <si>
    <t>MEX</t>
  </si>
  <si>
    <t>NZL</t>
  </si>
  <si>
    <t>NOR</t>
  </si>
  <si>
    <t>CHE</t>
  </si>
  <si>
    <t>TUR</t>
  </si>
  <si>
    <t>USA</t>
  </si>
  <si>
    <t>Kanada</t>
  </si>
  <si>
    <t>Neuseeland</t>
  </si>
  <si>
    <t>Japan</t>
  </si>
  <si>
    <t>Australien</t>
  </si>
  <si>
    <t>Chile</t>
  </si>
  <si>
    <t>Südkorea</t>
  </si>
  <si>
    <t>Israel</t>
  </si>
  <si>
    <t>Mexiko</t>
  </si>
  <si>
    <t>Kolumbien</t>
  </si>
  <si>
    <t>ohne</t>
  </si>
  <si>
    <t>mit</t>
  </si>
  <si>
    <t>max. 
Pflichtschule</t>
  </si>
  <si>
    <t>Schule mit
Matura</t>
  </si>
  <si>
    <t>Lehrabschluss/mittlere Schule</t>
  </si>
  <si>
    <t>tertiärer Abschluss (Uni/FH)</t>
  </si>
  <si>
    <t>erklärte Varianz gesamt (in %)</t>
  </si>
  <si>
    <t>Standardfehler (in %)</t>
  </si>
  <si>
    <t>erklärte Varianz (in %)</t>
  </si>
  <si>
    <t>Stichprobe</t>
  </si>
  <si>
    <t>Migrationsstatus und im Elternhaus gesprochene Sprache</t>
  </si>
  <si>
    <t>Wohlstand</t>
  </si>
  <si>
    <t>Bildungsressourcen, Kulturgüter und Zahl der Bücher zu Hause</t>
  </si>
  <si>
    <t>höchster Sozialstatus und Bildungsabschluss der Eltern</t>
  </si>
  <si>
    <t>weitere gemeinsam erklärte Varianz</t>
  </si>
  <si>
    <t>Korea</t>
  </si>
  <si>
    <t>Vergleichsjahr</t>
  </si>
  <si>
    <t>nichtdeutsche Alltagssprache</t>
  </si>
  <si>
    <t>deutsche Alltagssprache</t>
  </si>
  <si>
    <t>Reifeprüfungsjahr</t>
  </si>
  <si>
    <t>Anzahl der Maturantinnen/Maturanten</t>
  </si>
  <si>
    <t>Anzahl Bevölkerung im Abschlussalter</t>
  </si>
  <si>
    <t>Abb. D1.1.c</t>
  </si>
  <si>
    <t>Abb. D1.2.a</t>
  </si>
  <si>
    <t>Abb. D1.3.a</t>
  </si>
  <si>
    <t>Abb. D1.3.b</t>
  </si>
  <si>
    <t>Abb. D1.3.c</t>
  </si>
  <si>
    <t>Abb. D1.4.a</t>
  </si>
  <si>
    <t>Abb. D1.4.c</t>
  </si>
  <si>
    <t>Abb. D1.4.d</t>
  </si>
  <si>
    <t>Abb. D1.4.e</t>
  </si>
  <si>
    <t>Abb. D1.5.a</t>
  </si>
  <si>
    <t>Abb. D1.6.a</t>
  </si>
  <si>
    <t>Abb. D1.6.b</t>
  </si>
  <si>
    <t>Abb. D2.1.a</t>
  </si>
  <si>
    <t>Abb. D2.1.b</t>
  </si>
  <si>
    <t>Abb. D2.1.c</t>
  </si>
  <si>
    <t>Abb. D2.1.d</t>
  </si>
  <si>
    <t>Abb. D2.1.e</t>
  </si>
  <si>
    <t>Abb. D2.2.a</t>
  </si>
  <si>
    <t>Abb. D2.2.b</t>
  </si>
  <si>
    <t>Abb. D2.3.a</t>
  </si>
  <si>
    <t>Abb. D2.3.b</t>
  </si>
  <si>
    <t>Abb. D2.3.c</t>
  </si>
  <si>
    <t>Abb. D2.3.d</t>
  </si>
  <si>
    <t>Abb. D2.3.e</t>
  </si>
  <si>
    <t>Abb. D2.4.a</t>
  </si>
  <si>
    <t>Abb. D2.4.b</t>
  </si>
  <si>
    <t>Abb. D2.4.c</t>
  </si>
  <si>
    <t>Abb. D2.4.d</t>
  </si>
  <si>
    <t>Abb. D2.5.a</t>
  </si>
  <si>
    <t>Abb. D2.5.b</t>
  </si>
  <si>
    <t>Abb. D1.4.b</t>
  </si>
  <si>
    <t>Abb. D2.5.c</t>
  </si>
  <si>
    <t>Abb. D2.5.d</t>
  </si>
  <si>
    <t>Abb. D3.1.a</t>
  </si>
  <si>
    <t>Abb. D3.1.b</t>
  </si>
  <si>
    <t>Abb. D3.2.a</t>
  </si>
  <si>
    <t>Abb. D3.2.b</t>
  </si>
  <si>
    <t>Abb. D3.2.c</t>
  </si>
  <si>
    <t>Anzahl Schüler/innen</t>
  </si>
  <si>
    <t>Anteil Schüler/innen (in %)</t>
  </si>
  <si>
    <t>Differenz</t>
  </si>
  <si>
    <t>Mittelwertdifferenz absolut: Mittelwertdifferenz der beiden Schülergruppen ohne Berücksichtigung der unterschiedlichen Verteilung anderer sozialer Merkmale in den beiden Gruppen.</t>
  </si>
  <si>
    <t>Mittelwertdifferenz bei sonst gleichen Merkmalen: Mittelwertdifferenz der beiden Schülergruppen, die noch immer bestehen würde, wenn die anderen sozialen Merkmale im Mittel zwischen den beiden Schülergruppen gleich verteilt wären.</t>
  </si>
  <si>
    <t>Schule mit Matura (Referenz)</t>
  </si>
  <si>
    <t>3. Quintil (Referenz)</t>
  </si>
  <si>
    <t>einheimisch (Referenz)</t>
  </si>
  <si>
    <t>nur Deutsch (Referenz)</t>
  </si>
  <si>
    <t>Rumänien</t>
  </si>
  <si>
    <t>Liechtenstein</t>
  </si>
  <si>
    <t>Montenegro</t>
  </si>
  <si>
    <t>Nordmazedonien</t>
  </si>
  <si>
    <t>Albanien</t>
  </si>
  <si>
    <t>Serbien</t>
  </si>
  <si>
    <t>Differenz zw. 5. und 95. Perzentil</t>
  </si>
  <si>
    <t>EU 28</t>
  </si>
  <si>
    <t>3. Quintil</t>
  </si>
  <si>
    <t>Durchschnittliche
Kompetenzwerte</t>
  </si>
  <si>
    <t>Standardfehler
(Kompetenzwert)</t>
  </si>
  <si>
    <t>Selbstkonzept
Standardfehler</t>
  </si>
  <si>
    <t>Selbstkonzept
Anzahl</t>
  </si>
  <si>
    <t>Bildungsstandards</t>
  </si>
  <si>
    <t>A2</t>
  </si>
  <si>
    <t>Anmerkung: Für Informationen zur Berechnung bzw. Kategorisierung des Urbanisierungsgrads (Besiedelungsdichte) und des Index der sozialen Benachteiligung an Schulen (Kategorien der Benachteiligung) siehe Einleitung von Teil 2.</t>
  </si>
  <si>
    <t>Abb D2.1.b1: Kompetenzwerte und -stufenverteilungen für Mathematik in der 4. Schulstufe im Trend (2010, 2013, 2018) und nach Geschlecht</t>
  </si>
  <si>
    <t>Abb D2.1.b2: Kompetenzwerte und -stufenverteilungen für Mathematik in der 4. Schulstufe im Trend (2010, 2013, 2018) und nach Geschlecht</t>
  </si>
  <si>
    <t>Anmerkung: Für Informationen zur Berechnung bzw. Kategorisierung des Index der sozialen Benachteiligung siehe Einleitung von Teil 2.
Entsprechend der vorgenommenen Kategorisierung gibt es im Burgenland keine Schüler/innen in Schulen mit sehr hoher sozialer Benachteiligung.</t>
  </si>
  <si>
    <t>Anmerkung: Bevölkerungsadjustierte Erwartungswerte beruhen auf einem Regressionsmodell mit den Variablen Anzahl an Büchern im Haushalt, sozioökonomischer Status (HISEI), Geschlecht, Migrationshintergrund und Erstsprache Deutsch. Der Besuch einer AHS wurde nicht ins Erwartungsmodell aufgenommen, da nur Faktoren berücksichtigt werden sollen, die nicht durch Bildungspolitik und Verwaltung beeinflussbar sind. Kompositionseffekte werden über Schulmittelwerte berücksichtigt und relevante (ß &gt; 0,1) Interaktionseffekte der Individualmerkmale aufgenommen. Das Modell erklärt 29,1 % der Varianz der Leistungswerte auf Individualebene.</t>
  </si>
  <si>
    <t>Abb. D2.4.d: Spitzen- und Risikoschüler/innen in den Kompetenzbereichen Lesen, Mathematik und Naturwissenschaften (2018)</t>
  </si>
  <si>
    <t>Anmerkung: Berechneter Indexwert für Selbstkonzept im und Freude am Fach.</t>
  </si>
  <si>
    <t>Anmerkung: Für Informationen zur Kategorisierung der einzelnen Merkmale siehe Einleitung von Teil 2.</t>
  </si>
  <si>
    <t>Anzahl der AHS-Maturantinnen/Maturanten</t>
  </si>
  <si>
    <t>AHS-Maturantinnen/Maturanten (in % aller Maturantinnen/Maturanten (im Abschlussalter)</t>
  </si>
  <si>
    <t>z-Wert</t>
  </si>
  <si>
    <t>t-Wert</t>
  </si>
  <si>
    <t>Cohens D</t>
  </si>
  <si>
    <t xml:space="preserve">ohne Abschluss, noch in Ausbildung </t>
  </si>
  <si>
    <t xml:space="preserve">ohne Abschluss, nicht mehr in Ausbildung </t>
  </si>
  <si>
    <t xml:space="preserve">Abb. D1.1.b: Anteil der Jugendlichen ohne weitere schulische Ausbildung im Jahr nach der Absolvierung der Schulpflicht* nach Geschlecht und Alltagssprache bzw. nach Bundesländern (2018/19) </t>
  </si>
  <si>
    <t>Abb. D1.3.a: Anteil der 20- bis 24-jährigen Personen mit zumindest einem Abschluss in der Sekundarstufe II* im europäischen Vergleich (2019)</t>
  </si>
  <si>
    <t>Anmerkung: Berechnung des jährlichen AHS-Reifeprüfungsanteils an allen Maturantinnen und Maturanten.</t>
  </si>
  <si>
    <t>Schulart gesamt</t>
  </si>
  <si>
    <t>Abb. D1.4.c: Reifeprüfungsnoten in Mathematik nach Schulart und Geschlecht (Haupttermin 2019)</t>
  </si>
  <si>
    <t>Abb. D1.4.d: Reifeprüfungsnoten in Deutsch nach Schulart und Geschlecht (Haupttermin 2019)</t>
  </si>
  <si>
    <t>Abb. D1.4.e: Reifeprüfungsnoten in Englisch nach Schulart und Geschlecht (Haupttermin 2019)</t>
  </si>
  <si>
    <t>Anmerkung: EU-23 sind die 23 Länder der EU, die 2019 auch Mitglied der OECD waren. Für die Schweiz liegt kein Vergleichswert zum Jahr 2011 vor.</t>
  </si>
  <si>
    <t>Quelle: Statistik Austria (BibEr). Darstellung: IQS.</t>
  </si>
  <si>
    <t>1 Jahr bis unter 2 Jahre</t>
  </si>
  <si>
    <t>Anteil der Schüler/innen auf den Kompetenzstufen (in %)</t>
  </si>
  <si>
    <t>Perzentile (%)</t>
  </si>
  <si>
    <t>Quelle, Berechnung und Darstellung: IQS (BIST-Ü-M4 2018).</t>
  </si>
  <si>
    <t>Abb. D2.2.a: Mathematikkompetenzen im europäischen Vergleich (2019)</t>
  </si>
  <si>
    <t>Quelle: TIMSS 2019. Berechnung und Darstellung: IQS.</t>
  </si>
  <si>
    <t>Abb. D2.2.b: Naturwissenschaftskompetenzen im europäischen Vergleich (2019)</t>
  </si>
  <si>
    <t>Abb. D2.3.a: Verteilungen auf die GERS-Referenzniveaus in den Kompetenzbereichen des Fachs Englisch (8. Schulstufe) nach Schulsparte (2019)</t>
  </si>
  <si>
    <t>GERS-Niveau</t>
  </si>
  <si>
    <t>Abb. D2.3.b: GERS-Referenzniveaus für Englisch Lesen in der 8. Schulstufe im Trend (2009, 2013, 2019) und nach Geschlecht sowie Schulsparte</t>
  </si>
  <si>
    <t>Quelle, Berechnung und Darstellung: IQS (BIST-Ü-E8 2019).</t>
  </si>
  <si>
    <t>Abb. D2.3.d: Durchschnittliche Kompetenz in Englisch Lesen (8. Schulstufe) nach Schulsparte, Bundesland und Urbanisierungsgrad (2019)</t>
  </si>
  <si>
    <t>Schulsparte</t>
  </si>
  <si>
    <t>Abb. D2.3.e: Durchschnittliche Kompetenz in Englisch Lesen (8. Schulstufe) nach Schulsparte, Bundesland und Index der sozialen Benachteiligung (2019)</t>
  </si>
  <si>
    <t>Abb. D2.4.a: Lesekompetenzen im internationalen Vergleich (2018)</t>
  </si>
  <si>
    <t>Quelle: PISA 2018. Berechnung und Darstellung: IQS.</t>
  </si>
  <si>
    <t>Abb. D2.4.c: Naturwissenschaftskompetenzen im internationalen Vergleich (2018)</t>
  </si>
  <si>
    <t>Anmerkung: *Aussage im Kontextfragebogen gegenteilig formuliert. Für die Darstellung der Vergleichswerte zu früheren Erhebungen (weiße Rauten) wurden die beiden ersten Kategorien "stimme völlig zu" und "stimme eher zu" zusammengefasst.</t>
  </si>
  <si>
    <t>Abb. D2.5.b: Aussagen zur Lernfreude in den einzelnen Fächern auf der 8. Schulstufe (Deutsch, Mathematik, Englisch) sowie auf der 4. Schulstufe (Deutsch und Mathematik) im Trend</t>
  </si>
  <si>
    <t>Abb. D2.5.c: Selbstkonzept im und Freude am Fach Mathematik in der 8. und 4. Schulstufe nach Geschlecht, Migrationshintergrund und Schulsparte (2017, 2018)</t>
  </si>
  <si>
    <t>Quelle, Berechnung und Darstellung: IQS(BIST-Ü-E8 2019).</t>
  </si>
  <si>
    <t>Letzter Teilnahme (MW-Differenz)</t>
  </si>
  <si>
    <t>Österreich (MW-Differenz)</t>
  </si>
  <si>
    <t>EU-24 (MW-Differenz)</t>
  </si>
  <si>
    <t>Anhang zum Nationalen Bildungsbericht 2021, Teil 2</t>
  </si>
  <si>
    <t>verfügbar unter:</t>
  </si>
  <si>
    <t>zu Kapitel</t>
  </si>
  <si>
    <t xml:space="preserve">verfügbar unter: </t>
  </si>
  <si>
    <t>Gesamtband</t>
  </si>
  <si>
    <t>Nationaler Bildungsbericht 2021</t>
  </si>
  <si>
    <t>http://doi.org/10.17888/nbb2021</t>
  </si>
  <si>
    <t>Stand</t>
  </si>
  <si>
    <t>Quelle</t>
  </si>
  <si>
    <t>http://doi.org/10.17888/nbb2021-2-D</t>
  </si>
  <si>
    <t>http://doi.org/10.17888/nbb2021-2-D-dat</t>
  </si>
  <si>
    <t>Jahr</t>
  </si>
  <si>
    <t>Abb. D1.1.c: Frühe Schul- und Ausbildungsabbrecher/innen nach Geschlecht im Trend (2000–2019)</t>
  </si>
  <si>
    <t>Abb. D1.2.a: Frühe Schul- und Ausbildungsabbrecher/innen im europäischen Vergleich und nach Geschlecht (2019)</t>
  </si>
  <si>
    <t>Abb. D1.3.b: Reifeprüfungsquoten nach Geschlecht im Trend (1970–2019)</t>
  </si>
  <si>
    <t>Quellen: Statistik Austria (Bevölkerungsstatistik, Schulstatistik). Berechnung und Darstellung: IQS.</t>
  </si>
  <si>
    <t>Abb. D1.3.c: Anteil an AHS-Reifeprüfungen nach Geschlecht im Trend (1970–2019)</t>
  </si>
  <si>
    <t>APS Sekundarstufe I</t>
  </si>
  <si>
    <t>Abb. D1.4.b: SRDP-Bestehensquoten nach Schulart im Bundesländervergleich (2019)</t>
  </si>
  <si>
    <t>Abb. D1.4.a: SRDP-Bestehensquoten nach Schulart und Geschlecht (2019)</t>
  </si>
  <si>
    <t>Abb. D1.3.d: Vorbildung der Maturantinnen und Maturanten (2019)</t>
  </si>
  <si>
    <t>Quelle: BMBWF. Darstellung: IQS.</t>
  </si>
  <si>
    <t>Quelle: Statistik Austria (Schulstatistik). Darstellung: IQS.</t>
  </si>
  <si>
    <t>Quelle: Eurostat (European Labour Force Survey). Darstellung: IQS.</t>
  </si>
  <si>
    <t>Anmerkungen: Berechnung der jährlichen Reifeprüfungsquote durch den Anteil an Maturantinnen und Maturanten an der Wohnbevölkerung, gemessen als arithmetisches Mittel der 18- und 19-Jährigen. 
Darin ebenfalls inkludiert sind Sonderformen wie Aufbaulehrgänge, Schulen für Berufstätige und Externistenreifeprüfungen sowie Kollegs und Lehrgänge für Sonderpädagogik (Folgeabschlüsse).</t>
  </si>
  <si>
    <t>Anmerkungen: Erreichter Abschluss über die Jahre hinweg kumulierend dargestellt. Regulärer Abschluss nach 8 Schulstufen (entspricht der Ausgangskohorte im Jahr 2015/16). 
Vorzeitiger Schulabschluss (2014/15) z. B. durch frühzeitige Einschulung oder Überspringen von Schulstufen. Späterer Schulabschluss durch Vorschulbesuch, Klassenwiederholung(en) oder verspätete Einschulung.</t>
  </si>
  <si>
    <t>Anmerkungen: *14-jährige Schüler/innen des Schuljahrs 2017/18, die im Schuljahr 18/19 keine Schule mehr besuchen (Alter zum Stichtag 1. September 2018; bei regulärer Einschulung im Alter von 6 Jahren im Schuljahr 2017/18 im letzten Jahr der Schulpflicht. **erfolgreicher Abschluss der 8. Schulstufe bestimmter Schularten (z. B. Hauptschule, Neue Mittelschule, AHS-Unterstufe), der zum Besuch einer weiterführenden Ausbildung berechtigt.</t>
  </si>
  <si>
    <t>Anmerkungen: Daten bis 2013 basierend auf ISCED-1997, Daten ab 2014 basierend auf ISCED-2011. Frühe Bildungsabbrecher/innen sind in dieser Darstellung definiert als Jugendliche/junge Erwachsene im Alter von 18–24 Jahren, die sich aktuell nicht in Aus- oder Weiterbildung befinden und keinen Abschluss über die ISCED-2011-Ebene 2 (Sekundarstufe I) bzw. davor die ISCED-1997-Ebene 3c hinaus aufweisen können.</t>
  </si>
  <si>
    <t>Anmerkungen: Daten bis 2013 basierend auf ISCED-1997, Daten ab 2014 basierend auf ISCED-2011. Der EU-28-Schnitt umfasst die 28 EU-Staaten im Jahr 2019.</t>
  </si>
  <si>
    <t>Anmerkungen: * Sekundarstufe II gemäß ISCED-Klassifikation. Daten bis 2013 basierend auf ISCED-1997, Daten ab 2014 basierend auf ISCED-2011. 
In der Berechnung/Darstellung werden auch Personen, die die 3. Klasse einer BHS oder einen Lehrabschluss erfolgreich absolviert haben, den Abschlüssen der Sekundarstufe II zugerechnet.</t>
  </si>
  <si>
    <t>Abb. D1.5.a: Anteil der 15- bis 19-Jährigen, die sich nicht in Schule oder Ausbildung befinden, nach Erwerbsstatus und Geschlecht im Vergleich mit ausgewählten Ländern (2019)</t>
  </si>
  <si>
    <t>Quelle: OECD. Darstellung: IQS.</t>
  </si>
  <si>
    <t>Abb. D1.6.a: Dauer bis zur Aufnahme der ersten Erwerbstätigkeit* nach Ausbildungsabschluss bzw. -abbruch** (2016/17)</t>
  </si>
  <si>
    <t>Anmerkungen: * Um Zeiten von Präsenz-/Zivildienst bereinigte Dauer. ** Die Population wird auf Personen eingeschränkt, die innerhalb der ersten 2 Jahre nach dem Ausbildungs- bzw. Schulabschluss bzw. -abbruch keine weitere Ausbildung besucht haben. Der pro Balken nicht dargestellte Anteil auf 100 % bezieht sich auf jene Personen, die in zwei Jahren nach Abschluss bzw. Abbruch in keine Erwerbstätigkeit eingetreten sind.</t>
  </si>
  <si>
    <t>Abb. D1.6.b: Dauer bis zur Aufnahme der ersten Erwerbstätigkeit* nach Schulabschluss bzw. -abbruch** (2016/17)</t>
  </si>
  <si>
    <t>Quellen, Berechnung und Darstellung: IQS (Baseline 2010, BIST-Ü-M4 2013, BIST-Ü-M4 2018).</t>
  </si>
  <si>
    <t>Quellen, Berechnung und Darstellung: IQS (BIST-Ü-M4 2013, BIST-Ü-M4 2018).</t>
  </si>
  <si>
    <t>Anmerkungen: Bevölkerungsadjustierte Erwartungswerte beruhen auf einem Regressionsmodell mit den Variablen Anzahl an Büchern im Haushalt, sozioökonomischer Status (HISEI), Geschlecht, Migrationshintergrund und Erstsprache Deutsch. Kompositionseffekte werden über Schulmittelwerte berücksichtigt und relevante (ß &gt; 0,1) Interaktionseffekte der Individualmerkmale aufgenommen. Das Modell erklärt 23,6 % der Varianz der Leistungswerte auf Individualebene. Das Modell erklärt 2013 23,6 %, 2018 25,9 % der Varianz der Leistungswerte auf Individualebene.</t>
  </si>
  <si>
    <t>Anmerkungen: Für Informationen zur Berechnung bzw. Kategorisierung des Urbanisierungsgrads siehe Einleitung von Teil 2. Entsprechend der vorgenommenen Kategorisierung gibt es im Burgenland, in Niederösterreich und in Vorarlberg keine dicht besiedelten Gebiete, in Wien ausschließlich. Zum Urbanisierungsgrad der Schulstandortgemeinde siehe Einleitung von Teil 2.</t>
  </si>
  <si>
    <t>Anmerkung: Teilnehmende EU-Länder absteigend nach dem Mittelwert auf der Mathematik-Gesamtskala gereiht. Der Referenzwert TIMSS 2019 int. bezieht sich auf alle teilnehmenden Länder an TIMSS 2019; der EU-Schnitt bezieht sich auf die 24 Teilnehmerländer der EU.
Signifikante Unterschiede werden dann ausgewiesen, wenn die Irrtumswahrscheinlichkeit max. 5 % beträgt (p &lt; 0,05).</t>
  </si>
  <si>
    <t>Quelle, Berechnung und Darstellung IQS (BIST-Ü-E8 2019).</t>
  </si>
  <si>
    <t>Anmerkung: Für das Fach Englisch wurden anstelle von Kompetenzstufen Referenzniveaus in Anlehnung an den Gemeinsamen Europäischen Referenzrahmen für Sprachen (GERS) berechnet. Ziel am Ende der 8. Schulstufe ist ein Sprachniveau von A2 bzw. unter förderlichen Begleitumständen von B1.</t>
  </si>
  <si>
    <t>Quellen, Berechnung und Darstellung: IQS (Baseline 2009, BIST-Ü-E8 2013, BIST-Ü-E8 2019).</t>
  </si>
  <si>
    <t>Anmerkungen: Für Informationen zur Berechnung bzw. Kategorisierung des Urbanisierungsgrads (Besiedelungsdichte) siehe Einleitung von Teil 2. Entsprechend der vorgenommenen Kategorisierung gibt es im Burgenland, in NÖ und in Vorarlberg keine dicht besiedelten Gebiete,
in Wien ausschließlich. AHS-Standorte in dünn besiedelten Gebieten kommen in einzelnen Bundesländern nicht vor. Kategorien mit einer Fallzahl von N &lt; 100 werden nicht dargestellt, aber im Online-Datenmaterial ausgewiesen.</t>
  </si>
  <si>
    <t>Anmerkungen: Für Informationen zur Berechnung bzw. Kategorisierung des Index der sozialen Benachteiligung an Schulen siehe Einleitung von Teil 2. Entsprechend der vorgenommenen Kategorisierung gibt es nicht in allen Bundesländern Schüler/innen an Schulen in allen Kategorien der sozialen Benachteiligung. AHS-Standorte mit mittlerer, hoher oder sehr hoher sozialer Benachteiligung kommen in einzelnen Bundesländern nicht vor. Kategorien mit einer Fallzahl von N &lt; 100 werden nicht dargestellt, aber im Online-Datenmaterial ausgewiesen.</t>
  </si>
  <si>
    <t>EU-22:</t>
  </si>
  <si>
    <t>OECD:</t>
  </si>
  <si>
    <t>Anmerkungen: 23 EU-Länder absteigend nach dem Mittelwert (MW) gereiht. EU-23 sind die 23 Länder der EU, die 2019 auch Mitglied der OECD waren. Alle an PISA teilnehmenden OECD-Länder sind im Tabellenmaterial angeführt. Substanzielle Unterschiede zum österreichischen
Mittelwert beziehen sich auf MW-Unterschiede mit einer Effektstärke &gt; 0,2 (Cohens d).</t>
  </si>
  <si>
    <t>EU-23:</t>
  </si>
  <si>
    <t>Abb. D2.4.b: Mathematikkompetenzen im internationalen Vergleich (2018)</t>
  </si>
  <si>
    <t>Anmerkungen: EU-Länder der OECD absteigend gereiht nach dem Anteil an Spitzenschülerinnen und -spitzenschülern in der jeweiligen Domäne. Angeführt sind alle Länder der EU, die 2019 auch Mitglied der OECD waren und von denen Daten in den Analysen berücksichtigt wurden. Die spanischen Ergebnisse für den Kompetenzbereich Lesen wurden 2018 entsprechend einer Entscheidung der OECD (2019) nicht in die Analyse einbezogen. Werte unter 2 % in den Balken nicht eingetragen. Level 1 entspricht der in PISA definierten untersten Kompetenzstufe; Level 5 und 6 den in PISA definierten zwei höchsten Kompetenzstufen.</t>
  </si>
  <si>
    <t>Quellen, Berechnung und Darstellung: IQS (BIST-Ü-M8 2012, BIST-Ü-M8 2017, BIST-Ü-D4 2015, BIST-Ü-D8 2016, BIST-Ü-E8 2013, BIST-Ü-E8 2019, BIST-Ü-M4 2013, BIST-Ü-M4 2018).</t>
  </si>
  <si>
    <t>Anmerkung: *Aussage im Kontextfragebogen gegenteilig formuliert. Für die Darstellung der Vergleichswerte zu früheren Erhebungen (weiße Rauten) wurden die beiden ersten Kategorien „stimme völlig zu“ und „stimme eher zu“ zusammengefasst.</t>
  </si>
  <si>
    <t>Lernfreude
Standardfehler</t>
  </si>
  <si>
    <t>Lernfreude
Anzahl</t>
  </si>
  <si>
    <t>Quellen, Berechnung und Darstellung: IQS (BIST-Ü-M8 2017, BIST-Ü-M4 2018).</t>
  </si>
  <si>
    <t>Quellen, Berechnung und Darstellung: IQS (BIST-Ü-E8 2013, BIST-Ü-E8 2019).</t>
  </si>
  <si>
    <t>Anmerkung: Anteil der erklärten Varianz in Bezug auf die Domäne Lesen. Nicht dargestellt sind OECD-Länder (N = 12) mit einer Varianzaufklärung &lt; 20 % (bspw. USA, CAN, AUS); siehe dazu das Online-Datenmaterial. Berechnung für Japan (JPN) nicht möglich, da keine Information zum Migrationsstatus vorliegt. Länder im schattierten Bereich unterscheiden sich im Gesamtausmaß nicht signifikant von Österreich. Die weitere gemeinsam erklärte Varianz (oberste Kategorie in der Abbildung) betrifft jene Varianz, die nicht weiter aufteilbar ist und die durch die Korrelation der Faktoren entsteht. Werte unter 3 % in den Balken nicht eingetragen.</t>
  </si>
  <si>
    <t>Abb. D1.3.d</t>
  </si>
  <si>
    <t>Daten und Material zu Indikatoren D: Output – Ergebnisse des Schulsystems</t>
  </si>
  <si>
    <t>Indikatoren D: Output – Ergebnisse des Schulsystems</t>
  </si>
  <si>
    <t>GBR (N)</t>
  </si>
  <si>
    <t>GBR (E)</t>
  </si>
  <si>
    <t>BEL (fl)</t>
  </si>
  <si>
    <t>CYP</t>
  </si>
  <si>
    <t>BGR</t>
  </si>
  <si>
    <t>HRV</t>
  </si>
  <si>
    <t>MLT</t>
  </si>
  <si>
    <t>JPN</t>
  </si>
  <si>
    <t>Standardfehler
(Standardabweichung)</t>
  </si>
  <si>
    <t>Anmerkungen: 22 EU-Länder absteigend nach dem Mittelwert (MW) gereiht. EU-22 sind die 22 Länder der EU, die 2019 auch Mitglied der OECD waren und von denen Daten in Lesen in den Analysen berücksichtigt wurden. Die spanischen Ergebnisse für den Kompetenzbereich
Lesen wurden entsprechend einer Entscheidung der OECD (2019) nicht in die Analyse einbezogen. Alle an PISA teilnehmenden OECD-Länder sind im Tabellenmaterial angeführt. Substanzielle Unterschiede zum österreichischen Mittelwert beziehen sich auf MW-Unterschiede mit einer Effektstärke &gt; 0,2 (Cohens d).</t>
  </si>
  <si>
    <t>... ist [nicht]* langweilig.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</si>
</sst>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Calibri"/>
      <family val="2"/>
      <scheme val="minor"/>
    </font>
    <font>
      <b/>
      <sz val="10"/>
      <color theme="1"/>
      <name val="Arial"/>
      <family val="2"/>
    </font>
    <font>
      <b/>
      <sz val="10"/>
      <name val="Arial"/>
      <family val="2"/>
    </font>
    <font>
      <sz val="11"/>
      <name val="Arial"/>
      <family val="2"/>
    </font>
    <font>
      <u/>
      <sz val="11"/>
      <color theme="10"/>
      <name val="Calibri"/>
      <family val="2"/>
      <scheme val="minor"/>
    </font>
    <font>
      <sz val="11"/>
      <color theme="1"/>
      <name val="Calibri"/>
      <family val="2"/>
      <scheme val="minor"/>
    </font>
    <font>
      <sz val="10"/>
      <color theme="1"/>
      <name val="Arial"/>
      <family val="2"/>
    </font>
    <font>
      <sz val="11"/>
      <name val="Arial"/>
      <family val="2"/>
    </font>
    <font>
      <sz val="10"/>
      <name val="Arial"/>
      <family val="2"/>
    </font>
    <font>
      <u/>
      <sz val="10"/>
      <color theme="10"/>
      <name val="Arial"/>
      <family val="2"/>
    </font>
    <font>
      <sz val="10"/>
      <color rgb="FF000000"/>
      <name val="Arial"/>
      <family val="2"/>
    </font>
    <font>
      <b/>
      <sz val="10"/>
      <color rgb="FF000000"/>
      <name val="Arial"/>
      <family val="2"/>
    </font>
  </fonts>
  <fills count="8">
    <fill>
      <patternFill patternType="none"/>
    </fill>
    <fill>
      <patternFill patternType="gray125"/>
    </fill>
    <fill>
      <patternFill patternType="solid">
        <fgColor rgb="FFD9D9D9"/>
        <bgColor indexed="64"/>
      </patternFill>
    </fill>
    <fill>
      <patternFill patternType="solid">
        <fgColor indexed="44"/>
        <bgColor indexed="64"/>
      </patternFill>
    </fill>
    <fill>
      <patternFill patternType="solid">
        <fgColor indexed="43"/>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0.3499862666707357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1">
    <xf numFmtId="0" fontId="0" fillId="0" borderId="0"/>
    <xf numFmtId="0" fontId="1" fillId="0" borderId="0"/>
    <xf numFmtId="0" fontId="3" fillId="0" borderId="0"/>
    <xf numFmtId="0" fontId="4" fillId="0" borderId="0" applyNumberFormat="0" applyFill="0" applyBorder="0" applyAlignment="0" applyProtection="0"/>
    <xf numFmtId="9" fontId="5" fillId="0" borderId="0" applyFont="0" applyFill="0" applyBorder="0" applyAlignment="0" applyProtection="0"/>
    <xf numFmtId="0" fontId="3" fillId="0" borderId="0"/>
    <xf numFmtId="0" fontId="6" fillId="0" borderId="0"/>
    <xf numFmtId="0" fontId="6" fillId="0" borderId="0"/>
    <xf numFmtId="0" fontId="7" fillId="0" borderId="0"/>
    <xf numFmtId="0" fontId="8" fillId="3" borderId="6">
      <alignment horizontal="center" vertical="center"/>
      <protection locked="0"/>
    </xf>
    <xf numFmtId="0" fontId="8" fillId="4" borderId="0">
      <protection locked="0"/>
    </xf>
  </cellStyleXfs>
  <cellXfs count="666">
    <xf numFmtId="0" fontId="0" fillId="0" borderId="0" xfId="0"/>
    <xf numFmtId="0" fontId="2" fillId="0" borderId="0" xfId="1" applyFont="1"/>
    <xf numFmtId="0" fontId="1" fillId="6" borderId="0" xfId="7" applyFont="1" applyFill="1"/>
    <xf numFmtId="0" fontId="6" fillId="6" borderId="0" xfId="0" applyFont="1" applyFill="1"/>
    <xf numFmtId="0" fontId="6" fillId="0" borderId="0" xfId="0" applyFont="1" applyFill="1"/>
    <xf numFmtId="0" fontId="1" fillId="6" borderId="0" xfId="0" applyFont="1" applyFill="1"/>
    <xf numFmtId="0" fontId="9" fillId="6" borderId="0" xfId="3" applyFont="1" applyFill="1"/>
    <xf numFmtId="14" fontId="6" fillId="6" borderId="0" xfId="0" applyNumberFormat="1" applyFont="1" applyFill="1" applyAlignment="1">
      <alignment horizontal="left"/>
    </xf>
    <xf numFmtId="0" fontId="1" fillId="0" borderId="0" xfId="1" applyFont="1" applyFill="1"/>
    <xf numFmtId="0" fontId="1" fillId="0" borderId="0" xfId="0" applyFont="1" applyFill="1"/>
    <xf numFmtId="0" fontId="9" fillId="0" borderId="0" xfId="3" quotePrefix="1" applyFont="1" applyFill="1"/>
    <xf numFmtId="0" fontId="6" fillId="0" borderId="0" xfId="0" quotePrefix="1" applyFont="1" applyFill="1"/>
    <xf numFmtId="49" fontId="6" fillId="0" borderId="0" xfId="0" applyNumberFormat="1" applyFont="1" applyFill="1"/>
    <xf numFmtId="0" fontId="6" fillId="0" borderId="0" xfId="0" applyFont="1"/>
    <xf numFmtId="165" fontId="6" fillId="0" borderId="8" xfId="0" applyNumberFormat="1" applyFont="1" applyBorder="1"/>
    <xf numFmtId="165" fontId="6" fillId="0" borderId="9" xfId="0" applyNumberFormat="1" applyFont="1" applyBorder="1"/>
    <xf numFmtId="165" fontId="6" fillId="0" borderId="10" xfId="0" applyNumberFormat="1" applyFont="1" applyBorder="1"/>
    <xf numFmtId="165" fontId="6" fillId="0" borderId="11" xfId="0" applyNumberFormat="1" applyFont="1" applyBorder="1"/>
    <xf numFmtId="165" fontId="6" fillId="0" borderId="0" xfId="0" applyNumberFormat="1" applyFont="1" applyBorder="1"/>
    <xf numFmtId="165" fontId="6" fillId="0" borderId="12" xfId="0" applyNumberFormat="1" applyFont="1" applyBorder="1"/>
    <xf numFmtId="165" fontId="6" fillId="0" borderId="13" xfId="0" applyNumberFormat="1" applyFont="1" applyBorder="1"/>
    <xf numFmtId="165" fontId="6" fillId="0" borderId="14" xfId="0" applyNumberFormat="1" applyFont="1" applyBorder="1"/>
    <xf numFmtId="165" fontId="6" fillId="0" borderId="15" xfId="0" applyNumberFormat="1" applyFont="1" applyBorder="1"/>
    <xf numFmtId="0" fontId="6" fillId="0" borderId="8" xfId="0" applyFont="1" applyBorder="1"/>
    <xf numFmtId="0" fontId="6" fillId="0" borderId="10" xfId="0" applyFont="1" applyBorder="1"/>
    <xf numFmtId="0" fontId="6" fillId="0" borderId="11" xfId="0" applyFont="1" applyBorder="1"/>
    <xf numFmtId="0" fontId="1" fillId="0" borderId="0" xfId="0" applyFont="1"/>
    <xf numFmtId="164" fontId="8" fillId="0" borderId="4" xfId="5" applyNumberFormat="1" applyFont="1" applyBorder="1" applyAlignment="1">
      <alignment horizontal="right"/>
    </xf>
    <xf numFmtId="164" fontId="8" fillId="0" borderId="1" xfId="5" applyNumberFormat="1" applyFont="1" applyBorder="1" applyAlignment="1">
      <alignment horizontal="right"/>
    </xf>
    <xf numFmtId="164" fontId="6" fillId="0" borderId="1" xfId="0" applyNumberFormat="1" applyFont="1" applyBorder="1" applyAlignment="1">
      <alignment horizontal="right"/>
    </xf>
    <xf numFmtId="1" fontId="6" fillId="0" borderId="1" xfId="0" applyNumberFormat="1" applyFont="1" applyBorder="1" applyAlignment="1">
      <alignment horizontal="right"/>
    </xf>
    <xf numFmtId="164" fontId="8" fillId="0" borderId="5" xfId="5" applyNumberFormat="1" applyFont="1" applyBorder="1" applyAlignment="1">
      <alignment horizontal="right"/>
    </xf>
    <xf numFmtId="164" fontId="8" fillId="0" borderId="10" xfId="5" applyNumberFormat="1" applyFont="1" applyBorder="1" applyAlignment="1">
      <alignment horizontal="right"/>
    </xf>
    <xf numFmtId="164" fontId="6" fillId="0" borderId="5" xfId="0" applyNumberFormat="1" applyFont="1" applyBorder="1" applyAlignment="1">
      <alignment horizontal="right"/>
    </xf>
    <xf numFmtId="1" fontId="6" fillId="0" borderId="5" xfId="0" applyNumberFormat="1" applyFont="1" applyBorder="1" applyAlignment="1">
      <alignment horizontal="right"/>
    </xf>
    <xf numFmtId="164" fontId="8" fillId="0" borderId="6" xfId="5" applyNumberFormat="1" applyFont="1" applyBorder="1" applyAlignment="1">
      <alignment horizontal="right"/>
    </xf>
    <xf numFmtId="164" fontId="8" fillId="0" borderId="12" xfId="5" applyNumberFormat="1" applyFont="1" applyBorder="1" applyAlignment="1">
      <alignment horizontal="right"/>
    </xf>
    <xf numFmtId="164" fontId="6" fillId="0" borderId="6" xfId="0" applyNumberFormat="1" applyFont="1" applyBorder="1" applyAlignment="1">
      <alignment horizontal="right"/>
    </xf>
    <xf numFmtId="1" fontId="6" fillId="0" borderId="6" xfId="0" applyNumberFormat="1" applyFont="1" applyBorder="1" applyAlignment="1">
      <alignment horizontal="right"/>
    </xf>
    <xf numFmtId="164" fontId="8" fillId="0" borderId="7" xfId="5" applyNumberFormat="1" applyFont="1" applyBorder="1" applyAlignment="1">
      <alignment horizontal="right"/>
    </xf>
    <xf numFmtId="164" fontId="8" fillId="0" borderId="15" xfId="5" applyNumberFormat="1" applyFont="1" applyBorder="1" applyAlignment="1">
      <alignment horizontal="right"/>
    </xf>
    <xf numFmtId="164" fontId="6" fillId="0" borderId="7" xfId="0" applyNumberFormat="1" applyFont="1" applyBorder="1" applyAlignment="1">
      <alignment horizontal="right"/>
    </xf>
    <xf numFmtId="1" fontId="6" fillId="0" borderId="7" xfId="0" applyNumberFormat="1" applyFont="1" applyBorder="1" applyAlignment="1">
      <alignment horizontal="right"/>
    </xf>
    <xf numFmtId="0" fontId="6" fillId="0" borderId="0" xfId="0" applyFont="1" applyAlignment="1">
      <alignment vertical="center" wrapText="1"/>
    </xf>
    <xf numFmtId="0" fontId="6" fillId="0" borderId="5" xfId="0" applyFont="1" applyBorder="1" applyAlignment="1">
      <alignment horizontal="left"/>
    </xf>
    <xf numFmtId="0" fontId="6" fillId="0" borderId="7" xfId="0" applyFont="1" applyBorder="1" applyAlignment="1">
      <alignment horizontal="left"/>
    </xf>
    <xf numFmtId="0" fontId="6" fillId="0" borderId="9" xfId="0" applyFont="1" applyBorder="1"/>
    <xf numFmtId="0" fontId="6" fillId="0" borderId="0" xfId="0" applyFont="1" applyBorder="1"/>
    <xf numFmtId="0" fontId="6" fillId="0" borderId="12" xfId="0" applyFont="1" applyBorder="1"/>
    <xf numFmtId="0" fontId="6" fillId="0" borderId="11" xfId="0" applyFont="1" applyFill="1" applyBorder="1"/>
    <xf numFmtId="0" fontId="6" fillId="0" borderId="0" xfId="0" applyFont="1" applyFill="1" applyBorder="1"/>
    <xf numFmtId="164" fontId="6" fillId="0" borderId="11" xfId="0" applyNumberFormat="1" applyFont="1" applyBorder="1"/>
    <xf numFmtId="164" fontId="6" fillId="0" borderId="0" xfId="0" applyNumberFormat="1" applyFont="1" applyBorder="1"/>
    <xf numFmtId="164" fontId="6" fillId="0" borderId="12" xfId="0" applyNumberFormat="1" applyFont="1" applyBorder="1"/>
    <xf numFmtId="164" fontId="6" fillId="0" borderId="13" xfId="0" applyNumberFormat="1" applyFont="1" applyBorder="1"/>
    <xf numFmtId="164" fontId="6" fillId="0" borderId="14" xfId="0" applyNumberFormat="1" applyFont="1" applyBorder="1"/>
    <xf numFmtId="164" fontId="6" fillId="0" borderId="15" xfId="0" applyNumberFormat="1" applyFont="1" applyBorder="1"/>
    <xf numFmtId="0" fontId="6" fillId="0" borderId="0" xfId="0" applyFont="1" applyAlignment="1">
      <alignment wrapText="1"/>
    </xf>
    <xf numFmtId="0" fontId="6" fillId="0" borderId="5" xfId="0" applyFont="1" applyBorder="1"/>
    <xf numFmtId="0" fontId="6" fillId="0" borderId="6" xfId="0" applyFont="1" applyBorder="1"/>
    <xf numFmtId="164" fontId="6" fillId="0" borderId="2" xfId="0" applyNumberFormat="1" applyFont="1" applyBorder="1"/>
    <xf numFmtId="164" fontId="6" fillId="0" borderId="3" xfId="0" applyNumberFormat="1" applyFont="1" applyBorder="1"/>
    <xf numFmtId="164" fontId="6" fillId="0" borderId="4" xfId="0" applyNumberFormat="1" applyFont="1" applyBorder="1"/>
    <xf numFmtId="0" fontId="6" fillId="0" borderId="0" xfId="0" applyFont="1" applyAlignment="1">
      <alignment horizontal="justify" vertical="center"/>
    </xf>
    <xf numFmtId="0" fontId="6" fillId="0" borderId="5" xfId="0" applyFont="1" applyBorder="1" applyAlignment="1">
      <alignment horizontal="justify" vertical="center"/>
    </xf>
    <xf numFmtId="1" fontId="6" fillId="0" borderId="11" xfId="0" applyNumberFormat="1" applyFont="1" applyBorder="1" applyAlignment="1">
      <alignment horizontal="center"/>
    </xf>
    <xf numFmtId="1" fontId="6" fillId="0" borderId="0" xfId="0" applyNumberFormat="1" applyFont="1" applyAlignment="1">
      <alignment horizontal="center"/>
    </xf>
    <xf numFmtId="1" fontId="6" fillId="0" borderId="12" xfId="0" applyNumberFormat="1" applyFont="1" applyBorder="1" applyAlignment="1">
      <alignment horizontal="center"/>
    </xf>
    <xf numFmtId="1" fontId="6" fillId="0" borderId="13" xfId="0" applyNumberFormat="1" applyFont="1" applyBorder="1" applyAlignment="1">
      <alignment horizontal="center"/>
    </xf>
    <xf numFmtId="1" fontId="6" fillId="0" borderId="14" xfId="0" applyNumberFormat="1" applyFont="1" applyBorder="1" applyAlignment="1">
      <alignment horizontal="center"/>
    </xf>
    <xf numFmtId="1" fontId="6" fillId="0" borderId="15" xfId="0" applyNumberFormat="1" applyFont="1" applyBorder="1" applyAlignment="1">
      <alignment horizontal="center"/>
    </xf>
    <xf numFmtId="1" fontId="6" fillId="0" borderId="2" xfId="0" applyNumberFormat="1" applyFont="1" applyBorder="1" applyAlignment="1">
      <alignment horizontal="center"/>
    </xf>
    <xf numFmtId="1" fontId="6" fillId="0" borderId="3" xfId="0" applyNumberFormat="1" applyFont="1" applyBorder="1" applyAlignment="1">
      <alignment horizontal="center"/>
    </xf>
    <xf numFmtId="1" fontId="6" fillId="0" borderId="4" xfId="0" applyNumberFormat="1" applyFont="1" applyBorder="1" applyAlignment="1">
      <alignment horizontal="center"/>
    </xf>
    <xf numFmtId="0" fontId="2" fillId="0" borderId="0" xfId="1" applyFont="1" applyFill="1"/>
    <xf numFmtId="0" fontId="1" fillId="0" borderId="0" xfId="0" applyFont="1" applyFill="1" applyBorder="1"/>
    <xf numFmtId="164" fontId="6" fillId="0" borderId="11" xfId="0" applyNumberFormat="1" applyFont="1" applyFill="1" applyBorder="1"/>
    <xf numFmtId="164" fontId="6" fillId="0" borderId="0" xfId="0" applyNumberFormat="1" applyFont="1" applyFill="1" applyBorder="1"/>
    <xf numFmtId="164" fontId="6" fillId="0" borderId="12" xfId="0" applyNumberFormat="1" applyFont="1" applyFill="1" applyBorder="1"/>
    <xf numFmtId="164" fontId="6" fillId="0" borderId="13" xfId="0" applyNumberFormat="1" applyFont="1" applyFill="1" applyBorder="1"/>
    <xf numFmtId="164" fontId="6" fillId="0" borderId="14" xfId="0" applyNumberFormat="1" applyFont="1" applyFill="1" applyBorder="1"/>
    <xf numFmtId="164" fontId="6" fillId="0" borderId="15" xfId="0" applyNumberFormat="1" applyFont="1" applyFill="1" applyBorder="1"/>
    <xf numFmtId="3" fontId="6" fillId="0" borderId="11" xfId="0" applyNumberFormat="1" applyFont="1" applyFill="1" applyBorder="1" applyAlignment="1">
      <alignment horizontal="center"/>
    </xf>
    <xf numFmtId="3" fontId="6" fillId="0" borderId="0" xfId="0" applyNumberFormat="1" applyFont="1" applyFill="1" applyBorder="1" applyAlignment="1">
      <alignment horizontal="center"/>
    </xf>
    <xf numFmtId="0" fontId="6" fillId="0" borderId="12" xfId="0" applyFont="1" applyFill="1" applyBorder="1"/>
    <xf numFmtId="3" fontId="6" fillId="0" borderId="13" xfId="0" applyNumberFormat="1" applyFont="1" applyFill="1" applyBorder="1" applyAlignment="1">
      <alignment horizontal="center"/>
    </xf>
    <xf numFmtId="3" fontId="6" fillId="0" borderId="14" xfId="0" applyNumberFormat="1" applyFont="1" applyFill="1" applyBorder="1" applyAlignment="1">
      <alignment horizontal="center"/>
    </xf>
    <xf numFmtId="0" fontId="6" fillId="0" borderId="14" xfId="0" applyFont="1" applyFill="1" applyBorder="1"/>
    <xf numFmtId="0" fontId="6" fillId="0" borderId="15" xfId="0" applyFont="1" applyFill="1" applyBorder="1"/>
    <xf numFmtId="0" fontId="6" fillId="0" borderId="11" xfId="0" applyFont="1" applyFill="1" applyBorder="1" applyAlignment="1">
      <alignment horizontal="center"/>
    </xf>
    <xf numFmtId="0" fontId="6" fillId="0" borderId="0" xfId="0" applyFont="1" applyFill="1" applyBorder="1" applyAlignment="1">
      <alignment horizontal="center"/>
    </xf>
    <xf numFmtId="1" fontId="6" fillId="0" borderId="0" xfId="0" applyNumberFormat="1" applyFont="1" applyFill="1" applyBorder="1" applyAlignment="1">
      <alignment horizontal="right"/>
    </xf>
    <xf numFmtId="1" fontId="6" fillId="0" borderId="12" xfId="0" applyNumberFormat="1" applyFont="1" applyFill="1" applyBorder="1" applyAlignment="1">
      <alignment horizontal="right"/>
    </xf>
    <xf numFmtId="0" fontId="6" fillId="0" borderId="0" xfId="0" applyFont="1" applyFill="1" applyAlignment="1">
      <alignment horizontal="right"/>
    </xf>
    <xf numFmtId="0" fontId="6" fillId="0" borderId="13" xfId="0" applyFont="1" applyFill="1" applyBorder="1" applyAlignment="1">
      <alignment horizontal="center"/>
    </xf>
    <xf numFmtId="0" fontId="6" fillId="0" borderId="14" xfId="0" applyFont="1" applyFill="1" applyBorder="1" applyAlignment="1">
      <alignment horizontal="center"/>
    </xf>
    <xf numFmtId="1" fontId="6" fillId="0" borderId="14" xfId="0" applyNumberFormat="1" applyFont="1" applyFill="1" applyBorder="1" applyAlignment="1">
      <alignment horizontal="right"/>
    </xf>
    <xf numFmtId="1" fontId="6" fillId="0" borderId="15" xfId="0" applyNumberFormat="1" applyFont="1" applyFill="1" applyBorder="1" applyAlignment="1">
      <alignment horizontal="right"/>
    </xf>
    <xf numFmtId="1" fontId="6" fillId="0" borderId="0" xfId="0" applyNumberFormat="1" applyFont="1" applyFill="1" applyAlignment="1">
      <alignment horizontal="right"/>
    </xf>
    <xf numFmtId="0" fontId="6" fillId="0" borderId="13" xfId="0" applyFont="1" applyBorder="1"/>
    <xf numFmtId="0" fontId="6" fillId="0" borderId="14" xfId="0" applyFont="1" applyBorder="1"/>
    <xf numFmtId="0" fontId="6" fillId="0" borderId="15" xfId="0" applyFont="1" applyBorder="1"/>
    <xf numFmtId="1" fontId="6" fillId="0" borderId="11" xfId="0" applyNumberFormat="1" applyFont="1" applyBorder="1"/>
    <xf numFmtId="1" fontId="6" fillId="0" borderId="0" xfId="0" applyNumberFormat="1" applyFont="1" applyBorder="1"/>
    <xf numFmtId="1" fontId="6" fillId="0" borderId="12" xfId="0" applyNumberFormat="1" applyFont="1" applyBorder="1"/>
    <xf numFmtId="1" fontId="6" fillId="0" borderId="8" xfId="0" applyNumberFormat="1" applyFont="1" applyBorder="1"/>
    <xf numFmtId="1" fontId="6" fillId="0" borderId="9" xfId="0" applyNumberFormat="1" applyFont="1" applyBorder="1"/>
    <xf numFmtId="1" fontId="6" fillId="0" borderId="10" xfId="0" applyNumberFormat="1" applyFont="1" applyBorder="1"/>
    <xf numFmtId="1" fontId="6" fillId="0" borderId="13" xfId="0" applyNumberFormat="1" applyFont="1" applyBorder="1"/>
    <xf numFmtId="1" fontId="6" fillId="0" borderId="14" xfId="0" applyNumberFormat="1" applyFont="1" applyBorder="1"/>
    <xf numFmtId="1" fontId="6" fillId="0" borderId="15" xfId="0" applyNumberFormat="1" applyFont="1" applyBorder="1"/>
    <xf numFmtId="1" fontId="6" fillId="0" borderId="2" xfId="0" applyNumberFormat="1" applyFont="1" applyBorder="1"/>
    <xf numFmtId="1" fontId="6" fillId="0" borderId="3" xfId="0" applyNumberFormat="1" applyFont="1" applyBorder="1"/>
    <xf numFmtId="1" fontId="6" fillId="0" borderId="4" xfId="0" applyNumberFormat="1" applyFont="1" applyBorder="1"/>
    <xf numFmtId="1" fontId="6" fillId="0" borderId="0" xfId="0" applyNumberFormat="1" applyFont="1"/>
    <xf numFmtId="0" fontId="6" fillId="0" borderId="0" xfId="0" applyFont="1" applyAlignment="1"/>
    <xf numFmtId="0" fontId="6" fillId="0" borderId="7" xfId="0" applyFont="1" applyBorder="1"/>
    <xf numFmtId="0" fontId="6" fillId="0" borderId="1" xfId="0" applyFont="1" applyBorder="1"/>
    <xf numFmtId="2" fontId="6" fillId="0" borderId="0" xfId="0" applyNumberFormat="1" applyFont="1"/>
    <xf numFmtId="164" fontId="6" fillId="0" borderId="11" xfId="0" applyNumberFormat="1" applyFont="1" applyBorder="1" applyAlignment="1">
      <alignment horizontal="center"/>
    </xf>
    <xf numFmtId="164" fontId="6" fillId="0" borderId="12" xfId="0" applyNumberFormat="1" applyFont="1" applyBorder="1" applyAlignment="1">
      <alignment horizontal="center"/>
    </xf>
    <xf numFmtId="164" fontId="6" fillId="0" borderId="11" xfId="0" applyNumberFormat="1" applyFont="1" applyFill="1" applyBorder="1" applyAlignment="1">
      <alignment horizontal="center"/>
    </xf>
    <xf numFmtId="164" fontId="6" fillId="0" borderId="12" xfId="0" applyNumberFormat="1" applyFont="1" applyFill="1" applyBorder="1" applyAlignment="1">
      <alignment horizontal="center"/>
    </xf>
    <xf numFmtId="164" fontId="6" fillId="0" borderId="13" xfId="0" applyNumberFormat="1" applyFont="1" applyFill="1" applyBorder="1" applyAlignment="1">
      <alignment horizontal="center"/>
    </xf>
    <xf numFmtId="164" fontId="6" fillId="0" borderId="15" xfId="0" applyNumberFormat="1" applyFont="1" applyFill="1" applyBorder="1" applyAlignment="1">
      <alignment horizontal="center"/>
    </xf>
    <xf numFmtId="1" fontId="6" fillId="0" borderId="9" xfId="4" applyNumberFormat="1" applyFont="1" applyFill="1" applyBorder="1"/>
    <xf numFmtId="1" fontId="6" fillId="0" borderId="10" xfId="4" applyNumberFormat="1" applyFont="1" applyFill="1" applyBorder="1"/>
    <xf numFmtId="1" fontId="6" fillId="0" borderId="14" xfId="4" applyNumberFormat="1" applyFont="1" applyFill="1" applyBorder="1"/>
    <xf numFmtId="1" fontId="6" fillId="0" borderId="15" xfId="4" applyNumberFormat="1" applyFont="1" applyFill="1" applyBorder="1"/>
    <xf numFmtId="1" fontId="6" fillId="0" borderId="0" xfId="4" applyNumberFormat="1" applyFont="1" applyFill="1" applyBorder="1"/>
    <xf numFmtId="1" fontId="6" fillId="0" borderId="12" xfId="4" applyNumberFormat="1" applyFont="1" applyFill="1" applyBorder="1"/>
    <xf numFmtId="0" fontId="1" fillId="0" borderId="0" xfId="0" applyFont="1" applyBorder="1"/>
    <xf numFmtId="9" fontId="6" fillId="0" borderId="0" xfId="4" applyFont="1" applyBorder="1"/>
    <xf numFmtId="0" fontId="6" fillId="0" borderId="0" xfId="0" applyFont="1" applyBorder="1" applyAlignment="1">
      <alignment wrapText="1"/>
    </xf>
    <xf numFmtId="1" fontId="6" fillId="0" borderId="8" xfId="4" applyNumberFormat="1" applyFont="1" applyFill="1" applyBorder="1"/>
    <xf numFmtId="1" fontId="6" fillId="0" borderId="13" xfId="4" applyNumberFormat="1" applyFont="1" applyFill="1" applyBorder="1"/>
    <xf numFmtId="0" fontId="2" fillId="0" borderId="0" xfId="1" applyFont="1" applyAlignment="1"/>
    <xf numFmtId="2" fontId="6" fillId="0" borderId="8" xfId="0" applyNumberFormat="1" applyFont="1" applyBorder="1"/>
    <xf numFmtId="2" fontId="6" fillId="0" borderId="9" xfId="0" applyNumberFormat="1" applyFont="1" applyBorder="1"/>
    <xf numFmtId="2" fontId="6" fillId="0" borderId="10" xfId="0" applyNumberFormat="1" applyFont="1" applyBorder="1"/>
    <xf numFmtId="2" fontId="6" fillId="0" borderId="11" xfId="0" applyNumberFormat="1" applyFont="1" applyBorder="1"/>
    <xf numFmtId="2" fontId="6" fillId="0" borderId="0" xfId="0" applyNumberFormat="1" applyFont="1" applyBorder="1"/>
    <xf numFmtId="2" fontId="6" fillId="0" borderId="12" xfId="0" applyNumberFormat="1" applyFont="1" applyBorder="1"/>
    <xf numFmtId="2" fontId="6" fillId="0" borderId="13" xfId="0" applyNumberFormat="1" applyFont="1" applyBorder="1"/>
    <xf numFmtId="2" fontId="6" fillId="0" borderId="14" xfId="0" applyNumberFormat="1" applyFont="1" applyBorder="1"/>
    <xf numFmtId="2" fontId="6" fillId="0" borderId="15" xfId="0" applyNumberFormat="1" applyFont="1" applyBorder="1"/>
    <xf numFmtId="0" fontId="2" fillId="0" borderId="0" xfId="1" applyFont="1" applyFill="1" applyBorder="1"/>
    <xf numFmtId="0" fontId="8" fillId="0" borderId="0" xfId="1" applyFont="1" applyFill="1" applyBorder="1"/>
    <xf numFmtId="0" fontId="6" fillId="0" borderId="2" xfId="0" applyFont="1" applyBorder="1"/>
    <xf numFmtId="0" fontId="6" fillId="0" borderId="3" xfId="0" applyFont="1" applyBorder="1"/>
    <xf numFmtId="0" fontId="6" fillId="0" borderId="4" xfId="0" applyFont="1" applyBorder="1"/>
    <xf numFmtId="1" fontId="6" fillId="0" borderId="5" xfId="0" applyNumberFormat="1" applyFont="1" applyBorder="1"/>
    <xf numFmtId="1" fontId="6" fillId="0" borderId="5" xfId="0" applyNumberFormat="1" applyFont="1" applyFill="1" applyBorder="1"/>
    <xf numFmtId="1" fontId="6" fillId="0" borderId="9" xfId="0" applyNumberFormat="1" applyFont="1" applyFill="1" applyBorder="1"/>
    <xf numFmtId="1" fontId="6" fillId="0" borderId="6" xfId="0" applyNumberFormat="1" applyFont="1" applyFill="1" applyBorder="1"/>
    <xf numFmtId="1" fontId="6" fillId="0" borderId="0" xfId="0" applyNumberFormat="1" applyFont="1" applyFill="1" applyBorder="1"/>
    <xf numFmtId="1" fontId="6" fillId="0" borderId="7" xfId="0" applyNumberFormat="1" applyFont="1" applyFill="1" applyBorder="1"/>
    <xf numFmtId="1" fontId="6" fillId="0" borderId="14" xfId="0" applyNumberFormat="1" applyFont="1" applyFill="1" applyBorder="1"/>
    <xf numFmtId="2" fontId="6" fillId="0" borderId="7" xfId="0" applyNumberFormat="1" applyFont="1" applyFill="1" applyBorder="1"/>
    <xf numFmtId="2" fontId="6" fillId="0" borderId="14" xfId="0" applyNumberFormat="1" applyFont="1" applyFill="1" applyBorder="1"/>
    <xf numFmtId="1" fontId="6" fillId="0" borderId="10" xfId="0" applyNumberFormat="1" applyFont="1" applyFill="1" applyBorder="1"/>
    <xf numFmtId="1" fontId="10" fillId="0" borderId="8" xfId="0" applyNumberFormat="1" applyFont="1" applyBorder="1"/>
    <xf numFmtId="1" fontId="10" fillId="0" borderId="9" xfId="0" applyNumberFormat="1" applyFont="1" applyBorder="1"/>
    <xf numFmtId="1" fontId="10" fillId="0" borderId="10" xfId="0" applyNumberFormat="1" applyFont="1" applyBorder="1"/>
    <xf numFmtId="2" fontId="10" fillId="0" borderId="9" xfId="0" applyNumberFormat="1" applyFont="1" applyBorder="1"/>
    <xf numFmtId="1" fontId="10" fillId="0" borderId="11" xfId="0" applyNumberFormat="1" applyFont="1" applyBorder="1"/>
    <xf numFmtId="1" fontId="10" fillId="0" borderId="0" xfId="0" applyNumberFormat="1" applyFont="1" applyBorder="1"/>
    <xf numFmtId="1" fontId="10" fillId="0" borderId="12" xfId="0" applyNumberFormat="1" applyFont="1" applyBorder="1"/>
    <xf numFmtId="2" fontId="10" fillId="0" borderId="0" xfId="0" applyNumberFormat="1" applyFont="1" applyBorder="1"/>
    <xf numFmtId="1" fontId="10" fillId="0" borderId="13" xfId="0" applyNumberFormat="1" applyFont="1" applyBorder="1"/>
    <xf numFmtId="1" fontId="10" fillId="0" borderId="14" xfId="0" applyNumberFormat="1" applyFont="1" applyBorder="1"/>
    <xf numFmtId="1" fontId="10" fillId="0" borderId="15" xfId="0" applyNumberFormat="1" applyFont="1" applyBorder="1"/>
    <xf numFmtId="2" fontId="10" fillId="0" borderId="14" xfId="0" applyNumberFormat="1" applyFont="1" applyBorder="1"/>
    <xf numFmtId="0" fontId="6" fillId="0" borderId="5" xfId="0" applyFont="1" applyBorder="1" applyAlignment="1">
      <alignment horizontal="center"/>
    </xf>
    <xf numFmtId="1" fontId="10" fillId="0" borderId="4" xfId="0" applyNumberFormat="1" applyFont="1" applyBorder="1"/>
    <xf numFmtId="1" fontId="10" fillId="0" borderId="2" xfId="0" applyNumberFormat="1" applyFont="1" applyBorder="1"/>
    <xf numFmtId="164" fontId="6" fillId="0" borderId="0" xfId="0" applyNumberFormat="1" applyFont="1"/>
    <xf numFmtId="1" fontId="6" fillId="0" borderId="5" xfId="6" applyNumberFormat="1" applyFont="1" applyBorder="1" applyAlignment="1">
      <alignment horizontal="right"/>
    </xf>
    <xf numFmtId="1" fontId="6" fillId="0" borderId="9" xfId="6" applyNumberFormat="1" applyFont="1" applyBorder="1" applyAlignment="1">
      <alignment horizontal="center"/>
    </xf>
    <xf numFmtId="1" fontId="6" fillId="0" borderId="9" xfId="6" applyNumberFormat="1" applyFont="1" applyBorder="1" applyAlignment="1">
      <alignment horizontal="right"/>
    </xf>
    <xf numFmtId="1" fontId="6" fillId="0" borderId="10" xfId="6" applyNumberFormat="1" applyFont="1" applyBorder="1" applyAlignment="1">
      <alignment horizontal="right"/>
    </xf>
    <xf numFmtId="1" fontId="6" fillId="0" borderId="6" xfId="6" applyNumberFormat="1" applyFont="1" applyBorder="1" applyAlignment="1">
      <alignment horizontal="right"/>
    </xf>
    <xf numFmtId="1" fontId="6" fillId="0" borderId="0" xfId="6" applyNumberFormat="1" applyFont="1" applyAlignment="1">
      <alignment horizontal="right"/>
    </xf>
    <xf numFmtId="1" fontId="6" fillId="0" borderId="12" xfId="6" applyNumberFormat="1" applyFont="1" applyBorder="1" applyAlignment="1">
      <alignment horizontal="center"/>
    </xf>
    <xf numFmtId="1" fontId="6" fillId="0" borderId="7" xfId="6" applyNumberFormat="1" applyFont="1" applyBorder="1" applyAlignment="1">
      <alignment horizontal="right"/>
    </xf>
    <xf numFmtId="1" fontId="6" fillId="0" borderId="14" xfId="6" applyNumberFormat="1" applyFont="1" applyBorder="1" applyAlignment="1">
      <alignment horizontal="right"/>
    </xf>
    <xf numFmtId="1" fontId="6" fillId="0" borderId="15" xfId="6" applyNumberFormat="1" applyFont="1" applyBorder="1" applyAlignment="1">
      <alignment horizontal="center"/>
    </xf>
    <xf numFmtId="2" fontId="6" fillId="0" borderId="5" xfId="6" applyNumberFormat="1" applyFont="1" applyBorder="1" applyAlignment="1">
      <alignment horizontal="right"/>
    </xf>
    <xf numFmtId="2" fontId="6" fillId="0" borderId="9" xfId="6" applyNumberFormat="1" applyFont="1" applyBorder="1" applyAlignment="1">
      <alignment horizontal="center"/>
    </xf>
    <xf numFmtId="2" fontId="6" fillId="0" borderId="9" xfId="6" applyNumberFormat="1" applyFont="1" applyBorder="1" applyAlignment="1">
      <alignment horizontal="right"/>
    </xf>
    <xf numFmtId="2" fontId="6" fillId="0" borderId="10" xfId="6" applyNumberFormat="1" applyFont="1" applyBorder="1" applyAlignment="1">
      <alignment horizontal="right"/>
    </xf>
    <xf numFmtId="2" fontId="6" fillId="0" borderId="6" xfId="6" applyNumberFormat="1" applyFont="1" applyBorder="1" applyAlignment="1">
      <alignment horizontal="right"/>
    </xf>
    <xf numFmtId="2" fontId="6" fillId="0" borderId="0" xfId="6" applyNumberFormat="1" applyFont="1" applyAlignment="1">
      <alignment horizontal="right"/>
    </xf>
    <xf numFmtId="2" fontId="6" fillId="0" borderId="12" xfId="6" applyNumberFormat="1" applyFont="1" applyBorder="1" applyAlignment="1">
      <alignment horizontal="center"/>
    </xf>
    <xf numFmtId="2" fontId="6" fillId="0" borderId="7" xfId="6" applyNumberFormat="1" applyFont="1" applyBorder="1" applyAlignment="1">
      <alignment horizontal="right"/>
    </xf>
    <xf numFmtId="2" fontId="6" fillId="0" borderId="14" xfId="6" applyNumberFormat="1" applyFont="1" applyBorder="1" applyAlignment="1">
      <alignment horizontal="right"/>
    </xf>
    <xf numFmtId="2" fontId="6" fillId="0" borderId="15" xfId="6" applyNumberFormat="1" applyFont="1" applyBorder="1" applyAlignment="1">
      <alignment horizontal="center"/>
    </xf>
    <xf numFmtId="1" fontId="6" fillId="0" borderId="12" xfId="6" applyNumberFormat="1" applyFont="1" applyBorder="1" applyAlignment="1">
      <alignment horizontal="right"/>
    </xf>
    <xf numFmtId="1" fontId="6" fillId="0" borderId="15" xfId="6" applyNumberFormat="1" applyFont="1" applyBorder="1" applyAlignment="1">
      <alignment horizontal="right"/>
    </xf>
    <xf numFmtId="2" fontId="6" fillId="0" borderId="12" xfId="6" applyNumberFormat="1" applyFont="1" applyBorder="1" applyAlignment="1">
      <alignment horizontal="right"/>
    </xf>
    <xf numFmtId="2" fontId="6" fillId="0" borderId="15" xfId="6" applyNumberFormat="1" applyFont="1" applyBorder="1" applyAlignment="1">
      <alignment horizontal="right"/>
    </xf>
    <xf numFmtId="2" fontId="6" fillId="0" borderId="0" xfId="6" applyNumberFormat="1" applyFont="1" applyBorder="1" applyAlignment="1">
      <alignment horizontal="right"/>
    </xf>
    <xf numFmtId="3" fontId="6" fillId="0" borderId="5" xfId="6" applyNumberFormat="1" applyFont="1" applyBorder="1" applyAlignment="1">
      <alignment horizontal="right"/>
    </xf>
    <xf numFmtId="3" fontId="6" fillId="0" borderId="9" xfId="6" applyNumberFormat="1" applyFont="1" applyBorder="1" applyAlignment="1">
      <alignment horizontal="right"/>
    </xf>
    <xf numFmtId="3" fontId="6" fillId="0" borderId="10" xfId="6" applyNumberFormat="1" applyFont="1" applyBorder="1" applyAlignment="1">
      <alignment horizontal="right"/>
    </xf>
    <xf numFmtId="3" fontId="6" fillId="0" borderId="6" xfId="6" applyNumberFormat="1" applyFont="1" applyBorder="1" applyAlignment="1">
      <alignment horizontal="right"/>
    </xf>
    <xf numFmtId="3" fontId="6" fillId="0" borderId="0" xfId="6" applyNumberFormat="1" applyFont="1" applyAlignment="1">
      <alignment horizontal="right"/>
    </xf>
    <xf numFmtId="3" fontId="6" fillId="0" borderId="12" xfId="6" applyNumberFormat="1" applyFont="1" applyBorder="1" applyAlignment="1">
      <alignment horizontal="right"/>
    </xf>
    <xf numFmtId="3" fontId="6" fillId="0" borderId="7" xfId="6" applyNumberFormat="1" applyFont="1" applyBorder="1" applyAlignment="1">
      <alignment horizontal="right"/>
    </xf>
    <xf numFmtId="3" fontId="6" fillId="0" borderId="14" xfId="6" applyNumberFormat="1" applyFont="1" applyBorder="1" applyAlignment="1">
      <alignment horizontal="right"/>
    </xf>
    <xf numFmtId="3" fontId="6" fillId="0" borderId="15" xfId="6" applyNumberFormat="1" applyFont="1" applyBorder="1" applyAlignment="1">
      <alignment horizontal="right"/>
    </xf>
    <xf numFmtId="0" fontId="6" fillId="0" borderId="8" xfId="0" applyFont="1" applyFill="1" applyBorder="1"/>
    <xf numFmtId="0" fontId="6" fillId="0" borderId="10" xfId="0" applyFont="1" applyFill="1" applyBorder="1"/>
    <xf numFmtId="1" fontId="6" fillId="0" borderId="11" xfId="0" applyNumberFormat="1" applyFont="1" applyFill="1" applyBorder="1"/>
    <xf numFmtId="2" fontId="6" fillId="0" borderId="12" xfId="0" applyNumberFormat="1" applyFont="1" applyFill="1" applyBorder="1"/>
    <xf numFmtId="1" fontId="6" fillId="0" borderId="12" xfId="0" applyNumberFormat="1" applyFont="1" applyFill="1" applyBorder="1"/>
    <xf numFmtId="1" fontId="6" fillId="2" borderId="11" xfId="0" applyNumberFormat="1" applyFont="1" applyFill="1" applyBorder="1"/>
    <xf numFmtId="2" fontId="6" fillId="2" borderId="0" xfId="0" applyNumberFormat="1" applyFont="1" applyFill="1" applyBorder="1"/>
    <xf numFmtId="1" fontId="6" fillId="2" borderId="12" xfId="0" applyNumberFormat="1" applyFont="1" applyFill="1" applyBorder="1"/>
    <xf numFmtId="2" fontId="6" fillId="0" borderId="0" xfId="0" applyNumberFormat="1" applyFont="1" applyFill="1" applyBorder="1"/>
    <xf numFmtId="2" fontId="6" fillId="2" borderId="12" xfId="0" applyNumberFormat="1" applyFont="1" applyFill="1" applyBorder="1"/>
    <xf numFmtId="1" fontId="6" fillId="2" borderId="0" xfId="0" applyNumberFormat="1" applyFont="1" applyFill="1" applyBorder="1"/>
    <xf numFmtId="1" fontId="6" fillId="0" borderId="13" xfId="0" applyNumberFormat="1" applyFont="1" applyFill="1" applyBorder="1"/>
    <xf numFmtId="2" fontId="6" fillId="0" borderId="15" xfId="0" applyNumberFormat="1" applyFont="1" applyFill="1" applyBorder="1"/>
    <xf numFmtId="1" fontId="6" fillId="0" borderId="15" xfId="0" applyNumberFormat="1" applyFont="1" applyFill="1" applyBorder="1"/>
    <xf numFmtId="1" fontId="6" fillId="2" borderId="13" xfId="0" applyNumberFormat="1" applyFont="1" applyFill="1" applyBorder="1"/>
    <xf numFmtId="2" fontId="6" fillId="2" borderId="14" xfId="0" applyNumberFormat="1" applyFont="1" applyFill="1" applyBorder="1"/>
    <xf numFmtId="1" fontId="6" fillId="2" borderId="15" xfId="0" applyNumberFormat="1" applyFont="1" applyFill="1" applyBorder="1"/>
    <xf numFmtId="1" fontId="1" fillId="0" borderId="0" xfId="0" applyNumberFormat="1" applyFont="1" applyFill="1" applyBorder="1"/>
    <xf numFmtId="0" fontId="6" fillId="0" borderId="0" xfId="0" applyFont="1" applyFill="1" applyAlignment="1">
      <alignment horizontal="left"/>
    </xf>
    <xf numFmtId="1" fontId="6" fillId="2" borderId="8" xfId="0" applyNumberFormat="1" applyFont="1" applyFill="1" applyBorder="1"/>
    <xf numFmtId="2" fontId="6" fillId="2" borderId="9" xfId="0" applyNumberFormat="1" applyFont="1" applyFill="1" applyBorder="1"/>
    <xf numFmtId="1" fontId="6" fillId="2" borderId="9" xfId="0" applyNumberFormat="1" applyFont="1" applyFill="1" applyBorder="1"/>
    <xf numFmtId="1" fontId="6" fillId="0" borderId="8" xfId="0" applyNumberFormat="1" applyFont="1" applyFill="1" applyBorder="1"/>
    <xf numFmtId="2" fontId="6" fillId="0" borderId="10" xfId="0" applyNumberFormat="1" applyFont="1" applyFill="1" applyBorder="1"/>
    <xf numFmtId="1" fontId="6" fillId="2" borderId="14" xfId="0" applyNumberFormat="1" applyFont="1" applyFill="1" applyBorder="1"/>
    <xf numFmtId="2" fontId="6" fillId="0" borderId="13" xfId="0" applyNumberFormat="1" applyFont="1" applyFill="1" applyBorder="1"/>
    <xf numFmtId="2" fontId="6" fillId="0" borderId="8" xfId="0" applyNumberFormat="1" applyFont="1" applyFill="1" applyBorder="1"/>
    <xf numFmtId="2" fontId="6" fillId="0" borderId="9" xfId="0" applyNumberFormat="1" applyFont="1" applyFill="1" applyBorder="1"/>
    <xf numFmtId="2" fontId="6" fillId="0" borderId="11" xfId="0" applyNumberFormat="1" applyFont="1" applyFill="1" applyBorder="1"/>
    <xf numFmtId="2" fontId="10" fillId="0" borderId="8" xfId="0" applyNumberFormat="1" applyFont="1" applyBorder="1"/>
    <xf numFmtId="2" fontId="10" fillId="0" borderId="10" xfId="0" applyNumberFormat="1" applyFont="1" applyBorder="1"/>
    <xf numFmtId="2" fontId="10" fillId="0" borderId="11" xfId="0" applyNumberFormat="1" applyFont="1" applyBorder="1"/>
    <xf numFmtId="2" fontId="10" fillId="0" borderId="12" xfId="0" applyNumberFormat="1" applyFont="1" applyBorder="1"/>
    <xf numFmtId="2" fontId="10" fillId="0" borderId="13" xfId="0" applyNumberFormat="1" applyFont="1" applyBorder="1"/>
    <xf numFmtId="2" fontId="10" fillId="0" borderId="15" xfId="0" applyNumberFormat="1" applyFont="1" applyBorder="1"/>
    <xf numFmtId="0" fontId="6" fillId="0" borderId="5" xfId="0" applyFont="1" applyBorder="1" applyAlignment="1">
      <alignment vertical="top"/>
    </xf>
    <xf numFmtId="0" fontId="6" fillId="0" borderId="0" xfId="0" applyFont="1" applyAlignment="1">
      <alignment vertical="top"/>
    </xf>
    <xf numFmtId="2" fontId="6" fillId="0" borderId="1" xfId="0" applyNumberFormat="1" applyFont="1" applyBorder="1"/>
    <xf numFmtId="1" fontId="6" fillId="0" borderId="1" xfId="0" applyNumberFormat="1" applyFont="1" applyBorder="1"/>
    <xf numFmtId="2" fontId="6" fillId="0" borderId="5" xfId="0" applyNumberFormat="1" applyFont="1" applyBorder="1"/>
    <xf numFmtId="2" fontId="6" fillId="0" borderId="6" xfId="0" applyNumberFormat="1" applyFont="1" applyBorder="1"/>
    <xf numFmtId="1" fontId="6" fillId="0" borderId="6" xfId="0" applyNumberFormat="1" applyFont="1" applyBorder="1"/>
    <xf numFmtId="2" fontId="6" fillId="0" borderId="7" xfId="0" applyNumberFormat="1" applyFont="1" applyBorder="1"/>
    <xf numFmtId="1" fontId="6" fillId="0" borderId="7" xfId="0" applyNumberFormat="1" applyFont="1" applyBorder="1"/>
    <xf numFmtId="0" fontId="6" fillId="0" borderId="0" xfId="0" applyFont="1" applyAlignment="1">
      <alignment horizontal="left" vertical="center"/>
    </xf>
    <xf numFmtId="0" fontId="6" fillId="0" borderId="2" xfId="0" applyFont="1" applyFill="1" applyBorder="1"/>
    <xf numFmtId="1" fontId="6" fillId="0" borderId="8" xfId="0" applyNumberFormat="1" applyFont="1" applyFill="1" applyBorder="1" applyAlignment="1">
      <alignment horizontal="center"/>
    </xf>
    <xf numFmtId="1" fontId="6" fillId="0" borderId="9" xfId="0" applyNumberFormat="1" applyFont="1" applyFill="1" applyBorder="1" applyAlignment="1">
      <alignment horizontal="center"/>
    </xf>
    <xf numFmtId="1" fontId="6" fillId="0" borderId="12" xfId="0" applyNumberFormat="1" applyFont="1" applyFill="1" applyBorder="1" applyAlignment="1">
      <alignment horizontal="center"/>
    </xf>
    <xf numFmtId="1" fontId="6" fillId="0" borderId="15" xfId="0" applyNumberFormat="1" applyFont="1" applyFill="1" applyBorder="1" applyAlignment="1">
      <alignment horizontal="center"/>
    </xf>
    <xf numFmtId="1" fontId="6" fillId="0" borderId="14" xfId="0" applyNumberFormat="1" applyFont="1" applyFill="1" applyBorder="1" applyAlignment="1">
      <alignment horizontal="center"/>
    </xf>
    <xf numFmtId="2" fontId="6" fillId="0" borderId="5" xfId="0" applyNumberFormat="1" applyFont="1" applyFill="1" applyBorder="1"/>
    <xf numFmtId="2" fontId="6" fillId="0" borderId="8" xfId="0" applyNumberFormat="1" applyFont="1" applyFill="1" applyBorder="1" applyAlignment="1">
      <alignment horizontal="center"/>
    </xf>
    <xf numFmtId="2" fontId="6" fillId="0" borderId="9" xfId="0" applyNumberFormat="1" applyFont="1" applyFill="1" applyBorder="1" applyAlignment="1">
      <alignment horizontal="center"/>
    </xf>
    <xf numFmtId="2" fontId="6" fillId="0" borderId="6" xfId="0" applyNumberFormat="1" applyFont="1" applyFill="1" applyBorder="1"/>
    <xf numFmtId="2" fontId="6" fillId="0" borderId="12" xfId="0" applyNumberFormat="1" applyFont="1" applyFill="1" applyBorder="1" applyAlignment="1">
      <alignment horizontal="center"/>
    </xf>
    <xf numFmtId="2" fontId="6" fillId="0" borderId="15" xfId="0" applyNumberFormat="1" applyFont="1" applyFill="1" applyBorder="1" applyAlignment="1">
      <alignment horizontal="center"/>
    </xf>
    <xf numFmtId="2" fontId="6" fillId="0" borderId="14" xfId="0" applyNumberFormat="1" applyFont="1" applyFill="1" applyBorder="1" applyAlignment="1">
      <alignment horizontal="center"/>
    </xf>
    <xf numFmtId="1" fontId="6" fillId="0" borderId="0" xfId="0" applyNumberFormat="1" applyFont="1" applyBorder="1" applyAlignment="1">
      <alignment horizontal="center"/>
    </xf>
    <xf numFmtId="2" fontId="6" fillId="0" borderId="0" xfId="0" applyNumberFormat="1" applyFont="1" applyBorder="1" applyAlignment="1">
      <alignment horizontal="center"/>
    </xf>
    <xf numFmtId="2" fontId="6" fillId="0" borderId="11" xfId="0" applyNumberFormat="1" applyFont="1" applyBorder="1" applyAlignment="1">
      <alignment horizontal="center"/>
    </xf>
    <xf numFmtId="2" fontId="6" fillId="0" borderId="13" xfId="0" applyNumberFormat="1" applyFont="1" applyBorder="1" applyAlignment="1">
      <alignment horizontal="center"/>
    </xf>
    <xf numFmtId="2" fontId="6" fillId="0" borderId="14" xfId="0" applyNumberFormat="1" applyFont="1" applyBorder="1" applyAlignment="1">
      <alignment horizontal="center"/>
    </xf>
    <xf numFmtId="0" fontId="8" fillId="0" borderId="0" xfId="1" applyFont="1" applyFill="1"/>
    <xf numFmtId="0" fontId="8" fillId="0" borderId="8" xfId="0" applyFont="1" applyBorder="1"/>
    <xf numFmtId="0" fontId="8" fillId="0" borderId="13" xfId="0" applyFont="1" applyBorder="1"/>
    <xf numFmtId="1" fontId="8" fillId="0" borderId="0" xfId="0" applyNumberFormat="1" applyFont="1" applyFill="1" applyBorder="1"/>
    <xf numFmtId="1" fontId="8" fillId="0" borderId="12" xfId="0" applyNumberFormat="1" applyFont="1" applyFill="1" applyBorder="1"/>
    <xf numFmtId="1" fontId="8" fillId="2" borderId="11" xfId="0" applyNumberFormat="1" applyFont="1" applyFill="1" applyBorder="1"/>
    <xf numFmtId="2" fontId="8" fillId="2" borderId="0" xfId="0" applyNumberFormat="1" applyFont="1" applyFill="1" applyBorder="1"/>
    <xf numFmtId="1" fontId="8" fillId="2" borderId="0" xfId="0" applyNumberFormat="1" applyFont="1" applyFill="1" applyBorder="1"/>
    <xf numFmtId="1" fontId="8" fillId="0" borderId="11" xfId="0" applyNumberFormat="1" applyFont="1" applyFill="1" applyBorder="1"/>
    <xf numFmtId="2" fontId="8" fillId="0" borderId="0" xfId="0" applyNumberFormat="1" applyFont="1" applyFill="1" applyBorder="1"/>
    <xf numFmtId="2" fontId="8" fillId="0" borderId="12" xfId="0" applyNumberFormat="1" applyFont="1" applyFill="1" applyBorder="1"/>
    <xf numFmtId="2" fontId="8" fillId="2" borderId="12" xfId="0" applyNumberFormat="1" applyFont="1" applyFill="1" applyBorder="1"/>
    <xf numFmtId="1" fontId="8" fillId="7" borderId="11" xfId="0" applyNumberFormat="1" applyFont="1" applyFill="1" applyBorder="1"/>
    <xf numFmtId="2" fontId="8" fillId="7" borderId="0" xfId="0" applyNumberFormat="1" applyFont="1" applyFill="1" applyBorder="1"/>
    <xf numFmtId="2" fontId="8" fillId="7" borderId="12" xfId="0" applyNumberFormat="1" applyFont="1" applyFill="1" applyBorder="1"/>
    <xf numFmtId="1" fontId="8" fillId="0" borderId="13" xfId="0" applyNumberFormat="1" applyFont="1" applyFill="1" applyBorder="1"/>
    <xf numFmtId="2" fontId="8" fillId="0" borderId="14" xfId="0" applyNumberFormat="1" applyFont="1" applyFill="1" applyBorder="1"/>
    <xf numFmtId="1" fontId="8" fillId="0" borderId="14" xfId="0" applyNumberFormat="1" applyFont="1" applyFill="1" applyBorder="1"/>
    <xf numFmtId="2" fontId="8" fillId="0" borderId="15" xfId="0" applyNumberFormat="1" applyFont="1" applyFill="1" applyBorder="1"/>
    <xf numFmtId="0" fontId="8" fillId="0" borderId="8" xfId="0" applyFont="1" applyFill="1" applyBorder="1"/>
    <xf numFmtId="0" fontId="8" fillId="0" borderId="13" xfId="0" applyFont="1" applyFill="1" applyBorder="1"/>
    <xf numFmtId="1" fontId="8" fillId="0" borderId="9" xfId="0" applyNumberFormat="1" applyFont="1" applyFill="1" applyBorder="1"/>
    <xf numFmtId="1" fontId="8" fillId="0" borderId="8" xfId="0" applyNumberFormat="1" applyFont="1" applyFill="1" applyBorder="1"/>
    <xf numFmtId="1" fontId="8" fillId="0" borderId="10" xfId="0" applyNumberFormat="1" applyFont="1" applyFill="1" applyBorder="1"/>
    <xf numFmtId="1" fontId="8" fillId="0" borderId="6" xfId="0" applyNumberFormat="1" applyFont="1" applyFill="1" applyBorder="1"/>
    <xf numFmtId="0" fontId="8" fillId="0" borderId="0" xfId="0" applyFont="1" applyBorder="1"/>
    <xf numFmtId="2" fontId="8" fillId="2" borderId="0" xfId="0" applyNumberFormat="1" applyFont="1" applyFill="1" applyBorder="1" applyAlignment="1">
      <alignment horizontal="right"/>
    </xf>
    <xf numFmtId="2" fontId="8" fillId="7" borderId="0" xfId="0" applyNumberFormat="1" applyFont="1" applyFill="1" applyBorder="1" applyAlignment="1">
      <alignment horizontal="right"/>
    </xf>
    <xf numFmtId="2" fontId="8" fillId="7" borderId="12" xfId="0" applyNumberFormat="1" applyFont="1" applyFill="1" applyBorder="1" applyAlignment="1">
      <alignment horizontal="right"/>
    </xf>
    <xf numFmtId="1" fontId="8" fillId="0" borderId="7" xfId="0" applyNumberFormat="1" applyFont="1" applyFill="1" applyBorder="1"/>
    <xf numFmtId="1" fontId="8" fillId="2" borderId="14" xfId="0" applyNumberFormat="1" applyFont="1" applyFill="1" applyBorder="1"/>
    <xf numFmtId="2" fontId="8" fillId="0" borderId="0" xfId="0" applyNumberFormat="1" applyFont="1" applyBorder="1"/>
    <xf numFmtId="0" fontId="8" fillId="0" borderId="0" xfId="0" applyFont="1" applyFill="1" applyBorder="1"/>
    <xf numFmtId="1" fontId="8" fillId="0" borderId="11" xfId="0" applyNumberFormat="1" applyFont="1" applyFill="1" applyBorder="1" applyAlignment="1">
      <alignment horizontal="right"/>
    </xf>
    <xf numFmtId="1" fontId="6" fillId="0" borderId="11" xfId="0" applyNumberFormat="1" applyFont="1" applyFill="1" applyBorder="1" applyAlignment="1">
      <alignment horizontal="right"/>
    </xf>
    <xf numFmtId="1" fontId="8" fillId="0" borderId="0" xfId="0" applyNumberFormat="1" applyFont="1" applyFill="1" applyBorder="1" applyAlignment="1">
      <alignment horizontal="right"/>
    </xf>
    <xf numFmtId="1" fontId="8" fillId="0" borderId="12" xfId="0" applyNumberFormat="1" applyFont="1" applyFill="1" applyBorder="1" applyAlignment="1">
      <alignment horizontal="right"/>
    </xf>
    <xf numFmtId="1" fontId="8" fillId="0" borderId="6" xfId="0" applyNumberFormat="1" applyFont="1" applyFill="1" applyBorder="1" applyAlignment="1">
      <alignment horizontal="right"/>
    </xf>
    <xf numFmtId="1" fontId="8" fillId="2" borderId="11" xfId="0" applyNumberFormat="1" applyFont="1" applyFill="1" applyBorder="1" applyAlignment="1">
      <alignment horizontal="right"/>
    </xf>
    <xf numFmtId="1" fontId="8" fillId="2" borderId="0" xfId="0" applyNumberFormat="1" applyFont="1" applyFill="1" applyBorder="1" applyAlignment="1">
      <alignment horizontal="right"/>
    </xf>
    <xf numFmtId="2" fontId="8" fillId="0" borderId="0" xfId="0" applyNumberFormat="1" applyFont="1" applyFill="1" applyBorder="1" applyAlignment="1">
      <alignment horizontal="right"/>
    </xf>
    <xf numFmtId="2" fontId="8" fillId="0" borderId="12" xfId="0" applyNumberFormat="1" applyFont="1" applyFill="1" applyBorder="1" applyAlignment="1">
      <alignment horizontal="right"/>
    </xf>
    <xf numFmtId="2" fontId="8" fillId="2" borderId="12" xfId="0" applyNumberFormat="1" applyFont="1" applyFill="1" applyBorder="1" applyAlignment="1">
      <alignment horizontal="right"/>
    </xf>
    <xf numFmtId="1" fontId="8" fillId="7" borderId="11" xfId="0" applyNumberFormat="1" applyFont="1" applyFill="1" applyBorder="1" applyAlignment="1">
      <alignment horizontal="right"/>
    </xf>
    <xf numFmtId="1" fontId="6" fillId="2" borderId="11" xfId="0" applyNumberFormat="1" applyFont="1" applyFill="1" applyBorder="1" applyAlignment="1">
      <alignment horizontal="right"/>
    </xf>
    <xf numFmtId="2" fontId="6" fillId="2" borderId="0" xfId="0" applyNumberFormat="1" applyFont="1" applyFill="1" applyBorder="1" applyAlignment="1">
      <alignment horizontal="right"/>
    </xf>
    <xf numFmtId="1" fontId="6" fillId="7" borderId="11" xfId="0" applyNumberFormat="1" applyFont="1" applyFill="1" applyBorder="1" applyAlignment="1">
      <alignment horizontal="right"/>
    </xf>
    <xf numFmtId="2" fontId="6" fillId="7" borderId="0" xfId="0" applyNumberFormat="1" applyFont="1" applyFill="1" applyBorder="1" applyAlignment="1">
      <alignment horizontal="right"/>
    </xf>
    <xf numFmtId="2" fontId="6" fillId="7" borderId="12" xfId="0" applyNumberFormat="1" applyFont="1" applyFill="1" applyBorder="1" applyAlignment="1">
      <alignment horizontal="right"/>
    </xf>
    <xf numFmtId="2" fontId="6" fillId="0" borderId="0" xfId="0" applyNumberFormat="1" applyFont="1" applyFill="1" applyBorder="1" applyAlignment="1">
      <alignment horizontal="right"/>
    </xf>
    <xf numFmtId="2" fontId="6" fillId="2" borderId="12" xfId="0" applyNumberFormat="1" applyFont="1" applyFill="1" applyBorder="1" applyAlignment="1">
      <alignment horizontal="right"/>
    </xf>
    <xf numFmtId="2" fontId="6" fillId="0" borderId="12" xfId="0" applyNumberFormat="1" applyFont="1" applyFill="1" applyBorder="1" applyAlignment="1">
      <alignment horizontal="right"/>
    </xf>
    <xf numFmtId="1" fontId="8" fillId="0" borderId="13" xfId="0" applyNumberFormat="1" applyFont="1" applyFill="1" applyBorder="1" applyAlignment="1">
      <alignment horizontal="right"/>
    </xf>
    <xf numFmtId="1" fontId="6" fillId="0" borderId="13" xfId="0" applyNumberFormat="1" applyFont="1" applyFill="1" applyBorder="1" applyAlignment="1">
      <alignment horizontal="right"/>
    </xf>
    <xf numFmtId="1" fontId="8" fillId="0" borderId="7" xfId="0" applyNumberFormat="1" applyFont="1" applyFill="1" applyBorder="1" applyAlignment="1">
      <alignment horizontal="right"/>
    </xf>
    <xf numFmtId="1" fontId="6" fillId="2" borderId="13" xfId="0" applyNumberFormat="1" applyFont="1" applyFill="1" applyBorder="1" applyAlignment="1">
      <alignment horizontal="right"/>
    </xf>
    <xf numFmtId="2" fontId="6" fillId="2" borderId="14" xfId="0" applyNumberFormat="1" applyFont="1" applyFill="1" applyBorder="1" applyAlignment="1">
      <alignment horizontal="right"/>
    </xf>
    <xf numFmtId="1" fontId="8" fillId="2" borderId="14" xfId="0" applyNumberFormat="1" applyFont="1" applyFill="1" applyBorder="1" applyAlignment="1">
      <alignment horizontal="right"/>
    </xf>
    <xf numFmtId="2" fontId="6" fillId="0" borderId="14" xfId="0" applyNumberFormat="1" applyFont="1" applyFill="1" applyBorder="1" applyAlignment="1">
      <alignment horizontal="right"/>
    </xf>
    <xf numFmtId="2" fontId="6" fillId="0" borderId="15" xfId="0" applyNumberFormat="1" applyFont="1" applyFill="1" applyBorder="1" applyAlignment="1">
      <alignment horizontal="right"/>
    </xf>
    <xf numFmtId="0" fontId="2" fillId="0" borderId="0" xfId="1" applyFont="1" applyBorder="1"/>
    <xf numFmtId="0" fontId="6" fillId="0" borderId="0" xfId="0" applyFont="1" applyBorder="1" applyAlignment="1"/>
    <xf numFmtId="1" fontId="6" fillId="0" borderId="8" xfId="0" applyNumberFormat="1" applyFont="1" applyFill="1" applyBorder="1" applyAlignment="1">
      <alignment horizontal="right"/>
    </xf>
    <xf numFmtId="1" fontId="6" fillId="0" borderId="9" xfId="6" applyNumberFormat="1" applyFont="1" applyFill="1" applyBorder="1" applyAlignment="1">
      <alignment horizontal="right" wrapText="1"/>
    </xf>
    <xf numFmtId="1" fontId="6" fillId="0" borderId="9" xfId="0" applyNumberFormat="1" applyFont="1" applyFill="1" applyBorder="1" applyAlignment="1">
      <alignment horizontal="right"/>
    </xf>
    <xf numFmtId="1" fontId="6" fillId="0" borderId="10" xfId="0" applyNumberFormat="1" applyFont="1" applyFill="1" applyBorder="1" applyAlignment="1">
      <alignment horizontal="right"/>
    </xf>
    <xf numFmtId="2" fontId="6" fillId="0" borderId="8" xfId="0" applyNumberFormat="1" applyFont="1" applyFill="1" applyBorder="1" applyAlignment="1">
      <alignment horizontal="right"/>
    </xf>
    <xf numFmtId="2" fontId="6" fillId="0" borderId="9" xfId="6" applyNumberFormat="1" applyFont="1" applyFill="1" applyBorder="1" applyAlignment="1">
      <alignment horizontal="right" wrapText="1"/>
    </xf>
    <xf numFmtId="2" fontId="6" fillId="0" borderId="9" xfId="0" applyNumberFormat="1" applyFont="1" applyFill="1" applyBorder="1" applyAlignment="1">
      <alignment horizontal="right"/>
    </xf>
    <xf numFmtId="2" fontId="6" fillId="0" borderId="10" xfId="0" applyNumberFormat="1" applyFont="1" applyFill="1" applyBorder="1" applyAlignment="1">
      <alignment horizontal="right"/>
    </xf>
    <xf numFmtId="1" fontId="6" fillId="0" borderId="0" xfId="6" applyNumberFormat="1" applyFont="1" applyFill="1" applyBorder="1" applyAlignment="1">
      <alignment horizontal="right" wrapText="1"/>
    </xf>
    <xf numFmtId="2" fontId="6" fillId="0" borderId="11" xfId="0" applyNumberFormat="1" applyFont="1" applyFill="1" applyBorder="1" applyAlignment="1">
      <alignment horizontal="right"/>
    </xf>
    <xf numFmtId="2" fontId="6" fillId="0" borderId="0" xfId="6" applyNumberFormat="1" applyFont="1" applyFill="1" applyBorder="1" applyAlignment="1">
      <alignment horizontal="right" wrapText="1"/>
    </xf>
    <xf numFmtId="1" fontId="6" fillId="0" borderId="14" xfId="6" applyNumberFormat="1" applyFont="1" applyFill="1" applyBorder="1" applyAlignment="1">
      <alignment horizontal="right" wrapText="1"/>
    </xf>
    <xf numFmtId="2" fontId="6" fillId="0" borderId="13" xfId="0" applyNumberFormat="1" applyFont="1" applyFill="1" applyBorder="1" applyAlignment="1">
      <alignment horizontal="right"/>
    </xf>
    <xf numFmtId="2" fontId="6" fillId="0" borderId="14" xfId="6" applyNumberFormat="1" applyFont="1" applyFill="1" applyBorder="1" applyAlignment="1">
      <alignment horizontal="right" wrapText="1"/>
    </xf>
    <xf numFmtId="1" fontId="6" fillId="0" borderId="8" xfId="0" applyNumberFormat="1" applyFont="1" applyBorder="1" applyAlignment="1">
      <alignment horizontal="right"/>
    </xf>
    <xf numFmtId="1" fontId="6" fillId="0" borderId="9" xfId="0" applyNumberFormat="1" applyFont="1" applyBorder="1" applyAlignment="1">
      <alignment horizontal="right"/>
    </xf>
    <xf numFmtId="1" fontId="6" fillId="0" borderId="10" xfId="0" applyNumberFormat="1" applyFont="1" applyBorder="1" applyAlignment="1">
      <alignment horizontal="right"/>
    </xf>
    <xf numFmtId="2" fontId="6" fillId="0" borderId="8" xfId="0" applyNumberFormat="1" applyFont="1" applyBorder="1" applyAlignment="1">
      <alignment horizontal="right"/>
    </xf>
    <xf numFmtId="2" fontId="6" fillId="0" borderId="9" xfId="0" applyNumberFormat="1" applyFont="1" applyBorder="1" applyAlignment="1">
      <alignment horizontal="right"/>
    </xf>
    <xf numFmtId="2" fontId="6" fillId="0" borderId="10" xfId="0" applyNumberFormat="1" applyFont="1" applyBorder="1" applyAlignment="1">
      <alignment horizontal="right"/>
    </xf>
    <xf numFmtId="1" fontId="6" fillId="0" borderId="11" xfId="0" applyNumberFormat="1" applyFont="1" applyBorder="1" applyAlignment="1">
      <alignment horizontal="right"/>
    </xf>
    <xf numFmtId="1" fontId="6" fillId="0" borderId="0" xfId="0" applyNumberFormat="1" applyFont="1" applyBorder="1" applyAlignment="1">
      <alignment horizontal="right"/>
    </xf>
    <xf numFmtId="1" fontId="6" fillId="0" borderId="12" xfId="0" applyNumberFormat="1" applyFont="1" applyBorder="1" applyAlignment="1">
      <alignment horizontal="right"/>
    </xf>
    <xf numFmtId="2" fontId="6" fillId="0" borderId="11" xfId="0" applyNumberFormat="1" applyFont="1" applyBorder="1" applyAlignment="1">
      <alignment horizontal="right"/>
    </xf>
    <xf numFmtId="2" fontId="6" fillId="0" borderId="0" xfId="0" applyNumberFormat="1" applyFont="1" applyBorder="1" applyAlignment="1">
      <alignment horizontal="right"/>
    </xf>
    <xf numFmtId="2" fontId="6" fillId="0" borderId="12" xfId="0" applyNumberFormat="1" applyFont="1" applyBorder="1" applyAlignment="1">
      <alignment horizontal="right"/>
    </xf>
    <xf numFmtId="1" fontId="6" fillId="0" borderId="13" xfId="0" applyNumberFormat="1" applyFont="1" applyBorder="1" applyAlignment="1">
      <alignment horizontal="right"/>
    </xf>
    <xf numFmtId="1" fontId="6" fillId="0" borderId="14" xfId="0" applyNumberFormat="1" applyFont="1" applyBorder="1" applyAlignment="1">
      <alignment horizontal="right"/>
    </xf>
    <xf numFmtId="1" fontId="6" fillId="0" borderId="15" xfId="0" applyNumberFormat="1" applyFont="1" applyBorder="1" applyAlignment="1">
      <alignment horizontal="right"/>
    </xf>
    <xf numFmtId="2" fontId="6" fillId="0" borderId="13" xfId="0" applyNumberFormat="1" applyFont="1" applyBorder="1" applyAlignment="1">
      <alignment horizontal="right"/>
    </xf>
    <xf numFmtId="2" fontId="6" fillId="0" borderId="14" xfId="0" applyNumberFormat="1" applyFont="1" applyBorder="1" applyAlignment="1">
      <alignment horizontal="right"/>
    </xf>
    <xf numFmtId="2" fontId="6" fillId="0" borderId="15" xfId="0" applyNumberFormat="1" applyFont="1" applyBorder="1" applyAlignment="1">
      <alignment horizontal="right"/>
    </xf>
    <xf numFmtId="0" fontId="6" fillId="0" borderId="11" xfId="0" applyFont="1" applyBorder="1" applyAlignment="1"/>
    <xf numFmtId="164" fontId="6" fillId="0" borderId="1" xfId="0" applyNumberFormat="1" applyFont="1" applyBorder="1"/>
    <xf numFmtId="2" fontId="6" fillId="0" borderId="4" xfId="0" applyNumberFormat="1" applyFont="1" applyBorder="1"/>
    <xf numFmtId="164" fontId="6" fillId="0" borderId="10" xfId="0" applyNumberFormat="1" applyFont="1" applyBorder="1"/>
    <xf numFmtId="164" fontId="6" fillId="0" borderId="5" xfId="0" applyNumberFormat="1" applyFont="1" applyBorder="1"/>
    <xf numFmtId="164" fontId="6" fillId="0" borderId="6" xfId="0" applyNumberFormat="1" applyFont="1" applyBorder="1"/>
    <xf numFmtId="164" fontId="6" fillId="0" borderId="7" xfId="0" applyNumberFormat="1" applyFont="1" applyBorder="1"/>
    <xf numFmtId="164" fontId="6" fillId="0" borderId="6" xfId="0" applyNumberFormat="1" applyFont="1" applyBorder="1" applyAlignment="1">
      <alignment horizontal="center"/>
    </xf>
    <xf numFmtId="2" fontId="6" fillId="0" borderId="6" xfId="0" applyNumberFormat="1" applyFont="1" applyBorder="1" applyAlignment="1">
      <alignment horizontal="center"/>
    </xf>
    <xf numFmtId="1" fontId="6" fillId="0" borderId="6" xfId="0" applyNumberFormat="1" applyFont="1" applyBorder="1" applyAlignment="1">
      <alignment horizontal="center"/>
    </xf>
    <xf numFmtId="164" fontId="6" fillId="0" borderId="7" xfId="0" applyNumberFormat="1" applyFont="1" applyBorder="1" applyAlignment="1">
      <alignment horizontal="center"/>
    </xf>
    <xf numFmtId="2" fontId="6" fillId="0" borderId="7" xfId="0" applyNumberFormat="1" applyFont="1" applyBorder="1" applyAlignment="1">
      <alignment horizontal="center"/>
    </xf>
    <xf numFmtId="1" fontId="6" fillId="0" borderId="7" xfId="0" applyNumberFormat="1" applyFont="1" applyBorder="1" applyAlignment="1">
      <alignment horizontal="center"/>
    </xf>
    <xf numFmtId="164" fontId="6" fillId="0" borderId="5" xfId="0" applyNumberFormat="1" applyFont="1" applyBorder="1" applyAlignment="1">
      <alignment horizontal="center"/>
    </xf>
    <xf numFmtId="2" fontId="6" fillId="0" borderId="5" xfId="0" applyNumberFormat="1" applyFont="1" applyBorder="1" applyAlignment="1">
      <alignment horizontal="center"/>
    </xf>
    <xf numFmtId="1" fontId="6" fillId="0" borderId="5" xfId="0" applyNumberFormat="1" applyFont="1" applyBorder="1" applyAlignment="1">
      <alignment horizontal="center"/>
    </xf>
    <xf numFmtId="0" fontId="6" fillId="0" borderId="0" xfId="0" applyFont="1" applyAlignment="1">
      <alignment horizontal="center"/>
    </xf>
    <xf numFmtId="49" fontId="11" fillId="0" borderId="0" xfId="0" applyNumberFormat="1" applyFont="1" applyAlignment="1">
      <alignment horizontal="left" vertical="center"/>
    </xf>
    <xf numFmtId="49" fontId="10" fillId="0" borderId="0" xfId="0" applyNumberFormat="1" applyFont="1" applyAlignment="1">
      <alignment horizontal="left" vertical="center"/>
    </xf>
    <xf numFmtId="1" fontId="6" fillId="5" borderId="6" xfId="0" applyNumberFormat="1" applyFont="1" applyFill="1" applyBorder="1"/>
    <xf numFmtId="2" fontId="6" fillId="5" borderId="6" xfId="0" applyNumberFormat="1" applyFont="1" applyFill="1" applyBorder="1"/>
    <xf numFmtId="1" fontId="6" fillId="5" borderId="11" xfId="0" applyNumberFormat="1" applyFont="1" applyFill="1" applyBorder="1"/>
    <xf numFmtId="2" fontId="6" fillId="5" borderId="12" xfId="0" applyNumberFormat="1" applyFont="1" applyFill="1" applyBorder="1"/>
    <xf numFmtId="1" fontId="6" fillId="5" borderId="5" xfId="0" applyNumberFormat="1" applyFont="1" applyFill="1" applyBorder="1"/>
    <xf numFmtId="2" fontId="6" fillId="5" borderId="5" xfId="0" applyNumberFormat="1" applyFont="1" applyFill="1" applyBorder="1"/>
    <xf numFmtId="1" fontId="6" fillId="5" borderId="8" xfId="0" applyNumberFormat="1" applyFont="1" applyFill="1" applyBorder="1"/>
    <xf numFmtId="2" fontId="6" fillId="5" borderId="10" xfId="0" applyNumberFormat="1" applyFont="1" applyFill="1" applyBorder="1"/>
    <xf numFmtId="0" fontId="8" fillId="0" borderId="0" xfId="1" applyFont="1"/>
    <xf numFmtId="1" fontId="6" fillId="6" borderId="11" xfId="0" applyNumberFormat="1" applyFont="1" applyFill="1" applyBorder="1"/>
    <xf numFmtId="1" fontId="6" fillId="6" borderId="12" xfId="0" applyNumberFormat="1" applyFont="1" applyFill="1" applyBorder="1"/>
    <xf numFmtId="1" fontId="6" fillId="6" borderId="6" xfId="0" applyNumberFormat="1" applyFont="1" applyFill="1" applyBorder="1"/>
    <xf numFmtId="2" fontId="6" fillId="2" borderId="6" xfId="0" applyNumberFormat="1" applyFont="1" applyFill="1" applyBorder="1"/>
    <xf numFmtId="0" fontId="6" fillId="0" borderId="0" xfId="0" applyFont="1" applyAlignment="1">
      <alignment wrapText="1"/>
    </xf>
    <xf numFmtId="0" fontId="6" fillId="0" borderId="0" xfId="0" applyFont="1" applyFill="1" applyAlignment="1">
      <alignment wrapText="1"/>
    </xf>
    <xf numFmtId="0" fontId="6" fillId="0" borderId="0" xfId="0" applyFont="1" applyBorder="1" applyAlignment="1">
      <alignment horizontal="left" wrapText="1"/>
    </xf>
    <xf numFmtId="0" fontId="6" fillId="0" borderId="3" xfId="0" applyFont="1" applyBorder="1" applyAlignment="1">
      <alignment wrapText="1"/>
    </xf>
    <xf numFmtId="0" fontId="6" fillId="0" borderId="4" xfId="0" applyFont="1" applyBorder="1" applyAlignment="1">
      <alignment wrapText="1"/>
    </xf>
    <xf numFmtId="0" fontId="8" fillId="0" borderId="12" xfId="5" applyFont="1" applyFill="1" applyBorder="1"/>
    <xf numFmtId="0" fontId="8" fillId="0" borderId="10" xfId="5" applyFont="1" applyFill="1" applyBorder="1" applyAlignment="1">
      <alignment horizontal="left" wrapText="1"/>
    </xf>
    <xf numFmtId="0" fontId="8" fillId="0" borderId="5" xfId="5" applyFont="1" applyFill="1" applyBorder="1" applyAlignment="1">
      <alignment horizontal="left" wrapText="1"/>
    </xf>
    <xf numFmtId="0" fontId="8" fillId="0" borderId="12" xfId="5" applyFont="1" applyBorder="1" applyAlignment="1">
      <alignment wrapText="1"/>
    </xf>
    <xf numFmtId="0" fontId="8" fillId="0" borderId="15" xfId="5" applyFont="1" applyBorder="1" applyAlignment="1">
      <alignment wrapText="1"/>
    </xf>
    <xf numFmtId="0" fontId="8" fillId="0" borderId="10" xfId="5" applyFont="1" applyBorder="1" applyAlignment="1">
      <alignment wrapText="1"/>
    </xf>
    <xf numFmtId="0" fontId="8" fillId="0" borderId="12" xfId="5" applyFont="1" applyBorder="1"/>
    <xf numFmtId="0" fontId="8" fillId="0" borderId="15" xfId="5" applyFont="1" applyBorder="1"/>
    <xf numFmtId="0" fontId="6" fillId="0" borderId="11" xfId="0" applyFont="1" applyFill="1" applyBorder="1" applyAlignment="1">
      <alignment horizontal="left"/>
    </xf>
    <xf numFmtId="0" fontId="6" fillId="0" borderId="13" xfId="0" applyFont="1" applyFill="1" applyBorder="1" applyAlignment="1">
      <alignment horizontal="left"/>
    </xf>
    <xf numFmtId="0" fontId="6" fillId="0" borderId="9" xfId="0" applyFont="1" applyBorder="1" applyAlignment="1">
      <alignment horizontal="center"/>
    </xf>
    <xf numFmtId="0" fontId="6" fillId="0" borderId="10" xfId="0" applyFont="1" applyBorder="1" applyAlignment="1">
      <alignment horizontal="center"/>
    </xf>
    <xf numFmtId="0" fontId="6" fillId="0" borderId="13" xfId="0" applyFont="1" applyBorder="1" applyAlignment="1"/>
    <xf numFmtId="0" fontId="6" fillId="0" borderId="3" xfId="0" applyFont="1" applyBorder="1" applyAlignment="1">
      <alignment horizontal="center"/>
    </xf>
    <xf numFmtId="0" fontId="6" fillId="0" borderId="4" xfId="0" applyFont="1" applyBorder="1" applyAlignment="1">
      <alignment horizontal="center"/>
    </xf>
    <xf numFmtId="0" fontId="6" fillId="0" borderId="3" xfId="0" applyFont="1" applyFill="1" applyBorder="1"/>
    <xf numFmtId="0" fontId="6" fillId="0" borderId="4" xfId="0" applyFont="1" applyFill="1" applyBorder="1"/>
    <xf numFmtId="0" fontId="6" fillId="0" borderId="13" xfId="0" applyFont="1" applyFill="1" applyBorder="1"/>
    <xf numFmtId="0" fontId="6" fillId="0" borderId="6" xfId="0" applyFont="1" applyFill="1" applyBorder="1"/>
    <xf numFmtId="0" fontId="6" fillId="0" borderId="7" xfId="0" applyFont="1" applyFill="1" applyBorder="1"/>
    <xf numFmtId="0" fontId="6" fillId="0" borderId="6" xfId="0" applyFont="1" applyBorder="1" applyAlignment="1">
      <alignment horizontal="left" indent="1"/>
    </xf>
    <xf numFmtId="0" fontId="6" fillId="0" borderId="7" xfId="0" applyFont="1" applyBorder="1" applyAlignment="1">
      <alignment horizontal="left" indent="1"/>
    </xf>
    <xf numFmtId="0" fontId="6" fillId="0" borderId="5" xfId="0" applyFont="1" applyBorder="1" applyAlignment="1"/>
    <xf numFmtId="0" fontId="6" fillId="0" borderId="10" xfId="0" applyFont="1" applyBorder="1" applyAlignment="1"/>
    <xf numFmtId="0" fontId="6" fillId="0" borderId="12" xfId="0" applyFont="1" applyBorder="1" applyAlignment="1">
      <alignment vertical="top"/>
    </xf>
    <xf numFmtId="164" fontId="6" fillId="0" borderId="8" xfId="0" applyNumberFormat="1" applyFont="1" applyFill="1" applyBorder="1" applyAlignment="1">
      <alignment horizontal="center"/>
    </xf>
    <xf numFmtId="0" fontId="6" fillId="0" borderId="15" xfId="0" applyFont="1" applyBorder="1" applyAlignment="1">
      <alignment vertical="top"/>
    </xf>
    <xf numFmtId="0" fontId="6" fillId="0" borderId="13" xfId="0" applyFont="1" applyFill="1" applyBorder="1" applyAlignment="1">
      <alignment wrapText="1"/>
    </xf>
    <xf numFmtId="0" fontId="6" fillId="0" borderId="15" xfId="0" applyFont="1" applyFill="1" applyBorder="1" applyAlignment="1">
      <alignment wrapText="1"/>
    </xf>
    <xf numFmtId="0" fontId="6" fillId="0" borderId="7" xfId="0" applyFont="1" applyBorder="1" applyAlignment="1">
      <alignment vertical="center"/>
    </xf>
    <xf numFmtId="0" fontId="6" fillId="0" borderId="4" xfId="0" applyFont="1" applyBorder="1" applyAlignment="1">
      <alignment vertical="center"/>
    </xf>
    <xf numFmtId="0" fontId="6" fillId="0" borderId="9" xfId="0" applyFont="1" applyFill="1" applyBorder="1"/>
    <xf numFmtId="0" fontId="8" fillId="0" borderId="8" xfId="1" applyFont="1" applyFill="1" applyBorder="1"/>
    <xf numFmtId="0" fontId="8" fillId="0" borderId="10" xfId="1" applyFont="1" applyFill="1" applyBorder="1"/>
    <xf numFmtId="0" fontId="6" fillId="0" borderId="11" xfId="6" applyFont="1" applyBorder="1"/>
    <xf numFmtId="0" fontId="6" fillId="0" borderId="0" xfId="6" applyFont="1" applyBorder="1"/>
    <xf numFmtId="0" fontId="6" fillId="0" borderId="12" xfId="6" applyFont="1" applyBorder="1"/>
    <xf numFmtId="0" fontId="10" fillId="0" borderId="7" xfId="0" applyFont="1" applyBorder="1" applyAlignment="1">
      <alignment horizontal="right"/>
    </xf>
    <xf numFmtId="0" fontId="10" fillId="0" borderId="3" xfId="0" applyFont="1" applyBorder="1"/>
    <xf numFmtId="0" fontId="10" fillId="0" borderId="4" xfId="0" applyFont="1" applyBorder="1" applyAlignment="1">
      <alignment wrapText="1"/>
    </xf>
    <xf numFmtId="0" fontId="10" fillId="0" borderId="2" xfId="0" applyFont="1" applyBorder="1"/>
    <xf numFmtId="0" fontId="6" fillId="0" borderId="1" xfId="6" applyFont="1" applyBorder="1"/>
    <xf numFmtId="0" fontId="6" fillId="0" borderId="3" xfId="6" applyFont="1" applyBorder="1"/>
    <xf numFmtId="0" fontId="6" fillId="0" borderId="4" xfId="6" applyFont="1" applyBorder="1"/>
    <xf numFmtId="0" fontId="6" fillId="0" borderId="5" xfId="7" applyFont="1" applyBorder="1" applyAlignment="1">
      <alignment horizontal="left" wrapText="1"/>
    </xf>
    <xf numFmtId="0" fontId="6" fillId="0" borderId="6" xfId="7" applyFont="1" applyBorder="1" applyAlignment="1">
      <alignment horizontal="left" wrapText="1"/>
    </xf>
    <xf numFmtId="0" fontId="6" fillId="0" borderId="7" xfId="7" applyFont="1" applyBorder="1" applyAlignment="1">
      <alignment horizontal="left" wrapText="1"/>
    </xf>
    <xf numFmtId="0" fontId="6" fillId="0" borderId="10" xfId="7" applyFont="1" applyBorder="1" applyAlignment="1">
      <alignment wrapText="1"/>
    </xf>
    <xf numFmtId="0" fontId="6" fillId="0" borderId="12" xfId="7" applyFont="1" applyBorder="1" applyAlignment="1">
      <alignment wrapText="1"/>
    </xf>
    <xf numFmtId="0" fontId="6" fillId="0" borderId="15" xfId="7" applyFont="1" applyBorder="1" applyAlignment="1">
      <alignment wrapText="1"/>
    </xf>
    <xf numFmtId="0" fontId="6" fillId="0" borderId="14" xfId="0" applyFont="1" applyFill="1" applyBorder="1" applyAlignment="1"/>
    <xf numFmtId="0" fontId="6" fillId="0" borderId="15" xfId="0" applyFont="1" applyFill="1" applyBorder="1" applyAlignment="1"/>
    <xf numFmtId="0" fontId="6" fillId="0" borderId="13" xfId="0" applyFont="1" applyFill="1" applyBorder="1" applyAlignment="1"/>
    <xf numFmtId="0" fontId="6" fillId="0" borderId="2" xfId="0" applyFont="1" applyFill="1" applyBorder="1" applyAlignment="1"/>
    <xf numFmtId="0" fontId="6" fillId="0" borderId="3" xfId="0" applyFont="1" applyFill="1" applyBorder="1" applyAlignment="1"/>
    <xf numFmtId="0" fontId="6" fillId="0" borderId="4" xfId="0" applyFont="1" applyFill="1" applyBorder="1" applyAlignment="1"/>
    <xf numFmtId="0" fontId="10" fillId="0" borderId="8" xfId="0" applyFont="1" applyBorder="1"/>
    <xf numFmtId="0" fontId="10" fillId="0" borderId="9" xfId="0" applyFont="1" applyBorder="1"/>
    <xf numFmtId="0" fontId="10" fillId="0" borderId="10" xfId="0" applyFont="1" applyBorder="1"/>
    <xf numFmtId="0" fontId="10" fillId="0" borderId="11" xfId="0" applyFont="1" applyBorder="1"/>
    <xf numFmtId="0" fontId="10" fillId="0" borderId="0" xfId="0" applyFont="1" applyBorder="1"/>
    <xf numFmtId="0" fontId="10" fillId="0" borderId="12" xfId="0" applyFont="1" applyBorder="1"/>
    <xf numFmtId="0" fontId="6" fillId="0" borderId="10" xfId="0" applyFont="1" applyBorder="1" applyAlignment="1">
      <alignment vertical="center"/>
    </xf>
    <xf numFmtId="0" fontId="6" fillId="0" borderId="12" xfId="0" applyFont="1" applyBorder="1" applyAlignment="1">
      <alignment vertical="center"/>
    </xf>
    <xf numFmtId="0" fontId="6" fillId="0" borderId="15" xfId="0" applyFont="1" applyBorder="1" applyAlignment="1">
      <alignment vertical="center"/>
    </xf>
    <xf numFmtId="0" fontId="6" fillId="0" borderId="1" xfId="0" applyFont="1" applyBorder="1" applyAlignment="1">
      <alignment horizontal="left" wrapText="1"/>
    </xf>
    <xf numFmtId="0" fontId="6" fillId="0" borderId="1" xfId="0" applyFont="1" applyBorder="1" applyAlignment="1">
      <alignment horizontal="left"/>
    </xf>
    <xf numFmtId="0" fontId="10" fillId="0" borderId="7" xfId="0" applyFont="1" applyBorder="1"/>
    <xf numFmtId="0" fontId="10" fillId="0" borderId="3" xfId="0" applyFont="1" applyBorder="1" applyAlignment="1"/>
    <xf numFmtId="0" fontId="10" fillId="0" borderId="4" xfId="0" applyFont="1" applyBorder="1" applyAlignment="1"/>
    <xf numFmtId="0" fontId="6" fillId="0" borderId="1" xfId="0" applyFont="1" applyFill="1" applyBorder="1"/>
    <xf numFmtId="0" fontId="6" fillId="0" borderId="5" xfId="0" applyFont="1" applyFill="1" applyBorder="1"/>
    <xf numFmtId="0" fontId="6" fillId="0" borderId="3" xfId="0" applyFont="1" applyFill="1" applyBorder="1" applyAlignment="1">
      <alignment horizontal="left"/>
    </xf>
    <xf numFmtId="0" fontId="6" fillId="0" borderId="4" xfId="0" applyFont="1" applyFill="1" applyBorder="1" applyAlignment="1">
      <alignment horizontal="left"/>
    </xf>
    <xf numFmtId="0" fontId="6" fillId="0" borderId="2" xfId="0" applyFont="1" applyFill="1" applyBorder="1" applyAlignment="1">
      <alignment horizontal="left"/>
    </xf>
    <xf numFmtId="0" fontId="8" fillId="0" borderId="2" xfId="0" applyFont="1" applyBorder="1" applyAlignment="1">
      <alignment horizontal="left"/>
    </xf>
    <xf numFmtId="0" fontId="8" fillId="0" borderId="3" xfId="0" applyFont="1" applyBorder="1" applyAlignment="1">
      <alignment horizontal="left"/>
    </xf>
    <xf numFmtId="0" fontId="8" fillId="0" borderId="2" xfId="0" applyFont="1" applyFill="1" applyBorder="1" applyAlignment="1">
      <alignment horizontal="left" wrapText="1"/>
    </xf>
    <xf numFmtId="0" fontId="8" fillId="0" borderId="3" xfId="0" applyFont="1" applyFill="1" applyBorder="1" applyAlignment="1">
      <alignment horizontal="left" wrapText="1"/>
    </xf>
    <xf numFmtId="0" fontId="8" fillId="0" borderId="11" xfId="0" applyFont="1" applyFill="1" applyBorder="1"/>
    <xf numFmtId="1" fontId="6" fillId="0" borderId="0" xfId="0" applyNumberFormat="1" applyFont="1" applyFill="1"/>
    <xf numFmtId="0" fontId="8" fillId="0" borderId="2" xfId="0" applyFont="1" applyFill="1" applyBorder="1" applyAlignment="1">
      <alignment horizontal="left"/>
    </xf>
    <xf numFmtId="0" fontId="8" fillId="0" borderId="3" xfId="0" applyFont="1" applyFill="1" applyBorder="1" applyAlignment="1">
      <alignment horizontal="left"/>
    </xf>
    <xf numFmtId="0" fontId="8" fillId="0" borderId="4" xfId="0" applyFont="1" applyFill="1" applyBorder="1" applyAlignment="1">
      <alignment horizontal="left"/>
    </xf>
    <xf numFmtId="0" fontId="8" fillId="0" borderId="6" xfId="0" applyFont="1" applyFill="1" applyBorder="1"/>
    <xf numFmtId="0" fontId="8" fillId="0" borderId="5" xfId="0" applyFont="1" applyBorder="1"/>
    <xf numFmtId="0" fontId="8" fillId="0" borderId="6" xfId="0" applyFont="1" applyBorder="1"/>
    <xf numFmtId="0" fontId="8" fillId="0" borderId="7" xfId="0" applyFont="1" applyBorder="1"/>
    <xf numFmtId="1" fontId="8" fillId="0" borderId="0" xfId="0" applyNumberFormat="1" applyFont="1" applyBorder="1"/>
    <xf numFmtId="0" fontId="8" fillId="0" borderId="5" xfId="0" applyFont="1" applyFill="1" applyBorder="1"/>
    <xf numFmtId="0" fontId="8" fillId="0" borderId="7" xfId="0" applyFont="1" applyFill="1" applyBorder="1"/>
    <xf numFmtId="0" fontId="6" fillId="0" borderId="10" xfId="0" applyFont="1" applyBorder="1" applyAlignment="1">
      <alignment horizontal="left" vertical="center"/>
    </xf>
    <xf numFmtId="0" fontId="6" fillId="0" borderId="12" xfId="0" applyFont="1" applyBorder="1" applyAlignment="1">
      <alignment horizontal="left"/>
    </xf>
    <xf numFmtId="0" fontId="6" fillId="0" borderId="13" xfId="0" applyFont="1" applyBorder="1" applyAlignment="1">
      <alignment wrapText="1"/>
    </xf>
    <xf numFmtId="0" fontId="6" fillId="0" borderId="14" xfId="0" applyFont="1" applyBorder="1" applyAlignment="1">
      <alignment wrapText="1"/>
    </xf>
    <xf numFmtId="0" fontId="6" fillId="0" borderId="15" xfId="0" applyFont="1" applyBorder="1" applyAlignment="1">
      <alignment wrapText="1"/>
    </xf>
    <xf numFmtId="0" fontId="6" fillId="0" borderId="10" xfId="6" applyFont="1" applyFill="1" applyBorder="1" applyAlignment="1">
      <alignment vertical="top" wrapText="1"/>
    </xf>
    <xf numFmtId="0" fontId="6" fillId="0" borderId="12" xfId="6" applyFont="1" applyFill="1" applyBorder="1" applyAlignment="1">
      <alignment vertical="top" wrapText="1"/>
    </xf>
    <xf numFmtId="0" fontId="6" fillId="0" borderId="15" xfId="6" applyFont="1" applyFill="1" applyBorder="1" applyAlignment="1">
      <alignment vertical="top" wrapText="1"/>
    </xf>
    <xf numFmtId="0" fontId="6" fillId="0" borderId="10" xfId="6" applyFont="1" applyBorder="1" applyAlignment="1">
      <alignment vertical="top" wrapText="1"/>
    </xf>
    <xf numFmtId="0" fontId="6" fillId="0" borderId="12" xfId="6" applyFont="1" applyBorder="1" applyAlignment="1">
      <alignment vertical="top" wrapText="1"/>
    </xf>
    <xf numFmtId="0" fontId="6" fillId="0" borderId="15" xfId="6" applyFont="1" applyBorder="1" applyAlignment="1">
      <alignment vertical="top" wrapText="1"/>
    </xf>
    <xf numFmtId="0" fontId="6" fillId="0" borderId="11" xfId="0" applyFont="1" applyBorder="1" applyAlignment="1">
      <alignment horizontal="left" wrapText="1"/>
    </xf>
    <xf numFmtId="0" fontId="6" fillId="0" borderId="12" xfId="0" applyFont="1" applyBorder="1" applyAlignment="1">
      <alignment horizontal="left" wrapText="1"/>
    </xf>
    <xf numFmtId="0" fontId="6" fillId="0" borderId="13" xfId="0" applyFont="1" applyBorder="1" applyAlignment="1">
      <alignment horizontal="left" wrapText="1"/>
    </xf>
    <xf numFmtId="0" fontId="6" fillId="0" borderId="14" xfId="0" applyFont="1" applyBorder="1" applyAlignment="1">
      <alignment horizontal="left" wrapText="1"/>
    </xf>
    <xf numFmtId="0" fontId="6" fillId="0" borderId="15" xfId="0" applyFont="1" applyBorder="1" applyAlignment="1">
      <alignment horizontal="left" wrapText="1"/>
    </xf>
    <xf numFmtId="0" fontId="6" fillId="0" borderId="9" xfId="6" applyFont="1" applyFill="1" applyBorder="1" applyAlignment="1">
      <alignment vertical="top" wrapText="1"/>
    </xf>
    <xf numFmtId="0" fontId="6" fillId="0" borderId="0" xfId="6" applyFont="1" applyFill="1" applyBorder="1" applyAlignment="1">
      <alignment vertical="top" wrapText="1"/>
    </xf>
    <xf numFmtId="0" fontId="6" fillId="0" borderId="14" xfId="6" applyFont="1" applyFill="1" applyBorder="1" applyAlignment="1">
      <alignment vertical="top" wrapText="1"/>
    </xf>
    <xf numFmtId="0" fontId="6" fillId="0" borderId="9" xfId="6" applyFont="1" applyBorder="1" applyAlignment="1">
      <alignment vertical="top" wrapText="1"/>
    </xf>
    <xf numFmtId="0" fontId="6" fillId="0" borderId="0" xfId="6" applyFont="1" applyBorder="1" applyAlignment="1">
      <alignment vertical="top" wrapText="1"/>
    </xf>
    <xf numFmtId="0" fontId="6" fillId="0" borderId="14" xfId="6" applyFont="1" applyBorder="1" applyAlignment="1">
      <alignment vertical="top" wrapText="1"/>
    </xf>
    <xf numFmtId="0" fontId="6" fillId="0" borderId="8" xfId="0" applyFont="1" applyBorder="1" applyAlignment="1"/>
    <xf numFmtId="0" fontId="6" fillId="0" borderId="9" xfId="0" applyFont="1" applyBorder="1" applyAlignment="1"/>
    <xf numFmtId="0" fontId="6" fillId="0" borderId="2" xfId="0" applyFont="1" applyBorder="1" applyAlignment="1">
      <alignment wrapText="1"/>
    </xf>
    <xf numFmtId="0" fontId="6" fillId="0" borderId="0" xfId="0" applyFont="1" applyBorder="1" applyAlignment="1">
      <alignment vertical="top" wrapText="1"/>
    </xf>
    <xf numFmtId="0" fontId="6" fillId="0" borderId="6" xfId="0" applyFont="1" applyBorder="1" applyAlignment="1">
      <alignment horizontal="left"/>
    </xf>
    <xf numFmtId="0" fontId="6" fillId="0" borderId="6" xfId="0" applyFont="1" applyBorder="1" applyAlignment="1"/>
    <xf numFmtId="49" fontId="10" fillId="0" borderId="5" xfId="0" applyNumberFormat="1" applyFont="1" applyBorder="1" applyAlignment="1">
      <alignment horizontal="left" wrapText="1"/>
    </xf>
    <xf numFmtId="49" fontId="10" fillId="0" borderId="6" xfId="0" applyNumberFormat="1" applyFont="1" applyBorder="1" applyAlignment="1">
      <alignment horizontal="left" wrapText="1"/>
    </xf>
    <xf numFmtId="49" fontId="10" fillId="5" borderId="6" xfId="0" applyNumberFormat="1" applyFont="1" applyFill="1" applyBorder="1" applyAlignment="1">
      <alignment horizontal="left" wrapText="1"/>
    </xf>
    <xf numFmtId="49" fontId="10" fillId="0" borderId="7" xfId="0" applyNumberFormat="1" applyFont="1" applyBorder="1" applyAlignment="1">
      <alignment horizontal="left" wrapText="1"/>
    </xf>
    <xf numFmtId="49" fontId="10" fillId="5" borderId="5" xfId="0" applyNumberFormat="1" applyFont="1" applyFill="1" applyBorder="1" applyAlignment="1">
      <alignment horizontal="left" wrapText="1"/>
    </xf>
    <xf numFmtId="0" fontId="6" fillId="0" borderId="15" xfId="0" applyFont="1" applyBorder="1" applyAlignment="1"/>
    <xf numFmtId="0" fontId="6" fillId="0" borderId="2" xfId="0" applyFont="1" applyFill="1" applyBorder="1" applyAlignment="1">
      <alignment wrapText="1"/>
    </xf>
    <xf numFmtId="0" fontId="6" fillId="0" borderId="4" xfId="0" applyFont="1" applyFill="1" applyBorder="1" applyAlignment="1">
      <alignment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4" xfId="0" applyFont="1" applyBorder="1" applyAlignment="1">
      <alignment horizontal="left" wrapText="1"/>
    </xf>
    <xf numFmtId="164" fontId="6" fillId="2" borderId="11" xfId="0" applyNumberFormat="1" applyFont="1" applyFill="1" applyBorder="1"/>
    <xf numFmtId="164" fontId="6" fillId="6" borderId="12" xfId="0" applyNumberFormat="1" applyFont="1" applyFill="1" applyBorder="1"/>
    <xf numFmtId="1" fontId="6" fillId="2" borderId="11" xfId="0" quotePrefix="1" applyNumberFormat="1" applyFont="1" applyFill="1" applyBorder="1" applyAlignment="1">
      <alignment horizontal="right"/>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0" xfId="0" applyFont="1" applyAlignment="1">
      <alignment horizontal="left" wrapText="1"/>
    </xf>
    <xf numFmtId="0" fontId="6" fillId="0" borderId="3" xfId="6" applyFont="1" applyBorder="1" applyAlignment="1">
      <alignment horizontal="center"/>
    </xf>
    <xf numFmtId="0" fontId="6" fillId="0" borderId="4" xfId="6" applyFont="1" applyBorder="1" applyAlignment="1">
      <alignment horizontal="center"/>
    </xf>
    <xf numFmtId="0" fontId="8" fillId="0" borderId="3" xfId="5" applyFont="1" applyBorder="1" applyAlignment="1">
      <alignment horizontal="center"/>
    </xf>
    <xf numFmtId="0" fontId="8" fillId="0" borderId="4" xfId="5" applyFont="1" applyBorder="1" applyAlignment="1">
      <alignment horizontal="center"/>
    </xf>
    <xf numFmtId="0" fontId="8" fillId="0" borderId="2" xfId="5" applyFont="1" applyBorder="1" applyAlignment="1">
      <alignment horizontal="center"/>
    </xf>
    <xf numFmtId="0" fontId="8" fillId="0" borderId="8" xfId="5" applyFont="1" applyBorder="1" applyAlignment="1">
      <alignment horizontal="left" vertical="center" wrapText="1"/>
    </xf>
    <xf numFmtId="0" fontId="8" fillId="0" borderId="11" xfId="5" applyFont="1" applyBorder="1" applyAlignment="1">
      <alignment horizontal="left" vertical="center" wrapText="1"/>
    </xf>
    <xf numFmtId="0" fontId="8" fillId="0" borderId="13" xfId="5" applyFont="1" applyBorder="1" applyAlignment="1">
      <alignment horizontal="left" vertical="center" wrapText="1"/>
    </xf>
    <xf numFmtId="0" fontId="8" fillId="0" borderId="2" xfId="5" applyFont="1" applyBorder="1" applyAlignment="1">
      <alignment horizontal="left" wrapText="1"/>
    </xf>
    <xf numFmtId="0" fontId="8" fillId="0" borderId="4" xfId="5" applyFont="1" applyBorder="1" applyAlignment="1">
      <alignment horizontal="left" wrapText="1"/>
    </xf>
    <xf numFmtId="0" fontId="6" fillId="0" borderId="14" xfId="0" applyFont="1" applyBorder="1" applyAlignment="1">
      <alignment horizontal="center"/>
    </xf>
    <xf numFmtId="0" fontId="6" fillId="0" borderId="15"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0" xfId="0" applyFont="1" applyAlignment="1">
      <alignment wrapText="1"/>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Fill="1" applyBorder="1" applyAlignment="1">
      <alignment horizontal="center" wrapText="1"/>
    </xf>
    <xf numFmtId="0" fontId="6" fillId="0" borderId="3" xfId="0" applyFont="1" applyFill="1" applyBorder="1" applyAlignment="1">
      <alignment horizontal="center"/>
    </xf>
    <xf numFmtId="0" fontId="6" fillId="0" borderId="4" xfId="0" applyFont="1" applyFill="1" applyBorder="1" applyAlignment="1">
      <alignment horizontal="center"/>
    </xf>
    <xf numFmtId="0" fontId="6" fillId="0" borderId="0" xfId="0" applyFont="1" applyFill="1" applyAlignment="1">
      <alignment wrapText="1"/>
    </xf>
    <xf numFmtId="0" fontId="6" fillId="0" borderId="0" xfId="0" applyFont="1" applyAlignment="1"/>
    <xf numFmtId="0" fontId="6" fillId="0" borderId="5" xfId="0" applyFont="1" applyFill="1" applyBorder="1" applyAlignment="1">
      <alignment horizontal="left"/>
    </xf>
    <xf numFmtId="0" fontId="6" fillId="0" borderId="7" xfId="0" applyFont="1" applyFill="1" applyBorder="1" applyAlignment="1">
      <alignment horizontal="left"/>
    </xf>
    <xf numFmtId="0" fontId="6" fillId="0" borderId="0" xfId="0" applyFont="1" applyFill="1" applyBorder="1" applyAlignment="1">
      <alignment horizontal="left"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0" xfId="0" applyFont="1" applyAlignment="1">
      <alignment horizontal="left"/>
    </xf>
    <xf numFmtId="0" fontId="6" fillId="0" borderId="13" xfId="0" applyFont="1" applyBorder="1" applyAlignment="1">
      <alignment horizontal="center"/>
    </xf>
    <xf numFmtId="1" fontId="6" fillId="0" borderId="2" xfId="0" applyNumberFormat="1" applyFont="1" applyFill="1" applyBorder="1" applyAlignment="1">
      <alignment horizontal="center" vertical="top"/>
    </xf>
    <xf numFmtId="1" fontId="6" fillId="0" borderId="3" xfId="0" applyNumberFormat="1" applyFont="1" applyFill="1" applyBorder="1" applyAlignment="1">
      <alignment horizontal="center" vertical="top"/>
    </xf>
    <xf numFmtId="1" fontId="6" fillId="0" borderId="4" xfId="0" applyNumberFormat="1" applyFont="1" applyFill="1" applyBorder="1" applyAlignment="1">
      <alignment horizontal="center" vertical="top"/>
    </xf>
    <xf numFmtId="164" fontId="6" fillId="0" borderId="8" xfId="0" applyNumberFormat="1" applyFont="1" applyFill="1" applyBorder="1" applyAlignment="1">
      <alignment horizontal="center"/>
    </xf>
    <xf numFmtId="164" fontId="6" fillId="0" borderId="10" xfId="0" applyNumberFormat="1" applyFont="1" applyFill="1" applyBorder="1" applyAlignment="1">
      <alignment horizont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0" xfId="0" applyFont="1" applyBorder="1" applyAlignment="1">
      <alignment horizontal="left" wrapText="1"/>
    </xf>
    <xf numFmtId="0" fontId="6" fillId="0" borderId="5" xfId="0" applyFont="1" applyBorder="1" applyAlignment="1">
      <alignment horizontal="left" vertical="center" wrapText="1"/>
    </xf>
    <xf numFmtId="0" fontId="6" fillId="0" borderId="10" xfId="0" applyFont="1" applyBorder="1" applyAlignment="1">
      <alignment horizontal="left"/>
    </xf>
    <xf numFmtId="0" fontId="6" fillId="0" borderId="15" xfId="0" applyFont="1" applyBorder="1" applyAlignment="1">
      <alignment horizontal="left"/>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2" xfId="6" applyFont="1" applyBorder="1" applyAlignment="1">
      <alignment horizontal="center"/>
    </xf>
    <xf numFmtId="0" fontId="6" fillId="0" borderId="3" xfId="0" applyFont="1" applyBorder="1" applyAlignment="1">
      <alignment horizontal="left"/>
    </xf>
    <xf numFmtId="0" fontId="6" fillId="0" borderId="8" xfId="0" applyFont="1" applyFill="1" applyBorder="1" applyAlignment="1">
      <alignment horizontal="left" vertical="center"/>
    </xf>
    <xf numFmtId="0" fontId="6" fillId="0" borderId="11" xfId="0" applyFont="1" applyFill="1" applyBorder="1" applyAlignment="1">
      <alignment horizontal="left" vertical="center"/>
    </xf>
    <xf numFmtId="0" fontId="6" fillId="0" borderId="13" xfId="0" applyFont="1" applyFill="1" applyBorder="1" applyAlignment="1">
      <alignment horizontal="left" vertical="center"/>
    </xf>
    <xf numFmtId="0" fontId="6" fillId="0" borderId="8" xfId="0" applyFont="1" applyFill="1" applyBorder="1" applyAlignment="1">
      <alignment horizontal="left" vertical="center" wrapText="1"/>
    </xf>
    <xf numFmtId="0" fontId="6" fillId="0" borderId="3" xfId="0" applyFont="1" applyFill="1" applyBorder="1" applyAlignment="1">
      <alignment horizontal="left"/>
    </xf>
    <xf numFmtId="0" fontId="6" fillId="0" borderId="0" xfId="0" applyFont="1" applyFill="1" applyAlignment="1">
      <alignment horizontal="left" wrapText="1"/>
    </xf>
    <xf numFmtId="0" fontId="6" fillId="0" borderId="8" xfId="6" applyFont="1" applyBorder="1" applyAlignment="1">
      <alignment horizontal="left" vertical="center" wrapText="1"/>
    </xf>
    <xf numFmtId="0" fontId="6" fillId="0" borderId="11" xfId="6" applyFont="1" applyBorder="1" applyAlignment="1">
      <alignment horizontal="left" vertical="center" wrapText="1"/>
    </xf>
    <xf numFmtId="0" fontId="6" fillId="0" borderId="13" xfId="6" applyFont="1" applyBorder="1" applyAlignment="1">
      <alignment horizontal="left" vertical="center" wrapText="1"/>
    </xf>
    <xf numFmtId="0" fontId="6" fillId="0" borderId="2" xfId="0" applyFont="1" applyFill="1" applyBorder="1" applyAlignment="1">
      <alignment horizontal="center"/>
    </xf>
    <xf numFmtId="0" fontId="6" fillId="0" borderId="8" xfId="0" applyFont="1" applyFill="1" applyBorder="1" applyAlignment="1">
      <alignment horizontal="center"/>
    </xf>
    <xf numFmtId="0" fontId="6" fillId="0" borderId="9" xfId="0" applyFont="1" applyFill="1" applyBorder="1" applyAlignment="1">
      <alignment horizontal="center"/>
    </xf>
    <xf numFmtId="0" fontId="6" fillId="0" borderId="10" xfId="0" applyFont="1" applyFill="1" applyBorder="1" applyAlignment="1">
      <alignment horizontal="center"/>
    </xf>
    <xf numFmtId="0" fontId="6" fillId="0" borderId="9" xfId="0" applyFont="1" applyFill="1" applyBorder="1" applyAlignment="1">
      <alignment horizontal="left" wrapText="1"/>
    </xf>
    <xf numFmtId="0" fontId="6" fillId="0" borderId="14" xfId="0" applyFont="1" applyFill="1" applyBorder="1" applyAlignment="1">
      <alignment horizontal="left" wrapText="1"/>
    </xf>
    <xf numFmtId="0" fontId="6" fillId="0" borderId="0" xfId="0" applyFont="1" applyBorder="1" applyAlignment="1">
      <alignment horizontal="left" vertical="center"/>
    </xf>
    <xf numFmtId="0" fontId="6" fillId="0" borderId="14" xfId="0" applyFont="1" applyBorder="1" applyAlignment="1">
      <alignment horizontal="left" vertical="center"/>
    </xf>
    <xf numFmtId="0" fontId="6" fillId="0" borderId="9" xfId="0" applyFont="1" applyBorder="1" applyAlignment="1">
      <alignment horizontal="left" vertical="center"/>
    </xf>
    <xf numFmtId="0" fontId="6" fillId="0" borderId="4" xfId="0" applyFont="1" applyBorder="1" applyAlignment="1">
      <alignment horizontal="left"/>
    </xf>
    <xf numFmtId="0" fontId="10" fillId="0" borderId="2" xfId="0" applyFont="1" applyFill="1" applyBorder="1" applyAlignment="1">
      <alignment horizontal="left"/>
    </xf>
    <xf numFmtId="0" fontId="10" fillId="0" borderId="3" xfId="0" applyFont="1" applyFill="1" applyBorder="1" applyAlignment="1">
      <alignment horizontal="left"/>
    </xf>
    <xf numFmtId="0" fontId="10" fillId="0" borderId="4" xfId="0" applyFont="1" applyFill="1" applyBorder="1" applyAlignment="1">
      <alignment horizontal="left"/>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8" fillId="0" borderId="8"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6" fillId="0" borderId="5" xfId="0" applyFont="1" applyFill="1" applyBorder="1" applyAlignment="1">
      <alignment horizontal="left" wrapText="1"/>
    </xf>
    <xf numFmtId="0" fontId="6" fillId="0" borderId="7" xfId="0" applyFont="1" applyFill="1" applyBorder="1" applyAlignment="1">
      <alignment horizontal="left" wrapText="1"/>
    </xf>
    <xf numFmtId="0" fontId="8" fillId="0" borderId="5" xfId="0" applyFont="1" applyFill="1" applyBorder="1" applyAlignment="1">
      <alignment horizontal="left" wrapText="1"/>
    </xf>
    <xf numFmtId="0" fontId="8" fillId="0" borderId="7" xfId="0" applyFont="1" applyFill="1" applyBorder="1" applyAlignment="1">
      <alignment horizontal="left" wrapText="1"/>
    </xf>
    <xf numFmtId="0" fontId="8" fillId="0" borderId="8" xfId="0" applyFont="1" applyFill="1" applyBorder="1" applyAlignment="1">
      <alignment horizontal="center"/>
    </xf>
    <xf numFmtId="0" fontId="8" fillId="0" borderId="9" xfId="0" applyFont="1" applyFill="1" applyBorder="1" applyAlignment="1">
      <alignment horizontal="center"/>
    </xf>
    <xf numFmtId="0" fontId="8" fillId="0" borderId="10" xfId="0" applyFont="1" applyFill="1" applyBorder="1" applyAlignment="1">
      <alignment horizontal="center"/>
    </xf>
    <xf numFmtId="0" fontId="6" fillId="0" borderId="0" xfId="0" applyFont="1" applyBorder="1" applyAlignment="1">
      <alignment horizontal="left"/>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8"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7" xfId="0" applyFont="1" applyBorder="1" applyAlignment="1">
      <alignment horizontal="center" vertical="center"/>
    </xf>
    <xf numFmtId="0" fontId="6" fillId="0" borderId="8" xfId="6" applyFont="1" applyBorder="1" applyAlignment="1">
      <alignment horizontal="center" vertical="center" wrapText="1"/>
    </xf>
    <xf numFmtId="0" fontId="6" fillId="0" borderId="9" xfId="6" applyFont="1" applyBorder="1" applyAlignment="1">
      <alignment horizontal="center" vertical="center"/>
    </xf>
    <xf numFmtId="0" fontId="6" fillId="0" borderId="10" xfId="6" applyFont="1" applyBorder="1" applyAlignment="1">
      <alignment horizontal="center" vertical="center"/>
    </xf>
    <xf numFmtId="0" fontId="6" fillId="0" borderId="5" xfId="0" applyFont="1" applyBorder="1" applyAlignment="1">
      <alignment horizontal="left"/>
    </xf>
    <xf numFmtId="0" fontId="6" fillId="0" borderId="7" xfId="0" applyFont="1" applyBorder="1" applyAlignment="1">
      <alignment horizontal="left"/>
    </xf>
    <xf numFmtId="0" fontId="6" fillId="0" borderId="0" xfId="0" applyFont="1" applyAlignment="1">
      <alignment horizontal="left" vertical="top" wrapText="1"/>
    </xf>
    <xf numFmtId="0" fontId="6" fillId="0" borderId="0" xfId="0" applyFont="1" applyAlignment="1">
      <alignment horizontal="left" vertical="top"/>
    </xf>
    <xf numFmtId="0" fontId="6" fillId="0" borderId="2" xfId="0" applyFont="1" applyBorder="1" applyAlignment="1">
      <alignment horizontal="left"/>
    </xf>
    <xf numFmtId="0" fontId="6" fillId="0" borderId="8" xfId="0" applyFont="1" applyBorder="1" applyAlignment="1">
      <alignment vertical="center"/>
    </xf>
    <xf numFmtId="0" fontId="6" fillId="0" borderId="13" xfId="0" applyFont="1" applyBorder="1" applyAlignment="1">
      <alignment vertical="center"/>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2" fontId="6" fillId="0" borderId="8" xfId="0" applyNumberFormat="1" applyFont="1" applyBorder="1" applyAlignment="1">
      <alignment horizontal="center"/>
    </xf>
    <xf numFmtId="2" fontId="6" fillId="0" borderId="10" xfId="0" applyNumberFormat="1" applyFont="1" applyBorder="1" applyAlignment="1">
      <alignment horizontal="center"/>
    </xf>
    <xf numFmtId="2" fontId="6" fillId="0" borderId="9" xfId="0" applyNumberFormat="1" applyFont="1" applyBorder="1" applyAlignment="1">
      <alignment horizontal="center"/>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49" fontId="10" fillId="0" borderId="5" xfId="0" applyNumberFormat="1" applyFont="1" applyBorder="1" applyAlignment="1">
      <alignment horizontal="left" vertical="center" wrapText="1"/>
    </xf>
    <xf numFmtId="49" fontId="10" fillId="0" borderId="6" xfId="0" applyNumberFormat="1" applyFont="1" applyBorder="1" applyAlignment="1">
      <alignment horizontal="left" vertical="center" wrapText="1"/>
    </xf>
    <xf numFmtId="49" fontId="10" fillId="0" borderId="7" xfId="0" applyNumberFormat="1" applyFont="1" applyBorder="1" applyAlignment="1">
      <alignment horizontal="left" vertical="center" wrapText="1"/>
    </xf>
    <xf numFmtId="49" fontId="10" fillId="0" borderId="8"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13" xfId="0" applyNumberFormat="1" applyFont="1" applyBorder="1" applyAlignment="1">
      <alignment horizontal="left" vertical="center" wrapText="1"/>
    </xf>
    <xf numFmtId="164" fontId="6" fillId="0" borderId="0" xfId="0" applyNumberFormat="1" applyFont="1" applyFill="1" applyBorder="1" applyAlignment="1">
      <alignment horizontal="left" wrapText="1"/>
    </xf>
    <xf numFmtId="0" fontId="6" fillId="0" borderId="8" xfId="0" applyFont="1" applyBorder="1" applyAlignment="1">
      <alignment horizontal="left"/>
    </xf>
    <xf numFmtId="0" fontId="6" fillId="0" borderId="13" xfId="0" applyFont="1" applyBorder="1" applyAlignment="1">
      <alignment horizontal="left"/>
    </xf>
    <xf numFmtId="0" fontId="6" fillId="0" borderId="5" xfId="0" applyFont="1" applyBorder="1" applyAlignment="1">
      <alignment horizontal="center" wrapText="1"/>
    </xf>
    <xf numFmtId="0" fontId="6" fillId="0" borderId="7" xfId="0" applyFont="1" applyBorder="1" applyAlignment="1">
      <alignment horizontal="center" wrapText="1"/>
    </xf>
  </cellXfs>
  <cellStyles count="11">
    <cellStyle name="arial n" xfId="6" xr:uid="{BB595481-EC82-448F-ADEC-03437E07CBCC}"/>
    <cellStyle name="arial normal" xfId="7" xr:uid="{B420B985-D07D-4F7F-B225-E6AEE97E9F4A}"/>
    <cellStyle name="arial ü" xfId="1" xr:uid="{95F6F04B-B8D9-4D90-8920-54A2A3785BE1}"/>
    <cellStyle name="cells" xfId="10" xr:uid="{BFD9DD3C-67DA-4362-9487-2B07BE5E5909}"/>
    <cellStyle name="column field" xfId="9" xr:uid="{3FD1CD8D-C398-4D07-9D5C-9864C7AE168A}"/>
    <cellStyle name="Link" xfId="3" builtinId="8"/>
    <cellStyle name="Prozent" xfId="4" builtinId="5"/>
    <cellStyle name="Standard" xfId="0" builtinId="0"/>
    <cellStyle name="Standard 2" xfId="2" xr:uid="{7D816736-48FF-4F87-B2AD-7CBD65C0437C}"/>
    <cellStyle name="Standard 2 2" xfId="5" xr:uid="{B0B21A00-DB55-4096-ADD1-FE0804C22566}"/>
    <cellStyle name="Standard 3" xfId="8" xr:uid="{DC8453DC-C4C9-482C-B70A-2BCA1D196349}"/>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oi.org/10.17888/nbb2021-2-D" TargetMode="External"/><Relationship Id="rId2" Type="http://schemas.openxmlformats.org/officeDocument/2006/relationships/hyperlink" Target="http://doi.org/10.17888/nbb2021-2-D-dat" TargetMode="External"/><Relationship Id="rId1" Type="http://schemas.openxmlformats.org/officeDocument/2006/relationships/hyperlink" Target="http://doi.org/10.17888/nbb2021"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C3F32-7058-4A03-99C9-C1C42DF89376}">
  <dimension ref="A1:C53"/>
  <sheetViews>
    <sheetView tabSelected="1" topLeftCell="B1" zoomScaleNormal="100" workbookViewId="0">
      <selection activeCell="B11" sqref="B11"/>
    </sheetView>
  </sheetViews>
  <sheetFormatPr baseColWidth="10" defaultColWidth="11.44140625" defaultRowHeight="12.75" customHeight="1" x14ac:dyDescent="0.25"/>
  <cols>
    <col min="1" max="1" width="15.6640625" style="4" customWidth="1"/>
    <col min="2" max="2" width="172.6640625" style="4" customWidth="1"/>
    <col min="3" max="3" width="174.88671875" style="4" customWidth="1"/>
    <col min="4" max="16384" width="11.44140625" style="4"/>
  </cols>
  <sheetData>
    <row r="1" spans="1:3" ht="12.75" customHeight="1" x14ac:dyDescent="0.25">
      <c r="A1" s="2" t="s">
        <v>519</v>
      </c>
      <c r="B1" s="3"/>
      <c r="C1" s="3"/>
    </row>
    <row r="2" spans="1:3" ht="12.75" customHeight="1" x14ac:dyDescent="0.25">
      <c r="A2" s="5" t="s">
        <v>460</v>
      </c>
      <c r="B2" s="3"/>
      <c r="C2" s="3"/>
    </row>
    <row r="3" spans="1:3" ht="12.75" customHeight="1" x14ac:dyDescent="0.25">
      <c r="A3" s="3" t="s">
        <v>461</v>
      </c>
      <c r="B3" s="6" t="s">
        <v>470</v>
      </c>
      <c r="C3" s="3"/>
    </row>
    <row r="4" spans="1:3" ht="12.75" customHeight="1" x14ac:dyDescent="0.25">
      <c r="A4" s="5" t="s">
        <v>462</v>
      </c>
      <c r="B4" s="3" t="s">
        <v>520</v>
      </c>
      <c r="C4" s="3"/>
    </row>
    <row r="5" spans="1:3" ht="12.75" customHeight="1" x14ac:dyDescent="0.25">
      <c r="A5" s="3" t="s">
        <v>463</v>
      </c>
      <c r="B5" s="6" t="s">
        <v>469</v>
      </c>
      <c r="C5" s="3"/>
    </row>
    <row r="6" spans="1:3" ht="12.75" customHeight="1" x14ac:dyDescent="0.25">
      <c r="A6" s="5" t="s">
        <v>464</v>
      </c>
      <c r="B6" s="3" t="s">
        <v>465</v>
      </c>
      <c r="C6" s="3"/>
    </row>
    <row r="7" spans="1:3" ht="12.75" customHeight="1" x14ac:dyDescent="0.25">
      <c r="A7" s="3" t="s">
        <v>461</v>
      </c>
      <c r="B7" s="6" t="s">
        <v>466</v>
      </c>
      <c r="C7" s="3"/>
    </row>
    <row r="8" spans="1:3" ht="12.75" customHeight="1" x14ac:dyDescent="0.25">
      <c r="A8" s="5" t="s">
        <v>467</v>
      </c>
      <c r="B8" s="7">
        <v>44525</v>
      </c>
      <c r="C8" s="3"/>
    </row>
    <row r="10" spans="1:3" ht="12.75" customHeight="1" x14ac:dyDescent="0.25">
      <c r="A10" s="8" t="s">
        <v>0</v>
      </c>
      <c r="B10" s="8" t="s">
        <v>1</v>
      </c>
      <c r="C10" s="9" t="s">
        <v>468</v>
      </c>
    </row>
    <row r="12" spans="1:3" ht="12.75" customHeight="1" x14ac:dyDescent="0.25">
      <c r="A12" s="10" t="s">
        <v>15</v>
      </c>
      <c r="B12" s="11" t="str">
        <f>'Abb. D1.1.a'!A1</f>
        <v>Abb. D1.1.a: Erwerb eines Abschlusses der Sekundarstufe I im Bildungsverlauf</v>
      </c>
      <c r="C12" s="4" t="str">
        <f>'Abb. D1.1.a'!A2</f>
        <v>Quelle: Statistik Austria (Schulstatistik). Darstellung: IQS.</v>
      </c>
    </row>
    <row r="13" spans="1:3" ht="12.75" customHeight="1" x14ac:dyDescent="0.25">
      <c r="A13" s="10" t="s">
        <v>16</v>
      </c>
      <c r="B13" s="11" t="str">
        <f>'Abb. D1.1.b'!A1</f>
        <v xml:space="preserve">Abb. D1.1.b: Anteil der Jugendlichen ohne weitere schulische Ausbildung im Jahr nach der Absolvierung der Schulpflicht* nach Geschlecht und Alltagssprache bzw. nach Bundesländern (2018/19) </v>
      </c>
      <c r="C13" s="4" t="str">
        <f>'Abb. D1.1.b'!A2</f>
        <v>Quelle: Statistik Austria (Schulstatistik). Darstellung: IQS.</v>
      </c>
    </row>
    <row r="14" spans="1:3" ht="12.75" customHeight="1" x14ac:dyDescent="0.25">
      <c r="A14" s="10" t="s">
        <v>350</v>
      </c>
      <c r="B14" s="4" t="str">
        <f>'Abb. D1.1.c'!A1</f>
        <v>Abb. D1.1.c: Frühe Schul- und Ausbildungsabbrecher/innen nach Geschlecht im Trend (2000–2019)</v>
      </c>
      <c r="C14" s="4" t="str">
        <f>'Abb. D1.1.c'!A2</f>
        <v>Quelle: Eurostat (European Labour Force Survey). Darstellung: IQS.</v>
      </c>
    </row>
    <row r="15" spans="1:3" ht="12.75" customHeight="1" x14ac:dyDescent="0.25">
      <c r="A15" s="10" t="s">
        <v>351</v>
      </c>
      <c r="B15" s="4" t="str">
        <f>'Abb. D1.2.a'!A1</f>
        <v>Abb. D1.2.a: Frühe Schul- und Ausbildungsabbrecher/innen im europäischen Vergleich und nach Geschlecht (2019)</v>
      </c>
      <c r="C15" s="4" t="str">
        <f>'Abb. D1.2.a'!A2</f>
        <v>Quelle: Eurostat (European Labour Force Survey). Darstellung: IQS.</v>
      </c>
    </row>
    <row r="16" spans="1:3" ht="12.75" customHeight="1" x14ac:dyDescent="0.25">
      <c r="A16" s="10" t="s">
        <v>352</v>
      </c>
      <c r="B16" s="4" t="str">
        <f>'Abb. D1.3.a'!A1</f>
        <v>Abb. D1.3.a: Anteil der 20- bis 24-jährigen Personen mit zumindest einem Abschluss in der Sekundarstufe II* im europäischen Vergleich (2019)</v>
      </c>
      <c r="C16" s="4" t="str">
        <f>'Abb. D1.3.a'!A2</f>
        <v>Quelle: Eurostat (European Labour Force Survey). Darstellung: IQS.</v>
      </c>
    </row>
    <row r="17" spans="1:3" ht="12.75" customHeight="1" x14ac:dyDescent="0.25">
      <c r="A17" s="10" t="s">
        <v>353</v>
      </c>
      <c r="B17" s="4" t="str">
        <f>'Abb. D1.3.b'!A1</f>
        <v>Abb. D1.3.b: Reifeprüfungsquoten nach Geschlecht im Trend (1970–2019)</v>
      </c>
      <c r="C17" s="4" t="str">
        <f>'Abb. D1.3.b'!A2</f>
        <v>Quellen: Statistik Austria (Bevölkerungsstatistik, Schulstatistik). Berechnung und Darstellung: IQS.</v>
      </c>
    </row>
    <row r="18" spans="1:3" ht="12.75" customHeight="1" x14ac:dyDescent="0.25">
      <c r="A18" s="10" t="s">
        <v>354</v>
      </c>
      <c r="B18" s="4" t="str">
        <f>'Abb. D1.3.c'!A1</f>
        <v>Abb. D1.3.c: Anteil an AHS-Reifeprüfungen nach Geschlecht im Trend (1970–2019)</v>
      </c>
      <c r="C18" s="4" t="str">
        <f>'Abb. D1.3.c'!A2</f>
        <v>Quellen: Statistik Austria (Bevölkerungsstatistik, Schulstatistik). Berechnung und Darstellung: IQS.</v>
      </c>
    </row>
    <row r="19" spans="1:3" ht="12.75" customHeight="1" x14ac:dyDescent="0.25">
      <c r="A19" s="10" t="s">
        <v>518</v>
      </c>
      <c r="B19" s="4" t="str">
        <f>'Abb. D1.3.d'!A1</f>
        <v>Abb. D1.3.d: Vorbildung der Maturantinnen und Maturanten (2019)</v>
      </c>
      <c r="C19" s="4" t="str">
        <f>'Abb. D1.3.d'!A2</f>
        <v>Quelle: Statistik Austria (Schulstatistik). Darstellung: IQS.</v>
      </c>
    </row>
    <row r="20" spans="1:3" ht="12.75" customHeight="1" x14ac:dyDescent="0.25">
      <c r="A20" s="10" t="s">
        <v>355</v>
      </c>
      <c r="B20" s="4" t="str">
        <f>'Abb. D1.4.a'!A1</f>
        <v>Abb. D1.4.a: SRDP-Bestehensquoten nach Schulart und Geschlecht (2019)</v>
      </c>
      <c r="C20" s="4" t="str">
        <f>'Abb. D1.4.a'!A2</f>
        <v>Quelle: BMBWF. Darstellung: IQS.</v>
      </c>
    </row>
    <row r="21" spans="1:3" ht="12.75" customHeight="1" x14ac:dyDescent="0.25">
      <c r="A21" s="10" t="s">
        <v>380</v>
      </c>
      <c r="B21" s="4" t="str">
        <f>'Abb. D1.4.b'!A1</f>
        <v>Abb. D1.4.b: SRDP-Bestehensquoten nach Schulart im Bundesländervergleich (2019)</v>
      </c>
      <c r="C21" s="4" t="str">
        <f>'Abb. D1.4.b'!A2</f>
        <v>Quelle: BMBWF. Darstellung: IQS.</v>
      </c>
    </row>
    <row r="22" spans="1:3" ht="12.75" customHeight="1" x14ac:dyDescent="0.25">
      <c r="A22" s="10" t="s">
        <v>356</v>
      </c>
      <c r="B22" s="4" t="str">
        <f>'Abb. D1.4.c'!A1</f>
        <v>Abb. D1.4.c: Reifeprüfungsnoten in Mathematik nach Schulart und Geschlecht (Haupttermin 2019)</v>
      </c>
      <c r="C22" s="4" t="str">
        <f>'Abb. D1.4.c'!A2</f>
        <v>Quelle: BMBWF. Darstellung: IQS.</v>
      </c>
    </row>
    <row r="23" spans="1:3" ht="12.75" customHeight="1" x14ac:dyDescent="0.25">
      <c r="A23" s="10" t="s">
        <v>357</v>
      </c>
      <c r="B23" s="4" t="str">
        <f>'Abb. D1.4.d'!A1</f>
        <v>Abb. D1.4.d: Reifeprüfungsnoten in Deutsch nach Schulart und Geschlecht (Haupttermin 2019)</v>
      </c>
      <c r="C23" s="4" t="str">
        <f>'Abb. D1.4.d'!A2</f>
        <v>Quelle: BMBWF. Darstellung: IQS.</v>
      </c>
    </row>
    <row r="24" spans="1:3" ht="12.75" customHeight="1" x14ac:dyDescent="0.25">
      <c r="A24" s="10" t="s">
        <v>358</v>
      </c>
      <c r="B24" s="4" t="str">
        <f>'Abb. D1.4.e'!A1</f>
        <v>Abb. D1.4.e: Reifeprüfungsnoten in Englisch nach Schulart und Geschlecht (Haupttermin 2019)</v>
      </c>
      <c r="C24" s="4" t="str">
        <f>'Abb. D1.4.e'!A2</f>
        <v>Quelle: BMBWF. Darstellung: IQS.</v>
      </c>
    </row>
    <row r="25" spans="1:3" ht="12.75" customHeight="1" x14ac:dyDescent="0.25">
      <c r="A25" s="10" t="s">
        <v>359</v>
      </c>
      <c r="B25" s="4" t="str">
        <f>'Abb. D1.5.a'!A1</f>
        <v>Abb. D1.5.a: Anteil der 15- bis 19-Jährigen, die sich nicht in Schule oder Ausbildung befinden, nach Erwerbsstatus und Geschlecht im Vergleich mit ausgewählten Ländern (2019)</v>
      </c>
      <c r="C25" s="4" t="str">
        <f>'Abb. D1.5.a'!A2</f>
        <v>Quelle: OECD. Darstellung: IQS.</v>
      </c>
    </row>
    <row r="26" spans="1:3" ht="12.75" customHeight="1" x14ac:dyDescent="0.25">
      <c r="A26" s="10" t="s">
        <v>360</v>
      </c>
      <c r="B26" s="4" t="str">
        <f>'Abb. D1.6.a'!A1</f>
        <v>Abb. D1.6.a: Dauer bis zur Aufnahme der ersten Erwerbstätigkeit* nach Ausbildungsabschluss bzw. -abbruch** (2016/17)</v>
      </c>
      <c r="C26" s="4" t="str">
        <f>'Abb. D1.6.a'!A2</f>
        <v>Quelle: Statistik Austria (BibEr). Darstellung: IQS.</v>
      </c>
    </row>
    <row r="27" spans="1:3" ht="12.75" customHeight="1" x14ac:dyDescent="0.25">
      <c r="A27" s="10" t="s">
        <v>361</v>
      </c>
      <c r="B27" s="4" t="str">
        <f>'Abb. D1.6.b'!A1</f>
        <v>Abb. D1.6.b: Dauer bis zur Aufnahme der ersten Erwerbstätigkeit* nach Schulabschluss bzw. -abbruch** (2016/17)</v>
      </c>
      <c r="C27" s="4" t="str">
        <f>'Abb. D1.6.b'!A2</f>
        <v>Quelle: Statistik Austria (BibEr). Darstellung: IQS.</v>
      </c>
    </row>
    <row r="28" spans="1:3" ht="12.75" customHeight="1" x14ac:dyDescent="0.25">
      <c r="A28" s="10" t="s">
        <v>362</v>
      </c>
      <c r="B28" s="4" t="str">
        <f>'Abb. D2.1.a'!A1</f>
        <v>Abb. D2.1.a: Verteilung auf die Kompetenzstufen in Mathematik (4. Schulstufe) nach Bundesland, Urbanisierungsgrad und Index der sozialen Benachteiligung (2018)</v>
      </c>
      <c r="C28" s="4" t="str">
        <f>'Abb. D2.1.a'!A2</f>
        <v>Quelle, Berechnung und Darstellung: IQS (BIST-Ü-M4 2018).</v>
      </c>
    </row>
    <row r="29" spans="1:3" ht="12.75" customHeight="1" x14ac:dyDescent="0.25">
      <c r="A29" s="10" t="s">
        <v>363</v>
      </c>
      <c r="B29" s="4" t="str">
        <f>'Abb. D2.1.b'!A1</f>
        <v>Abb D2.1.b1: Kompetenzwerte und -stufenverteilungen für Mathematik in der 4. Schulstufe im Trend (2010, 2013, 2018) und nach Geschlecht</v>
      </c>
      <c r="C29" s="4" t="str">
        <f>'Abb. D2.1.b'!A2</f>
        <v>Quellen, Berechnung und Darstellung: IQS (Baseline 2010, BIST-Ü-M4 2013, BIST-Ü-M4 2018).</v>
      </c>
    </row>
    <row r="30" spans="1:3" ht="12.75" customHeight="1" x14ac:dyDescent="0.25">
      <c r="A30" s="10" t="s">
        <v>363</v>
      </c>
      <c r="B30" s="4" t="str">
        <f>'Abb. D2.1.b'!A36</f>
        <v>Abb D2.1.b2: Kompetenzwerte und -stufenverteilungen für Mathematik in der 4. Schulstufe im Trend (2010, 2013, 2018) und nach Geschlecht</v>
      </c>
      <c r="C30" s="4" t="str">
        <f>'Abb. D2.1.b'!A2</f>
        <v>Quellen, Berechnung und Darstellung: IQS (Baseline 2010, BIST-Ü-M4 2013, BIST-Ü-M4 2018).</v>
      </c>
    </row>
    <row r="31" spans="1:3" ht="12.75" customHeight="1" x14ac:dyDescent="0.25">
      <c r="A31" s="10" t="s">
        <v>364</v>
      </c>
      <c r="B31" s="4" t="str">
        <f>'Abb. D2.1.c'!A1</f>
        <v>Abb. D2.1.c: Durchschnittliche Mathematikkompetenz (4. Schulstufe) nach Bundesland im Vergleich zu bevölkerungsadjustierten Erwartungswerten im Trend (2013, 2018)</v>
      </c>
      <c r="C31" s="4" t="str">
        <f>'Abb. D2.1.c'!A2</f>
        <v>Quellen, Berechnung und Darstellung: IQS (BIST-Ü-M4 2013, BIST-Ü-M4 2018).</v>
      </c>
    </row>
    <row r="32" spans="1:3" ht="12.75" customHeight="1" x14ac:dyDescent="0.25">
      <c r="A32" s="10" t="s">
        <v>365</v>
      </c>
      <c r="B32" s="4" t="str">
        <f>'Abb. D2.1.d'!A1</f>
        <v>Abb. D2.1.d: Durchschnittliche Mathematikkompetenz (4. Schulstufe) nach Bundesland und Urbanisierungsgrad (2018)</v>
      </c>
      <c r="C32" s="4" t="str">
        <f>'Abb. D2.1.d'!A2</f>
        <v>Quelle, Berechnung und Darstellung: IQS (BIST-Ü-M4 2018).</v>
      </c>
    </row>
    <row r="33" spans="1:3" ht="12.75" customHeight="1" x14ac:dyDescent="0.25">
      <c r="A33" s="10" t="s">
        <v>366</v>
      </c>
      <c r="B33" s="4" t="str">
        <f>'Abb. D2.1.e'!A1</f>
        <v>Abb. D2.1.e: Durchschnittliche Mathematikkompetenz (4. Schulstufe) nach Bundesland und Index der sozialen Benachteiligung (2018)</v>
      </c>
      <c r="C33" s="4" t="str">
        <f>'Abb. D2.1.e'!A2</f>
        <v>Quelle, Berechnung und Darstellung: IQS (BIST-Ü-M4 2018).</v>
      </c>
    </row>
    <row r="34" spans="1:3" ht="12.75" customHeight="1" x14ac:dyDescent="0.25">
      <c r="A34" s="10" t="s">
        <v>367</v>
      </c>
      <c r="B34" s="4" t="str">
        <f>'Abb. D2.2.a'!A1</f>
        <v>Abb. D2.2.a: Mathematikkompetenzen im europäischen Vergleich (2019)</v>
      </c>
      <c r="C34" s="4" t="str">
        <f>'Abb. D2.2.a'!A2</f>
        <v>Quelle: TIMSS 2019. Berechnung und Darstellung: IQS.</v>
      </c>
    </row>
    <row r="35" spans="1:3" ht="12.75" customHeight="1" x14ac:dyDescent="0.25">
      <c r="A35" s="10" t="s">
        <v>368</v>
      </c>
      <c r="B35" s="4" t="str">
        <f>'Abb. D2.2.b'!A1</f>
        <v>Abb. D2.2.b: Naturwissenschaftskompetenzen im europäischen Vergleich (2019)</v>
      </c>
      <c r="C35" s="4" t="str">
        <f>'Abb. D2.2.b'!A2</f>
        <v>Quelle: TIMSS 2019. Berechnung und Darstellung: IQS.</v>
      </c>
    </row>
    <row r="36" spans="1:3" ht="12.75" customHeight="1" x14ac:dyDescent="0.25">
      <c r="A36" s="10" t="s">
        <v>369</v>
      </c>
      <c r="B36" s="4" t="str">
        <f>'Abb. D2.3.a'!A1</f>
        <v>Abb. D2.3.a: Verteilungen auf die GERS-Referenzniveaus in den Kompetenzbereichen des Fachs Englisch (8. Schulstufe) nach Schulsparte (2019)</v>
      </c>
      <c r="C36" s="4" t="str">
        <f>'Abb. D2.3.a'!A2</f>
        <v>Quelle, Berechnung und Darstellung IQS (BIST-Ü-E8 2019).</v>
      </c>
    </row>
    <row r="37" spans="1:3" ht="12.75" customHeight="1" x14ac:dyDescent="0.25">
      <c r="A37" s="10" t="s">
        <v>370</v>
      </c>
      <c r="B37" s="4" t="str">
        <f>'Abb. D2.3.b'!A1</f>
        <v>Abb. D2.3.b: GERS-Referenzniveaus für Englisch Lesen in der 8. Schulstufe im Trend (2009, 2013, 2019) und nach Geschlecht sowie Schulsparte</v>
      </c>
      <c r="C37" s="4" t="str">
        <f>'Abb. D2.3.b'!A2</f>
        <v>Quellen, Berechnung und Darstellung: IQS (Baseline 2009, BIST-Ü-E8 2013, BIST-Ü-E8 2019).</v>
      </c>
    </row>
    <row r="38" spans="1:3" ht="12.75" customHeight="1" x14ac:dyDescent="0.25">
      <c r="A38" s="10" t="s">
        <v>371</v>
      </c>
      <c r="B38" s="4" t="str">
        <f>'Abb. D2.3.c'!A1</f>
        <v>Abb. D2.3.c: Durchschnittliche Kompetenz in Englisch Lesen (8. Schulstufe) nach Bundesland im Vergleich zu bevölkerungsadjustierten Erwartungswerten (2019)</v>
      </c>
      <c r="C38" s="4" t="str">
        <f>'Abb. D2.3.c'!A2</f>
        <v>Quelle, Berechnung und Darstellung: IQS (BIST-Ü-E8 2019).</v>
      </c>
    </row>
    <row r="39" spans="1:3" ht="12.75" customHeight="1" x14ac:dyDescent="0.25">
      <c r="A39" s="10" t="s">
        <v>372</v>
      </c>
      <c r="B39" s="4" t="str">
        <f>'Abb. D2.3.d'!A1</f>
        <v>Abb. D2.3.d: Durchschnittliche Kompetenz in Englisch Lesen (8. Schulstufe) nach Schulsparte, Bundesland und Urbanisierungsgrad (2019)</v>
      </c>
      <c r="C39" s="4" t="str">
        <f>'Abb. D2.3.d'!A2</f>
        <v>Quelle, Berechnung und Darstellung: IQS (BIST-Ü-E8 2019).</v>
      </c>
    </row>
    <row r="40" spans="1:3" ht="12.75" customHeight="1" x14ac:dyDescent="0.25">
      <c r="A40" s="10" t="s">
        <v>373</v>
      </c>
      <c r="B40" s="4" t="str">
        <f>'Abb. D2.3.e'!A1</f>
        <v>Abb. D2.3.e: Durchschnittliche Kompetenz in Englisch Lesen (8. Schulstufe) nach Schulsparte, Bundesland und Index der sozialen Benachteiligung (2019)</v>
      </c>
      <c r="C40" s="4" t="str">
        <f>'Abb. D2.3.e'!A2</f>
        <v>Quelle, Berechnung und Darstellung: IQS (BIST-Ü-E8 2019).</v>
      </c>
    </row>
    <row r="41" spans="1:3" ht="12.75" customHeight="1" x14ac:dyDescent="0.25">
      <c r="A41" s="10" t="s">
        <v>374</v>
      </c>
      <c r="B41" s="4" t="str">
        <f>'Abb. D2.4.a'!A1</f>
        <v>Abb. D2.4.a: Lesekompetenzen im internationalen Vergleich (2018)</v>
      </c>
      <c r="C41" s="4" t="str">
        <f>'Abb. D2.4.a'!A2</f>
        <v>Quelle: PISA 2018. Berechnung und Darstellung: IQS.</v>
      </c>
    </row>
    <row r="42" spans="1:3" ht="12.75" customHeight="1" x14ac:dyDescent="0.25">
      <c r="A42" s="10" t="s">
        <v>375</v>
      </c>
      <c r="B42" s="4" t="str">
        <f>'Abb. D2.4.b'!A1</f>
        <v>Abb. D2.4.b: Mathematikkompetenzen im internationalen Vergleich (2018)</v>
      </c>
      <c r="C42" s="4" t="str">
        <f>'Abb. D2.4.b'!A2</f>
        <v>Quelle: PISA 2018. Berechnung und Darstellung: IQS.</v>
      </c>
    </row>
    <row r="43" spans="1:3" ht="12.75" customHeight="1" x14ac:dyDescent="0.25">
      <c r="A43" s="10" t="s">
        <v>376</v>
      </c>
      <c r="B43" s="4" t="str">
        <f>'Abb. D2.4.c'!A1</f>
        <v>Abb. D2.4.c: Naturwissenschaftskompetenzen im internationalen Vergleich (2018)</v>
      </c>
      <c r="C43" s="4" t="str">
        <f>'Abb. D2.4.c'!A2</f>
        <v>Quelle: PISA 2018. Berechnung und Darstellung: IQS.</v>
      </c>
    </row>
    <row r="44" spans="1:3" ht="12.75" customHeight="1" x14ac:dyDescent="0.25">
      <c r="A44" s="10" t="s">
        <v>377</v>
      </c>
      <c r="B44" s="4" t="str">
        <f>'Abb. D2.4.d'!A1</f>
        <v>Abb. D2.4.d: Spitzen- und Risikoschüler/innen in den Kompetenzbereichen Lesen, Mathematik und Naturwissenschaften (2018)</v>
      </c>
      <c r="C44" s="4" t="str">
        <f>'Abb. D2.4.d'!A2</f>
        <v>Quelle: PISA 2018. Berechnung und Darstellung: IQS.</v>
      </c>
    </row>
    <row r="45" spans="1:3" ht="12.75" customHeight="1" x14ac:dyDescent="0.25">
      <c r="A45" s="10" t="s">
        <v>378</v>
      </c>
      <c r="B45" s="4" t="str">
        <f>'Abb. D2.5.a'!A1</f>
        <v>Abb. D2.5.a: Aussagen zum Selbstkonzept in den einzelnen Fächern auf der 8. Schulstufe (Deutsch, Mathematik, Englisch) sowie auf der 4. Schulstufe (Deutsch und Mathematik) im Trend</v>
      </c>
      <c r="C45" s="4" t="str">
        <f>'Abb. D2.5.a'!A2</f>
        <v>Quellen, Berechnung und Darstellung: IQS (BIST-Ü-M8 2012, BIST-Ü-M8 2017, BIST-Ü-D4 2015, BIST-Ü-D8 2016, BIST-Ü-E8 2013, BIST-Ü-E8 2019, BIST-Ü-M4 2013, BIST-Ü-M4 2018).</v>
      </c>
    </row>
    <row r="46" spans="1:3" ht="12.75" customHeight="1" x14ac:dyDescent="0.25">
      <c r="A46" s="10" t="s">
        <v>379</v>
      </c>
      <c r="B46" s="4" t="str">
        <f>'Abb. D2.5.b'!A1</f>
        <v>Abb. D2.5.b: Aussagen zur Lernfreude in den einzelnen Fächern auf der 8. Schulstufe (Deutsch, Mathematik, Englisch) sowie auf der 4. Schulstufe (Deutsch und Mathematik) im Trend</v>
      </c>
      <c r="C46" s="4" t="str">
        <f>'Abb. D2.5.b'!A2</f>
        <v>Quellen, Berechnung und Darstellung: IQS (BIST-Ü-M8 2012, BIST-Ü-M8 2017, BIST-Ü-D4 2015, BIST-Ü-D8 2016, BIST-Ü-E8 2013, BIST-Ü-E8 2019, BIST-Ü-M4 2013, BIST-Ü-M4 2018).</v>
      </c>
    </row>
    <row r="47" spans="1:3" ht="12.75" customHeight="1" x14ac:dyDescent="0.25">
      <c r="A47" s="10" t="s">
        <v>381</v>
      </c>
      <c r="B47" s="4" t="str">
        <f>'Abb. D2.5.c'!A1</f>
        <v>Abb. D2.5.c: Selbstkonzept im und Freude am Fach Mathematik in der 8. und 4. Schulstufe nach Geschlecht, Migrationshintergrund und Schulsparte (2017, 2018)</v>
      </c>
      <c r="C47" s="4" t="str">
        <f>'Abb. D2.5.c'!A2</f>
        <v>Quellen, Berechnung und Darstellung: IQS (BIST-Ü-M8 2017, BIST-Ü-M4 2018).</v>
      </c>
    </row>
    <row r="48" spans="1:3" ht="12.75" customHeight="1" x14ac:dyDescent="0.25">
      <c r="A48" s="10" t="s">
        <v>382</v>
      </c>
      <c r="B48" s="4" t="str">
        <f>'Abb. D2.5.d'!A1</f>
        <v>Abb. D2.5.d: Selbstkonzept im und Freude am Fach Mathematik nach den Kompetenzstufen in Mathematik (2017, 2018)</v>
      </c>
      <c r="C48" s="4" t="str">
        <f>'Abb. D2.5.d'!A2</f>
        <v>Quellen, Berechnung und Darstellung: IQS (BIST-Ü-M8 2017, BIST-Ü-M4 2018).</v>
      </c>
    </row>
    <row r="49" spans="1:3" ht="12.75" customHeight="1" x14ac:dyDescent="0.25">
      <c r="A49" s="10" t="s">
        <v>383</v>
      </c>
      <c r="B49" s="4" t="str">
        <f>'Abb. D3.1.a'!A1</f>
        <v>Abb. D3.1.a: Charakteristika leistungsschwacher und leistungsstarker Schüler/innen der 4. Schulstufe in Mathematik (2013, 2018)</v>
      </c>
      <c r="C49" s="4" t="str">
        <f>'Abb. D3.1.a'!A2</f>
        <v>Quellen, Berechnung und Darstellung: IQS (BIST-Ü-M4 2013, BIST-Ü-M4 2018).</v>
      </c>
    </row>
    <row r="50" spans="1:3" ht="12.75" customHeight="1" x14ac:dyDescent="0.25">
      <c r="A50" s="10" t="s">
        <v>384</v>
      </c>
      <c r="B50" s="4" t="str">
        <f>'Abb. D3.1.b'!A1</f>
        <v>Abb. D3.1.b: Charakteristika leistungsschwacher und leistungsstarker Schüler/innen der 8. Schulstufe in Englisch Lesen (2013, 2019)</v>
      </c>
      <c r="C50" s="4" t="str">
        <f>'Abb. D3.1.b'!A2</f>
        <v>Quellen, Berechnung und Darstellung: IQS (BIST-Ü-E8 2013, BIST-Ü-E8 2019).</v>
      </c>
    </row>
    <row r="51" spans="1:3" ht="12.75" customHeight="1" x14ac:dyDescent="0.25">
      <c r="A51" s="10" t="s">
        <v>385</v>
      </c>
      <c r="B51" s="12" t="str">
        <f>'Abb. D3.2.a'!A1</f>
        <v>Abb. D3.2.a: Vergleich der Leistungen zwischen Schülerinnen und Schülern unterschiedlicher sozialer Herkunft in Mathematik 4. Schulstufe (2018)</v>
      </c>
      <c r="C51" s="12" t="str">
        <f>'Abb. D3.2.a'!A2</f>
        <v>Quelle, Berechnung und Darstellung: IQS (BIST-Ü-M4 2018).</v>
      </c>
    </row>
    <row r="52" spans="1:3" ht="12.75" customHeight="1" x14ac:dyDescent="0.25">
      <c r="A52" s="10" t="s">
        <v>386</v>
      </c>
      <c r="B52" s="12" t="str">
        <f>'Abb. D3.2.b'!A1</f>
        <v>Abb. D3.2.b: Vergleich der Leistungen zwischen Schülerinnen und Schülern unterschiedlicher sozialer Herkunft in Englisch Lesen 8. Schulstufe (2019)</v>
      </c>
      <c r="C52" s="12" t="str">
        <f>'Abb. D3.2.b'!A2</f>
        <v>Quelle, Berechnung und Darstellung: IQS(BIST-Ü-E8 2019).</v>
      </c>
    </row>
    <row r="53" spans="1:3" ht="12.75" customHeight="1" x14ac:dyDescent="0.25">
      <c r="A53" s="10" t="s">
        <v>387</v>
      </c>
      <c r="B53" s="4" t="str">
        <f>'Abb. D3.2.c'!A1</f>
        <v>Abb. D3.2.c: Anteil der durch Merkmale der Person und der familiären Herkunft erklärten Leistungsvarianz (Lesen) im internationalen Vergleich (2018)</v>
      </c>
      <c r="C53" s="4" t="str">
        <f>'Abb. D3.2.c'!A2</f>
        <v>Quelle: PISA 2018. Berechnung und Darstellung: IQS.</v>
      </c>
    </row>
  </sheetData>
  <hyperlinks>
    <hyperlink ref="A13" location="'Abb. D1.1.b'!A1" display="Abb. D1.1.b" xr:uid="{7DC3B402-1933-41E4-AEA5-956F9D86E34C}"/>
    <hyperlink ref="A12" location="'Abb. D1.1.a'!A1" display="Abb. D1.1.a" xr:uid="{2B57EA7C-E4F4-4222-A215-50F02751758C}"/>
    <hyperlink ref="A14" location="'Abb. D1.1.c'!A1" display="Abb. D1.1.c" xr:uid="{F557D3DE-C6DE-4AAD-850C-7522B4E34FFC}"/>
    <hyperlink ref="A15" location="'Abb. D1.2.a'!A1" display="Abb. D1.2.a" xr:uid="{AD557686-8037-42E8-9689-2723F299B04B}"/>
    <hyperlink ref="A16" location="'Abb. D1.3.a'!A1" display="Abb. D1.3.a" xr:uid="{68D226CB-E576-47F0-90A9-39E23AE049D3}"/>
    <hyperlink ref="A17" location="'Abb. D1.3.b'!A1" display="Abb. D1.3.b" xr:uid="{8C74A640-F20A-4FAC-A2A5-F569688607F3}"/>
    <hyperlink ref="A18" location="'Abb. D1.3.c'!A1" display="Abb. D1.3.c" xr:uid="{AE7A4748-D402-4E0D-8012-49361AD755AC}"/>
    <hyperlink ref="A20" location="'Abb. D1.4.a'!A1" display="Abb. D1.4.a" xr:uid="{8446D75A-C1D1-42A5-BA79-2B0799F30C44}"/>
    <hyperlink ref="A21" location="'Abb. D1.4.b'!A1" display="Abb. D1.4.b" xr:uid="{F7D99598-D8D3-4F1B-8AE8-E66DA33F273F}"/>
    <hyperlink ref="A22" location="'Abb. D1.4.c'!A1" display="Abb. D1.4.c" xr:uid="{D23F33E7-EA46-4443-9214-60D5D0267484}"/>
    <hyperlink ref="A23" location="'Abb. D1.4.d'!A1" display="Abb. D1.4.d" xr:uid="{8FABB150-5355-465F-AF4E-0C5877750C1C}"/>
    <hyperlink ref="A24" location="'Abb. D1.4.e'!A1" display="Abb. D1.4.e" xr:uid="{4C23817A-2341-4D0D-A85D-EE28314DAB9D}"/>
    <hyperlink ref="A25" location="'Abb. D1.5.a'!A1" display="Abb. D1.5.a" xr:uid="{3189DC5D-A67D-443B-8E7C-589C99DEDB27}"/>
    <hyperlink ref="A26" location="'Abb. D1.6.a'!A1" display="Abb. D1.6.a" xr:uid="{B68FCA3D-5998-4E6D-8507-078CBFFC2A67}"/>
    <hyperlink ref="A27" location="'Abb. D1.6.b'!A1" display="Abb. D1.6.b" xr:uid="{E8323494-7D7C-4E6E-B3FA-2A9F40125E5C}"/>
    <hyperlink ref="A28" location="'Abb. D2.1.a'!A1" display="Abb. D2.1.a" xr:uid="{F28A282E-0D60-47C2-BFDC-6FCE61F78FA6}"/>
    <hyperlink ref="A29" location="'Abb. D2.1.b'!A1" display="Abb. D2.1.b" xr:uid="{F4EDD71D-50BD-4BA2-AA88-ACD159BFD772}"/>
    <hyperlink ref="A31" location="'Abb. D2.1.c'!A1" display="Abb. D2.1.c" xr:uid="{7CBC1931-F80F-42EF-92C0-5C0B1A00DBFE}"/>
    <hyperlink ref="A32" location="'Abb. D2.1.d'!A1" display="Abb. D2.1.d" xr:uid="{57B3B342-A875-428B-8EA0-0110E4290378}"/>
    <hyperlink ref="A33" location="'Abb. D2.1.e'!A1" display="Abb. D2.1.e" xr:uid="{51318365-2219-42DB-9E57-2BF68ECB22CD}"/>
    <hyperlink ref="A34" location="'Abb. D2.2.a'!A1" display="Abb. D2.2.a" xr:uid="{64397035-A5D9-4C7C-8999-7DCF5498EEC6}"/>
    <hyperlink ref="A35" location="'Abb. D2.2.b'!A1" display="Abb. D2.2.b" xr:uid="{154E257D-B741-4E65-B6F6-9E35E1269893}"/>
    <hyperlink ref="A36" location="'Abb. D2.3.a'!A1" display="Abb. D2.3.a" xr:uid="{AFE9A9F6-D977-4A89-9758-6CFAC1A44D1B}"/>
    <hyperlink ref="A37" location="'Abb. D2.3.b'!A1" display="Abb. D2.3.b" xr:uid="{3D12733C-CC98-4E27-AD42-26D32CC8DACD}"/>
    <hyperlink ref="A38" location="'Abb. D2.3.c'!A1" display="Abb. D2.3.c" xr:uid="{4F3D1C12-29F7-4CE2-AF91-D1FDA3703DC2}"/>
    <hyperlink ref="A39" location="'Abb. D2.3.d'!A1" display="Abb. D2.3.d" xr:uid="{060E1565-700A-4DD2-87D3-4A81E8906518}"/>
    <hyperlink ref="A40" location="'Abb. D2.3.e'!A1" display="Abb. D2.3.e" xr:uid="{38843134-6B3A-42F1-9B0F-1AAEBF1A7B9F}"/>
    <hyperlink ref="A41" location="'Abb. D2.4.a'!A1" display="Abb. D2.4.a" xr:uid="{0358300A-3867-49F4-88EB-80F8ED51C404}"/>
    <hyperlink ref="A42" location="'Abb. D2.4.b'!A1" display="Abb. D2.4.b" xr:uid="{97A6D158-06CC-4102-A6BD-B6A2F3614EAB}"/>
    <hyperlink ref="A43" location="'Abb. D2.4.c'!A1" display="Abb. D2.4.c" xr:uid="{59370D57-10EE-4E65-8C0C-D9770BC16A03}"/>
    <hyperlink ref="A44" location="'Abb. D2.4.d'!A1" display="Abb. D2.4.d" xr:uid="{A16E3B87-BDFC-49FC-892A-E3C631C6F0D6}"/>
    <hyperlink ref="A45" location="'Abb. D2.5.a'!A1" display="Abb. D2.5.a" xr:uid="{696EFEA4-14D2-4843-B1A0-5B791E493319}"/>
    <hyperlink ref="A46" location="'Abb. D2.5.b'!A1" display="Abb. D2.5.b" xr:uid="{1E5B864C-1096-4D78-BB06-1F339245DEAB}"/>
    <hyperlink ref="A47" location="'Abb. D2.5.c'!A1" display="Abb. D2.5.c" xr:uid="{B63E8A15-F78D-4C83-B4D7-BFFF021B1611}"/>
    <hyperlink ref="A48" location="'Abb. D2.5.d'!A1" display="Abb. D2.5.d" xr:uid="{36DCF60B-CD80-4B30-89F6-71A8DCE3E0B7}"/>
    <hyperlink ref="A49" location="'Abb. D3.1.a'!A1" display="Abb. D3.1.a" xr:uid="{2A817534-8943-4719-B933-789EC4CA3262}"/>
    <hyperlink ref="A50" location="'Abb. D3.1.b'!A1" display="Abb. D3.1.b" xr:uid="{8080AD9F-F7C5-43A7-B24D-59CD74FE956E}"/>
    <hyperlink ref="A51" location="'Abb. D3.2.a'!A1" display="Abb. D3.2.a" xr:uid="{1A211F54-A38A-4A1A-B92E-618F57CDF887}"/>
    <hyperlink ref="A52" location="'Abb. D3.2.b'!A1" display="Abb. D3.2.b" xr:uid="{C7630823-21C3-41FC-AB7A-7E5EA67C7C92}"/>
    <hyperlink ref="A53" location="'Abb. D3.2.c'!A1" display="Abb. D3.2.c" xr:uid="{C29A7AA6-E4C4-4E9D-A830-B7695D752BAC}"/>
    <hyperlink ref="A30" location="'Abb. D2.1.b'!A1" display="Abb. D2.1.b" xr:uid="{5FBF9A43-772C-4F4C-9C1E-F5816A75FD1B}"/>
    <hyperlink ref="B7" r:id="rId1" xr:uid="{381EBF29-5979-40D0-B393-E747378E8D1A}"/>
    <hyperlink ref="B3" r:id="rId2" xr:uid="{DE4834B3-E13B-44EB-9FD5-1430C80F7C88}"/>
    <hyperlink ref="A19" location="'Abb. D1.3.d'!A1" display="'Abb. D1.3.d'!A1" xr:uid="{39C08F5B-57FB-4345-977A-E597481D6D2D}"/>
    <hyperlink ref="B5" r:id="rId3" xr:uid="{24811FF4-834F-4E3A-B386-A6B3118313A8}"/>
  </hyperlinks>
  <pageMargins left="0.7" right="0.7" top="0.78740157499999996" bottom="0.78740157499999996" header="0.3" footer="0.3"/>
  <pageSetup paperSize="9" orientation="portrait" r:id="rId4"/>
  <ignoredErrors>
    <ignoredError sqref="B1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628ED-C6AA-47A9-825F-1AA8B7DC8B30}">
  <dimension ref="A1:M17"/>
  <sheetViews>
    <sheetView zoomScaleNormal="100" workbookViewId="0"/>
  </sheetViews>
  <sheetFormatPr baseColWidth="10" defaultColWidth="11.44140625" defaultRowHeight="12.75" customHeight="1" x14ac:dyDescent="0.25"/>
  <cols>
    <col min="1" max="1" width="25.6640625" style="13" customWidth="1"/>
    <col min="2" max="4" width="15.6640625" style="13" customWidth="1"/>
    <col min="5" max="16384" width="11.44140625" style="13"/>
  </cols>
  <sheetData>
    <row r="1" spans="1:4" ht="12.75" customHeight="1" x14ac:dyDescent="0.25">
      <c r="A1" s="1" t="s">
        <v>479</v>
      </c>
    </row>
    <row r="2" spans="1:4" ht="12.75" customHeight="1" x14ac:dyDescent="0.25">
      <c r="A2" s="4" t="s">
        <v>481</v>
      </c>
    </row>
    <row r="4" spans="1:4" ht="12.75" customHeight="1" x14ac:dyDescent="0.25">
      <c r="A4" s="427"/>
      <c r="B4" s="539" t="s">
        <v>285</v>
      </c>
      <c r="C4" s="539"/>
      <c r="D4" s="540"/>
    </row>
    <row r="5" spans="1:4" ht="12.75" customHeight="1" x14ac:dyDescent="0.25">
      <c r="A5" s="116"/>
      <c r="B5" s="149" t="s">
        <v>131</v>
      </c>
      <c r="C5" s="149" t="s">
        <v>31</v>
      </c>
      <c r="D5" s="150" t="s">
        <v>32</v>
      </c>
    </row>
    <row r="6" spans="1:4" ht="12.75" customHeight="1" x14ac:dyDescent="0.25">
      <c r="A6" s="59" t="s">
        <v>430</v>
      </c>
      <c r="B6" s="102">
        <v>91.936770719058501</v>
      </c>
      <c r="C6" s="103">
        <v>90.499306518723998</v>
      </c>
      <c r="D6" s="104">
        <v>93.027539028240696</v>
      </c>
    </row>
    <row r="7" spans="1:4" ht="12.75" customHeight="1" x14ac:dyDescent="0.25">
      <c r="A7" s="58" t="s">
        <v>65</v>
      </c>
      <c r="B7" s="105">
        <v>91.866340668296701</v>
      </c>
      <c r="C7" s="106">
        <v>89.862905351964102</v>
      </c>
      <c r="D7" s="107">
        <v>93.271097143913494</v>
      </c>
    </row>
    <row r="8" spans="1:4" ht="12.75" customHeight="1" x14ac:dyDescent="0.25">
      <c r="A8" s="425" t="s">
        <v>261</v>
      </c>
      <c r="B8" s="102">
        <v>93.414132174708399</v>
      </c>
      <c r="C8" s="103">
        <v>91.351447345054197</v>
      </c>
      <c r="D8" s="104">
        <v>94.9652777777778</v>
      </c>
    </row>
    <row r="9" spans="1:4" ht="12.75" customHeight="1" x14ac:dyDescent="0.25">
      <c r="A9" s="426" t="s">
        <v>262</v>
      </c>
      <c r="B9" s="108">
        <v>88.024971623155494</v>
      </c>
      <c r="C9" s="109">
        <v>85.5754475703325</v>
      </c>
      <c r="D9" s="110">
        <v>89.462623836685694</v>
      </c>
    </row>
    <row r="10" spans="1:4" ht="12.75" customHeight="1" x14ac:dyDescent="0.25">
      <c r="A10" s="59" t="s">
        <v>66</v>
      </c>
      <c r="B10" s="102">
        <v>91.996498179975106</v>
      </c>
      <c r="C10" s="103">
        <v>90.996089730397202</v>
      </c>
      <c r="D10" s="104">
        <v>92.807676261994203</v>
      </c>
    </row>
    <row r="11" spans="1:4" ht="12.75" customHeight="1" x14ac:dyDescent="0.25">
      <c r="A11" s="425" t="s">
        <v>132</v>
      </c>
      <c r="B11" s="102">
        <v>92.626427406198999</v>
      </c>
      <c r="C11" s="103">
        <v>92.145153881488298</v>
      </c>
      <c r="D11" s="104">
        <v>93.806306306306297</v>
      </c>
    </row>
    <row r="12" spans="1:4" ht="12.75" customHeight="1" x14ac:dyDescent="0.25">
      <c r="A12" s="425" t="s">
        <v>133</v>
      </c>
      <c r="B12" s="102">
        <v>87.8511627906977</v>
      </c>
      <c r="C12" s="103">
        <v>86.850429281518302</v>
      </c>
      <c r="D12" s="104">
        <v>88.551549652118894</v>
      </c>
    </row>
    <row r="13" spans="1:4" ht="12.75" customHeight="1" x14ac:dyDescent="0.25">
      <c r="A13" s="425" t="s">
        <v>134</v>
      </c>
      <c r="B13" s="102">
        <v>93.061999156474101</v>
      </c>
      <c r="C13" s="103">
        <v>88.821138211382106</v>
      </c>
      <c r="D13" s="104">
        <v>93.552941176470597</v>
      </c>
    </row>
    <row r="14" spans="1:4" ht="12.75" customHeight="1" x14ac:dyDescent="0.25">
      <c r="A14" s="425" t="s">
        <v>135</v>
      </c>
      <c r="B14" s="102">
        <v>96.25</v>
      </c>
      <c r="C14" s="103">
        <v>97.007481296758101</v>
      </c>
      <c r="D14" s="104">
        <v>95.4887218045113</v>
      </c>
    </row>
    <row r="15" spans="1:4" ht="12.75" customHeight="1" x14ac:dyDescent="0.25">
      <c r="A15" s="426" t="s">
        <v>263</v>
      </c>
      <c r="B15" s="108">
        <v>97.045883092394703</v>
      </c>
      <c r="C15" s="109">
        <v>95.061728395061706</v>
      </c>
      <c r="D15" s="110">
        <v>97.152317880794698</v>
      </c>
    </row>
    <row r="17" spans="1:13" s="57" customFormat="1" ht="38.25" customHeight="1" x14ac:dyDescent="0.25">
      <c r="A17" s="568" t="s">
        <v>284</v>
      </c>
      <c r="B17" s="568"/>
      <c r="C17" s="568"/>
      <c r="D17" s="568"/>
      <c r="E17" s="568"/>
      <c r="F17" s="568"/>
      <c r="G17" s="568"/>
      <c r="H17" s="568"/>
      <c r="I17" s="568"/>
      <c r="J17" s="568"/>
      <c r="K17" s="568"/>
      <c r="L17" s="568"/>
      <c r="M17" s="568"/>
    </row>
  </sheetData>
  <mergeCells count="2">
    <mergeCell ref="A17:M17"/>
    <mergeCell ref="B4:D4"/>
  </mergeCells>
  <pageMargins left="0.7" right="0.7" top="0.78740157499999996" bottom="0.78740157499999996"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97BF6-B595-407E-AB5D-0036FAB5764C}">
  <dimension ref="A1:M17"/>
  <sheetViews>
    <sheetView workbookViewId="0"/>
  </sheetViews>
  <sheetFormatPr baseColWidth="10" defaultColWidth="11.44140625" defaultRowHeight="13.2" x14ac:dyDescent="0.25"/>
  <cols>
    <col min="1" max="1" width="20.6640625" style="13" customWidth="1"/>
    <col min="2" max="4" width="15.6640625" style="13" customWidth="1"/>
    <col min="5" max="16384" width="11.44140625" style="13"/>
  </cols>
  <sheetData>
    <row r="1" spans="1:4" x14ac:dyDescent="0.25">
      <c r="A1" s="1" t="s">
        <v>478</v>
      </c>
    </row>
    <row r="2" spans="1:4" s="4" customFormat="1" x14ac:dyDescent="0.25">
      <c r="A2" s="4" t="s">
        <v>481</v>
      </c>
    </row>
    <row r="4" spans="1:4" x14ac:dyDescent="0.25">
      <c r="A4" s="58"/>
      <c r="B4" s="538" t="s">
        <v>285</v>
      </c>
      <c r="C4" s="539"/>
      <c r="D4" s="540"/>
    </row>
    <row r="5" spans="1:4" x14ac:dyDescent="0.25">
      <c r="A5" s="59"/>
      <c r="B5" s="23" t="s">
        <v>430</v>
      </c>
      <c r="C5" s="46" t="s">
        <v>65</v>
      </c>
      <c r="D5" s="24" t="s">
        <v>66</v>
      </c>
    </row>
    <row r="6" spans="1:4" x14ac:dyDescent="0.25">
      <c r="A6" s="117" t="s">
        <v>53</v>
      </c>
      <c r="B6" s="111">
        <v>91.936770719058501</v>
      </c>
      <c r="C6" s="112">
        <v>91.866340668296701</v>
      </c>
      <c r="D6" s="113">
        <v>91.996498179975106</v>
      </c>
    </row>
    <row r="7" spans="1:4" x14ac:dyDescent="0.25">
      <c r="A7" s="59" t="s">
        <v>72</v>
      </c>
      <c r="B7" s="102">
        <v>93.037974683544306</v>
      </c>
      <c r="C7" s="103">
        <v>94.107744107744097</v>
      </c>
      <c r="D7" s="104">
        <v>92.393509127789002</v>
      </c>
    </row>
    <row r="8" spans="1:4" x14ac:dyDescent="0.25">
      <c r="A8" s="59" t="s">
        <v>73</v>
      </c>
      <c r="B8" s="102">
        <v>90.950543668888102</v>
      </c>
      <c r="C8" s="103">
        <v>94.841628959275994</v>
      </c>
      <c r="D8" s="104">
        <v>88.487972508591099</v>
      </c>
    </row>
    <row r="9" spans="1:4" x14ac:dyDescent="0.25">
      <c r="A9" s="59" t="s">
        <v>74</v>
      </c>
      <c r="B9" s="102">
        <v>92.075006843690105</v>
      </c>
      <c r="C9" s="103">
        <v>92.703045685279207</v>
      </c>
      <c r="D9" s="104">
        <v>91.598459316321595</v>
      </c>
    </row>
    <row r="10" spans="1:4" x14ac:dyDescent="0.25">
      <c r="A10" s="59" t="s">
        <v>75</v>
      </c>
      <c r="B10" s="102">
        <v>93.922909543052498</v>
      </c>
      <c r="C10" s="103">
        <v>93.6772046589018</v>
      </c>
      <c r="D10" s="104">
        <v>94.0694789081886</v>
      </c>
    </row>
    <row r="11" spans="1:4" x14ac:dyDescent="0.25">
      <c r="A11" s="59" t="s">
        <v>76</v>
      </c>
      <c r="B11" s="102">
        <v>92.251051893408103</v>
      </c>
      <c r="C11" s="103">
        <v>93.127962085308098</v>
      </c>
      <c r="D11" s="104">
        <v>91.551071878940704</v>
      </c>
    </row>
    <row r="12" spans="1:4" x14ac:dyDescent="0.25">
      <c r="A12" s="59" t="s">
        <v>77</v>
      </c>
      <c r="B12" s="102">
        <v>91.241288378225704</v>
      </c>
      <c r="C12" s="103">
        <v>91.008689081979597</v>
      </c>
      <c r="D12" s="104">
        <v>91.472577009767093</v>
      </c>
    </row>
    <row r="13" spans="1:4" x14ac:dyDescent="0.25">
      <c r="A13" s="59" t="s">
        <v>78</v>
      </c>
      <c r="B13" s="102">
        <v>92.597050857658701</v>
      </c>
      <c r="C13" s="103">
        <v>93.098384728340704</v>
      </c>
      <c r="D13" s="104">
        <v>92.248852626211104</v>
      </c>
    </row>
    <row r="14" spans="1:4" x14ac:dyDescent="0.25">
      <c r="A14" s="59" t="s">
        <v>79</v>
      </c>
      <c r="B14" s="102">
        <v>92.546916890080396</v>
      </c>
      <c r="C14" s="103">
        <v>90.709046454767702</v>
      </c>
      <c r="D14" s="104">
        <v>93.982808022922598</v>
      </c>
    </row>
    <row r="15" spans="1:4" x14ac:dyDescent="0.25">
      <c r="A15" s="116" t="s">
        <v>80</v>
      </c>
      <c r="B15" s="108">
        <v>89.673096915790694</v>
      </c>
      <c r="C15" s="109">
        <v>89.5590270911608</v>
      </c>
      <c r="D15" s="110">
        <v>89.8333333333333</v>
      </c>
    </row>
    <row r="16" spans="1:4" x14ac:dyDescent="0.25">
      <c r="B16" s="114"/>
      <c r="C16" s="114"/>
      <c r="D16" s="114"/>
    </row>
    <row r="17" spans="1:13" s="57" customFormat="1" ht="38.25" customHeight="1" x14ac:dyDescent="0.25">
      <c r="A17" s="568" t="s">
        <v>284</v>
      </c>
      <c r="B17" s="568"/>
      <c r="C17" s="568"/>
      <c r="D17" s="568"/>
      <c r="E17" s="568"/>
      <c r="F17" s="568"/>
      <c r="G17" s="568"/>
      <c r="H17" s="568"/>
      <c r="I17" s="568"/>
      <c r="J17" s="568"/>
      <c r="K17" s="568"/>
      <c r="L17" s="568"/>
      <c r="M17" s="568"/>
    </row>
  </sheetData>
  <mergeCells count="2">
    <mergeCell ref="B4:D4"/>
    <mergeCell ref="A17:M17"/>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0FD13-4E1C-4805-B49D-9E7B90934E7F}">
  <dimension ref="A1:G37"/>
  <sheetViews>
    <sheetView workbookViewId="0"/>
  </sheetViews>
  <sheetFormatPr baseColWidth="10" defaultColWidth="14.6640625" defaultRowHeight="12.75" customHeight="1" x14ac:dyDescent="0.25"/>
  <cols>
    <col min="1" max="1" width="12.6640625" style="13" customWidth="1"/>
    <col min="2" max="2" width="25.6640625" style="13" customWidth="1"/>
    <col min="3" max="16384" width="14.6640625" style="13"/>
  </cols>
  <sheetData>
    <row r="1" spans="1:7" ht="12.75" customHeight="1" x14ac:dyDescent="0.25">
      <c r="A1" s="1" t="s">
        <v>431</v>
      </c>
    </row>
    <row r="2" spans="1:7" ht="12.75" customHeight="1" x14ac:dyDescent="0.25">
      <c r="A2" s="4" t="s">
        <v>481</v>
      </c>
    </row>
    <row r="3" spans="1:7" s="115" customFormat="1" ht="12.75" customHeight="1" x14ac:dyDescent="0.25"/>
    <row r="4" spans="1:7" ht="12.75" customHeight="1" x14ac:dyDescent="0.25">
      <c r="A4" s="58"/>
      <c r="B4" s="538" t="s">
        <v>286</v>
      </c>
      <c r="C4" s="539"/>
      <c r="D4" s="539"/>
      <c r="E4" s="539"/>
      <c r="F4" s="539"/>
      <c r="G4" s="540"/>
    </row>
    <row r="5" spans="1:7" ht="12.75" customHeight="1" x14ac:dyDescent="0.25">
      <c r="A5" s="116"/>
      <c r="B5" s="117"/>
      <c r="C5" s="148" t="s">
        <v>136</v>
      </c>
      <c r="D5" s="149" t="s">
        <v>137</v>
      </c>
      <c r="E5" s="149" t="s">
        <v>138</v>
      </c>
      <c r="F5" s="149" t="s">
        <v>139</v>
      </c>
      <c r="G5" s="150" t="s">
        <v>140</v>
      </c>
    </row>
    <row r="6" spans="1:7" ht="12.75" customHeight="1" x14ac:dyDescent="0.25">
      <c r="A6" s="569" t="s">
        <v>131</v>
      </c>
      <c r="B6" s="116" t="s">
        <v>430</v>
      </c>
      <c r="C6" s="112">
        <v>7.5527571732505301</v>
      </c>
      <c r="D6" s="112">
        <v>18.2421942383992</v>
      </c>
      <c r="E6" s="112">
        <v>32.565694899660699</v>
      </c>
      <c r="F6" s="112">
        <v>36.4613880742913</v>
      </c>
      <c r="G6" s="113">
        <v>5.17796561439825</v>
      </c>
    </row>
    <row r="7" spans="1:7" ht="12.75" customHeight="1" x14ac:dyDescent="0.25">
      <c r="A7" s="570"/>
      <c r="B7" s="58" t="s">
        <v>65</v>
      </c>
      <c r="C7" s="106">
        <v>8.0854800936768196</v>
      </c>
      <c r="D7" s="106">
        <v>19.560889929742402</v>
      </c>
      <c r="E7" s="106">
        <v>36.7096018735363</v>
      </c>
      <c r="F7" s="106">
        <v>30.825526932084301</v>
      </c>
      <c r="G7" s="107">
        <v>4.8185011709601904</v>
      </c>
    </row>
    <row r="8" spans="1:7" ht="12.75" customHeight="1" x14ac:dyDescent="0.25">
      <c r="A8" s="570"/>
      <c r="B8" s="425" t="s">
        <v>261</v>
      </c>
      <c r="C8" s="103">
        <v>9.4075520833333304</v>
      </c>
      <c r="D8" s="103">
        <v>21.58203125</v>
      </c>
      <c r="E8" s="103">
        <v>36.9710286458333</v>
      </c>
      <c r="F8" s="103">
        <v>28.2307942708333</v>
      </c>
      <c r="G8" s="104">
        <v>3.80859375</v>
      </c>
    </row>
    <row r="9" spans="1:7" ht="12.75" customHeight="1" x14ac:dyDescent="0.25">
      <c r="A9" s="570"/>
      <c r="B9" s="426" t="s">
        <v>262</v>
      </c>
      <c r="C9" s="109">
        <v>4.6953255425709504</v>
      </c>
      <c r="D9" s="109">
        <v>14.378130217028399</v>
      </c>
      <c r="E9" s="109">
        <v>36.039232053422403</v>
      </c>
      <c r="F9" s="109">
        <v>37.479131886477496</v>
      </c>
      <c r="G9" s="110">
        <v>7.4081803005008302</v>
      </c>
    </row>
    <row r="10" spans="1:7" ht="12.75" customHeight="1" x14ac:dyDescent="0.25">
      <c r="A10" s="570"/>
      <c r="B10" s="59" t="s">
        <v>66</v>
      </c>
      <c r="C10" s="103">
        <v>7.0387526833126204</v>
      </c>
      <c r="D10" s="103">
        <v>16.969833917071501</v>
      </c>
      <c r="E10" s="103">
        <v>28.567393514857098</v>
      </c>
      <c r="F10" s="103">
        <v>41.899220427070397</v>
      </c>
      <c r="G10" s="104">
        <v>5.5247994576883999</v>
      </c>
    </row>
    <row r="11" spans="1:7" ht="12.75" customHeight="1" x14ac:dyDescent="0.25">
      <c r="A11" s="570"/>
      <c r="B11" s="425" t="s">
        <v>132</v>
      </c>
      <c r="C11" s="103">
        <v>9.6318648159324098</v>
      </c>
      <c r="D11" s="103">
        <v>18.503319251659601</v>
      </c>
      <c r="E11" s="103">
        <v>29.873264936632498</v>
      </c>
      <c r="F11" s="103">
        <v>38.768859384429703</v>
      </c>
      <c r="G11" s="104">
        <v>3.2226916113458102</v>
      </c>
    </row>
    <row r="12" spans="1:7" ht="12.75" customHeight="1" x14ac:dyDescent="0.25">
      <c r="A12" s="570"/>
      <c r="B12" s="425" t="s">
        <v>133</v>
      </c>
      <c r="C12" s="103">
        <v>4.8390885600187898</v>
      </c>
      <c r="D12" s="103">
        <v>14.3293399107353</v>
      </c>
      <c r="E12" s="103">
        <v>26.6619685224336</v>
      </c>
      <c r="F12" s="103">
        <v>46.041813483673899</v>
      </c>
      <c r="G12" s="104">
        <v>8.1277895231383592</v>
      </c>
    </row>
    <row r="13" spans="1:7" ht="12.75" customHeight="1" x14ac:dyDescent="0.25">
      <c r="A13" s="570"/>
      <c r="B13" s="425" t="s">
        <v>134</v>
      </c>
      <c r="C13" s="103">
        <v>4.0296582849774296</v>
      </c>
      <c r="D13" s="103">
        <v>14.829142488717</v>
      </c>
      <c r="E13" s="103">
        <v>25.983236621534498</v>
      </c>
      <c r="F13" s="103">
        <v>46.1960025789813</v>
      </c>
      <c r="G13" s="104">
        <v>8.9619600257898107</v>
      </c>
    </row>
    <row r="14" spans="1:7" ht="12.75" customHeight="1" x14ac:dyDescent="0.25">
      <c r="A14" s="570"/>
      <c r="B14" s="425" t="s">
        <v>135</v>
      </c>
      <c r="C14" s="103">
        <v>7.8771695594125504</v>
      </c>
      <c r="D14" s="103">
        <v>22.296395193591501</v>
      </c>
      <c r="E14" s="103">
        <v>31.909212283044099</v>
      </c>
      <c r="F14" s="103">
        <v>36.715620827770401</v>
      </c>
      <c r="G14" s="104">
        <v>1.2016021361815801</v>
      </c>
    </row>
    <row r="15" spans="1:7" ht="12.75" customHeight="1" x14ac:dyDescent="0.25">
      <c r="A15" s="571"/>
      <c r="B15" s="426" t="s">
        <v>263</v>
      </c>
      <c r="C15" s="109">
        <v>4.43086325439267</v>
      </c>
      <c r="D15" s="109">
        <v>17.8762414056532</v>
      </c>
      <c r="E15" s="109">
        <v>30.710466004583701</v>
      </c>
      <c r="F15" s="109">
        <v>41.023682200152798</v>
      </c>
      <c r="G15" s="110">
        <v>5.9587471352177204</v>
      </c>
    </row>
    <row r="16" spans="1:7" ht="12.75" customHeight="1" x14ac:dyDescent="0.25">
      <c r="A16" s="569" t="s">
        <v>31</v>
      </c>
      <c r="B16" s="116" t="s">
        <v>430</v>
      </c>
      <c r="C16" s="111">
        <v>9.9360836722835604</v>
      </c>
      <c r="D16" s="112">
        <v>20.608173542513999</v>
      </c>
      <c r="E16" s="112">
        <v>33.178384660081299</v>
      </c>
      <c r="F16" s="112">
        <v>32.881399703014999</v>
      </c>
      <c r="G16" s="113">
        <v>3.39595842210601</v>
      </c>
    </row>
    <row r="17" spans="1:7" ht="12.75" customHeight="1" x14ac:dyDescent="0.25">
      <c r="A17" s="570"/>
      <c r="B17" s="58" t="s">
        <v>65</v>
      </c>
      <c r="C17" s="105">
        <v>10.477148605921199</v>
      </c>
      <c r="D17" s="106">
        <v>23.066973268180501</v>
      </c>
      <c r="E17" s="106">
        <v>36.993388904857703</v>
      </c>
      <c r="F17" s="106">
        <v>26.171313595860902</v>
      </c>
      <c r="G17" s="107">
        <v>3.2911756251796498</v>
      </c>
    </row>
    <row r="18" spans="1:7" ht="12.75" customHeight="1" x14ac:dyDescent="0.25">
      <c r="A18" s="570"/>
      <c r="B18" s="425" t="s">
        <v>261</v>
      </c>
      <c r="C18" s="102">
        <v>11.7737296260786</v>
      </c>
      <c r="D18" s="103">
        <v>25.330776605944401</v>
      </c>
      <c r="E18" s="103">
        <v>37.008628954937699</v>
      </c>
      <c r="F18" s="103">
        <v>23.2981783317354</v>
      </c>
      <c r="G18" s="104">
        <v>2.5886864813039301</v>
      </c>
    </row>
    <row r="19" spans="1:7" ht="12.75" customHeight="1" x14ac:dyDescent="0.25">
      <c r="A19" s="570"/>
      <c r="B19" s="426" t="s">
        <v>262</v>
      </c>
      <c r="C19" s="108">
        <v>6.5978198508319004</v>
      </c>
      <c r="D19" s="109">
        <v>16.293746414228298</v>
      </c>
      <c r="E19" s="109">
        <v>36.947791164658597</v>
      </c>
      <c r="F19" s="109">
        <v>34.7676419965577</v>
      </c>
      <c r="G19" s="110">
        <v>5.3930005737234596</v>
      </c>
    </row>
    <row r="20" spans="1:7" ht="12.75" customHeight="1" x14ac:dyDescent="0.25">
      <c r="A20" s="570"/>
      <c r="B20" s="59" t="s">
        <v>66</v>
      </c>
      <c r="C20" s="102">
        <v>9.4947837299261497</v>
      </c>
      <c r="D20" s="103">
        <v>18.602742937521999</v>
      </c>
      <c r="E20" s="103">
        <v>30.0668151447661</v>
      </c>
      <c r="F20" s="103">
        <v>38.354237486812799</v>
      </c>
      <c r="G20" s="104">
        <v>3.4814207009729201</v>
      </c>
    </row>
    <row r="21" spans="1:7" ht="12.75" customHeight="1" x14ac:dyDescent="0.25">
      <c r="A21" s="570"/>
      <c r="B21" s="425" t="s">
        <v>132</v>
      </c>
      <c r="C21" s="102">
        <v>11.0375641237796</v>
      </c>
      <c r="D21" s="103">
        <v>19.576369352970399</v>
      </c>
      <c r="E21" s="103">
        <v>30.713221909647501</v>
      </c>
      <c r="F21" s="103">
        <v>36.5215952341552</v>
      </c>
      <c r="G21" s="104">
        <v>2.15124937944729</v>
      </c>
    </row>
    <row r="22" spans="1:7" ht="12.75" customHeight="1" x14ac:dyDescent="0.25">
      <c r="A22" s="570"/>
      <c r="B22" s="425" t="s">
        <v>133</v>
      </c>
      <c r="C22" s="102">
        <v>5.3837342497136298</v>
      </c>
      <c r="D22" s="103">
        <v>14.490263459335599</v>
      </c>
      <c r="E22" s="103">
        <v>29.495990836196999</v>
      </c>
      <c r="F22" s="103">
        <v>43.241695303550998</v>
      </c>
      <c r="G22" s="104">
        <v>7.3883161512027504</v>
      </c>
    </row>
    <row r="23" spans="1:7" ht="12.75" customHeight="1" x14ac:dyDescent="0.25">
      <c r="A23" s="570"/>
      <c r="B23" s="425" t="s">
        <v>134</v>
      </c>
      <c r="C23" s="102">
        <v>4.3189368770764096</v>
      </c>
      <c r="D23" s="103">
        <v>14.6179401993355</v>
      </c>
      <c r="E23" s="103">
        <v>21.262458471760802</v>
      </c>
      <c r="F23" s="103">
        <v>50.498338870431901</v>
      </c>
      <c r="G23" s="104">
        <v>9.3023255813953494</v>
      </c>
    </row>
    <row r="24" spans="1:7" ht="12.75" customHeight="1" x14ac:dyDescent="0.25">
      <c r="A24" s="570"/>
      <c r="B24" s="425" t="s">
        <v>135</v>
      </c>
      <c r="C24" s="102">
        <v>9.0673575129533699</v>
      </c>
      <c r="D24" s="103">
        <v>24.870466321243502</v>
      </c>
      <c r="E24" s="103">
        <v>30.310880829015499</v>
      </c>
      <c r="F24" s="103">
        <v>34.4559585492228</v>
      </c>
      <c r="G24" s="104">
        <v>1.2953367875647701</v>
      </c>
    </row>
    <row r="25" spans="1:7" ht="12.75" customHeight="1" x14ac:dyDescent="0.25">
      <c r="A25" s="571"/>
      <c r="B25" s="426" t="s">
        <v>263</v>
      </c>
      <c r="C25" s="108">
        <v>1.8181818181818199</v>
      </c>
      <c r="D25" s="109">
        <v>20</v>
      </c>
      <c r="E25" s="109">
        <v>23.636363636363601</v>
      </c>
      <c r="F25" s="109">
        <v>45.454545454545503</v>
      </c>
      <c r="G25" s="110">
        <v>9.0909090909090899</v>
      </c>
    </row>
    <row r="26" spans="1:7" ht="12.75" customHeight="1" x14ac:dyDescent="0.25">
      <c r="A26" s="569" t="s">
        <v>32</v>
      </c>
      <c r="B26" s="116" t="s">
        <v>430</v>
      </c>
      <c r="C26" s="111">
        <v>5.6393510599699397</v>
      </c>
      <c r="D26" s="112">
        <v>16.342714974343</v>
      </c>
      <c r="E26" s="112">
        <v>32.073809153578999</v>
      </c>
      <c r="F26" s="112">
        <v>39.335510288705699</v>
      </c>
      <c r="G26" s="113">
        <v>6.6086145234022702</v>
      </c>
    </row>
    <row r="27" spans="1:7" ht="12.75" customHeight="1" x14ac:dyDescent="0.25">
      <c r="A27" s="570"/>
      <c r="B27" s="58" t="s">
        <v>65</v>
      </c>
      <c r="C27" s="105">
        <v>6.4414147401699298</v>
      </c>
      <c r="D27" s="106">
        <v>17.150760719225399</v>
      </c>
      <c r="E27" s="106">
        <v>36.514522821576797</v>
      </c>
      <c r="F27" s="106">
        <v>34.024896265560201</v>
      </c>
      <c r="G27" s="107">
        <v>5.8684054534676902</v>
      </c>
    </row>
    <row r="28" spans="1:7" ht="12.75" customHeight="1" x14ac:dyDescent="0.25">
      <c r="A28" s="570"/>
      <c r="B28" s="425" t="s">
        <v>261</v>
      </c>
      <c r="C28" s="102">
        <v>7.6629435882935102</v>
      </c>
      <c r="D28" s="103">
        <v>18.818040435458801</v>
      </c>
      <c r="E28" s="103">
        <v>36.943305528064499</v>
      </c>
      <c r="F28" s="103">
        <v>31.867665771242802</v>
      </c>
      <c r="G28" s="104">
        <v>4.7080446769404798</v>
      </c>
    </row>
    <row r="29" spans="1:7" ht="12.75" customHeight="1" x14ac:dyDescent="0.25">
      <c r="A29" s="570"/>
      <c r="B29" s="426" t="s">
        <v>262</v>
      </c>
      <c r="C29" s="108">
        <v>3.6077402427025298</v>
      </c>
      <c r="D29" s="109">
        <v>13.283043620859299</v>
      </c>
      <c r="E29" s="109">
        <v>35.519842571334898</v>
      </c>
      <c r="F29" s="109">
        <v>39.029189898327303</v>
      </c>
      <c r="G29" s="110">
        <v>8.5601836667759894</v>
      </c>
    </row>
    <row r="30" spans="1:7" ht="12.75" customHeight="1" x14ac:dyDescent="0.25">
      <c r="A30" s="570"/>
      <c r="B30" s="59" t="s">
        <v>66</v>
      </c>
      <c r="C30" s="102">
        <v>4.7541162359611802</v>
      </c>
      <c r="D30" s="103">
        <v>15.4508777668738</v>
      </c>
      <c r="E30" s="103">
        <v>27.172609311961601</v>
      </c>
      <c r="F30" s="103">
        <v>45.1968160505943</v>
      </c>
      <c r="G30" s="104">
        <v>7.4255806346090898</v>
      </c>
    </row>
    <row r="31" spans="1:7" ht="12.75" customHeight="1" x14ac:dyDescent="0.25">
      <c r="A31" s="570"/>
      <c r="B31" s="425" t="s">
        <v>132</v>
      </c>
      <c r="C31" s="102">
        <v>5.84299732381802</v>
      </c>
      <c r="D31" s="103">
        <v>15.6110615521855</v>
      </c>
      <c r="E31" s="103">
        <v>27.609277430865301</v>
      </c>
      <c r="F31" s="103">
        <v>44.826048171275602</v>
      </c>
      <c r="G31" s="104">
        <v>6.1106155218554896</v>
      </c>
    </row>
    <row r="32" spans="1:7" ht="12.75" customHeight="1" x14ac:dyDescent="0.25">
      <c r="A32" s="570"/>
      <c r="B32" s="425" t="s">
        <v>133</v>
      </c>
      <c r="C32" s="102">
        <v>4.4603743528474702</v>
      </c>
      <c r="D32" s="103">
        <v>14.217443249701301</v>
      </c>
      <c r="E32" s="103">
        <v>24.6913580246914</v>
      </c>
      <c r="F32" s="103">
        <v>47.9888490641179</v>
      </c>
      <c r="G32" s="104">
        <v>8.6419753086419693</v>
      </c>
    </row>
    <row r="33" spans="1:7" ht="12.75" customHeight="1" x14ac:dyDescent="0.25">
      <c r="A33" s="570"/>
      <c r="B33" s="425" t="s">
        <v>134</v>
      </c>
      <c r="C33" s="102">
        <v>3.99857193859336</v>
      </c>
      <c r="D33" s="103">
        <v>14.851838629061101</v>
      </c>
      <c r="E33" s="103">
        <v>26.490539093180999</v>
      </c>
      <c r="F33" s="103">
        <v>45.7336665476615</v>
      </c>
      <c r="G33" s="104">
        <v>8.9253837915030303</v>
      </c>
    </row>
    <row r="34" spans="1:7" ht="12.75" customHeight="1" x14ac:dyDescent="0.25">
      <c r="A34" s="570"/>
      <c r="B34" s="425" t="s">
        <v>135</v>
      </c>
      <c r="C34" s="102">
        <v>6.61157024793388</v>
      </c>
      <c r="D34" s="103">
        <v>19.559228650137701</v>
      </c>
      <c r="E34" s="103">
        <v>33.608815426997197</v>
      </c>
      <c r="F34" s="103">
        <v>39.118457300275502</v>
      </c>
      <c r="G34" s="104">
        <v>1.1019283746556501</v>
      </c>
    </row>
    <row r="35" spans="1:7" ht="12.75" customHeight="1" x14ac:dyDescent="0.25">
      <c r="A35" s="571"/>
      <c r="B35" s="426" t="s">
        <v>263</v>
      </c>
      <c r="C35" s="108">
        <v>4.5454545454545503</v>
      </c>
      <c r="D35" s="109">
        <v>17.783094098883598</v>
      </c>
      <c r="E35" s="109">
        <v>31.0207336523126</v>
      </c>
      <c r="F35" s="109">
        <v>40.829346092503997</v>
      </c>
      <c r="G35" s="110">
        <v>5.8213716108452997</v>
      </c>
    </row>
    <row r="37" spans="1:7" ht="12.75" customHeight="1" x14ac:dyDescent="0.25">
      <c r="A37" s="572" t="s">
        <v>287</v>
      </c>
      <c r="B37" s="572"/>
      <c r="C37" s="572"/>
      <c r="D37" s="572"/>
      <c r="E37" s="572"/>
      <c r="F37" s="572"/>
      <c r="G37" s="572"/>
    </row>
  </sheetData>
  <mergeCells count="5">
    <mergeCell ref="A26:A35"/>
    <mergeCell ref="A37:G37"/>
    <mergeCell ref="B4:G4"/>
    <mergeCell ref="A6:A15"/>
    <mergeCell ref="A16:A25"/>
  </mergeCells>
  <pageMargins left="0.7" right="0.7" top="0.78740157499999996" bottom="0.78740157499999996"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1AC92-A801-4D94-A915-4ABC23A126B7}">
  <dimension ref="A1:G37"/>
  <sheetViews>
    <sheetView zoomScaleNormal="100" workbookViewId="0"/>
  </sheetViews>
  <sheetFormatPr baseColWidth="10" defaultColWidth="14.6640625" defaultRowHeight="13.2" x14ac:dyDescent="0.25"/>
  <cols>
    <col min="1" max="1" width="12.6640625" style="13" customWidth="1"/>
    <col min="2" max="2" width="25.6640625" style="13" customWidth="1"/>
    <col min="3" max="16384" width="14.6640625" style="13"/>
  </cols>
  <sheetData>
    <row r="1" spans="1:7" x14ac:dyDescent="0.25">
      <c r="A1" s="1" t="s">
        <v>432</v>
      </c>
    </row>
    <row r="2" spans="1:7" x14ac:dyDescent="0.25">
      <c r="A2" s="4" t="s">
        <v>481</v>
      </c>
    </row>
    <row r="4" spans="1:7" x14ac:dyDescent="0.25">
      <c r="A4" s="23"/>
      <c r="B4" s="428"/>
      <c r="C4" s="539" t="s">
        <v>286</v>
      </c>
      <c r="D4" s="539"/>
      <c r="E4" s="539"/>
      <c r="F4" s="539"/>
      <c r="G4" s="540"/>
    </row>
    <row r="5" spans="1:7" x14ac:dyDescent="0.25">
      <c r="A5" s="99"/>
      <c r="B5" s="101"/>
      <c r="C5" s="149" t="s">
        <v>136</v>
      </c>
      <c r="D5" s="149" t="s">
        <v>137</v>
      </c>
      <c r="E5" s="149" t="s">
        <v>138</v>
      </c>
      <c r="F5" s="149" t="s">
        <v>139</v>
      </c>
      <c r="G5" s="150" t="s">
        <v>140</v>
      </c>
    </row>
    <row r="6" spans="1:7" x14ac:dyDescent="0.25">
      <c r="A6" s="570" t="s">
        <v>131</v>
      </c>
      <c r="B6" s="116" t="s">
        <v>430</v>
      </c>
      <c r="C6" s="112">
        <v>17.11933711</v>
      </c>
      <c r="D6" s="112">
        <v>26.250372339999998</v>
      </c>
      <c r="E6" s="112">
        <v>33.575238970000001</v>
      </c>
      <c r="F6" s="112">
        <v>21.9962631</v>
      </c>
      <c r="G6" s="113">
        <v>1.0587884860000001</v>
      </c>
    </row>
    <row r="7" spans="1:7" x14ac:dyDescent="0.25">
      <c r="A7" s="570"/>
      <c r="B7" s="58" t="s">
        <v>65</v>
      </c>
      <c r="C7" s="106">
        <v>20.21679585</v>
      </c>
      <c r="D7" s="106">
        <v>26.778949820000001</v>
      </c>
      <c r="E7" s="106">
        <v>32.414476370000003</v>
      </c>
      <c r="F7" s="106">
        <v>19.40672533</v>
      </c>
      <c r="G7" s="107">
        <v>1.183052625</v>
      </c>
    </row>
    <row r="8" spans="1:7" x14ac:dyDescent="0.25">
      <c r="A8" s="570"/>
      <c r="B8" s="425" t="s">
        <v>261</v>
      </c>
      <c r="C8" s="103">
        <v>22.457729960000002</v>
      </c>
      <c r="D8" s="103">
        <v>27.376425860000001</v>
      </c>
      <c r="E8" s="103">
        <v>31.575115279999999</v>
      </c>
      <c r="F8" s="103">
        <v>17.676563380000001</v>
      </c>
      <c r="G8" s="104">
        <v>0.91416552100000004</v>
      </c>
    </row>
    <row r="9" spans="1:7" x14ac:dyDescent="0.25">
      <c r="A9" s="570"/>
      <c r="B9" s="426" t="s">
        <v>262</v>
      </c>
      <c r="C9" s="109">
        <v>14.443518129999999</v>
      </c>
      <c r="D9" s="109">
        <v>25.239683200000002</v>
      </c>
      <c r="E9" s="109">
        <v>34.576907040000002</v>
      </c>
      <c r="F9" s="109">
        <v>23.864110050000001</v>
      </c>
      <c r="G9" s="110">
        <v>1.8757815760000001</v>
      </c>
    </row>
    <row r="10" spans="1:7" x14ac:dyDescent="0.25">
      <c r="A10" s="570"/>
      <c r="B10" s="59" t="s">
        <v>66</v>
      </c>
      <c r="C10" s="103">
        <v>14.430955989999999</v>
      </c>
      <c r="D10" s="103">
        <v>25.791603439999999</v>
      </c>
      <c r="E10" s="103">
        <v>34.582701059999998</v>
      </c>
      <c r="F10" s="103">
        <v>24.243803740000001</v>
      </c>
      <c r="G10" s="104">
        <v>0.95093576099999999</v>
      </c>
    </row>
    <row r="11" spans="1:7" x14ac:dyDescent="0.25">
      <c r="A11" s="570"/>
      <c r="B11" s="425" t="s">
        <v>132</v>
      </c>
      <c r="C11" s="103">
        <v>15.36780772</v>
      </c>
      <c r="D11" s="103">
        <v>25.12745812</v>
      </c>
      <c r="E11" s="103">
        <v>34.729303229999999</v>
      </c>
      <c r="F11" s="103">
        <v>24.022821069999999</v>
      </c>
      <c r="G11" s="104">
        <v>0.75260985700000005</v>
      </c>
    </row>
    <row r="12" spans="1:7" x14ac:dyDescent="0.25">
      <c r="A12" s="570"/>
      <c r="B12" s="425" t="s">
        <v>133</v>
      </c>
      <c r="C12" s="103">
        <v>13.32489985</v>
      </c>
      <c r="D12" s="103">
        <v>23.99325322</v>
      </c>
      <c r="E12" s="103">
        <v>33.649588870000002</v>
      </c>
      <c r="F12" s="103">
        <v>27.26122707</v>
      </c>
      <c r="G12" s="104">
        <v>1.7710309930000001</v>
      </c>
    </row>
    <row r="13" spans="1:7" x14ac:dyDescent="0.25">
      <c r="A13" s="570"/>
      <c r="B13" s="425" t="s">
        <v>134</v>
      </c>
      <c r="C13" s="103">
        <v>14.41683456</v>
      </c>
      <c r="D13" s="103">
        <v>29.1023058</v>
      </c>
      <c r="E13" s="103">
        <v>35.236176399999998</v>
      </c>
      <c r="F13" s="103">
        <v>20.550705170000001</v>
      </c>
      <c r="G13" s="104">
        <v>0.69397806100000003</v>
      </c>
    </row>
    <row r="14" spans="1:7" x14ac:dyDescent="0.25">
      <c r="A14" s="570"/>
      <c r="B14" s="425" t="s">
        <v>135</v>
      </c>
      <c r="C14" s="103">
        <v>12.96534018</v>
      </c>
      <c r="D14" s="103">
        <v>24.390243900000002</v>
      </c>
      <c r="E14" s="103">
        <v>35.044929400000001</v>
      </c>
      <c r="F14" s="103">
        <v>26.829268290000002</v>
      </c>
      <c r="G14" s="104">
        <v>0.77021822799999995</v>
      </c>
    </row>
    <row r="15" spans="1:7" x14ac:dyDescent="0.25">
      <c r="A15" s="571"/>
      <c r="B15" s="426" t="s">
        <v>263</v>
      </c>
      <c r="C15" s="109">
        <v>13.609850939999999</v>
      </c>
      <c r="D15" s="109">
        <v>25.98833441</v>
      </c>
      <c r="E15" s="109">
        <v>34.543097860000003</v>
      </c>
      <c r="F15" s="109">
        <v>25.53467272</v>
      </c>
      <c r="G15" s="110">
        <v>0.32404407000000002</v>
      </c>
    </row>
    <row r="16" spans="1:7" x14ac:dyDescent="0.25">
      <c r="A16" s="569" t="s">
        <v>31</v>
      </c>
      <c r="B16" s="116" t="s">
        <v>430</v>
      </c>
      <c r="C16" s="111">
        <v>14.60781809</v>
      </c>
      <c r="D16" s="112">
        <v>24.080224829999999</v>
      </c>
      <c r="E16" s="112">
        <v>34.874808379999997</v>
      </c>
      <c r="F16" s="112">
        <v>25.261880430000001</v>
      </c>
      <c r="G16" s="113">
        <v>1.1752682679999999</v>
      </c>
    </row>
    <row r="17" spans="1:7" x14ac:dyDescent="0.25">
      <c r="A17" s="570"/>
      <c r="B17" s="58" t="s">
        <v>65</v>
      </c>
      <c r="C17" s="105">
        <v>16.778619410000001</v>
      </c>
      <c r="D17" s="106">
        <v>24.224667709999999</v>
      </c>
      <c r="E17" s="106">
        <v>34.443332859999998</v>
      </c>
      <c r="F17" s="106">
        <v>23.238530799999999</v>
      </c>
      <c r="G17" s="107">
        <v>1.314849221</v>
      </c>
    </row>
    <row r="18" spans="1:7" x14ac:dyDescent="0.25">
      <c r="A18" s="570"/>
      <c r="B18" s="425" t="s">
        <v>261</v>
      </c>
      <c r="C18" s="102">
        <v>18.408528459999999</v>
      </c>
      <c r="D18" s="103">
        <v>25.01427756</v>
      </c>
      <c r="E18" s="103">
        <v>34.075766229999999</v>
      </c>
      <c r="F18" s="103">
        <v>21.416333519999998</v>
      </c>
      <c r="G18" s="104">
        <v>1.0850942320000001</v>
      </c>
    </row>
    <row r="19" spans="1:7" x14ac:dyDescent="0.25">
      <c r="A19" s="570"/>
      <c r="B19" s="426" t="s">
        <v>262</v>
      </c>
      <c r="C19" s="108">
        <v>11.869266059999999</v>
      </c>
      <c r="D19" s="109">
        <v>21.84633028</v>
      </c>
      <c r="E19" s="109">
        <v>35.550458720000002</v>
      </c>
      <c r="F19" s="109">
        <v>28.727064219999999</v>
      </c>
      <c r="G19" s="110">
        <v>2.0068807340000001</v>
      </c>
    </row>
    <row r="20" spans="1:7" x14ac:dyDescent="0.25">
      <c r="A20" s="570"/>
      <c r="B20" s="59" t="s">
        <v>66</v>
      </c>
      <c r="C20" s="102">
        <v>12.85367825</v>
      </c>
      <c r="D20" s="103">
        <v>23.96350618</v>
      </c>
      <c r="E20" s="103">
        <v>35.223466909999999</v>
      </c>
      <c r="F20" s="103">
        <v>26.896870310000001</v>
      </c>
      <c r="G20" s="104">
        <v>1.062478346</v>
      </c>
    </row>
    <row r="21" spans="1:7" x14ac:dyDescent="0.25">
      <c r="A21" s="570"/>
      <c r="B21" s="425" t="s">
        <v>132</v>
      </c>
      <c r="C21" s="102">
        <v>13.93428522</v>
      </c>
      <c r="D21" s="103">
        <v>23.688284880000001</v>
      </c>
      <c r="E21" s="103">
        <v>35.36900052</v>
      </c>
      <c r="F21" s="103">
        <v>26.217099600000001</v>
      </c>
      <c r="G21" s="104">
        <v>0.79132977800000004</v>
      </c>
    </row>
    <row r="22" spans="1:7" x14ac:dyDescent="0.25">
      <c r="A22" s="570"/>
      <c r="B22" s="425" t="s">
        <v>133</v>
      </c>
      <c r="C22" s="102">
        <v>10.74550129</v>
      </c>
      <c r="D22" s="103">
        <v>24.678663239999999</v>
      </c>
      <c r="E22" s="103">
        <v>34.961439589999998</v>
      </c>
      <c r="F22" s="103">
        <v>27.712082259999999</v>
      </c>
      <c r="G22" s="104">
        <v>1.9023136249999999</v>
      </c>
    </row>
    <row r="23" spans="1:7" x14ac:dyDescent="0.25">
      <c r="A23" s="570"/>
      <c r="B23" s="425" t="s">
        <v>134</v>
      </c>
      <c r="C23" s="102">
        <v>10.34482759</v>
      </c>
      <c r="D23" s="103">
        <v>26.436781610000001</v>
      </c>
      <c r="E23" s="103">
        <v>35.632183910000002</v>
      </c>
      <c r="F23" s="103">
        <v>26.896551720000001</v>
      </c>
      <c r="G23" s="104">
        <v>0.68965517200000004</v>
      </c>
    </row>
    <row r="24" spans="1:7" x14ac:dyDescent="0.25">
      <c r="A24" s="570"/>
      <c r="B24" s="425" t="s">
        <v>135</v>
      </c>
      <c r="C24" s="102">
        <v>10.687022900000001</v>
      </c>
      <c r="D24" s="103">
        <v>22.64631043</v>
      </c>
      <c r="E24" s="103">
        <v>33.587786260000001</v>
      </c>
      <c r="F24" s="103">
        <v>31.806615780000001</v>
      </c>
      <c r="G24" s="104">
        <v>1.2722646310000001</v>
      </c>
    </row>
    <row r="25" spans="1:7" x14ac:dyDescent="0.25">
      <c r="A25" s="571"/>
      <c r="B25" s="426" t="s">
        <v>263</v>
      </c>
      <c r="C25" s="108">
        <v>9.5890410960000008</v>
      </c>
      <c r="D25" s="109">
        <v>19.178082190000001</v>
      </c>
      <c r="E25" s="109">
        <v>36.98630137</v>
      </c>
      <c r="F25" s="109">
        <v>32.876712329999997</v>
      </c>
      <c r="G25" s="110">
        <v>1.3698630140000001</v>
      </c>
    </row>
    <row r="26" spans="1:7" x14ac:dyDescent="0.25">
      <c r="A26" s="569" t="s">
        <v>32</v>
      </c>
      <c r="B26" s="116" t="s">
        <v>430</v>
      </c>
      <c r="C26" s="111">
        <v>18.967705540000001</v>
      </c>
      <c r="D26" s="112">
        <v>27.84750623</v>
      </c>
      <c r="E26" s="112">
        <v>32.618812579999997</v>
      </c>
      <c r="F26" s="112">
        <v>19.5929112</v>
      </c>
      <c r="G26" s="113">
        <v>0.97306444800000003</v>
      </c>
    </row>
    <row r="27" spans="1:7" x14ac:dyDescent="0.25">
      <c r="A27" s="570"/>
      <c r="B27" s="58" t="s">
        <v>65</v>
      </c>
      <c r="C27" s="105">
        <v>22.58413698</v>
      </c>
      <c r="D27" s="106">
        <v>28.53768943</v>
      </c>
      <c r="E27" s="106">
        <v>31.017516239999999</v>
      </c>
      <c r="F27" s="106">
        <v>16.76835269</v>
      </c>
      <c r="G27" s="107">
        <v>1.092304664</v>
      </c>
    </row>
    <row r="28" spans="1:7" x14ac:dyDescent="0.25">
      <c r="A28" s="570"/>
      <c r="B28" s="425" t="s">
        <v>261</v>
      </c>
      <c r="C28" s="102">
        <v>25.45019696</v>
      </c>
      <c r="D28" s="103">
        <v>29.12211593</v>
      </c>
      <c r="E28" s="103">
        <v>29.72706809</v>
      </c>
      <c r="F28" s="103">
        <v>14.91277434</v>
      </c>
      <c r="G28" s="104">
        <v>0.78784468200000002</v>
      </c>
    </row>
    <row r="29" spans="1:7" x14ac:dyDescent="0.25">
      <c r="A29" s="570"/>
      <c r="B29" s="426" t="s">
        <v>262</v>
      </c>
      <c r="C29" s="108">
        <v>15.913555990000001</v>
      </c>
      <c r="D29" s="109">
        <v>27.177472170000001</v>
      </c>
      <c r="E29" s="109">
        <v>34.020956120000001</v>
      </c>
      <c r="F29" s="109">
        <v>21.08709889</v>
      </c>
      <c r="G29" s="110">
        <v>1.80091683</v>
      </c>
    </row>
    <row r="30" spans="1:7" x14ac:dyDescent="0.25">
      <c r="A30" s="570"/>
      <c r="B30" s="59" t="s">
        <v>66</v>
      </c>
      <c r="C30" s="102">
        <v>15.660156600000001</v>
      </c>
      <c r="D30" s="103">
        <v>27.216272159999999</v>
      </c>
      <c r="E30" s="103">
        <v>34.083340829999997</v>
      </c>
      <c r="F30" s="103">
        <v>22.176221760000001</v>
      </c>
      <c r="G30" s="104">
        <v>0.86400863999999999</v>
      </c>
    </row>
    <row r="31" spans="1:7" x14ac:dyDescent="0.25">
      <c r="A31" s="570"/>
      <c r="B31" s="425" t="s">
        <v>132</v>
      </c>
      <c r="C31" s="102">
        <v>18.804123709999999</v>
      </c>
      <c r="D31" s="103">
        <v>28.577319589999998</v>
      </c>
      <c r="E31" s="103">
        <v>33.195876290000001</v>
      </c>
      <c r="F31" s="103">
        <v>18.762886600000002</v>
      </c>
      <c r="G31" s="104">
        <v>0.65979381400000003</v>
      </c>
    </row>
    <row r="32" spans="1:7" x14ac:dyDescent="0.25">
      <c r="A32" s="570"/>
      <c r="B32" s="425" t="s">
        <v>133</v>
      </c>
      <c r="C32" s="102">
        <v>15.11794139</v>
      </c>
      <c r="D32" s="103">
        <v>23.516797709999999</v>
      </c>
      <c r="E32" s="103">
        <v>32.737669760000003</v>
      </c>
      <c r="F32" s="103">
        <v>26.94781987</v>
      </c>
      <c r="G32" s="104">
        <v>1.6797712650000001</v>
      </c>
    </row>
    <row r="33" spans="1:7" x14ac:dyDescent="0.25">
      <c r="A33" s="570"/>
      <c r="B33" s="425" t="s">
        <v>134</v>
      </c>
      <c r="C33" s="102">
        <v>14.856150789999999</v>
      </c>
      <c r="D33" s="103">
        <v>29.389880949999998</v>
      </c>
      <c r="E33" s="103">
        <v>35.193452379999997</v>
      </c>
      <c r="F33" s="103">
        <v>19.866071430000002</v>
      </c>
      <c r="G33" s="104">
        <v>0.69444444400000005</v>
      </c>
    </row>
    <row r="34" spans="1:7" x14ac:dyDescent="0.25">
      <c r="A34" s="570"/>
      <c r="B34" s="425" t="s">
        <v>135</v>
      </c>
      <c r="C34" s="102">
        <v>15.28497409</v>
      </c>
      <c r="D34" s="103">
        <v>26.165803109999999</v>
      </c>
      <c r="E34" s="103">
        <v>36.52849741</v>
      </c>
      <c r="F34" s="103">
        <v>21.76165803</v>
      </c>
      <c r="G34" s="104">
        <v>0.25906735800000003</v>
      </c>
    </row>
    <row r="35" spans="1:7" x14ac:dyDescent="0.25">
      <c r="A35" s="571"/>
      <c r="B35" s="426" t="s">
        <v>263</v>
      </c>
      <c r="C35" s="108">
        <v>13.80952381</v>
      </c>
      <c r="D35" s="109">
        <v>26.326530609999999</v>
      </c>
      <c r="E35" s="109">
        <v>34.421768710000002</v>
      </c>
      <c r="F35" s="109">
        <v>25.170068029999999</v>
      </c>
      <c r="G35" s="110">
        <v>0.27210884400000002</v>
      </c>
    </row>
    <row r="37" spans="1:7" x14ac:dyDescent="0.25">
      <c r="A37" s="572" t="s">
        <v>287</v>
      </c>
      <c r="B37" s="572"/>
      <c r="C37" s="572"/>
      <c r="D37" s="572"/>
      <c r="E37" s="572"/>
      <c r="F37" s="572"/>
      <c r="G37" s="572"/>
    </row>
  </sheetData>
  <mergeCells count="5">
    <mergeCell ref="A6:A15"/>
    <mergeCell ref="A16:A25"/>
    <mergeCell ref="A26:A35"/>
    <mergeCell ref="A37:G37"/>
    <mergeCell ref="C4:G4"/>
  </mergeCells>
  <pageMargins left="0.7" right="0.7" top="0.78740157499999996" bottom="0.78740157499999996"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708CE-6BD9-4ED1-8A5E-36C1706E2E02}">
  <dimension ref="A1:G37"/>
  <sheetViews>
    <sheetView zoomScaleNormal="100" workbookViewId="0"/>
  </sheetViews>
  <sheetFormatPr baseColWidth="10" defaultColWidth="14.6640625" defaultRowHeight="13.2" x14ac:dyDescent="0.25"/>
  <cols>
    <col min="1" max="1" width="12.6640625" style="13" customWidth="1"/>
    <col min="2" max="2" width="25.6640625" style="13" customWidth="1"/>
    <col min="3" max="16384" width="14.6640625" style="13"/>
  </cols>
  <sheetData>
    <row r="1" spans="1:7" x14ac:dyDescent="0.25">
      <c r="A1" s="1" t="s">
        <v>433</v>
      </c>
    </row>
    <row r="2" spans="1:7" x14ac:dyDescent="0.25">
      <c r="A2" s="4" t="s">
        <v>481</v>
      </c>
    </row>
    <row r="4" spans="1:7" x14ac:dyDescent="0.25">
      <c r="A4" s="554"/>
      <c r="B4" s="556"/>
      <c r="C4" s="538" t="s">
        <v>286</v>
      </c>
      <c r="D4" s="539"/>
      <c r="E4" s="539"/>
      <c r="F4" s="539"/>
      <c r="G4" s="540"/>
    </row>
    <row r="5" spans="1:7" x14ac:dyDescent="0.25">
      <c r="A5" s="573"/>
      <c r="B5" s="553"/>
      <c r="C5" s="148" t="s">
        <v>136</v>
      </c>
      <c r="D5" s="149" t="s">
        <v>137</v>
      </c>
      <c r="E5" s="149" t="s">
        <v>138</v>
      </c>
      <c r="F5" s="149" t="s">
        <v>139</v>
      </c>
      <c r="G5" s="150" t="s">
        <v>140</v>
      </c>
    </row>
    <row r="6" spans="1:7" x14ac:dyDescent="0.25">
      <c r="A6" s="569" t="s">
        <v>131</v>
      </c>
      <c r="B6" s="116" t="s">
        <v>430</v>
      </c>
      <c r="C6" s="112">
        <v>20.863309352518002</v>
      </c>
      <c r="D6" s="112">
        <v>27.824558534990199</v>
      </c>
      <c r="E6" s="112">
        <v>25.1716808371485</v>
      </c>
      <c r="F6" s="112">
        <v>23.753270111183799</v>
      </c>
      <c r="G6" s="113">
        <v>2.3871811641595801</v>
      </c>
    </row>
    <row r="7" spans="1:7" x14ac:dyDescent="0.25">
      <c r="A7" s="570"/>
      <c r="B7" s="58" t="s">
        <v>65</v>
      </c>
      <c r="C7" s="106">
        <v>23.098051740657901</v>
      </c>
      <c r="D7" s="106">
        <v>29.5624401149792</v>
      </c>
      <c r="E7" s="106">
        <v>24.1967422548706</v>
      </c>
      <c r="F7" s="106">
        <v>21.3222612583839</v>
      </c>
      <c r="G7" s="107">
        <v>1.82050463110827</v>
      </c>
    </row>
    <row r="8" spans="1:7" x14ac:dyDescent="0.25">
      <c r="A8" s="570"/>
      <c r="B8" s="425" t="s">
        <v>261</v>
      </c>
      <c r="C8" s="103">
        <v>26.524254561637701</v>
      </c>
      <c r="D8" s="103">
        <v>31.526479750778801</v>
      </c>
      <c r="E8" s="103">
        <v>23.239875389408098</v>
      </c>
      <c r="F8" s="103">
        <v>17.596795727636799</v>
      </c>
      <c r="G8" s="104">
        <v>1.1125945705385001</v>
      </c>
    </row>
    <row r="9" spans="1:7" x14ac:dyDescent="0.25">
      <c r="A9" s="570"/>
      <c r="B9" s="426" t="s">
        <v>262</v>
      </c>
      <c r="C9" s="109">
        <v>14.389140271493201</v>
      </c>
      <c r="D9" s="109">
        <v>24.570135746606301</v>
      </c>
      <c r="E9" s="109">
        <v>26.628959276018101</v>
      </c>
      <c r="F9" s="109">
        <v>30.7918552036199</v>
      </c>
      <c r="G9" s="110">
        <v>3.6199095022624399</v>
      </c>
    </row>
    <row r="10" spans="1:7" x14ac:dyDescent="0.25">
      <c r="A10" s="570"/>
      <c r="B10" s="59" t="s">
        <v>66</v>
      </c>
      <c r="C10" s="103">
        <v>16.891815189011201</v>
      </c>
      <c r="D10" s="103">
        <v>24.736065387671701</v>
      </c>
      <c r="E10" s="103">
        <v>26.904302417981601</v>
      </c>
      <c r="F10" s="103">
        <v>28.073561130661801</v>
      </c>
      <c r="G10" s="104">
        <v>3.3942558746736302</v>
      </c>
    </row>
    <row r="11" spans="1:7" x14ac:dyDescent="0.25">
      <c r="A11" s="570"/>
      <c r="B11" s="425" t="s">
        <v>132</v>
      </c>
      <c r="C11" s="103">
        <v>17.486985328916202</v>
      </c>
      <c r="D11" s="103">
        <v>25.674396592522498</v>
      </c>
      <c r="E11" s="103">
        <v>27.330809275911001</v>
      </c>
      <c r="F11" s="103">
        <v>26.8575485092286</v>
      </c>
      <c r="G11" s="104">
        <v>2.6502602934216801</v>
      </c>
    </row>
    <row r="12" spans="1:7" x14ac:dyDescent="0.25">
      <c r="A12" s="570"/>
      <c r="B12" s="425" t="s">
        <v>133</v>
      </c>
      <c r="C12" s="103">
        <v>19.464544138929099</v>
      </c>
      <c r="D12" s="103">
        <v>24.891461649782901</v>
      </c>
      <c r="E12" s="103">
        <v>24.312590448625201</v>
      </c>
      <c r="F12" s="103">
        <v>26.6280752532561</v>
      </c>
      <c r="G12" s="104">
        <v>4.7033285094066599</v>
      </c>
    </row>
    <row r="13" spans="1:7" x14ac:dyDescent="0.25">
      <c r="A13" s="570"/>
      <c r="B13" s="425" t="s">
        <v>134</v>
      </c>
      <c r="C13" s="103">
        <v>16.160281814178798</v>
      </c>
      <c r="D13" s="103">
        <v>24.394539850286201</v>
      </c>
      <c r="E13" s="103">
        <v>27.3007485689124</v>
      </c>
      <c r="F13" s="103">
        <v>28.0933509467195</v>
      </c>
      <c r="G13" s="104">
        <v>4.0510788199031298</v>
      </c>
    </row>
    <row r="14" spans="1:7" x14ac:dyDescent="0.25">
      <c r="A14" s="570"/>
      <c r="B14" s="425" t="s">
        <v>135</v>
      </c>
      <c r="C14" s="103">
        <v>13.5135135135135</v>
      </c>
      <c r="D14" s="103">
        <v>21.959459459459499</v>
      </c>
      <c r="E14" s="103">
        <v>27.702702702702702</v>
      </c>
      <c r="F14" s="103">
        <v>32.4324324324324</v>
      </c>
      <c r="G14" s="104">
        <v>4.3918918918918903</v>
      </c>
    </row>
    <row r="15" spans="1:7" x14ac:dyDescent="0.25">
      <c r="A15" s="571"/>
      <c r="B15" s="426" t="s">
        <v>263</v>
      </c>
      <c r="C15" s="109">
        <v>11.5141955835962</v>
      </c>
      <c r="D15" s="109">
        <v>20.662460567823299</v>
      </c>
      <c r="E15" s="109">
        <v>27.9179810725552</v>
      </c>
      <c r="F15" s="109">
        <v>37.2239747634069</v>
      </c>
      <c r="G15" s="110">
        <v>2.6813880126182998</v>
      </c>
    </row>
    <row r="16" spans="1:7" x14ac:dyDescent="0.25">
      <c r="A16" s="569" t="s">
        <v>31</v>
      </c>
      <c r="B16" s="116" t="s">
        <v>430</v>
      </c>
      <c r="C16" s="111">
        <v>21.0057814077269</v>
      </c>
      <c r="D16" s="112">
        <v>28.530788290355101</v>
      </c>
      <c r="E16" s="112">
        <v>25.887859043773499</v>
      </c>
      <c r="F16" s="112">
        <v>22.455721758282099</v>
      </c>
      <c r="G16" s="113">
        <v>2.1198494998623501</v>
      </c>
    </row>
    <row r="17" spans="1:7" x14ac:dyDescent="0.25">
      <c r="A17" s="570"/>
      <c r="B17" s="58" t="s">
        <v>65</v>
      </c>
      <c r="C17" s="105">
        <v>23.417146319297199</v>
      </c>
      <c r="D17" s="106">
        <v>30.6270827022114</v>
      </c>
      <c r="E17" s="106">
        <v>25.0227203877613</v>
      </c>
      <c r="F17" s="106">
        <v>19.3426234474402</v>
      </c>
      <c r="G17" s="107">
        <v>1.59042714328991</v>
      </c>
    </row>
    <row r="18" spans="1:7" x14ac:dyDescent="0.25">
      <c r="A18" s="570"/>
      <c r="B18" s="425" t="s">
        <v>261</v>
      </c>
      <c r="C18" s="102">
        <v>26.0420882233913</v>
      </c>
      <c r="D18" s="103">
        <v>32.598138405503803</v>
      </c>
      <c r="E18" s="103">
        <v>24.2614326183731</v>
      </c>
      <c r="F18" s="103">
        <v>16.0056657223796</v>
      </c>
      <c r="G18" s="104">
        <v>1.09267503035208</v>
      </c>
    </row>
    <row r="19" spans="1:7" x14ac:dyDescent="0.25">
      <c r="A19" s="570"/>
      <c r="B19" s="426" t="s">
        <v>262</v>
      </c>
      <c r="C19" s="108">
        <v>15.602409638554199</v>
      </c>
      <c r="D19" s="109">
        <v>24.7590361445783</v>
      </c>
      <c r="E19" s="109">
        <v>27.289156626505999</v>
      </c>
      <c r="F19" s="109">
        <v>29.277108433734899</v>
      </c>
      <c r="G19" s="110">
        <v>3.07228915662651</v>
      </c>
    </row>
    <row r="20" spans="1:7" x14ac:dyDescent="0.25">
      <c r="A20" s="570"/>
      <c r="B20" s="59" t="s">
        <v>66</v>
      </c>
      <c r="C20" s="102">
        <v>17.2991850989523</v>
      </c>
      <c r="D20" s="103">
        <v>25.308498253783501</v>
      </c>
      <c r="E20" s="103">
        <v>27.2176949941793</v>
      </c>
      <c r="F20" s="103">
        <v>27.240977881257301</v>
      </c>
      <c r="G20" s="104">
        <v>2.9336437718277102</v>
      </c>
    </row>
    <row r="21" spans="1:7" x14ac:dyDescent="0.25">
      <c r="A21" s="570"/>
      <c r="B21" s="425" t="s">
        <v>132</v>
      </c>
      <c r="C21" s="102">
        <v>17.268947873361</v>
      </c>
      <c r="D21" s="103">
        <v>25.455708346658099</v>
      </c>
      <c r="E21" s="103">
        <v>27.214582667093101</v>
      </c>
      <c r="F21" s="103">
        <v>27.438439398784801</v>
      </c>
      <c r="G21" s="104">
        <v>2.62232171410297</v>
      </c>
    </row>
    <row r="22" spans="1:7" x14ac:dyDescent="0.25">
      <c r="A22" s="570"/>
      <c r="B22" s="425" t="s">
        <v>133</v>
      </c>
      <c r="C22" s="102">
        <v>18.326118326118301</v>
      </c>
      <c r="D22" s="103">
        <v>26.695526695526699</v>
      </c>
      <c r="E22" s="103">
        <v>24.819624819624799</v>
      </c>
      <c r="F22" s="103">
        <v>25.685425685425699</v>
      </c>
      <c r="G22" s="104">
        <v>4.47330447330447</v>
      </c>
    </row>
    <row r="23" spans="1:7" x14ac:dyDescent="0.25">
      <c r="A23" s="570"/>
      <c r="B23" s="425" t="s">
        <v>134</v>
      </c>
      <c r="C23" s="102">
        <v>18.75</v>
      </c>
      <c r="D23" s="103">
        <v>24.264705882352899</v>
      </c>
      <c r="E23" s="103">
        <v>31.617647058823501</v>
      </c>
      <c r="F23" s="103">
        <v>24.632352941176499</v>
      </c>
      <c r="G23" s="104">
        <v>0.73529411764705899</v>
      </c>
    </row>
    <row r="24" spans="1:7" x14ac:dyDescent="0.25">
      <c r="A24" s="570"/>
      <c r="B24" s="425" t="s">
        <v>135</v>
      </c>
      <c r="C24" s="102">
        <v>11.180124223602499</v>
      </c>
      <c r="D24" s="103">
        <v>19.875776397515502</v>
      </c>
      <c r="E24" s="103">
        <v>27.329192546583901</v>
      </c>
      <c r="F24" s="103">
        <v>35.403726708074501</v>
      </c>
      <c r="G24" s="104">
        <v>6.2111801242236</v>
      </c>
    </row>
    <row r="25" spans="1:7" x14ac:dyDescent="0.25">
      <c r="A25" s="571"/>
      <c r="B25" s="426" t="s">
        <v>263</v>
      </c>
      <c r="C25" s="108">
        <v>16.6666666666667</v>
      </c>
      <c r="D25" s="109">
        <v>19.047619047619001</v>
      </c>
      <c r="E25" s="109">
        <v>38.095238095238102</v>
      </c>
      <c r="F25" s="109">
        <v>23.8095238095238</v>
      </c>
      <c r="G25" s="110">
        <v>2.38095238095238</v>
      </c>
    </row>
    <row r="26" spans="1:7" x14ac:dyDescent="0.25">
      <c r="A26" s="569" t="s">
        <v>32</v>
      </c>
      <c r="B26" s="116" t="s">
        <v>430</v>
      </c>
      <c r="C26" s="111">
        <v>20.748875948993899</v>
      </c>
      <c r="D26" s="112">
        <v>27.257315545072601</v>
      </c>
      <c r="E26" s="112">
        <v>24.596447261738</v>
      </c>
      <c r="F26" s="112">
        <v>24.795459571017901</v>
      </c>
      <c r="G26" s="113">
        <v>2.6019016731775602</v>
      </c>
    </row>
    <row r="27" spans="1:7" x14ac:dyDescent="0.25">
      <c r="A27" s="570"/>
      <c r="B27" s="58" t="s">
        <v>65</v>
      </c>
      <c r="C27" s="105">
        <v>22.865348503258598</v>
      </c>
      <c r="D27" s="106">
        <v>28.7860377775323</v>
      </c>
      <c r="E27" s="106">
        <v>23.594388600463901</v>
      </c>
      <c r="F27" s="106">
        <v>22.765933944548799</v>
      </c>
      <c r="G27" s="107">
        <v>1.9882911741964</v>
      </c>
    </row>
    <row r="28" spans="1:7" x14ac:dyDescent="0.25">
      <c r="A28" s="570"/>
      <c r="B28" s="425" t="s">
        <v>261</v>
      </c>
      <c r="C28" s="102">
        <v>26.9029079930081</v>
      </c>
      <c r="D28" s="103">
        <v>30.684887970761199</v>
      </c>
      <c r="E28" s="103">
        <v>22.437629111711399</v>
      </c>
      <c r="F28" s="103">
        <v>18.846337200063601</v>
      </c>
      <c r="G28" s="104">
        <v>1.12823772445574</v>
      </c>
    </row>
    <row r="29" spans="1:7" x14ac:dyDescent="0.25">
      <c r="A29" s="570"/>
      <c r="B29" s="426" t="s">
        <v>262</v>
      </c>
      <c r="C29" s="108">
        <v>13.659420289855101</v>
      </c>
      <c r="D29" s="109">
        <v>24.456521739130402</v>
      </c>
      <c r="E29" s="109">
        <v>26.231884057971001</v>
      </c>
      <c r="F29" s="109">
        <v>31.702898550724601</v>
      </c>
      <c r="G29" s="110">
        <v>3.9492753623188399</v>
      </c>
    </row>
    <row r="30" spans="1:7" x14ac:dyDescent="0.25">
      <c r="A30" s="570"/>
      <c r="B30" s="59" t="s">
        <v>66</v>
      </c>
      <c r="C30" s="102">
        <v>16.5042091271599</v>
      </c>
      <c r="D30" s="103">
        <v>24.191404519273402</v>
      </c>
      <c r="E30" s="103">
        <v>26.6061143110323</v>
      </c>
      <c r="F30" s="103">
        <v>28.865750996898502</v>
      </c>
      <c r="G30" s="104">
        <v>3.8325210456357999</v>
      </c>
    </row>
    <row r="31" spans="1:7" x14ac:dyDescent="0.25">
      <c r="A31" s="570"/>
      <c r="B31" s="425" t="s">
        <v>132</v>
      </c>
      <c r="C31" s="102">
        <v>18.1073703366697</v>
      </c>
      <c r="D31" s="103">
        <v>26.2966333030027</v>
      </c>
      <c r="E31" s="103">
        <v>27.6615104640582</v>
      </c>
      <c r="F31" s="103">
        <v>25.204731574158298</v>
      </c>
      <c r="G31" s="104">
        <v>2.7297543221110101</v>
      </c>
    </row>
    <row r="32" spans="1:7" x14ac:dyDescent="0.25">
      <c r="A32" s="570"/>
      <c r="B32" s="425" t="s">
        <v>133</v>
      </c>
      <c r="C32" s="102">
        <v>20.609579100145101</v>
      </c>
      <c r="D32" s="103">
        <v>23.076923076923102</v>
      </c>
      <c r="E32" s="103">
        <v>23.8026124818578</v>
      </c>
      <c r="F32" s="103">
        <v>27.5761973875181</v>
      </c>
      <c r="G32" s="104">
        <v>4.9346879535558799</v>
      </c>
    </row>
    <row r="33" spans="1:7" x14ac:dyDescent="0.25">
      <c r="A33" s="570"/>
      <c r="B33" s="425" t="s">
        <v>134</v>
      </c>
      <c r="C33" s="102">
        <v>15.807903951976</v>
      </c>
      <c r="D33" s="103">
        <v>24.412206103051499</v>
      </c>
      <c r="E33" s="103">
        <v>26.713356678339199</v>
      </c>
      <c r="F33" s="103">
        <v>28.5642821410705</v>
      </c>
      <c r="G33" s="104">
        <v>4.50225112556278</v>
      </c>
    </row>
    <row r="34" spans="1:7" x14ac:dyDescent="0.25">
      <c r="A34" s="570"/>
      <c r="B34" s="425" t="s">
        <v>135</v>
      </c>
      <c r="C34" s="102">
        <v>16.296296296296301</v>
      </c>
      <c r="D34" s="103">
        <v>24.4444444444444</v>
      </c>
      <c r="E34" s="103">
        <v>28.148148148148099</v>
      </c>
      <c r="F34" s="103">
        <v>28.8888888888889</v>
      </c>
      <c r="G34" s="104">
        <v>2.2222222222222201</v>
      </c>
    </row>
    <row r="35" spans="1:7" x14ac:dyDescent="0.25">
      <c r="A35" s="571"/>
      <c r="B35" s="426" t="s">
        <v>263</v>
      </c>
      <c r="C35" s="108">
        <v>11.148648648648599</v>
      </c>
      <c r="D35" s="109">
        <v>20.777027027027</v>
      </c>
      <c r="E35" s="109">
        <v>27.195945945945901</v>
      </c>
      <c r="F35" s="109">
        <v>38.175675675675699</v>
      </c>
      <c r="G35" s="110">
        <v>2.7027027027027</v>
      </c>
    </row>
    <row r="37" spans="1:7" x14ac:dyDescent="0.25">
      <c r="A37" s="572" t="s">
        <v>287</v>
      </c>
      <c r="B37" s="572"/>
      <c r="C37" s="572"/>
      <c r="D37" s="572"/>
      <c r="E37" s="572"/>
      <c r="F37" s="572"/>
      <c r="G37" s="572"/>
    </row>
  </sheetData>
  <mergeCells count="6">
    <mergeCell ref="A6:A15"/>
    <mergeCell ref="A16:A25"/>
    <mergeCell ref="A26:A35"/>
    <mergeCell ref="A37:G37"/>
    <mergeCell ref="C4:G4"/>
    <mergeCell ref="A4:B5"/>
  </mergeCells>
  <pageMargins left="0.7" right="0.7" top="0.78740157499999996" bottom="0.78740157499999996"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93A75-94D8-440D-9826-922643D35724}">
  <dimension ref="A1:J48"/>
  <sheetViews>
    <sheetView zoomScaleNormal="100" workbookViewId="0"/>
  </sheetViews>
  <sheetFormatPr baseColWidth="10" defaultColWidth="11.44140625" defaultRowHeight="13.2" x14ac:dyDescent="0.25"/>
  <cols>
    <col min="1" max="1" width="12.6640625" style="13" customWidth="1"/>
    <col min="2" max="2" width="20.6640625" style="13" customWidth="1"/>
    <col min="3" max="8" width="35.6640625" style="13" customWidth="1"/>
    <col min="9" max="13" width="20.6640625" style="13" customWidth="1"/>
    <col min="14" max="16384" width="11.44140625" style="13"/>
  </cols>
  <sheetData>
    <row r="1" spans="1:10" x14ac:dyDescent="0.25">
      <c r="A1" s="1" t="s">
        <v>490</v>
      </c>
    </row>
    <row r="2" spans="1:10" x14ac:dyDescent="0.25">
      <c r="A2" s="13" t="s">
        <v>491</v>
      </c>
    </row>
    <row r="4" spans="1:10" x14ac:dyDescent="0.25">
      <c r="A4" s="23"/>
      <c r="B4" s="24"/>
      <c r="C4" s="539" t="s">
        <v>288</v>
      </c>
      <c r="D4" s="539"/>
      <c r="E4" s="539"/>
      <c r="F4" s="539"/>
      <c r="G4" s="539"/>
      <c r="H4" s="540"/>
    </row>
    <row r="5" spans="1:10" x14ac:dyDescent="0.25">
      <c r="A5" s="25"/>
      <c r="B5" s="429"/>
      <c r="C5" s="574">
        <v>2011</v>
      </c>
      <c r="D5" s="575"/>
      <c r="E5" s="576"/>
      <c r="F5" s="574">
        <v>2019</v>
      </c>
      <c r="G5" s="575"/>
      <c r="H5" s="576"/>
    </row>
    <row r="6" spans="1:10" x14ac:dyDescent="0.25">
      <c r="A6" s="25"/>
      <c r="B6" s="429"/>
      <c r="C6" s="430"/>
      <c r="D6" s="577" t="s">
        <v>271</v>
      </c>
      <c r="E6" s="578"/>
      <c r="F6" s="430"/>
      <c r="G6" s="577" t="s">
        <v>271</v>
      </c>
      <c r="H6" s="578"/>
    </row>
    <row r="7" spans="1:10" ht="26.4" x14ac:dyDescent="0.25">
      <c r="A7" s="99"/>
      <c r="B7" s="431"/>
      <c r="C7" s="432" t="s">
        <v>274</v>
      </c>
      <c r="D7" s="432" t="s">
        <v>272</v>
      </c>
      <c r="E7" s="433" t="s">
        <v>273</v>
      </c>
      <c r="F7" s="432" t="s">
        <v>274</v>
      </c>
      <c r="G7" s="432" t="s">
        <v>272</v>
      </c>
      <c r="H7" s="433" t="s">
        <v>273</v>
      </c>
    </row>
    <row r="8" spans="1:10" x14ac:dyDescent="0.25">
      <c r="A8" s="570" t="s">
        <v>131</v>
      </c>
      <c r="B8" s="59" t="s">
        <v>53</v>
      </c>
      <c r="C8" s="76">
        <v>7.4405650999999997</v>
      </c>
      <c r="D8" s="76">
        <v>3.7124274000000002</v>
      </c>
      <c r="E8" s="78">
        <v>2.1071377</v>
      </c>
      <c r="F8" s="76">
        <v>6.8423347000000003</v>
      </c>
      <c r="G8" s="76">
        <v>2.4010050000000001</v>
      </c>
      <c r="H8" s="78">
        <v>4.1792502000000002</v>
      </c>
      <c r="I8" s="118"/>
      <c r="J8" s="118"/>
    </row>
    <row r="9" spans="1:10" x14ac:dyDescent="0.25">
      <c r="A9" s="570"/>
      <c r="B9" s="59" t="s">
        <v>38</v>
      </c>
      <c r="C9" s="76">
        <v>4.5906887000000003</v>
      </c>
      <c r="D9" s="76">
        <v>2.0695117000000001</v>
      </c>
      <c r="E9" s="78">
        <v>4.0262504000000003</v>
      </c>
      <c r="F9" s="76">
        <v>5.3565822000000001</v>
      </c>
      <c r="G9" s="76">
        <v>0.85746783000000004</v>
      </c>
      <c r="H9" s="78">
        <v>3.5655260000000002</v>
      </c>
      <c r="I9" s="118"/>
      <c r="J9" s="118"/>
    </row>
    <row r="10" spans="1:10" x14ac:dyDescent="0.25">
      <c r="A10" s="570"/>
      <c r="B10" s="59" t="s">
        <v>81</v>
      </c>
      <c r="C10" s="51">
        <v>4.1489200999999998</v>
      </c>
      <c r="D10" s="51">
        <v>1.5767419</v>
      </c>
      <c r="E10" s="53">
        <v>1.9260652</v>
      </c>
      <c r="F10" s="51">
        <v>5.0039496000000003</v>
      </c>
      <c r="G10" s="51">
        <v>1.0987724000000001</v>
      </c>
      <c r="H10" s="53">
        <v>1.7063929</v>
      </c>
      <c r="I10" s="118"/>
      <c r="J10" s="118"/>
    </row>
    <row r="11" spans="1:10" x14ac:dyDescent="0.25">
      <c r="A11" s="570"/>
      <c r="B11" s="59" t="s">
        <v>58</v>
      </c>
      <c r="C11" s="51">
        <v>3.4452373999999999</v>
      </c>
      <c r="D11" s="51">
        <v>2.2888172</v>
      </c>
      <c r="E11" s="53">
        <v>2.7648163000000001</v>
      </c>
      <c r="F11" s="51">
        <v>3.8461536999999999</v>
      </c>
      <c r="G11" s="51">
        <v>1.3986014</v>
      </c>
      <c r="H11" s="53">
        <v>3.1468531999999998</v>
      </c>
      <c r="I11" s="118"/>
      <c r="J11" s="118"/>
    </row>
    <row r="12" spans="1:10" x14ac:dyDescent="0.25">
      <c r="A12" s="570"/>
      <c r="B12" s="59" t="s">
        <v>43</v>
      </c>
      <c r="C12" s="51">
        <v>2.737473</v>
      </c>
      <c r="D12" s="51">
        <v>3.7604090999999999</v>
      </c>
      <c r="E12" s="53">
        <v>3.2908683000000001</v>
      </c>
      <c r="F12" s="51">
        <v>3.1029760999999998</v>
      </c>
      <c r="G12" s="51">
        <v>2.6248288</v>
      </c>
      <c r="H12" s="53">
        <v>3.8550615000000001</v>
      </c>
      <c r="I12" s="118"/>
      <c r="J12" s="118"/>
    </row>
    <row r="13" spans="1:10" x14ac:dyDescent="0.25">
      <c r="A13" s="570"/>
      <c r="B13" s="59" t="s">
        <v>45</v>
      </c>
      <c r="C13" s="51">
        <v>3.8681448</v>
      </c>
      <c r="D13" s="51">
        <v>3.3834987000000001</v>
      </c>
      <c r="E13" s="53">
        <v>8.0036506999999997</v>
      </c>
      <c r="F13" s="51">
        <v>2.9432662000000001</v>
      </c>
      <c r="G13" s="51">
        <v>3.2769663000000002</v>
      </c>
      <c r="H13" s="53">
        <v>7.5732974999999998</v>
      </c>
      <c r="I13" s="118"/>
      <c r="J13" s="118"/>
    </row>
    <row r="14" spans="1:10" x14ac:dyDescent="0.25">
      <c r="A14" s="570"/>
      <c r="B14" s="59" t="s">
        <v>52</v>
      </c>
      <c r="C14" s="51">
        <v>7.2538862000000002</v>
      </c>
      <c r="D14" s="51">
        <v>0.41450777999999999</v>
      </c>
      <c r="E14" s="53">
        <v>3.0051812999999998</v>
      </c>
      <c r="F14" s="51">
        <v>6.9018702999999997</v>
      </c>
      <c r="G14" s="51">
        <v>0.52053207000000001</v>
      </c>
      <c r="H14" s="53">
        <v>3.0171583000000002</v>
      </c>
      <c r="I14" s="118"/>
      <c r="J14" s="118"/>
    </row>
    <row r="15" spans="1:10" x14ac:dyDescent="0.25">
      <c r="A15" s="570"/>
      <c r="B15" s="59" t="s">
        <v>62</v>
      </c>
      <c r="C15" s="119"/>
      <c r="D15" s="119"/>
      <c r="E15" s="120"/>
      <c r="F15" s="51">
        <v>6.9287190000000001</v>
      </c>
      <c r="G15" s="51">
        <v>1.3369032999999999</v>
      </c>
      <c r="H15" s="53">
        <v>2.9799074999999999</v>
      </c>
      <c r="I15" s="118"/>
      <c r="J15" s="118"/>
    </row>
    <row r="16" spans="1:10" x14ac:dyDescent="0.25">
      <c r="A16" s="570"/>
      <c r="B16" s="59" t="s">
        <v>57</v>
      </c>
      <c r="C16" s="51">
        <v>2.4749705999999998</v>
      </c>
      <c r="D16" s="51">
        <v>3.8876903</v>
      </c>
      <c r="E16" s="53">
        <v>1.4438279999999999</v>
      </c>
      <c r="F16" s="51">
        <v>3.8362278999999999</v>
      </c>
      <c r="G16" s="51">
        <v>2.2710145000000002</v>
      </c>
      <c r="H16" s="53">
        <v>3.1943450000000002</v>
      </c>
      <c r="I16" s="118"/>
      <c r="J16" s="118"/>
    </row>
    <row r="17" spans="1:10" x14ac:dyDescent="0.25">
      <c r="A17" s="570"/>
      <c r="B17" s="59" t="s">
        <v>56</v>
      </c>
      <c r="C17" s="51">
        <v>1.1966764000000001</v>
      </c>
      <c r="D17" s="51">
        <v>1.5433792</v>
      </c>
      <c r="E17" s="53">
        <v>1.8252615000000001</v>
      </c>
      <c r="F17" s="51">
        <v>2.6734738</v>
      </c>
      <c r="G17" s="51">
        <v>2.3512176999999999</v>
      </c>
      <c r="H17" s="53">
        <v>1.4629527</v>
      </c>
      <c r="I17" s="118"/>
      <c r="J17" s="118"/>
    </row>
    <row r="18" spans="1:10" x14ac:dyDescent="0.25">
      <c r="A18" s="570"/>
      <c r="B18" s="59" t="s">
        <v>37</v>
      </c>
      <c r="C18" s="76">
        <v>3.0348522999999998</v>
      </c>
      <c r="D18" s="76">
        <v>2.3980391000000001</v>
      </c>
      <c r="E18" s="78">
        <v>1.3416322000000001</v>
      </c>
      <c r="F18" s="76">
        <v>4.2426205000000001</v>
      </c>
      <c r="G18" s="76">
        <v>0.59659147000000001</v>
      </c>
      <c r="H18" s="78">
        <v>1.1884707000000001</v>
      </c>
      <c r="I18" s="118"/>
      <c r="J18" s="118"/>
    </row>
    <row r="19" spans="1:10" x14ac:dyDescent="0.25">
      <c r="A19" s="570"/>
      <c r="B19" s="59" t="s">
        <v>50</v>
      </c>
      <c r="C19" s="51">
        <v>1.5041264999999999</v>
      </c>
      <c r="D19" s="51">
        <v>1.3054717</v>
      </c>
      <c r="E19" s="53">
        <v>3.5273024999999998</v>
      </c>
      <c r="F19" s="51">
        <v>5.4589448000000003</v>
      </c>
      <c r="G19" s="51">
        <v>1.8940737000000001</v>
      </c>
      <c r="H19" s="53">
        <v>4.0626264000000001</v>
      </c>
      <c r="I19" s="118"/>
      <c r="J19" s="118"/>
    </row>
    <row r="20" spans="1:10" x14ac:dyDescent="0.25">
      <c r="A20" s="571"/>
      <c r="B20" s="116" t="s">
        <v>82</v>
      </c>
      <c r="C20" s="54">
        <v>3.8625124999999998</v>
      </c>
      <c r="D20" s="54">
        <v>2.9262047999999998</v>
      </c>
      <c r="E20" s="56">
        <v>3.5113845000000001</v>
      </c>
      <c r="F20" s="54">
        <v>4.3734482000000003</v>
      </c>
      <c r="G20" s="54">
        <v>1.7853178000000001</v>
      </c>
      <c r="H20" s="56">
        <v>3.3364877000000002</v>
      </c>
      <c r="I20" s="118"/>
      <c r="J20" s="118"/>
    </row>
    <row r="21" spans="1:10" x14ac:dyDescent="0.25">
      <c r="A21" s="569" t="s">
        <v>32</v>
      </c>
      <c r="B21" s="59" t="s">
        <v>53</v>
      </c>
      <c r="C21" s="121"/>
      <c r="D21" s="121"/>
      <c r="E21" s="122"/>
      <c r="F21" s="76">
        <v>8.1995810999999996</v>
      </c>
      <c r="G21" s="76">
        <v>1.3174262000000001</v>
      </c>
      <c r="H21" s="78">
        <v>4.6538491000000004</v>
      </c>
      <c r="J21" s="118"/>
    </row>
    <row r="22" spans="1:10" x14ac:dyDescent="0.25">
      <c r="A22" s="570"/>
      <c r="B22" s="59" t="s">
        <v>38</v>
      </c>
      <c r="C22" s="121"/>
      <c r="D22" s="121"/>
      <c r="E22" s="122"/>
      <c r="F22" s="76">
        <v>6.4912438000000003</v>
      </c>
      <c r="G22" s="76">
        <v>0.76581073</v>
      </c>
      <c r="H22" s="78">
        <v>4.0885581999999996</v>
      </c>
      <c r="J22" s="118"/>
    </row>
    <row r="23" spans="1:10" x14ac:dyDescent="0.25">
      <c r="A23" s="570"/>
      <c r="B23" s="59" t="s">
        <v>81</v>
      </c>
      <c r="C23" s="121"/>
      <c r="D23" s="121"/>
      <c r="E23" s="122"/>
      <c r="F23" s="51">
        <v>5.0512804999999998</v>
      </c>
      <c r="G23" s="51">
        <v>0.80110347000000004</v>
      </c>
      <c r="H23" s="53">
        <v>1.6962524999999999</v>
      </c>
      <c r="J23" s="118"/>
    </row>
    <row r="24" spans="1:10" x14ac:dyDescent="0.25">
      <c r="A24" s="570"/>
      <c r="B24" s="59" t="s">
        <v>58</v>
      </c>
      <c r="C24" s="121"/>
      <c r="D24" s="121"/>
      <c r="E24" s="122"/>
      <c r="F24" s="51">
        <v>4.8275861999999998</v>
      </c>
      <c r="G24" s="51">
        <v>0.68965518000000003</v>
      </c>
      <c r="H24" s="53">
        <v>3.4482757999999998</v>
      </c>
      <c r="J24" s="118"/>
    </row>
    <row r="25" spans="1:10" x14ac:dyDescent="0.25">
      <c r="A25" s="570"/>
      <c r="B25" s="59" t="s">
        <v>43</v>
      </c>
      <c r="C25" s="121"/>
      <c r="D25" s="121"/>
      <c r="E25" s="122"/>
      <c r="F25" s="51">
        <v>2.8123887000000001</v>
      </c>
      <c r="G25" s="51">
        <v>2.2783909000000002</v>
      </c>
      <c r="H25" s="53">
        <v>3.7125566000000001</v>
      </c>
      <c r="J25" s="118"/>
    </row>
    <row r="26" spans="1:10" x14ac:dyDescent="0.25">
      <c r="A26" s="570"/>
      <c r="B26" s="59" t="s">
        <v>45</v>
      </c>
      <c r="C26" s="121"/>
      <c r="D26" s="121"/>
      <c r="E26" s="122"/>
      <c r="F26" s="51">
        <v>1.7802195999999999</v>
      </c>
      <c r="G26" s="51">
        <v>2.9659216000000002</v>
      </c>
      <c r="H26" s="53">
        <v>7.2876557999999996</v>
      </c>
      <c r="J26" s="118"/>
    </row>
    <row r="27" spans="1:10" x14ac:dyDescent="0.25">
      <c r="A27" s="570"/>
      <c r="B27" s="59" t="s">
        <v>52</v>
      </c>
      <c r="C27" s="121"/>
      <c r="D27" s="121"/>
      <c r="E27" s="122"/>
      <c r="F27" s="51">
        <v>6.2487678999999998</v>
      </c>
      <c r="G27" s="119"/>
      <c r="H27" s="53">
        <v>2.6020107000000001</v>
      </c>
      <c r="J27" s="118"/>
    </row>
    <row r="28" spans="1:10" x14ac:dyDescent="0.25">
      <c r="A28" s="570"/>
      <c r="B28" s="59" t="s">
        <v>62</v>
      </c>
      <c r="C28" s="121"/>
      <c r="D28" s="121"/>
      <c r="E28" s="122"/>
      <c r="F28" s="51">
        <v>8.5627747000000003</v>
      </c>
      <c r="G28" s="119"/>
      <c r="H28" s="53">
        <v>2.5046008</v>
      </c>
      <c r="J28" s="118"/>
    </row>
    <row r="29" spans="1:10" x14ac:dyDescent="0.25">
      <c r="A29" s="570"/>
      <c r="B29" s="59" t="s">
        <v>57</v>
      </c>
      <c r="C29" s="121"/>
      <c r="D29" s="121"/>
      <c r="E29" s="122"/>
      <c r="F29" s="51">
        <v>2.4764240000000002</v>
      </c>
      <c r="G29" s="51">
        <v>2.4392455000000002</v>
      </c>
      <c r="H29" s="53">
        <v>2.3475579999999998</v>
      </c>
      <c r="J29" s="118"/>
    </row>
    <row r="30" spans="1:10" x14ac:dyDescent="0.25">
      <c r="A30" s="570"/>
      <c r="B30" s="59" t="s">
        <v>56</v>
      </c>
      <c r="C30" s="121"/>
      <c r="D30" s="121"/>
      <c r="E30" s="122"/>
      <c r="F30" s="51">
        <v>1.5502937999999999</v>
      </c>
      <c r="G30" s="51">
        <v>1.83006</v>
      </c>
      <c r="H30" s="53">
        <v>0.79227435999999996</v>
      </c>
      <c r="J30" s="118"/>
    </row>
    <row r="31" spans="1:10" x14ac:dyDescent="0.25">
      <c r="A31" s="570"/>
      <c r="B31" s="59" t="s">
        <v>37</v>
      </c>
      <c r="C31" s="121"/>
      <c r="D31" s="121"/>
      <c r="E31" s="122"/>
      <c r="F31" s="76">
        <v>3.4538340999999999</v>
      </c>
      <c r="G31" s="76">
        <v>0.35343021000000002</v>
      </c>
      <c r="H31" s="78">
        <v>1.573364</v>
      </c>
      <c r="J31" s="118"/>
    </row>
    <row r="32" spans="1:10" x14ac:dyDescent="0.25">
      <c r="A32" s="570"/>
      <c r="B32" s="59" t="s">
        <v>50</v>
      </c>
      <c r="C32" s="121"/>
      <c r="D32" s="121"/>
      <c r="E32" s="122"/>
      <c r="F32" s="51">
        <v>3.5765212000000002</v>
      </c>
      <c r="G32" s="51">
        <v>1.9610124</v>
      </c>
      <c r="H32" s="53">
        <v>4.8736671999999999</v>
      </c>
      <c r="J32" s="118"/>
    </row>
    <row r="33" spans="1:10" x14ac:dyDescent="0.25">
      <c r="A33" s="571"/>
      <c r="B33" s="116" t="s">
        <v>82</v>
      </c>
      <c r="C33" s="123"/>
      <c r="D33" s="123"/>
      <c r="E33" s="124"/>
      <c r="F33" s="54">
        <v>4.0093712000000004</v>
      </c>
      <c r="G33" s="54">
        <v>1.5198526999999999</v>
      </c>
      <c r="H33" s="56">
        <v>3.3757685999999998</v>
      </c>
      <c r="J33" s="118"/>
    </row>
    <row r="34" spans="1:10" x14ac:dyDescent="0.25">
      <c r="A34" s="569" t="s">
        <v>31</v>
      </c>
      <c r="B34" s="59" t="s">
        <v>53</v>
      </c>
      <c r="C34" s="121"/>
      <c r="D34" s="121"/>
      <c r="E34" s="122"/>
      <c r="F34" s="76">
        <v>5.4796604999999996</v>
      </c>
      <c r="G34" s="76">
        <v>3.4889174000000001</v>
      </c>
      <c r="H34" s="78">
        <v>3.7027527999999998</v>
      </c>
      <c r="J34" s="118"/>
    </row>
    <row r="35" spans="1:10" x14ac:dyDescent="0.25">
      <c r="A35" s="570"/>
      <c r="B35" s="59" t="s">
        <v>38</v>
      </c>
      <c r="C35" s="121"/>
      <c r="D35" s="121"/>
      <c r="E35" s="122"/>
      <c r="F35" s="76">
        <v>4.2679634000000002</v>
      </c>
      <c r="G35" s="76">
        <v>0.94540559999999996</v>
      </c>
      <c r="H35" s="78">
        <v>3.0637175999999999</v>
      </c>
      <c r="J35" s="118"/>
    </row>
    <row r="36" spans="1:10" x14ac:dyDescent="0.25">
      <c r="A36" s="570"/>
      <c r="B36" s="59" t="s">
        <v>81</v>
      </c>
      <c r="C36" s="121"/>
      <c r="D36" s="121"/>
      <c r="E36" s="122"/>
      <c r="F36" s="51">
        <v>4.9600472</v>
      </c>
      <c r="G36" s="51">
        <v>1.3748784000000001</v>
      </c>
      <c r="H36" s="53">
        <v>1.7157989</v>
      </c>
      <c r="J36" s="118"/>
    </row>
    <row r="37" spans="1:10" x14ac:dyDescent="0.25">
      <c r="A37" s="570"/>
      <c r="B37" s="59" t="s">
        <v>58</v>
      </c>
      <c r="C37" s="121"/>
      <c r="D37" s="121"/>
      <c r="E37" s="122"/>
      <c r="F37" s="51">
        <v>2.8368795000000002</v>
      </c>
      <c r="G37" s="51">
        <v>2.1276595999999999</v>
      </c>
      <c r="H37" s="53">
        <v>2.8368795000000002</v>
      </c>
      <c r="J37" s="118"/>
    </row>
    <row r="38" spans="1:10" x14ac:dyDescent="0.25">
      <c r="A38" s="570"/>
      <c r="B38" s="59" t="s">
        <v>43</v>
      </c>
      <c r="C38" s="121"/>
      <c r="D38" s="121"/>
      <c r="E38" s="122"/>
      <c r="F38" s="51">
        <v>3.3818076000000001</v>
      </c>
      <c r="G38" s="51">
        <v>2.9572514999999999</v>
      </c>
      <c r="H38" s="53">
        <v>3.9918016999999999</v>
      </c>
      <c r="J38" s="118"/>
    </row>
    <row r="39" spans="1:10" x14ac:dyDescent="0.25">
      <c r="A39" s="570"/>
      <c r="B39" s="59" t="s">
        <v>45</v>
      </c>
      <c r="C39" s="121"/>
      <c r="D39" s="121"/>
      <c r="E39" s="122"/>
      <c r="F39" s="51">
        <v>4.0275502000000003</v>
      </c>
      <c r="G39" s="51">
        <v>3.5669466999999999</v>
      </c>
      <c r="H39" s="53">
        <v>7.8395953</v>
      </c>
      <c r="J39" s="118"/>
    </row>
    <row r="40" spans="1:10" x14ac:dyDescent="0.25">
      <c r="A40" s="570"/>
      <c r="B40" s="59" t="s">
        <v>52</v>
      </c>
      <c r="C40" s="121"/>
      <c r="D40" s="121"/>
      <c r="E40" s="122"/>
      <c r="F40" s="51">
        <v>7.5268816999999997</v>
      </c>
      <c r="G40" s="51">
        <v>0.67911714000000001</v>
      </c>
      <c r="H40" s="53">
        <v>3.4144502000000001</v>
      </c>
      <c r="J40" s="118"/>
    </row>
    <row r="41" spans="1:10" x14ac:dyDescent="0.25">
      <c r="A41" s="570"/>
      <c r="B41" s="59" t="s">
        <v>62</v>
      </c>
      <c r="C41" s="121"/>
      <c r="D41" s="121"/>
      <c r="E41" s="122"/>
      <c r="F41" s="51">
        <v>5.4140005000000002</v>
      </c>
      <c r="G41" s="51">
        <v>2.0980957</v>
      </c>
      <c r="H41" s="53">
        <v>3.4205024000000002</v>
      </c>
      <c r="J41" s="118"/>
    </row>
    <row r="42" spans="1:10" x14ac:dyDescent="0.25">
      <c r="A42" s="570"/>
      <c r="B42" s="59" t="s">
        <v>57</v>
      </c>
      <c r="C42" s="121"/>
      <c r="D42" s="121"/>
      <c r="E42" s="122"/>
      <c r="F42" s="51">
        <v>5.1286569000000002</v>
      </c>
      <c r="G42" s="51">
        <v>2.1111187999999999</v>
      </c>
      <c r="H42" s="53">
        <v>3.9991758000000002</v>
      </c>
      <c r="J42" s="118"/>
    </row>
    <row r="43" spans="1:10" x14ac:dyDescent="0.25">
      <c r="A43" s="570"/>
      <c r="B43" s="59" t="s">
        <v>56</v>
      </c>
      <c r="C43" s="121"/>
      <c r="D43" s="121"/>
      <c r="E43" s="122"/>
      <c r="F43" s="51">
        <v>3.7194467000000002</v>
      </c>
      <c r="G43" s="51">
        <v>2.8365513999999998</v>
      </c>
      <c r="H43" s="53">
        <v>2.0875289000000001</v>
      </c>
      <c r="J43" s="118"/>
    </row>
    <row r="44" spans="1:10" x14ac:dyDescent="0.25">
      <c r="A44" s="570"/>
      <c r="B44" s="59" t="s">
        <v>37</v>
      </c>
      <c r="C44" s="121"/>
      <c r="D44" s="121"/>
      <c r="E44" s="122"/>
      <c r="F44" s="76">
        <v>4.9885720999999998</v>
      </c>
      <c r="G44" s="76">
        <v>0.82654786000000002</v>
      </c>
      <c r="H44" s="78">
        <v>0.82447910000000002</v>
      </c>
      <c r="J44" s="118"/>
    </row>
    <row r="45" spans="1:10" x14ac:dyDescent="0.25">
      <c r="A45" s="570"/>
      <c r="B45" s="59" t="s">
        <v>50</v>
      </c>
      <c r="C45" s="121"/>
      <c r="D45" s="121"/>
      <c r="E45" s="122"/>
      <c r="F45" s="51">
        <v>7.2467208000000003</v>
      </c>
      <c r="G45" s="51">
        <v>1.8305007</v>
      </c>
      <c r="H45" s="53">
        <v>3.2923646</v>
      </c>
      <c r="J45" s="118"/>
    </row>
    <row r="46" spans="1:10" x14ac:dyDescent="0.25">
      <c r="A46" s="571"/>
      <c r="B46" s="116" t="s">
        <v>82</v>
      </c>
      <c r="C46" s="123"/>
      <c r="D46" s="123"/>
      <c r="E46" s="124"/>
      <c r="F46" s="54">
        <v>4.8038987999999998</v>
      </c>
      <c r="G46" s="54">
        <v>2.1178414999999999</v>
      </c>
      <c r="H46" s="56">
        <v>3.5511911</v>
      </c>
      <c r="J46" s="118"/>
    </row>
    <row r="48" spans="1:10" x14ac:dyDescent="0.25">
      <c r="A48" s="541" t="s">
        <v>434</v>
      </c>
      <c r="B48" s="572"/>
      <c r="C48" s="572"/>
      <c r="D48" s="572"/>
      <c r="E48" s="572"/>
      <c r="F48" s="572"/>
      <c r="G48" s="572"/>
      <c r="H48" s="572"/>
    </row>
  </sheetData>
  <mergeCells count="9">
    <mergeCell ref="A48:H48"/>
    <mergeCell ref="A8:A20"/>
    <mergeCell ref="A21:A33"/>
    <mergeCell ref="A34:A46"/>
    <mergeCell ref="C4:H4"/>
    <mergeCell ref="C5:E5"/>
    <mergeCell ref="D6:E6"/>
    <mergeCell ref="F5:H5"/>
    <mergeCell ref="G6:H6"/>
  </mergeCells>
  <pageMargins left="0.7" right="0.7" top="0.78740157499999996" bottom="0.78740157499999996"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7A464-CAD9-4D0D-A4F1-D5D13B5FB3DE}">
  <dimension ref="A1:K44"/>
  <sheetViews>
    <sheetView zoomScaleNormal="100" workbookViewId="0"/>
  </sheetViews>
  <sheetFormatPr baseColWidth="10" defaultColWidth="11.44140625" defaultRowHeight="13.2" x14ac:dyDescent="0.25"/>
  <cols>
    <col min="1" max="1" width="37.6640625" style="13" customWidth="1"/>
    <col min="2" max="3" width="17.6640625" style="13" customWidth="1"/>
    <col min="4" max="8" width="23.6640625" style="13" customWidth="1"/>
    <col min="9" max="9" width="15.6640625" style="13" bestFit="1" customWidth="1"/>
    <col min="10" max="10" width="17.6640625" style="13" bestFit="1" customWidth="1"/>
    <col min="11" max="16384" width="11.44140625" style="13"/>
  </cols>
  <sheetData>
    <row r="1" spans="1:11" x14ac:dyDescent="0.25">
      <c r="A1" s="1" t="s">
        <v>492</v>
      </c>
      <c r="B1" s="1"/>
    </row>
    <row r="2" spans="1:11" x14ac:dyDescent="0.25">
      <c r="A2" s="13" t="s">
        <v>435</v>
      </c>
    </row>
    <row r="3" spans="1:11" x14ac:dyDescent="0.25">
      <c r="A3" s="47"/>
      <c r="B3" s="47"/>
      <c r="C3" s="47"/>
      <c r="D3" s="47"/>
      <c r="E3" s="47"/>
      <c r="F3" s="47"/>
      <c r="G3" s="47"/>
      <c r="H3" s="47"/>
      <c r="I3" s="47"/>
      <c r="J3" s="47"/>
    </row>
    <row r="4" spans="1:11" x14ac:dyDescent="0.25">
      <c r="A4" s="23"/>
      <c r="B4" s="23"/>
      <c r="C4" s="58"/>
      <c r="D4" s="539" t="s">
        <v>264</v>
      </c>
      <c r="E4" s="539"/>
      <c r="F4" s="539"/>
      <c r="G4" s="539"/>
      <c r="H4" s="540"/>
      <c r="I4" s="47"/>
      <c r="J4" s="47"/>
      <c r="K4" s="47"/>
    </row>
    <row r="5" spans="1:11" x14ac:dyDescent="0.25">
      <c r="A5" s="422" t="s">
        <v>176</v>
      </c>
      <c r="B5" s="422" t="s">
        <v>177</v>
      </c>
      <c r="C5" s="424" t="s">
        <v>178</v>
      </c>
      <c r="D5" s="420" t="s">
        <v>83</v>
      </c>
      <c r="E5" s="420" t="s">
        <v>84</v>
      </c>
      <c r="F5" s="420" t="s">
        <v>85</v>
      </c>
      <c r="G5" s="420" t="s">
        <v>436</v>
      </c>
      <c r="H5" s="421" t="s">
        <v>86</v>
      </c>
      <c r="K5" s="47"/>
    </row>
    <row r="6" spans="1:11" x14ac:dyDescent="0.25">
      <c r="A6" s="580" t="s">
        <v>87</v>
      </c>
      <c r="B6" s="580" t="s">
        <v>174</v>
      </c>
      <c r="C6" s="423" t="s">
        <v>67</v>
      </c>
      <c r="D6" s="125">
        <v>59.482158398607488</v>
      </c>
      <c r="E6" s="125">
        <v>20.060922541340297</v>
      </c>
      <c r="F6" s="125">
        <v>11.18798955613577</v>
      </c>
      <c r="G6" s="125">
        <v>4.3864229765013061</v>
      </c>
      <c r="H6" s="126">
        <v>4.8825065274151438</v>
      </c>
      <c r="K6" s="47"/>
    </row>
    <row r="7" spans="1:11" x14ac:dyDescent="0.25">
      <c r="A7" s="580"/>
      <c r="B7" s="581"/>
      <c r="C7" s="424" t="s">
        <v>68</v>
      </c>
      <c r="D7" s="127">
        <v>61.897810218978101</v>
      </c>
      <c r="E7" s="127">
        <v>9.0948651000870324</v>
      </c>
      <c r="F7" s="127">
        <v>7.1583986074847701</v>
      </c>
      <c r="G7" s="127">
        <v>4.251523063533508</v>
      </c>
      <c r="H7" s="128">
        <v>17.59740300991659</v>
      </c>
      <c r="K7" s="47"/>
    </row>
    <row r="8" spans="1:11" x14ac:dyDescent="0.25">
      <c r="A8" s="580"/>
      <c r="B8" s="580" t="s">
        <v>175</v>
      </c>
      <c r="C8" s="423" t="s">
        <v>67</v>
      </c>
      <c r="D8" s="129">
        <v>33.511968560200074</v>
      </c>
      <c r="E8" s="129">
        <v>14.576634512325832</v>
      </c>
      <c r="F8" s="129">
        <v>14.648088603072527</v>
      </c>
      <c r="G8" s="129">
        <v>11.325473383351197</v>
      </c>
      <c r="H8" s="130">
        <v>25.937834941050376</v>
      </c>
      <c r="K8" s="47"/>
    </row>
    <row r="9" spans="1:11" x14ac:dyDescent="0.25">
      <c r="A9" s="581"/>
      <c r="B9" s="581"/>
      <c r="C9" s="424" t="s">
        <v>68</v>
      </c>
      <c r="D9" s="127">
        <v>25.555555555555554</v>
      </c>
      <c r="E9" s="127">
        <v>10.753968253968255</v>
      </c>
      <c r="F9" s="127">
        <v>13.492063492063492</v>
      </c>
      <c r="G9" s="127">
        <v>13.571428571428571</v>
      </c>
      <c r="H9" s="128">
        <v>36.626984126984127</v>
      </c>
      <c r="K9" s="47"/>
    </row>
    <row r="10" spans="1:11" x14ac:dyDescent="0.25">
      <c r="A10" s="579" t="s">
        <v>88</v>
      </c>
      <c r="B10" s="579" t="s">
        <v>174</v>
      </c>
      <c r="C10" s="423" t="s">
        <v>67</v>
      </c>
      <c r="D10" s="125">
        <v>55.80068467097756</v>
      </c>
      <c r="E10" s="125">
        <v>16.16584252567516</v>
      </c>
      <c r="F10" s="125">
        <v>13.160897679726133</v>
      </c>
      <c r="G10" s="125">
        <v>7.4172689235450742</v>
      </c>
      <c r="H10" s="126">
        <v>7.4553062000760741</v>
      </c>
      <c r="K10" s="47"/>
    </row>
    <row r="11" spans="1:11" x14ac:dyDescent="0.25">
      <c r="A11" s="580"/>
      <c r="B11" s="581"/>
      <c r="C11" s="424" t="s">
        <v>68</v>
      </c>
      <c r="D11" s="127">
        <v>62.957382694791221</v>
      </c>
      <c r="E11" s="127">
        <v>11.6874730951356</v>
      </c>
      <c r="F11" s="127">
        <v>11.665949203616014</v>
      </c>
      <c r="G11" s="127">
        <v>6.3065002152389154</v>
      </c>
      <c r="H11" s="128">
        <v>7.3826947912182526</v>
      </c>
      <c r="K11" s="47"/>
    </row>
    <row r="12" spans="1:11" x14ac:dyDescent="0.25">
      <c r="A12" s="580"/>
      <c r="B12" s="580" t="s">
        <v>175</v>
      </c>
      <c r="C12" s="423" t="s">
        <v>67</v>
      </c>
      <c r="D12" s="129">
        <v>27.370689655172413</v>
      </c>
      <c r="E12" s="129">
        <v>11.853448275862069</v>
      </c>
      <c r="F12" s="129">
        <v>13.793103448275861</v>
      </c>
      <c r="G12" s="129">
        <v>13.793103448275861</v>
      </c>
      <c r="H12" s="130">
        <v>33.189655172413794</v>
      </c>
      <c r="K12" s="47"/>
    </row>
    <row r="13" spans="1:11" x14ac:dyDescent="0.25">
      <c r="A13" s="581"/>
      <c r="B13" s="581"/>
      <c r="C13" s="424" t="s">
        <v>68</v>
      </c>
      <c r="D13" s="127">
        <v>26.966292134831459</v>
      </c>
      <c r="E13" s="127">
        <v>10.112359550561797</v>
      </c>
      <c r="F13" s="127">
        <v>12.359550561797752</v>
      </c>
      <c r="G13" s="127">
        <v>13.258426966292136</v>
      </c>
      <c r="H13" s="128">
        <v>37.303370786516851</v>
      </c>
      <c r="K13" s="47"/>
    </row>
    <row r="14" spans="1:11" x14ac:dyDescent="0.25">
      <c r="A14" s="579" t="s">
        <v>89</v>
      </c>
      <c r="B14" s="579" t="s">
        <v>174</v>
      </c>
      <c r="C14" s="423" t="s">
        <v>67</v>
      </c>
      <c r="D14" s="125">
        <v>52.771855010660985</v>
      </c>
      <c r="E14" s="125">
        <v>22.228144989339018</v>
      </c>
      <c r="F14" s="125">
        <v>15.858208955223882</v>
      </c>
      <c r="G14" s="125">
        <v>5.2238805970149249</v>
      </c>
      <c r="H14" s="126">
        <v>3.9179104477611943</v>
      </c>
      <c r="K14" s="47"/>
    </row>
    <row r="15" spans="1:11" x14ac:dyDescent="0.25">
      <c r="A15" s="580"/>
      <c r="B15" s="581"/>
      <c r="C15" s="424" t="s">
        <v>68</v>
      </c>
      <c r="D15" s="127">
        <v>53.092783505154642</v>
      </c>
      <c r="E15" s="127">
        <v>16.494845360824741</v>
      </c>
      <c r="F15" s="127">
        <v>16.494845360824741</v>
      </c>
      <c r="G15" s="127">
        <v>6.7010309278350517</v>
      </c>
      <c r="H15" s="128">
        <v>7.216494845360824</v>
      </c>
      <c r="K15" s="47"/>
    </row>
    <row r="16" spans="1:11" x14ac:dyDescent="0.25">
      <c r="A16" s="580"/>
      <c r="B16" s="580" t="s">
        <v>175</v>
      </c>
      <c r="C16" s="423" t="s">
        <v>67</v>
      </c>
      <c r="D16" s="129">
        <v>38.759689922480625</v>
      </c>
      <c r="E16" s="129">
        <v>16.057585825027683</v>
      </c>
      <c r="F16" s="129">
        <v>17.165005537098558</v>
      </c>
      <c r="G16" s="129">
        <v>10.520487264673312</v>
      </c>
      <c r="H16" s="130">
        <v>17.497231450719823</v>
      </c>
      <c r="K16" s="47"/>
    </row>
    <row r="17" spans="1:11" x14ac:dyDescent="0.25">
      <c r="A17" s="581"/>
      <c r="B17" s="581"/>
      <c r="C17" s="424" t="s">
        <v>68</v>
      </c>
      <c r="D17" s="127">
        <v>21.428571428571427</v>
      </c>
      <c r="E17" s="127">
        <v>14.285714285714285</v>
      </c>
      <c r="F17" s="127">
        <v>25</v>
      </c>
      <c r="G17" s="127">
        <v>10.714285714285714</v>
      </c>
      <c r="H17" s="128">
        <v>28.571428571428569</v>
      </c>
      <c r="K17" s="47"/>
    </row>
    <row r="18" spans="1:11" x14ac:dyDescent="0.25">
      <c r="A18" s="579" t="s">
        <v>90</v>
      </c>
      <c r="B18" s="579" t="s">
        <v>174</v>
      </c>
      <c r="C18" s="423" t="s">
        <v>67</v>
      </c>
      <c r="D18" s="125">
        <v>63.413273842721694</v>
      </c>
      <c r="E18" s="125">
        <v>21.807027328499721</v>
      </c>
      <c r="F18" s="125">
        <v>8.0870050195203582</v>
      </c>
      <c r="G18" s="125">
        <v>2.928053541550474</v>
      </c>
      <c r="H18" s="126">
        <v>3.764640267707752</v>
      </c>
      <c r="K18" s="47"/>
    </row>
    <row r="19" spans="1:11" x14ac:dyDescent="0.25">
      <c r="A19" s="580"/>
      <c r="B19" s="581"/>
      <c r="C19" s="424" t="s">
        <v>68</v>
      </c>
      <c r="D19" s="127">
        <v>69.349845201238395</v>
      </c>
      <c r="E19" s="127">
        <v>14.860681114551083</v>
      </c>
      <c r="F19" s="127">
        <v>7.4303405572755414</v>
      </c>
      <c r="G19" s="127">
        <v>2.4767801857585141</v>
      </c>
      <c r="H19" s="128">
        <v>5.8823529411764701</v>
      </c>
      <c r="K19" s="47"/>
    </row>
    <row r="20" spans="1:11" x14ac:dyDescent="0.25">
      <c r="A20" s="580"/>
      <c r="B20" s="580" t="s">
        <v>175</v>
      </c>
      <c r="C20" s="423" t="s">
        <v>67</v>
      </c>
      <c r="D20" s="129">
        <v>35.036496350364963</v>
      </c>
      <c r="E20" s="129">
        <v>15.328467153284672</v>
      </c>
      <c r="F20" s="129">
        <v>15.328467153284672</v>
      </c>
      <c r="G20" s="129">
        <v>13.138686131386862</v>
      </c>
      <c r="H20" s="130">
        <v>21.167883211678831</v>
      </c>
      <c r="K20" s="47"/>
    </row>
    <row r="21" spans="1:11" x14ac:dyDescent="0.25">
      <c r="A21" s="581"/>
      <c r="B21" s="581"/>
      <c r="C21" s="424" t="s">
        <v>68</v>
      </c>
      <c r="D21" s="127">
        <v>20</v>
      </c>
      <c r="E21" s="127">
        <v>6.666666666666667</v>
      </c>
      <c r="F21" s="127">
        <v>10</v>
      </c>
      <c r="G21" s="127">
        <v>10</v>
      </c>
      <c r="H21" s="128">
        <v>53.333333333333336</v>
      </c>
      <c r="K21" s="47"/>
    </row>
    <row r="22" spans="1:11" x14ac:dyDescent="0.25">
      <c r="A22" s="579" t="s">
        <v>91</v>
      </c>
      <c r="B22" s="579" t="s">
        <v>174</v>
      </c>
      <c r="C22" s="423" t="s">
        <v>67</v>
      </c>
      <c r="D22" s="125">
        <v>50.189633375474088</v>
      </c>
      <c r="E22" s="125">
        <v>16.308470290771176</v>
      </c>
      <c r="F22" s="125">
        <v>12.76864728192162</v>
      </c>
      <c r="G22" s="125">
        <v>8.470290771175728</v>
      </c>
      <c r="H22" s="126">
        <v>12.262958280657395</v>
      </c>
      <c r="K22" s="47"/>
    </row>
    <row r="23" spans="1:11" x14ac:dyDescent="0.25">
      <c r="A23" s="580"/>
      <c r="B23" s="581"/>
      <c r="C23" s="424" t="s">
        <v>68</v>
      </c>
      <c r="D23" s="127">
        <v>61.787850173119296</v>
      </c>
      <c r="E23" s="127">
        <v>13.660686181932642</v>
      </c>
      <c r="F23" s="127">
        <v>9.0651558073654392</v>
      </c>
      <c r="G23" s="127">
        <v>8.1523449795404481</v>
      </c>
      <c r="H23" s="128">
        <v>7.3339628580421783</v>
      </c>
      <c r="K23" s="47"/>
    </row>
    <row r="24" spans="1:11" x14ac:dyDescent="0.25">
      <c r="A24" s="580"/>
      <c r="B24" s="580" t="s">
        <v>175</v>
      </c>
      <c r="C24" s="423" t="s">
        <v>67</v>
      </c>
      <c r="D24" s="129">
        <v>29.411764705882355</v>
      </c>
      <c r="E24" s="129">
        <v>10.784313725490197</v>
      </c>
      <c r="F24" s="129">
        <v>12.745098039215685</v>
      </c>
      <c r="G24" s="129">
        <v>15.686274509803921</v>
      </c>
      <c r="H24" s="130">
        <v>31.372549019607842</v>
      </c>
      <c r="K24" s="47"/>
    </row>
    <row r="25" spans="1:11" x14ac:dyDescent="0.25">
      <c r="A25" s="581"/>
      <c r="B25" s="581"/>
      <c r="C25" s="424" t="s">
        <v>68</v>
      </c>
      <c r="D25" s="127">
        <v>39.534883720930232</v>
      </c>
      <c r="E25" s="127">
        <v>8.1395348837209305</v>
      </c>
      <c r="F25" s="127">
        <v>10.465116279069768</v>
      </c>
      <c r="G25" s="127">
        <v>13.372093023255813</v>
      </c>
      <c r="H25" s="128">
        <v>28.488372093023255</v>
      </c>
      <c r="K25" s="47"/>
    </row>
    <row r="26" spans="1:11" x14ac:dyDescent="0.25">
      <c r="A26" s="579" t="s">
        <v>92</v>
      </c>
      <c r="B26" s="579" t="s">
        <v>174</v>
      </c>
      <c r="C26" s="423" t="s">
        <v>67</v>
      </c>
      <c r="D26" s="125">
        <v>38.978930307941653</v>
      </c>
      <c r="E26" s="125">
        <v>24.71636952998379</v>
      </c>
      <c r="F26" s="125">
        <v>21.231766612641813</v>
      </c>
      <c r="G26" s="125">
        <v>8.1847649918962713</v>
      </c>
      <c r="H26" s="126">
        <v>6.8881685575364671</v>
      </c>
      <c r="K26" s="47"/>
    </row>
    <row r="27" spans="1:11" x14ac:dyDescent="0.25">
      <c r="A27" s="580"/>
      <c r="B27" s="581"/>
      <c r="C27" s="424" t="s">
        <v>68</v>
      </c>
      <c r="D27" s="127">
        <v>46.898432174505793</v>
      </c>
      <c r="E27" s="127">
        <v>24.608043626448534</v>
      </c>
      <c r="F27" s="127">
        <v>14.38309475119291</v>
      </c>
      <c r="G27" s="127">
        <v>6.9529652351738243</v>
      </c>
      <c r="H27" s="128">
        <v>7.1574642126789367</v>
      </c>
      <c r="K27" s="47"/>
    </row>
    <row r="28" spans="1:11" x14ac:dyDescent="0.25">
      <c r="A28" s="580"/>
      <c r="B28" s="580" t="s">
        <v>175</v>
      </c>
      <c r="C28" s="423" t="s">
        <v>67</v>
      </c>
      <c r="D28" s="129">
        <v>21.345029239766081</v>
      </c>
      <c r="E28" s="129">
        <v>12.865497076023392</v>
      </c>
      <c r="F28" s="129">
        <v>18.128654970760234</v>
      </c>
      <c r="G28" s="129">
        <v>14.619883040935672</v>
      </c>
      <c r="H28" s="130">
        <v>33.040935672514621</v>
      </c>
      <c r="K28" s="47"/>
    </row>
    <row r="29" spans="1:11" x14ac:dyDescent="0.25">
      <c r="A29" s="581"/>
      <c r="B29" s="581"/>
      <c r="C29" s="424" t="s">
        <v>68</v>
      </c>
      <c r="D29" s="127">
        <v>20</v>
      </c>
      <c r="E29" s="127">
        <v>13.333333333333334</v>
      </c>
      <c r="F29" s="127">
        <v>20</v>
      </c>
      <c r="G29" s="127">
        <v>11.25</v>
      </c>
      <c r="H29" s="128">
        <v>35.416666666666671</v>
      </c>
      <c r="K29" s="47"/>
    </row>
    <row r="30" spans="1:11" x14ac:dyDescent="0.25">
      <c r="A30" s="579" t="s">
        <v>93</v>
      </c>
      <c r="B30" s="579" t="s">
        <v>174</v>
      </c>
      <c r="C30" s="423" t="s">
        <v>67</v>
      </c>
      <c r="D30" s="125">
        <v>63.215952481968607</v>
      </c>
      <c r="E30" s="125">
        <v>23.207467119219345</v>
      </c>
      <c r="F30" s="125">
        <v>8.9096308867204073</v>
      </c>
      <c r="G30" s="125">
        <v>1.9940602460755197</v>
      </c>
      <c r="H30" s="126">
        <v>2.6728892660161221</v>
      </c>
      <c r="K30" s="47"/>
    </row>
    <row r="31" spans="1:11" x14ac:dyDescent="0.25">
      <c r="A31" s="580"/>
      <c r="B31" s="581"/>
      <c r="C31" s="424" t="s">
        <v>68</v>
      </c>
      <c r="D31" s="127">
        <v>65.740740740740748</v>
      </c>
      <c r="E31" s="127">
        <v>19.444444444444446</v>
      </c>
      <c r="F31" s="127">
        <v>9.2592592592592595</v>
      </c>
      <c r="G31" s="127">
        <v>1.8518518518518516</v>
      </c>
      <c r="H31" s="128">
        <v>3.7037037037037033</v>
      </c>
      <c r="K31" s="47"/>
    </row>
    <row r="32" spans="1:11" x14ac:dyDescent="0.25">
      <c r="A32" s="580"/>
      <c r="B32" s="580" t="s">
        <v>175</v>
      </c>
      <c r="C32" s="423" t="s">
        <v>67</v>
      </c>
      <c r="D32" s="129">
        <v>44.866920152091254</v>
      </c>
      <c r="E32" s="129">
        <v>15.399239543726237</v>
      </c>
      <c r="F32" s="129">
        <v>14.638783269961978</v>
      </c>
      <c r="G32" s="129">
        <v>9.6958174904942958</v>
      </c>
      <c r="H32" s="130">
        <v>15.399239543726237</v>
      </c>
      <c r="K32" s="47"/>
    </row>
    <row r="33" spans="1:11" x14ac:dyDescent="0.25">
      <c r="A33" s="581"/>
      <c r="B33" s="581"/>
      <c r="C33" s="424" t="s">
        <v>68</v>
      </c>
      <c r="D33" s="127">
        <v>29.166666666666668</v>
      </c>
      <c r="E33" s="127">
        <v>25</v>
      </c>
      <c r="F33" s="127">
        <v>16.666666666666664</v>
      </c>
      <c r="G33" s="127">
        <v>12.5</v>
      </c>
      <c r="H33" s="128">
        <v>16.666666666666664</v>
      </c>
      <c r="K33" s="47"/>
    </row>
    <row r="34" spans="1:11" x14ac:dyDescent="0.25">
      <c r="A34" s="579" t="s">
        <v>94</v>
      </c>
      <c r="B34" s="579" t="s">
        <v>174</v>
      </c>
      <c r="C34" s="423" t="s">
        <v>67</v>
      </c>
      <c r="D34" s="125">
        <v>66.190864600326265</v>
      </c>
      <c r="E34" s="125">
        <v>21.166394779771615</v>
      </c>
      <c r="F34" s="125">
        <v>8.1973898858075049</v>
      </c>
      <c r="G34" s="125">
        <v>2.2430668841761827</v>
      </c>
      <c r="H34" s="126">
        <v>2.2022838499184338</v>
      </c>
      <c r="K34" s="47"/>
    </row>
    <row r="35" spans="1:11" x14ac:dyDescent="0.25">
      <c r="A35" s="580"/>
      <c r="B35" s="581"/>
      <c r="C35" s="424" t="s">
        <v>68</v>
      </c>
      <c r="D35" s="127">
        <v>58.252427184466015</v>
      </c>
      <c r="E35" s="127">
        <v>14.563106796116504</v>
      </c>
      <c r="F35" s="127">
        <v>12.621359223300971</v>
      </c>
      <c r="G35" s="127">
        <v>6.7961165048543686</v>
      </c>
      <c r="H35" s="128">
        <v>7.7669902912621351</v>
      </c>
      <c r="K35" s="47"/>
    </row>
    <row r="36" spans="1:11" x14ac:dyDescent="0.25">
      <c r="A36" s="580"/>
      <c r="B36" s="580" t="s">
        <v>175</v>
      </c>
      <c r="C36" s="423" t="s">
        <v>67</v>
      </c>
      <c r="D36" s="129">
        <v>44.314868804664727</v>
      </c>
      <c r="E36" s="129">
        <v>18.075801749271136</v>
      </c>
      <c r="F36" s="129">
        <v>13.702623906705538</v>
      </c>
      <c r="G36" s="129">
        <v>9.3294460641399422</v>
      </c>
      <c r="H36" s="130">
        <v>14.577259475218659</v>
      </c>
      <c r="K36" s="47"/>
    </row>
    <row r="37" spans="1:11" x14ac:dyDescent="0.25">
      <c r="A37" s="581"/>
      <c r="B37" s="581"/>
      <c r="C37" s="424" t="s">
        <v>68</v>
      </c>
      <c r="D37" s="127">
        <v>41.666666666666671</v>
      </c>
      <c r="E37" s="127">
        <v>16.666666666666664</v>
      </c>
      <c r="F37" s="127">
        <v>8.3333333333333321</v>
      </c>
      <c r="G37" s="127">
        <v>8.3333333333333321</v>
      </c>
      <c r="H37" s="128">
        <v>25</v>
      </c>
      <c r="K37" s="47"/>
    </row>
    <row r="38" spans="1:11" x14ac:dyDescent="0.25">
      <c r="A38" s="579" t="s">
        <v>95</v>
      </c>
      <c r="B38" s="579" t="s">
        <v>174</v>
      </c>
      <c r="C38" s="423" t="s">
        <v>67</v>
      </c>
      <c r="D38" s="125">
        <v>46.428571428571431</v>
      </c>
      <c r="E38" s="125">
        <v>21.428571428571427</v>
      </c>
      <c r="F38" s="125">
        <v>19.642857142857142</v>
      </c>
      <c r="G38" s="125">
        <v>6.25</v>
      </c>
      <c r="H38" s="126">
        <v>6.25</v>
      </c>
      <c r="K38" s="47"/>
    </row>
    <row r="39" spans="1:11" x14ac:dyDescent="0.25">
      <c r="A39" s="580"/>
      <c r="B39" s="581"/>
      <c r="C39" s="424" t="s">
        <v>68</v>
      </c>
      <c r="D39" s="127">
        <v>60.24096385542169</v>
      </c>
      <c r="E39" s="127">
        <v>14.457831325301203</v>
      </c>
      <c r="F39" s="127">
        <v>12.473423104181432</v>
      </c>
      <c r="G39" s="127">
        <v>7.2289156626506017</v>
      </c>
      <c r="H39" s="128">
        <v>5.5988660524450742</v>
      </c>
      <c r="K39" s="47"/>
    </row>
    <row r="40" spans="1:11" x14ac:dyDescent="0.25">
      <c r="A40" s="580"/>
      <c r="B40" s="580" t="s">
        <v>175</v>
      </c>
      <c r="C40" s="423" t="s">
        <v>67</v>
      </c>
      <c r="D40" s="129">
        <v>25.301204819277107</v>
      </c>
      <c r="E40" s="129">
        <v>19.277108433734941</v>
      </c>
      <c r="F40" s="129">
        <v>14.457831325301203</v>
      </c>
      <c r="G40" s="129">
        <v>10.843373493975903</v>
      </c>
      <c r="H40" s="130">
        <v>30.120481927710845</v>
      </c>
      <c r="K40" s="47"/>
    </row>
    <row r="41" spans="1:11" x14ac:dyDescent="0.25">
      <c r="A41" s="581"/>
      <c r="B41" s="581"/>
      <c r="C41" s="424" t="s">
        <v>68</v>
      </c>
      <c r="D41" s="127">
        <v>18.233618233618234</v>
      </c>
      <c r="E41" s="127">
        <v>10.256410256410255</v>
      </c>
      <c r="F41" s="127">
        <v>14.245014245014245</v>
      </c>
      <c r="G41" s="127">
        <v>20.227920227920229</v>
      </c>
      <c r="H41" s="128">
        <v>37.037037037037038</v>
      </c>
      <c r="K41" s="47"/>
    </row>
    <row r="42" spans="1:11" x14ac:dyDescent="0.25">
      <c r="A42" s="131"/>
      <c r="B42" s="131"/>
      <c r="C42" s="47"/>
      <c r="D42" s="47"/>
      <c r="E42" s="47"/>
      <c r="F42" s="132"/>
      <c r="G42" s="132"/>
      <c r="H42" s="132"/>
      <c r="I42" s="132"/>
      <c r="J42" s="132"/>
      <c r="K42" s="47"/>
    </row>
    <row r="43" spans="1:11" s="133" customFormat="1" ht="25.5" customHeight="1" x14ac:dyDescent="0.25">
      <c r="A43" s="582" t="s">
        <v>493</v>
      </c>
      <c r="B43" s="582"/>
      <c r="C43" s="582"/>
      <c r="D43" s="582"/>
      <c r="E43" s="582"/>
      <c r="F43" s="582"/>
      <c r="G43" s="582"/>
      <c r="H43" s="582"/>
    </row>
    <row r="44" spans="1:11" x14ac:dyDescent="0.25">
      <c r="A44" s="47"/>
      <c r="B44" s="47"/>
      <c r="C44" s="47"/>
      <c r="D44" s="47"/>
      <c r="E44" s="47"/>
      <c r="F44" s="47"/>
      <c r="G44" s="47"/>
      <c r="H44" s="47"/>
    </row>
  </sheetData>
  <mergeCells count="29">
    <mergeCell ref="A43:H43"/>
    <mergeCell ref="A34:A37"/>
    <mergeCell ref="B34:B35"/>
    <mergeCell ref="B36:B37"/>
    <mergeCell ref="A38:A41"/>
    <mergeCell ref="B38:B39"/>
    <mergeCell ref="B40:B41"/>
    <mergeCell ref="B24:B25"/>
    <mergeCell ref="A26:A29"/>
    <mergeCell ref="B26:B27"/>
    <mergeCell ref="B28:B29"/>
    <mergeCell ref="A30:A33"/>
    <mergeCell ref="B30:B31"/>
    <mergeCell ref="B32:B33"/>
    <mergeCell ref="A22:A25"/>
    <mergeCell ref="B22:B23"/>
    <mergeCell ref="D4:H4"/>
    <mergeCell ref="A6:A9"/>
    <mergeCell ref="B6:B7"/>
    <mergeCell ref="B8:B9"/>
    <mergeCell ref="A10:A13"/>
    <mergeCell ref="B10:B11"/>
    <mergeCell ref="B12:B13"/>
    <mergeCell ref="A14:A17"/>
    <mergeCell ref="B14:B15"/>
    <mergeCell ref="B16:B17"/>
    <mergeCell ref="A18:A21"/>
    <mergeCell ref="B18:B19"/>
    <mergeCell ref="B20:B21"/>
  </mergeCells>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49168-0B70-43C8-8B5A-2ED8F95C3B3B}">
  <dimension ref="A1:K34"/>
  <sheetViews>
    <sheetView zoomScaleNormal="100" workbookViewId="0"/>
  </sheetViews>
  <sheetFormatPr baseColWidth="10" defaultColWidth="11.44140625" defaultRowHeight="13.2" x14ac:dyDescent="0.25"/>
  <cols>
    <col min="1" max="1" width="37.6640625" style="13" customWidth="1"/>
    <col min="2" max="3" width="17.6640625" style="13" customWidth="1"/>
    <col min="4" max="8" width="23.6640625" style="13" customWidth="1"/>
    <col min="9" max="16384" width="11.44140625" style="13"/>
  </cols>
  <sheetData>
    <row r="1" spans="1:11" x14ac:dyDescent="0.25">
      <c r="A1" s="1" t="s">
        <v>494</v>
      </c>
    </row>
    <row r="2" spans="1:11" x14ac:dyDescent="0.25">
      <c r="A2" s="13" t="s">
        <v>435</v>
      </c>
    </row>
    <row r="4" spans="1:11" x14ac:dyDescent="0.25">
      <c r="A4" s="23"/>
      <c r="B4" s="23"/>
      <c r="C4" s="58"/>
      <c r="D4" s="538" t="s">
        <v>264</v>
      </c>
      <c r="E4" s="539"/>
      <c r="F4" s="539"/>
      <c r="G4" s="539"/>
      <c r="H4" s="540"/>
      <c r="I4" s="47"/>
      <c r="J4" s="47"/>
      <c r="K4" s="47"/>
    </row>
    <row r="5" spans="1:11" x14ac:dyDescent="0.25">
      <c r="A5" s="422" t="s">
        <v>176</v>
      </c>
      <c r="B5" s="422" t="s">
        <v>177</v>
      </c>
      <c r="C5" s="424" t="s">
        <v>178</v>
      </c>
      <c r="D5" s="420" t="s">
        <v>83</v>
      </c>
      <c r="E5" s="420" t="s">
        <v>84</v>
      </c>
      <c r="F5" s="420" t="s">
        <v>85</v>
      </c>
      <c r="G5" s="420" t="s">
        <v>436</v>
      </c>
      <c r="H5" s="421" t="s">
        <v>86</v>
      </c>
      <c r="I5" s="50"/>
    </row>
    <row r="6" spans="1:11" x14ac:dyDescent="0.25">
      <c r="A6" s="579" t="s">
        <v>96</v>
      </c>
      <c r="B6" s="580" t="s">
        <v>174</v>
      </c>
      <c r="C6" s="423" t="s">
        <v>67</v>
      </c>
      <c r="D6" s="125">
        <v>47.686832740213525</v>
      </c>
      <c r="E6" s="125">
        <v>17.330960854092528</v>
      </c>
      <c r="F6" s="125">
        <v>14.733096085409253</v>
      </c>
      <c r="G6" s="125">
        <v>6.9750889679715309</v>
      </c>
      <c r="H6" s="126">
        <v>13.274021352313166</v>
      </c>
      <c r="I6" s="50"/>
    </row>
    <row r="7" spans="1:11" x14ac:dyDescent="0.25">
      <c r="A7" s="580"/>
      <c r="B7" s="581"/>
      <c r="C7" s="424" t="s">
        <v>68</v>
      </c>
      <c r="D7" s="129">
        <v>53.411202548447044</v>
      </c>
      <c r="E7" s="129">
        <v>14.892487390496417</v>
      </c>
      <c r="F7" s="129">
        <v>10.910538890363684</v>
      </c>
      <c r="G7" s="129">
        <v>9.928324926997611</v>
      </c>
      <c r="H7" s="130">
        <v>10.857446243695248</v>
      </c>
      <c r="I7" s="50"/>
    </row>
    <row r="8" spans="1:11" x14ac:dyDescent="0.25">
      <c r="A8" s="580"/>
      <c r="B8" s="580" t="s">
        <v>175</v>
      </c>
      <c r="C8" s="423" t="s">
        <v>67</v>
      </c>
      <c r="D8" s="134">
        <v>20.019920318725099</v>
      </c>
      <c r="E8" s="125">
        <v>11.952191235059761</v>
      </c>
      <c r="F8" s="125">
        <v>13.745019920318724</v>
      </c>
      <c r="G8" s="125">
        <v>12.250996015936256</v>
      </c>
      <c r="H8" s="126">
        <v>42.031872509960159</v>
      </c>
      <c r="I8" s="50"/>
    </row>
    <row r="9" spans="1:11" x14ac:dyDescent="0.25">
      <c r="A9" s="581"/>
      <c r="B9" s="581"/>
      <c r="C9" s="424" t="s">
        <v>68</v>
      </c>
      <c r="D9" s="135">
        <v>29.381771829190566</v>
      </c>
      <c r="E9" s="127">
        <v>10.962396430847674</v>
      </c>
      <c r="F9" s="127">
        <v>16.12492033142129</v>
      </c>
      <c r="G9" s="127">
        <v>12.4282982791587</v>
      </c>
      <c r="H9" s="128">
        <v>31.102613129381773</v>
      </c>
      <c r="I9" s="50"/>
    </row>
    <row r="10" spans="1:11" x14ac:dyDescent="0.25">
      <c r="A10" s="579" t="s">
        <v>97</v>
      </c>
      <c r="B10" s="580" t="s">
        <v>174</v>
      </c>
      <c r="C10" s="423" t="s">
        <v>67</v>
      </c>
      <c r="D10" s="125">
        <v>21.255605381165918</v>
      </c>
      <c r="E10" s="125">
        <v>12.914798206278027</v>
      </c>
      <c r="F10" s="125">
        <v>16.053811659192828</v>
      </c>
      <c r="G10" s="125">
        <v>6.188340807174888</v>
      </c>
      <c r="H10" s="126">
        <v>43.587443946188344</v>
      </c>
      <c r="I10" s="50"/>
    </row>
    <row r="11" spans="1:11" x14ac:dyDescent="0.25">
      <c r="A11" s="580"/>
      <c r="B11" s="581"/>
      <c r="C11" s="424" t="s">
        <v>68</v>
      </c>
      <c r="D11" s="129">
        <v>17.326732673267326</v>
      </c>
      <c r="E11" s="129">
        <v>11.683168316831685</v>
      </c>
      <c r="F11" s="129">
        <v>8.8118811881188108</v>
      </c>
      <c r="G11" s="129">
        <v>8.1188118811881189</v>
      </c>
      <c r="H11" s="130">
        <v>54.059405940594061</v>
      </c>
      <c r="I11" s="50"/>
    </row>
    <row r="12" spans="1:11" x14ac:dyDescent="0.25">
      <c r="A12" s="580"/>
      <c r="B12" s="580" t="s">
        <v>175</v>
      </c>
      <c r="C12" s="423" t="s">
        <v>67</v>
      </c>
      <c r="D12" s="134">
        <v>19.752236751548523</v>
      </c>
      <c r="E12" s="125">
        <v>7.8458362009635243</v>
      </c>
      <c r="F12" s="125">
        <v>11.768754301445286</v>
      </c>
      <c r="G12" s="125">
        <v>11.768754301445286</v>
      </c>
      <c r="H12" s="126">
        <v>48.864418444597383</v>
      </c>
      <c r="I12" s="50"/>
    </row>
    <row r="13" spans="1:11" x14ac:dyDescent="0.25">
      <c r="A13" s="581"/>
      <c r="B13" s="581"/>
      <c r="C13" s="424" t="s">
        <v>68</v>
      </c>
      <c r="D13" s="135">
        <v>23.49042709867452</v>
      </c>
      <c r="E13" s="127">
        <v>8.2474226804123703</v>
      </c>
      <c r="F13" s="127">
        <v>10.751104565537556</v>
      </c>
      <c r="G13" s="127">
        <v>12.297496318114874</v>
      </c>
      <c r="H13" s="128">
        <v>45.21354933726068</v>
      </c>
      <c r="I13" s="50"/>
    </row>
    <row r="14" spans="1:11" x14ac:dyDescent="0.25">
      <c r="A14" s="579" t="s">
        <v>98</v>
      </c>
      <c r="B14" s="580" t="s">
        <v>174</v>
      </c>
      <c r="C14" s="423" t="s">
        <v>67</v>
      </c>
      <c r="D14" s="125">
        <v>42.864943574808883</v>
      </c>
      <c r="E14" s="125">
        <v>29.887149617764834</v>
      </c>
      <c r="F14" s="125">
        <v>16.217692027666544</v>
      </c>
      <c r="G14" s="125">
        <v>3.8223516563523843</v>
      </c>
      <c r="H14" s="126">
        <v>7.2078631234073525</v>
      </c>
      <c r="I14" s="50"/>
    </row>
    <row r="15" spans="1:11" x14ac:dyDescent="0.25">
      <c r="A15" s="580"/>
      <c r="B15" s="581"/>
      <c r="C15" s="424" t="s">
        <v>68</v>
      </c>
      <c r="D15" s="129">
        <v>52.572845629262247</v>
      </c>
      <c r="E15" s="129">
        <v>21.2957222566646</v>
      </c>
      <c r="F15" s="129">
        <v>11.283323000619964</v>
      </c>
      <c r="G15" s="129">
        <v>6.6181029138251706</v>
      </c>
      <c r="H15" s="130">
        <v>8.230006199628022</v>
      </c>
      <c r="I15" s="50"/>
    </row>
    <row r="16" spans="1:11" x14ac:dyDescent="0.25">
      <c r="A16" s="580"/>
      <c r="B16" s="580" t="s">
        <v>175</v>
      </c>
      <c r="C16" s="423" t="s">
        <v>67</v>
      </c>
      <c r="D16" s="134">
        <v>33.620015637216575</v>
      </c>
      <c r="E16" s="125">
        <v>12.079749804534792</v>
      </c>
      <c r="F16" s="125">
        <v>16.419077404222048</v>
      </c>
      <c r="G16" s="125">
        <v>11.962470680218921</v>
      </c>
      <c r="H16" s="126">
        <v>25.918686473807661</v>
      </c>
      <c r="I16" s="50"/>
    </row>
    <row r="17" spans="1:9" x14ac:dyDescent="0.25">
      <c r="A17" s="581"/>
      <c r="B17" s="581"/>
      <c r="C17" s="424" t="s">
        <v>68</v>
      </c>
      <c r="D17" s="135">
        <v>29.062647197362224</v>
      </c>
      <c r="E17" s="127">
        <v>11.869995289684407</v>
      </c>
      <c r="F17" s="127">
        <v>15.025906735751295</v>
      </c>
      <c r="G17" s="127">
        <v>16.156382477626003</v>
      </c>
      <c r="H17" s="128">
        <v>27.885068299576073</v>
      </c>
      <c r="I17" s="50"/>
    </row>
    <row r="18" spans="1:9" x14ac:dyDescent="0.25">
      <c r="A18" s="579" t="s">
        <v>99</v>
      </c>
      <c r="B18" s="580" t="s">
        <v>174</v>
      </c>
      <c r="C18" s="423" t="s">
        <v>67</v>
      </c>
      <c r="D18" s="125">
        <v>44.564152791380998</v>
      </c>
      <c r="E18" s="125">
        <v>30.950048971596473</v>
      </c>
      <c r="F18" s="125">
        <v>15.156709108716946</v>
      </c>
      <c r="G18" s="125">
        <v>3.2810969637610188</v>
      </c>
      <c r="H18" s="126">
        <v>6.0479921645445645</v>
      </c>
      <c r="I18" s="50"/>
    </row>
    <row r="19" spans="1:9" x14ac:dyDescent="0.25">
      <c r="A19" s="580"/>
      <c r="B19" s="581"/>
      <c r="C19" s="424" t="s">
        <v>68</v>
      </c>
      <c r="D19" s="129">
        <v>40.245566166439289</v>
      </c>
      <c r="E19" s="129">
        <v>23.73806275579809</v>
      </c>
      <c r="F19" s="129">
        <v>14.938608458390176</v>
      </c>
      <c r="G19" s="129">
        <v>8.1855388813096877</v>
      </c>
      <c r="H19" s="130">
        <v>12.892223738062755</v>
      </c>
      <c r="I19" s="50"/>
    </row>
    <row r="20" spans="1:9" x14ac:dyDescent="0.25">
      <c r="A20" s="580"/>
      <c r="B20" s="580" t="s">
        <v>175</v>
      </c>
      <c r="C20" s="423" t="s">
        <v>67</v>
      </c>
      <c r="D20" s="134">
        <v>39.506953223767383</v>
      </c>
      <c r="E20" s="125">
        <v>12.76864728192162</v>
      </c>
      <c r="F20" s="125">
        <v>16.43489254108723</v>
      </c>
      <c r="G20" s="125">
        <v>9.9241466498103676</v>
      </c>
      <c r="H20" s="126">
        <v>21.3653603034134</v>
      </c>
      <c r="I20" s="50"/>
    </row>
    <row r="21" spans="1:9" x14ac:dyDescent="0.25">
      <c r="A21" s="581"/>
      <c r="B21" s="581"/>
      <c r="C21" s="424" t="s">
        <v>68</v>
      </c>
      <c r="D21" s="135">
        <v>26.859504132231404</v>
      </c>
      <c r="E21" s="127">
        <v>10.12396694214876</v>
      </c>
      <c r="F21" s="127">
        <v>13.842975206611571</v>
      </c>
      <c r="G21" s="127">
        <v>14.669421487603307</v>
      </c>
      <c r="H21" s="128">
        <v>34.504132231404959</v>
      </c>
      <c r="I21" s="50"/>
    </row>
    <row r="22" spans="1:9" x14ac:dyDescent="0.25">
      <c r="A22" s="579" t="s">
        <v>100</v>
      </c>
      <c r="B22" s="580" t="s">
        <v>174</v>
      </c>
      <c r="C22" s="423" t="s">
        <v>67</v>
      </c>
      <c r="D22" s="125">
        <v>35.280898876404493</v>
      </c>
      <c r="E22" s="125">
        <v>28.202247191011239</v>
      </c>
      <c r="F22" s="125">
        <v>21.235955056179776</v>
      </c>
      <c r="G22" s="125">
        <v>5.8426966292134832</v>
      </c>
      <c r="H22" s="126">
        <v>9.4382022471910112</v>
      </c>
      <c r="I22" s="50"/>
    </row>
    <row r="23" spans="1:9" x14ac:dyDescent="0.25">
      <c r="A23" s="580"/>
      <c r="B23" s="581"/>
      <c r="C23" s="424" t="s">
        <v>68</v>
      </c>
      <c r="D23" s="129">
        <v>49.930167597765362</v>
      </c>
      <c r="E23" s="129">
        <v>25.069832402234638</v>
      </c>
      <c r="F23" s="129">
        <v>12.081005586592179</v>
      </c>
      <c r="G23" s="129">
        <v>5.6564245810055871</v>
      </c>
      <c r="H23" s="130">
        <v>7.2625698324022352</v>
      </c>
      <c r="I23" s="50"/>
    </row>
    <row r="24" spans="1:9" x14ac:dyDescent="0.25">
      <c r="A24" s="580"/>
      <c r="B24" s="580" t="s">
        <v>175</v>
      </c>
      <c r="C24" s="423" t="s">
        <v>67</v>
      </c>
      <c r="D24" s="134">
        <v>24.728588661037396</v>
      </c>
      <c r="E24" s="125">
        <v>10.373944511459591</v>
      </c>
      <c r="F24" s="125">
        <v>16.043425814234016</v>
      </c>
      <c r="G24" s="125">
        <v>15.922798552472859</v>
      </c>
      <c r="H24" s="126">
        <v>32.931242460796142</v>
      </c>
      <c r="I24" s="50"/>
    </row>
    <row r="25" spans="1:9" x14ac:dyDescent="0.25">
      <c r="A25" s="581"/>
      <c r="B25" s="581"/>
      <c r="C25" s="424" t="s">
        <v>68</v>
      </c>
      <c r="D25" s="135">
        <v>29.920564872021181</v>
      </c>
      <c r="E25" s="127">
        <v>12.09179170344219</v>
      </c>
      <c r="F25" s="127">
        <v>15.445719329214475</v>
      </c>
      <c r="G25" s="127">
        <v>16.76963812886143</v>
      </c>
      <c r="H25" s="128">
        <v>25.772285966460721</v>
      </c>
      <c r="I25" s="50"/>
    </row>
    <row r="26" spans="1:9" x14ac:dyDescent="0.25">
      <c r="A26" s="579" t="s">
        <v>101</v>
      </c>
      <c r="B26" s="580" t="s">
        <v>174</v>
      </c>
      <c r="C26" s="423" t="s">
        <v>67</v>
      </c>
      <c r="D26" s="125">
        <v>24.561403508771928</v>
      </c>
      <c r="E26" s="125">
        <v>30.994152046783626</v>
      </c>
      <c r="F26" s="125">
        <v>24.561403508771928</v>
      </c>
      <c r="G26" s="125">
        <v>7.6023391812865491</v>
      </c>
      <c r="H26" s="126">
        <v>12.280701754385964</v>
      </c>
      <c r="I26" s="50"/>
    </row>
    <row r="27" spans="1:9" x14ac:dyDescent="0.25">
      <c r="A27" s="580"/>
      <c r="B27" s="581"/>
      <c r="C27" s="424" t="s">
        <v>68</v>
      </c>
      <c r="D27" s="129">
        <v>43.872714962762352</v>
      </c>
      <c r="E27" s="129">
        <v>26.878808395396074</v>
      </c>
      <c r="F27" s="129">
        <v>13.540961408259985</v>
      </c>
      <c r="G27" s="129">
        <v>7.379823967501693</v>
      </c>
      <c r="H27" s="130">
        <v>8.3276912660798903</v>
      </c>
      <c r="I27" s="50"/>
    </row>
    <row r="28" spans="1:9" x14ac:dyDescent="0.25">
      <c r="A28" s="580"/>
      <c r="B28" s="580" t="s">
        <v>175</v>
      </c>
      <c r="C28" s="423" t="s">
        <v>67</v>
      </c>
      <c r="D28" s="134">
        <v>11.25</v>
      </c>
      <c r="E28" s="125">
        <v>13.750000000000002</v>
      </c>
      <c r="F28" s="125">
        <v>22.5</v>
      </c>
      <c r="G28" s="125">
        <v>11.25</v>
      </c>
      <c r="H28" s="126">
        <v>41.25</v>
      </c>
      <c r="I28" s="50"/>
    </row>
    <row r="29" spans="1:9" x14ac:dyDescent="0.25">
      <c r="A29" s="581"/>
      <c r="B29" s="581"/>
      <c r="C29" s="424" t="s">
        <v>68</v>
      </c>
      <c r="D29" s="135">
        <v>23.357664233576642</v>
      </c>
      <c r="E29" s="127">
        <v>13.868613138686131</v>
      </c>
      <c r="F29" s="127">
        <v>15.693430656934307</v>
      </c>
      <c r="G29" s="127">
        <v>18.613138686131386</v>
      </c>
      <c r="H29" s="128">
        <v>28.467153284671532</v>
      </c>
      <c r="I29" s="50"/>
    </row>
    <row r="30" spans="1:9" x14ac:dyDescent="0.25">
      <c r="A30" s="50"/>
      <c r="B30" s="50"/>
      <c r="C30" s="50"/>
      <c r="D30" s="50"/>
      <c r="E30" s="50"/>
      <c r="F30" s="50"/>
      <c r="G30" s="50"/>
      <c r="H30" s="50"/>
      <c r="I30" s="50"/>
    </row>
    <row r="31" spans="1:9" s="133" customFormat="1" ht="25.5" customHeight="1" x14ac:dyDescent="0.25">
      <c r="A31" s="582" t="s">
        <v>493</v>
      </c>
      <c r="B31" s="582"/>
      <c r="C31" s="582"/>
      <c r="D31" s="582"/>
      <c r="E31" s="582"/>
      <c r="F31" s="582"/>
      <c r="G31" s="582"/>
      <c r="H31" s="582"/>
    </row>
    <row r="32" spans="1:9" x14ac:dyDescent="0.25">
      <c r="A32" s="50"/>
      <c r="B32" s="50"/>
      <c r="C32" s="50"/>
      <c r="D32" s="50"/>
      <c r="E32" s="50"/>
      <c r="F32" s="50"/>
      <c r="G32" s="50"/>
      <c r="H32" s="50"/>
      <c r="I32" s="50"/>
    </row>
    <row r="33" spans="1:9" x14ac:dyDescent="0.25">
      <c r="A33" s="50"/>
      <c r="B33" s="50"/>
      <c r="C33" s="50"/>
      <c r="D33" s="50"/>
      <c r="E33" s="50"/>
      <c r="F33" s="50"/>
      <c r="G33" s="50"/>
      <c r="H33" s="50"/>
      <c r="I33" s="50"/>
    </row>
    <row r="34" spans="1:9" x14ac:dyDescent="0.25">
      <c r="A34" s="50"/>
      <c r="B34" s="50"/>
      <c r="C34" s="50"/>
      <c r="D34" s="50"/>
      <c r="E34" s="50"/>
      <c r="F34" s="50"/>
      <c r="G34" s="50"/>
      <c r="H34" s="50"/>
      <c r="I34" s="50"/>
    </row>
  </sheetData>
  <mergeCells count="20">
    <mergeCell ref="B8:B9"/>
    <mergeCell ref="A10:A13"/>
    <mergeCell ref="B10:B11"/>
    <mergeCell ref="B12:B13"/>
    <mergeCell ref="A31:H31"/>
    <mergeCell ref="D4:H4"/>
    <mergeCell ref="A22:A25"/>
    <mergeCell ref="B22:B23"/>
    <mergeCell ref="B24:B25"/>
    <mergeCell ref="A26:A29"/>
    <mergeCell ref="B26:B27"/>
    <mergeCell ref="B28:B29"/>
    <mergeCell ref="A14:A17"/>
    <mergeCell ref="B14:B15"/>
    <mergeCell ref="B16:B17"/>
    <mergeCell ref="A18:A21"/>
    <mergeCell ref="B18:B19"/>
    <mergeCell ref="B20:B21"/>
    <mergeCell ref="A6:A9"/>
    <mergeCell ref="B6:B7"/>
  </mergeCells>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9ADFF-0DC6-402D-B7F1-06D868A40ABE}">
  <dimension ref="A1:N24"/>
  <sheetViews>
    <sheetView zoomScaleNormal="100" workbookViewId="0"/>
  </sheetViews>
  <sheetFormatPr baseColWidth="10" defaultColWidth="11.44140625" defaultRowHeight="12.75" customHeight="1" x14ac:dyDescent="0.25"/>
  <cols>
    <col min="1" max="1" width="21.6640625" style="13" customWidth="1"/>
    <col min="2" max="2" width="35.6640625" style="13" customWidth="1"/>
    <col min="3" max="3" width="17.6640625" style="13" customWidth="1"/>
    <col min="4" max="4" width="21.6640625" style="13" customWidth="1"/>
    <col min="5" max="7" width="17.6640625" style="13" customWidth="1"/>
    <col min="8" max="8" width="21.6640625" style="13" customWidth="1"/>
    <col min="9" max="11" width="17.6640625" style="13" customWidth="1"/>
    <col min="12" max="12" width="21.6640625" style="13" customWidth="1"/>
    <col min="13" max="14" width="17.6640625" style="13" customWidth="1"/>
    <col min="15" max="16384" width="11.44140625" style="13"/>
  </cols>
  <sheetData>
    <row r="1" spans="1:14" ht="12.75" customHeight="1" x14ac:dyDescent="0.25">
      <c r="A1" s="136" t="s">
        <v>14</v>
      </c>
    </row>
    <row r="2" spans="1:14" ht="12.75" customHeight="1" x14ac:dyDescent="0.25">
      <c r="A2" s="13" t="s">
        <v>439</v>
      </c>
    </row>
    <row r="4" spans="1:14" ht="12.75" customHeight="1" x14ac:dyDescent="0.25">
      <c r="A4" s="586"/>
      <c r="B4" s="584" t="s">
        <v>410</v>
      </c>
      <c r="C4" s="539" t="s">
        <v>437</v>
      </c>
      <c r="D4" s="539"/>
      <c r="E4" s="539"/>
      <c r="F4" s="540"/>
      <c r="G4" s="538" t="s">
        <v>196</v>
      </c>
      <c r="H4" s="539"/>
      <c r="I4" s="539"/>
      <c r="J4" s="540"/>
      <c r="K4" s="538" t="s">
        <v>183</v>
      </c>
      <c r="L4" s="539"/>
      <c r="M4" s="539"/>
      <c r="N4" s="540"/>
    </row>
    <row r="5" spans="1:14" ht="12.75" customHeight="1" x14ac:dyDescent="0.25">
      <c r="A5" s="587"/>
      <c r="B5" s="585"/>
      <c r="C5" s="47" t="s">
        <v>179</v>
      </c>
      <c r="D5" s="47" t="s">
        <v>180</v>
      </c>
      <c r="E5" s="47" t="s">
        <v>181</v>
      </c>
      <c r="F5" s="48" t="s">
        <v>182</v>
      </c>
      <c r="G5" s="25" t="s">
        <v>179</v>
      </c>
      <c r="H5" s="47" t="s">
        <v>180</v>
      </c>
      <c r="I5" s="47" t="s">
        <v>181</v>
      </c>
      <c r="J5" s="48" t="s">
        <v>182</v>
      </c>
      <c r="K5" s="47" t="s">
        <v>179</v>
      </c>
      <c r="L5" s="47" t="s">
        <v>180</v>
      </c>
      <c r="M5" s="47" t="s">
        <v>181</v>
      </c>
      <c r="N5" s="48" t="s">
        <v>182</v>
      </c>
    </row>
    <row r="6" spans="1:14" ht="12.75" customHeight="1" x14ac:dyDescent="0.25">
      <c r="A6" s="434"/>
      <c r="B6" s="435" t="s">
        <v>53</v>
      </c>
      <c r="C6" s="106">
        <v>7.5143687600303908</v>
      </c>
      <c r="D6" s="106">
        <v>10.274073205250501</v>
      </c>
      <c r="E6" s="106">
        <v>66.167951824276301</v>
      </c>
      <c r="F6" s="107">
        <v>16.043606210425899</v>
      </c>
      <c r="G6" s="137">
        <v>5.6796292265066106E-2</v>
      </c>
      <c r="H6" s="138">
        <v>0.10177669427481799</v>
      </c>
      <c r="I6" s="138">
        <v>0.11065472118407199</v>
      </c>
      <c r="J6" s="139">
        <v>6.6569168707881002E-2</v>
      </c>
      <c r="K6" s="106">
        <v>5744.5098226999899</v>
      </c>
      <c r="L6" s="106">
        <v>7854.2212035999901</v>
      </c>
      <c r="M6" s="106">
        <v>50583.417096096498</v>
      </c>
      <c r="N6" s="107">
        <v>12264.8563585998</v>
      </c>
    </row>
    <row r="7" spans="1:14" ht="12.75" customHeight="1" x14ac:dyDescent="0.25">
      <c r="A7" s="570" t="s">
        <v>71</v>
      </c>
      <c r="B7" s="48" t="s">
        <v>72</v>
      </c>
      <c r="C7" s="105">
        <v>4.3479780509716095</v>
      </c>
      <c r="D7" s="106">
        <v>8.6502648979462506</v>
      </c>
      <c r="E7" s="106">
        <v>70.027691902108799</v>
      </c>
      <c r="F7" s="107">
        <v>16.9740651489731</v>
      </c>
      <c r="G7" s="137">
        <v>0.22312922535049901</v>
      </c>
      <c r="H7" s="138">
        <v>0.30849872806624501</v>
      </c>
      <c r="I7" s="138">
        <v>0.41078885993146097</v>
      </c>
      <c r="J7" s="139">
        <v>0.37245253425628499</v>
      </c>
      <c r="K7" s="106">
        <v>107.177661</v>
      </c>
      <c r="L7" s="106">
        <v>213.2290338</v>
      </c>
      <c r="M7" s="106">
        <v>1726.1826383</v>
      </c>
      <c r="N7" s="107">
        <v>418.41071390000002</v>
      </c>
    </row>
    <row r="8" spans="1:14" ht="12.75" customHeight="1" x14ac:dyDescent="0.25">
      <c r="A8" s="570"/>
      <c r="B8" s="48" t="s">
        <v>73</v>
      </c>
      <c r="C8" s="102">
        <v>6.1015978487025402</v>
      </c>
      <c r="D8" s="103">
        <v>10.4409192998067</v>
      </c>
      <c r="E8" s="103">
        <v>69.48862435580439</v>
      </c>
      <c r="F8" s="104">
        <v>13.968858495686701</v>
      </c>
      <c r="G8" s="140">
        <v>0.23370130598053201</v>
      </c>
      <c r="H8" s="141">
        <v>0.48264206917580499</v>
      </c>
      <c r="I8" s="141">
        <v>0.44549586348328801</v>
      </c>
      <c r="J8" s="142">
        <v>0.268332162680818</v>
      </c>
      <c r="K8" s="103">
        <v>287.69035259999998</v>
      </c>
      <c r="L8" s="103">
        <v>492.28936900000002</v>
      </c>
      <c r="M8" s="103">
        <v>3276.3887982000101</v>
      </c>
      <c r="N8" s="104">
        <v>658.63171020000198</v>
      </c>
    </row>
    <row r="9" spans="1:14" ht="12.75" customHeight="1" x14ac:dyDescent="0.25">
      <c r="A9" s="570"/>
      <c r="B9" s="48" t="s">
        <v>74</v>
      </c>
      <c r="C9" s="102">
        <v>6.3076607277167795</v>
      </c>
      <c r="D9" s="103">
        <v>9.6731939870594292</v>
      </c>
      <c r="E9" s="103">
        <v>67.749828060820406</v>
      </c>
      <c r="F9" s="104">
        <v>16.269317224406098</v>
      </c>
      <c r="G9" s="140">
        <v>0.12206327116371901</v>
      </c>
      <c r="H9" s="141">
        <v>0.23402586836048</v>
      </c>
      <c r="I9" s="141">
        <v>0.26185310656426602</v>
      </c>
      <c r="J9" s="142">
        <v>0.13744046447980801</v>
      </c>
      <c r="K9" s="103">
        <v>915.11545780000199</v>
      </c>
      <c r="L9" s="103">
        <v>1403.3870440999999</v>
      </c>
      <c r="M9" s="103">
        <v>9829.1454784999405</v>
      </c>
      <c r="N9" s="104">
        <v>2360.3526446000001</v>
      </c>
    </row>
    <row r="10" spans="1:14" ht="12.75" customHeight="1" x14ac:dyDescent="0.25">
      <c r="A10" s="570"/>
      <c r="B10" s="48" t="s">
        <v>75</v>
      </c>
      <c r="C10" s="102">
        <v>5.8792453226038797</v>
      </c>
      <c r="D10" s="103">
        <v>9.1372062549085413</v>
      </c>
      <c r="E10" s="103">
        <v>67.468764535538298</v>
      </c>
      <c r="F10" s="104">
        <v>17.5147838869506</v>
      </c>
      <c r="G10" s="140">
        <v>8.8206082686156997E-2</v>
      </c>
      <c r="H10" s="141">
        <v>0.174946138108342</v>
      </c>
      <c r="I10" s="141">
        <v>0.22473337624759199</v>
      </c>
      <c r="J10" s="142">
        <v>0.16331212598338399</v>
      </c>
      <c r="K10" s="103">
        <v>796.46139760000096</v>
      </c>
      <c r="L10" s="103">
        <v>1237.8173838</v>
      </c>
      <c r="M10" s="103">
        <v>9139.9939188999106</v>
      </c>
      <c r="N10" s="104">
        <v>2372.7278737000102</v>
      </c>
    </row>
    <row r="11" spans="1:14" ht="12.75" customHeight="1" x14ac:dyDescent="0.25">
      <c r="A11" s="570"/>
      <c r="B11" s="48" t="s">
        <v>76</v>
      </c>
      <c r="C11" s="102">
        <v>4.5437708322071702</v>
      </c>
      <c r="D11" s="103">
        <v>7.7768091252270892</v>
      </c>
      <c r="E11" s="103">
        <v>69.688386352876691</v>
      </c>
      <c r="F11" s="104">
        <v>17.991033689689001</v>
      </c>
      <c r="G11" s="140">
        <v>0.15339557284340299</v>
      </c>
      <c r="H11" s="141">
        <v>0.27469050201608997</v>
      </c>
      <c r="I11" s="141">
        <v>0.25210627379501699</v>
      </c>
      <c r="J11" s="142">
        <v>0.25892055119866897</v>
      </c>
      <c r="K11" s="103">
        <v>218.37363959999999</v>
      </c>
      <c r="L11" s="103">
        <v>373.75346949999999</v>
      </c>
      <c r="M11" s="103">
        <v>3349.2240536999898</v>
      </c>
      <c r="N11" s="104">
        <v>864.64913220000096</v>
      </c>
    </row>
    <row r="12" spans="1:14" ht="12.75" customHeight="1" x14ac:dyDescent="0.25">
      <c r="A12" s="570"/>
      <c r="B12" s="48" t="s">
        <v>77</v>
      </c>
      <c r="C12" s="102">
        <v>7.1385895093072405</v>
      </c>
      <c r="D12" s="103">
        <v>9.4296060469808101</v>
      </c>
      <c r="E12" s="103">
        <v>65.755410805561397</v>
      </c>
      <c r="F12" s="104">
        <v>17.676393638151499</v>
      </c>
      <c r="G12" s="140">
        <v>0.16691438266686198</v>
      </c>
      <c r="H12" s="141">
        <v>0.23467154243718902</v>
      </c>
      <c r="I12" s="141">
        <v>0.28639774603075502</v>
      </c>
      <c r="J12" s="142">
        <v>0.171250225194755</v>
      </c>
      <c r="K12" s="103">
        <v>714.92976320000105</v>
      </c>
      <c r="L12" s="103">
        <v>944.37507710000102</v>
      </c>
      <c r="M12" s="103">
        <v>6585.4046117999696</v>
      </c>
      <c r="N12" s="104">
        <v>1770.2908818999999</v>
      </c>
    </row>
    <row r="13" spans="1:14" ht="12.75" customHeight="1" x14ac:dyDescent="0.25">
      <c r="A13" s="570"/>
      <c r="B13" s="48" t="s">
        <v>78</v>
      </c>
      <c r="C13" s="102">
        <v>7.0368654317122994</v>
      </c>
      <c r="D13" s="103">
        <v>10.1615517071501</v>
      </c>
      <c r="E13" s="103">
        <v>67.941283102875303</v>
      </c>
      <c r="F13" s="104">
        <v>14.8602997582637</v>
      </c>
      <c r="G13" s="140">
        <v>0.212801265321169</v>
      </c>
      <c r="H13" s="141">
        <v>0.36020017183518904</v>
      </c>
      <c r="I13" s="141">
        <v>0.28940931509797102</v>
      </c>
      <c r="J13" s="142">
        <v>0.176459323593086</v>
      </c>
      <c r="K13" s="103">
        <v>463.58871349999998</v>
      </c>
      <c r="L13" s="103">
        <v>669.44305370000097</v>
      </c>
      <c r="M13" s="103">
        <v>4475.9719129000096</v>
      </c>
      <c r="N13" s="104">
        <v>978.99658790000205</v>
      </c>
    </row>
    <row r="14" spans="1:14" ht="12.75" customHeight="1" x14ac:dyDescent="0.25">
      <c r="A14" s="570"/>
      <c r="B14" s="48" t="s">
        <v>79</v>
      </c>
      <c r="C14" s="102">
        <v>5.3628924527070003</v>
      </c>
      <c r="D14" s="103">
        <v>10.1710818026027</v>
      </c>
      <c r="E14" s="103">
        <v>67.902367699193604</v>
      </c>
      <c r="F14" s="104">
        <v>16.5636580454957</v>
      </c>
      <c r="G14" s="140">
        <v>0.186648738962436</v>
      </c>
      <c r="H14" s="141">
        <v>0.14098739820082201</v>
      </c>
      <c r="I14" s="141">
        <v>0.36336830100888201</v>
      </c>
      <c r="J14" s="142">
        <v>0.289821047535195</v>
      </c>
      <c r="K14" s="103">
        <v>205.29157939999899</v>
      </c>
      <c r="L14" s="103">
        <v>389.34911819999797</v>
      </c>
      <c r="M14" s="103">
        <v>2599.3033485000501</v>
      </c>
      <c r="N14" s="104">
        <v>634.05700390000004</v>
      </c>
    </row>
    <row r="15" spans="1:14" ht="12.75" customHeight="1" x14ac:dyDescent="0.25">
      <c r="A15" s="571"/>
      <c r="B15" s="101" t="s">
        <v>80</v>
      </c>
      <c r="C15" s="108">
        <v>12.7441697850808</v>
      </c>
      <c r="D15" s="109">
        <v>13.336948440031701</v>
      </c>
      <c r="E15" s="109">
        <v>60.105174957040994</v>
      </c>
      <c r="F15" s="110">
        <v>13.8137068178464</v>
      </c>
      <c r="G15" s="143">
        <v>6.8283405280213608E-2</v>
      </c>
      <c r="H15" s="144">
        <v>0.15325563456152902</v>
      </c>
      <c r="I15" s="144">
        <v>0.20154342296029698</v>
      </c>
      <c r="J15" s="145">
        <v>0.143841507901906</v>
      </c>
      <c r="K15" s="109">
        <v>2035.8812579999901</v>
      </c>
      <c r="L15" s="109">
        <v>2130.57765439999</v>
      </c>
      <c r="M15" s="109">
        <v>9601.8023353001208</v>
      </c>
      <c r="N15" s="110">
        <v>2206.73981029999</v>
      </c>
    </row>
    <row r="16" spans="1:14" ht="12.75" customHeight="1" x14ac:dyDescent="0.25">
      <c r="A16" s="569" t="s">
        <v>111</v>
      </c>
      <c r="B16" s="24" t="s">
        <v>103</v>
      </c>
      <c r="C16" s="105">
        <v>12.005740346220501</v>
      </c>
      <c r="D16" s="106">
        <v>12.827176601284302</v>
      </c>
      <c r="E16" s="106">
        <v>61.099473043896403</v>
      </c>
      <c r="F16" s="107">
        <v>14.067610008603099</v>
      </c>
      <c r="G16" s="137">
        <v>8.1311087482859201E-2</v>
      </c>
      <c r="H16" s="138">
        <v>0.11644139600922501</v>
      </c>
      <c r="I16" s="138">
        <v>0.13386216108009502</v>
      </c>
      <c r="J16" s="139">
        <v>9.5830934163110601E-2</v>
      </c>
      <c r="K16" s="106">
        <v>2726.2636858999799</v>
      </c>
      <c r="L16" s="106">
        <v>2912.7954421999798</v>
      </c>
      <c r="M16" s="106">
        <v>13874.469194200001</v>
      </c>
      <c r="N16" s="107">
        <v>3194.47307769998</v>
      </c>
    </row>
    <row r="17" spans="1:14" ht="12.75" customHeight="1" x14ac:dyDescent="0.25">
      <c r="A17" s="570"/>
      <c r="B17" s="48" t="s">
        <v>104</v>
      </c>
      <c r="C17" s="102">
        <v>7.2063264706917503</v>
      </c>
      <c r="D17" s="103">
        <v>10.6032012333509</v>
      </c>
      <c r="E17" s="103">
        <v>66.540046222608694</v>
      </c>
      <c r="F17" s="104">
        <v>15.650426073353</v>
      </c>
      <c r="G17" s="140">
        <v>0.109171414109558</v>
      </c>
      <c r="H17" s="141">
        <v>0.168676478967557</v>
      </c>
      <c r="I17" s="141">
        <v>0.175444864894505</v>
      </c>
      <c r="J17" s="142">
        <v>0.121603779271897</v>
      </c>
      <c r="K17" s="103">
        <v>1717.659324</v>
      </c>
      <c r="L17" s="103">
        <v>2527.31922940001</v>
      </c>
      <c r="M17" s="103">
        <v>15860.1100405993</v>
      </c>
      <c r="N17" s="104">
        <v>3730.3472690000199</v>
      </c>
    </row>
    <row r="18" spans="1:14" ht="12.75" customHeight="1" x14ac:dyDescent="0.25">
      <c r="A18" s="571"/>
      <c r="B18" s="101" t="s">
        <v>105</v>
      </c>
      <c r="C18" s="108">
        <v>4.3492697821589594</v>
      </c>
      <c r="D18" s="109">
        <v>8.0729717441436097</v>
      </c>
      <c r="E18" s="109">
        <v>69.720236750720204</v>
      </c>
      <c r="F18" s="110">
        <v>17.8575217229799</v>
      </c>
      <c r="G18" s="143">
        <v>8.0195339213303504E-2</v>
      </c>
      <c r="H18" s="144">
        <v>0.135831182946901</v>
      </c>
      <c r="I18" s="144">
        <v>0.19888628721557899</v>
      </c>
      <c r="J18" s="145">
        <v>0.122766734274975</v>
      </c>
      <c r="K18" s="109">
        <v>1300.5868128</v>
      </c>
      <c r="L18" s="109">
        <v>2414.1065320000098</v>
      </c>
      <c r="M18" s="109">
        <v>20848.8378612993</v>
      </c>
      <c r="N18" s="110">
        <v>5340.0360118999897</v>
      </c>
    </row>
    <row r="19" spans="1:14" ht="12.75" customHeight="1" x14ac:dyDescent="0.25">
      <c r="A19" s="583" t="s">
        <v>269</v>
      </c>
      <c r="B19" s="24" t="s">
        <v>265</v>
      </c>
      <c r="C19" s="105">
        <v>4.2170269956297401</v>
      </c>
      <c r="D19" s="106">
        <v>7.5094348113393901</v>
      </c>
      <c r="E19" s="106">
        <v>68.783684134158094</v>
      </c>
      <c r="F19" s="107">
        <v>19.4898540588757</v>
      </c>
      <c r="G19" s="137">
        <v>7.03525284090043E-2</v>
      </c>
      <c r="H19" s="138">
        <v>0.10791237143997</v>
      </c>
      <c r="I19" s="138">
        <v>0.16352156152882899</v>
      </c>
      <c r="J19" s="139">
        <v>0.10183870841722199</v>
      </c>
      <c r="K19" s="106">
        <v>1846.3736368</v>
      </c>
      <c r="L19" s="106">
        <v>3287.9140867000101</v>
      </c>
      <c r="M19" s="106">
        <v>30116.0939113985</v>
      </c>
      <c r="N19" s="107">
        <v>8533.3939660999695</v>
      </c>
    </row>
    <row r="20" spans="1:14" ht="12.75" customHeight="1" x14ac:dyDescent="0.25">
      <c r="A20" s="570"/>
      <c r="B20" s="48" t="s">
        <v>266</v>
      </c>
      <c r="C20" s="102">
        <v>7.0030228472810307</v>
      </c>
      <c r="D20" s="103">
        <v>10.7450360570004</v>
      </c>
      <c r="E20" s="103">
        <v>66.8003350151847</v>
      </c>
      <c r="F20" s="104">
        <v>15.451606080536001</v>
      </c>
      <c r="G20" s="140">
        <v>0.12904908730135101</v>
      </c>
      <c r="H20" s="141">
        <v>0.15565044463161701</v>
      </c>
      <c r="I20" s="141">
        <v>0.22852112008183598</v>
      </c>
      <c r="J20" s="142">
        <v>0.19507066919560501</v>
      </c>
      <c r="K20" s="103">
        <v>1048.6952341000001</v>
      </c>
      <c r="L20" s="103">
        <v>1609.0577381999999</v>
      </c>
      <c r="M20" s="103">
        <v>10003.2792258998</v>
      </c>
      <c r="N20" s="104">
        <v>2313.8616007999999</v>
      </c>
    </row>
    <row r="21" spans="1:14" ht="12.75" customHeight="1" x14ac:dyDescent="0.25">
      <c r="A21" s="570"/>
      <c r="B21" s="48" t="s">
        <v>267</v>
      </c>
      <c r="C21" s="102">
        <v>10.439357018309501</v>
      </c>
      <c r="D21" s="103">
        <v>14.0382260003421</v>
      </c>
      <c r="E21" s="103">
        <v>64.3304834394701</v>
      </c>
      <c r="F21" s="104">
        <v>11.191933541877901</v>
      </c>
      <c r="G21" s="140">
        <v>0.20955886891149902</v>
      </c>
      <c r="H21" s="141">
        <v>0.21661123630895099</v>
      </c>
      <c r="I21" s="141">
        <v>0.18681554600845499</v>
      </c>
      <c r="J21" s="142">
        <v>0.18977880488395701</v>
      </c>
      <c r="K21" s="103">
        <v>756.20636960000002</v>
      </c>
      <c r="L21" s="103">
        <v>1016.9013188</v>
      </c>
      <c r="M21" s="103">
        <v>4659.9729515000399</v>
      </c>
      <c r="N21" s="104">
        <v>810.72152410000001</v>
      </c>
    </row>
    <row r="22" spans="1:14" ht="12.75" customHeight="1" x14ac:dyDescent="0.25">
      <c r="A22" s="571"/>
      <c r="B22" s="101" t="s">
        <v>268</v>
      </c>
      <c r="C22" s="108">
        <v>20.0414379353711</v>
      </c>
      <c r="D22" s="109">
        <v>18.577643206445</v>
      </c>
      <c r="E22" s="109">
        <v>55.5704218984554</v>
      </c>
      <c r="F22" s="110">
        <v>5.8104969597271898</v>
      </c>
      <c r="G22" s="143">
        <v>0.244673399876016</v>
      </c>
      <c r="H22" s="144">
        <v>0.26197812356057004</v>
      </c>
      <c r="I22" s="144">
        <v>0.17468748694793199</v>
      </c>
      <c r="J22" s="145">
        <v>0.10164582210982499</v>
      </c>
      <c r="K22" s="109">
        <v>2093.2345821999902</v>
      </c>
      <c r="L22" s="109">
        <v>1940.3480599</v>
      </c>
      <c r="M22" s="109">
        <v>5804.07100730005</v>
      </c>
      <c r="N22" s="110">
        <v>606.87926760000005</v>
      </c>
    </row>
    <row r="24" spans="1:14" ht="12.75" customHeight="1" x14ac:dyDescent="0.25">
      <c r="A24" s="572" t="s">
        <v>412</v>
      </c>
      <c r="B24" s="572"/>
      <c r="C24" s="572"/>
      <c r="D24" s="572"/>
      <c r="E24" s="572"/>
      <c r="F24" s="572"/>
      <c r="G24" s="572"/>
      <c r="H24" s="572"/>
      <c r="I24" s="572"/>
      <c r="J24" s="572"/>
      <c r="K24" s="572"/>
      <c r="L24" s="572"/>
      <c r="M24" s="572"/>
      <c r="N24" s="572"/>
    </row>
  </sheetData>
  <mergeCells count="9">
    <mergeCell ref="C4:F4"/>
    <mergeCell ref="G4:J4"/>
    <mergeCell ref="A24:N24"/>
    <mergeCell ref="A19:A22"/>
    <mergeCell ref="A16:A18"/>
    <mergeCell ref="A7:A15"/>
    <mergeCell ref="K4:N4"/>
    <mergeCell ref="B4:B5"/>
    <mergeCell ref="A4:A5"/>
  </mergeCells>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9D621-BBD6-4710-AEF4-D8E5E751A5DD}">
  <dimension ref="A1:N50"/>
  <sheetViews>
    <sheetView zoomScaleNormal="100" workbookViewId="0"/>
  </sheetViews>
  <sheetFormatPr baseColWidth="10" defaultColWidth="11.44140625" defaultRowHeight="13.2" x14ac:dyDescent="0.25"/>
  <cols>
    <col min="1" max="1" width="12.6640625" style="47" customWidth="1"/>
    <col min="2" max="15" width="17.6640625" style="47" customWidth="1"/>
    <col min="16" max="16384" width="11.44140625" style="47"/>
  </cols>
  <sheetData>
    <row r="1" spans="1:9" x14ac:dyDescent="0.25">
      <c r="A1" s="146" t="s">
        <v>413</v>
      </c>
      <c r="B1" s="146"/>
      <c r="C1" s="146"/>
    </row>
    <row r="2" spans="1:9" x14ac:dyDescent="0.25">
      <c r="A2" s="147" t="s">
        <v>495</v>
      </c>
      <c r="B2" s="147"/>
      <c r="C2" s="146"/>
    </row>
    <row r="3" spans="1:9" x14ac:dyDescent="0.25">
      <c r="A3" s="50"/>
      <c r="B3" s="50"/>
      <c r="C3" s="50"/>
    </row>
    <row r="4" spans="1:9" x14ac:dyDescent="0.25">
      <c r="A4" s="148"/>
      <c r="B4" s="149"/>
      <c r="C4" s="150"/>
      <c r="D4" s="58" t="s">
        <v>53</v>
      </c>
      <c r="E4" s="58" t="s">
        <v>122</v>
      </c>
      <c r="F4" s="58" t="s">
        <v>142</v>
      </c>
    </row>
    <row r="5" spans="1:9" x14ac:dyDescent="0.25">
      <c r="A5" s="569">
        <v>2010</v>
      </c>
      <c r="B5" s="592" t="s">
        <v>183</v>
      </c>
      <c r="C5" s="592"/>
      <c r="D5" s="151">
        <v>79826.490600000805</v>
      </c>
      <c r="E5" s="107">
        <v>38610.580369999901</v>
      </c>
      <c r="F5" s="151">
        <v>41215.9102300003</v>
      </c>
      <c r="G5" s="13"/>
      <c r="H5" s="13"/>
      <c r="I5" s="13"/>
    </row>
    <row r="6" spans="1:9" x14ac:dyDescent="0.25">
      <c r="A6" s="570"/>
      <c r="B6" s="593" t="s">
        <v>438</v>
      </c>
      <c r="C6" s="436" t="s">
        <v>188</v>
      </c>
      <c r="D6" s="152">
        <v>335.58</v>
      </c>
      <c r="E6" s="153">
        <v>330.54356170314702</v>
      </c>
      <c r="F6" s="152">
        <v>342.24410649148899</v>
      </c>
      <c r="G6" s="13"/>
      <c r="H6" s="13"/>
      <c r="I6" s="13"/>
    </row>
    <row r="7" spans="1:9" x14ac:dyDescent="0.25">
      <c r="A7" s="570"/>
      <c r="B7" s="594"/>
      <c r="C7" s="50" t="s">
        <v>189</v>
      </c>
      <c r="D7" s="154">
        <v>430.38047272432902</v>
      </c>
      <c r="E7" s="155">
        <v>420.6</v>
      </c>
      <c r="F7" s="154">
        <v>440.8</v>
      </c>
      <c r="G7" s="13"/>
      <c r="H7" s="13"/>
      <c r="I7" s="13"/>
    </row>
    <row r="8" spans="1:9" x14ac:dyDescent="0.25">
      <c r="A8" s="570"/>
      <c r="B8" s="594"/>
      <c r="C8" s="50" t="s">
        <v>190</v>
      </c>
      <c r="D8" s="154">
        <v>500.6</v>
      </c>
      <c r="E8" s="155">
        <v>489.92812467506201</v>
      </c>
      <c r="F8" s="154">
        <v>511.5</v>
      </c>
      <c r="G8" s="13"/>
      <c r="H8" s="13"/>
      <c r="I8" s="13"/>
    </row>
    <row r="9" spans="1:9" x14ac:dyDescent="0.25">
      <c r="A9" s="570"/>
      <c r="B9" s="594"/>
      <c r="C9" s="50" t="s">
        <v>191</v>
      </c>
      <c r="D9" s="154">
        <v>569.97</v>
      </c>
      <c r="E9" s="155">
        <v>557.22</v>
      </c>
      <c r="F9" s="154">
        <v>581.54205154643296</v>
      </c>
      <c r="G9" s="13"/>
      <c r="H9" s="13"/>
      <c r="I9" s="13"/>
    </row>
    <row r="10" spans="1:9" x14ac:dyDescent="0.25">
      <c r="A10" s="570"/>
      <c r="B10" s="595"/>
      <c r="C10" s="87" t="s">
        <v>192</v>
      </c>
      <c r="D10" s="156">
        <v>663.07</v>
      </c>
      <c r="E10" s="157">
        <v>646.52226352468904</v>
      </c>
      <c r="F10" s="156">
        <v>675.02620878447897</v>
      </c>
      <c r="G10" s="13"/>
      <c r="H10" s="13"/>
      <c r="I10" s="13"/>
    </row>
    <row r="11" spans="1:9" x14ac:dyDescent="0.25">
      <c r="A11" s="570"/>
      <c r="B11" s="593" t="s">
        <v>112</v>
      </c>
      <c r="C11" s="436" t="s">
        <v>194</v>
      </c>
      <c r="D11" s="152">
        <v>500.00022342565097</v>
      </c>
      <c r="E11" s="153">
        <v>488.95760429892198</v>
      </c>
      <c r="F11" s="152">
        <v>510.345040264337</v>
      </c>
      <c r="G11" s="13"/>
      <c r="H11" s="13"/>
      <c r="I11" s="13"/>
    </row>
    <row r="12" spans="1:9" x14ac:dyDescent="0.25">
      <c r="A12" s="570"/>
      <c r="B12" s="595"/>
      <c r="C12" s="87" t="s">
        <v>275</v>
      </c>
      <c r="D12" s="158">
        <v>2.5240708052419798</v>
      </c>
      <c r="E12" s="159">
        <v>2.74406662573849</v>
      </c>
      <c r="F12" s="158">
        <v>2.95417632179266</v>
      </c>
      <c r="G12" s="13"/>
      <c r="H12" s="13"/>
      <c r="I12" s="13"/>
    </row>
    <row r="13" spans="1:9" x14ac:dyDescent="0.25">
      <c r="A13" s="570"/>
      <c r="B13" s="596" t="s">
        <v>295</v>
      </c>
      <c r="C13" s="436" t="s">
        <v>193</v>
      </c>
      <c r="D13" s="152">
        <v>100.00016427163</v>
      </c>
      <c r="E13" s="153">
        <v>96.3957086926561</v>
      </c>
      <c r="F13" s="152">
        <v>102.18423389268899</v>
      </c>
      <c r="G13" s="13"/>
      <c r="H13" s="13"/>
      <c r="I13" s="13"/>
    </row>
    <row r="14" spans="1:9" x14ac:dyDescent="0.25">
      <c r="A14" s="571"/>
      <c r="B14" s="595"/>
      <c r="C14" s="87" t="s">
        <v>276</v>
      </c>
      <c r="D14" s="158">
        <v>1.1713726474619299</v>
      </c>
      <c r="E14" s="159">
        <v>1.35226712636594</v>
      </c>
      <c r="F14" s="158">
        <v>1.55242834945832</v>
      </c>
      <c r="G14" s="13"/>
      <c r="H14" s="13"/>
      <c r="I14" s="13"/>
    </row>
    <row r="15" spans="1:9" x14ac:dyDescent="0.25">
      <c r="A15" s="569">
        <v>2013</v>
      </c>
      <c r="B15" s="597" t="s">
        <v>183</v>
      </c>
      <c r="C15" s="597"/>
      <c r="D15" s="152">
        <v>76250.000005444905</v>
      </c>
      <c r="E15" s="160">
        <v>37468.949069939197</v>
      </c>
      <c r="F15" s="152">
        <v>38781.0509354936</v>
      </c>
      <c r="G15" s="13"/>
      <c r="H15" s="13"/>
      <c r="I15" s="13"/>
    </row>
    <row r="16" spans="1:9" x14ac:dyDescent="0.25">
      <c r="A16" s="570"/>
      <c r="B16" s="593" t="s">
        <v>438</v>
      </c>
      <c r="C16" s="436" t="s">
        <v>188</v>
      </c>
      <c r="D16" s="152">
        <v>366.32458373846498</v>
      </c>
      <c r="E16" s="153">
        <v>361.63117413210199</v>
      </c>
      <c r="F16" s="152">
        <v>371.332243360615</v>
      </c>
      <c r="G16" s="13"/>
      <c r="H16" s="13"/>
      <c r="I16" s="13"/>
    </row>
    <row r="17" spans="1:9" x14ac:dyDescent="0.25">
      <c r="A17" s="570"/>
      <c r="B17" s="594"/>
      <c r="C17" s="50" t="s">
        <v>189</v>
      </c>
      <c r="D17" s="154">
        <v>464.42692793868099</v>
      </c>
      <c r="E17" s="155">
        <v>458.19322100792198</v>
      </c>
      <c r="F17" s="154">
        <v>470.87163647083901</v>
      </c>
      <c r="G17" s="13"/>
      <c r="H17" s="13"/>
      <c r="I17" s="13"/>
    </row>
    <row r="18" spans="1:9" x14ac:dyDescent="0.25">
      <c r="A18" s="570"/>
      <c r="B18" s="594"/>
      <c r="C18" s="50" t="s">
        <v>190</v>
      </c>
      <c r="D18" s="154">
        <v>535.19750213676696</v>
      </c>
      <c r="E18" s="155">
        <v>527.77510674739801</v>
      </c>
      <c r="F18" s="154">
        <v>542.698373479064</v>
      </c>
      <c r="G18" s="13"/>
      <c r="H18" s="13"/>
      <c r="I18" s="13"/>
    </row>
    <row r="19" spans="1:9" x14ac:dyDescent="0.25">
      <c r="A19" s="570"/>
      <c r="B19" s="594"/>
      <c r="C19" s="50" t="s">
        <v>191</v>
      </c>
      <c r="D19" s="154">
        <v>603.40171454843198</v>
      </c>
      <c r="E19" s="155">
        <v>594.96683441451501</v>
      </c>
      <c r="F19" s="154">
        <v>611.21599008667499</v>
      </c>
      <c r="G19" s="13"/>
      <c r="H19" s="13"/>
      <c r="I19" s="13"/>
    </row>
    <row r="20" spans="1:9" x14ac:dyDescent="0.25">
      <c r="A20" s="570"/>
      <c r="B20" s="595"/>
      <c r="C20" s="87" t="s">
        <v>192</v>
      </c>
      <c r="D20" s="156">
        <v>694.40433457340998</v>
      </c>
      <c r="E20" s="157">
        <v>684.64722678024498</v>
      </c>
      <c r="F20" s="156">
        <v>702.41641514112598</v>
      </c>
      <c r="G20" s="13"/>
      <c r="H20" s="13"/>
      <c r="I20" s="13"/>
    </row>
    <row r="21" spans="1:9" x14ac:dyDescent="0.25">
      <c r="A21" s="570"/>
      <c r="B21" s="593" t="s">
        <v>112</v>
      </c>
      <c r="C21" s="436" t="s">
        <v>194</v>
      </c>
      <c r="D21" s="152">
        <v>533.17337414993904</v>
      </c>
      <c r="E21" s="153">
        <v>525.89791260143102</v>
      </c>
      <c r="F21" s="152">
        <v>540.20268077396997</v>
      </c>
      <c r="G21" s="13"/>
      <c r="H21" s="13"/>
      <c r="I21" s="13"/>
    </row>
    <row r="22" spans="1:9" x14ac:dyDescent="0.25">
      <c r="A22" s="570"/>
      <c r="B22" s="595"/>
      <c r="C22" s="87" t="s">
        <v>275</v>
      </c>
      <c r="D22" s="158">
        <v>0.142036604965918</v>
      </c>
      <c r="E22" s="159">
        <v>0.150931957444394</v>
      </c>
      <c r="F22" s="158">
        <v>0.170661433940927</v>
      </c>
      <c r="G22" s="13"/>
      <c r="H22" s="13"/>
      <c r="I22" s="13"/>
    </row>
    <row r="23" spans="1:9" x14ac:dyDescent="0.25">
      <c r="A23" s="570"/>
      <c r="B23" s="596" t="s">
        <v>295</v>
      </c>
      <c r="C23" s="436" t="s">
        <v>193</v>
      </c>
      <c r="D23" s="152">
        <v>99.897850962455394</v>
      </c>
      <c r="E23" s="153">
        <v>98.254600595273601</v>
      </c>
      <c r="F23" s="152">
        <v>100.964633414083</v>
      </c>
      <c r="G23" s="13"/>
      <c r="H23" s="13"/>
      <c r="I23" s="13"/>
    </row>
    <row r="24" spans="1:9" x14ac:dyDescent="0.25">
      <c r="A24" s="571"/>
      <c r="B24" s="595"/>
      <c r="C24" s="87" t="s">
        <v>276</v>
      </c>
      <c r="D24" s="158">
        <v>8.4303606194002206E-2</v>
      </c>
      <c r="E24" s="159">
        <v>0.137488085250526</v>
      </c>
      <c r="F24" s="158">
        <v>0.10938810592225499</v>
      </c>
      <c r="G24" s="13"/>
      <c r="H24" s="13"/>
      <c r="I24" s="13"/>
    </row>
    <row r="25" spans="1:9" x14ac:dyDescent="0.25">
      <c r="A25" s="569">
        <v>2018</v>
      </c>
      <c r="B25" s="597" t="s">
        <v>183</v>
      </c>
      <c r="C25" s="597"/>
      <c r="D25" s="152">
        <v>76447.004481009193</v>
      </c>
      <c r="E25" s="160">
        <v>37561.0165239977</v>
      </c>
      <c r="F25" s="152">
        <v>38885.987956997997</v>
      </c>
      <c r="G25" s="13"/>
      <c r="H25" s="13"/>
      <c r="I25" s="13"/>
    </row>
    <row r="26" spans="1:9" x14ac:dyDescent="0.25">
      <c r="A26" s="570"/>
      <c r="B26" s="593" t="s">
        <v>438</v>
      </c>
      <c r="C26" s="436" t="s">
        <v>188</v>
      </c>
      <c r="D26" s="152">
        <v>391.34358754803702</v>
      </c>
      <c r="E26" s="153">
        <v>383.98433722024998</v>
      </c>
      <c r="F26" s="152">
        <v>399.788783582154</v>
      </c>
      <c r="G26" s="13"/>
      <c r="H26" s="13"/>
      <c r="I26" s="13"/>
    </row>
    <row r="27" spans="1:9" x14ac:dyDescent="0.25">
      <c r="A27" s="570"/>
      <c r="B27" s="594"/>
      <c r="C27" s="50" t="s">
        <v>189</v>
      </c>
      <c r="D27" s="154">
        <v>482.30385686486301</v>
      </c>
      <c r="E27" s="155">
        <v>473.17242775720399</v>
      </c>
      <c r="F27" s="154">
        <v>492.40990043111799</v>
      </c>
      <c r="G27" s="13"/>
      <c r="H27" s="13"/>
      <c r="I27" s="13"/>
    </row>
    <row r="28" spans="1:9" x14ac:dyDescent="0.25">
      <c r="A28" s="570"/>
      <c r="B28" s="594"/>
      <c r="C28" s="50" t="s">
        <v>190</v>
      </c>
      <c r="D28" s="154">
        <v>550.411277152146</v>
      </c>
      <c r="E28" s="155">
        <v>538.94777096109397</v>
      </c>
      <c r="F28" s="154">
        <v>561.63685140810298</v>
      </c>
      <c r="G28" s="13"/>
      <c r="H28" s="13"/>
      <c r="I28" s="13"/>
    </row>
    <row r="29" spans="1:9" x14ac:dyDescent="0.25">
      <c r="A29" s="570"/>
      <c r="B29" s="594"/>
      <c r="C29" s="50" t="s">
        <v>191</v>
      </c>
      <c r="D29" s="154">
        <v>619.81764990529598</v>
      </c>
      <c r="E29" s="155">
        <v>606.94365853603597</v>
      </c>
      <c r="F29" s="154">
        <v>631.81416143906699</v>
      </c>
      <c r="G29" s="13"/>
      <c r="H29" s="13"/>
      <c r="I29" s="13"/>
    </row>
    <row r="30" spans="1:9" x14ac:dyDescent="0.25">
      <c r="A30" s="570"/>
      <c r="B30" s="595"/>
      <c r="C30" s="87" t="s">
        <v>192</v>
      </c>
      <c r="D30" s="156">
        <v>714.59883321939606</v>
      </c>
      <c r="E30" s="157">
        <v>699.60356577261803</v>
      </c>
      <c r="F30" s="156">
        <v>726.04042487356696</v>
      </c>
      <c r="G30" s="13"/>
      <c r="H30" s="13"/>
      <c r="I30" s="13"/>
    </row>
    <row r="31" spans="1:9" x14ac:dyDescent="0.25">
      <c r="A31" s="570"/>
      <c r="B31" s="593" t="s">
        <v>112</v>
      </c>
      <c r="C31" s="436" t="s">
        <v>194</v>
      </c>
      <c r="D31" s="152">
        <v>551.34355536938199</v>
      </c>
      <c r="E31" s="153">
        <v>540.11769813240198</v>
      </c>
      <c r="F31" s="152">
        <v>562.186911327026</v>
      </c>
      <c r="G31" s="13"/>
      <c r="H31" s="13"/>
      <c r="I31" s="13"/>
    </row>
    <row r="32" spans="1:9" x14ac:dyDescent="0.25">
      <c r="A32" s="570"/>
      <c r="B32" s="595"/>
      <c r="C32" s="87" t="s">
        <v>275</v>
      </c>
      <c r="D32" s="158">
        <v>5.9127729736823398E-2</v>
      </c>
      <c r="E32" s="159">
        <v>0.15475372181698299</v>
      </c>
      <c r="F32" s="158">
        <v>0.12342235210867</v>
      </c>
      <c r="G32" s="13"/>
      <c r="H32" s="13"/>
      <c r="I32" s="13"/>
    </row>
    <row r="33" spans="1:14" x14ac:dyDescent="0.25">
      <c r="A33" s="570"/>
      <c r="B33" s="596" t="s">
        <v>295</v>
      </c>
      <c r="C33" s="436" t="s">
        <v>193</v>
      </c>
      <c r="D33" s="152">
        <v>98.553394186226896</v>
      </c>
      <c r="E33" s="153">
        <v>96.185922359265902</v>
      </c>
      <c r="F33" s="152">
        <v>99.594214990514104</v>
      </c>
      <c r="G33" s="13"/>
      <c r="H33" s="13"/>
      <c r="I33" s="13"/>
    </row>
    <row r="34" spans="1:14" x14ac:dyDescent="0.25">
      <c r="A34" s="571"/>
      <c r="B34" s="595"/>
      <c r="C34" s="87" t="s">
        <v>276</v>
      </c>
      <c r="D34" s="158">
        <v>0.106305042687978</v>
      </c>
      <c r="E34" s="159">
        <v>0.133052725619976</v>
      </c>
      <c r="F34" s="158">
        <v>0.120502997115288</v>
      </c>
      <c r="G34" s="13"/>
      <c r="H34" s="13"/>
      <c r="I34" s="13"/>
    </row>
    <row r="36" spans="1:14" s="13" customFormat="1" x14ac:dyDescent="0.25">
      <c r="A36" s="146" t="s">
        <v>414</v>
      </c>
      <c r="B36" s="1"/>
    </row>
    <row r="37" spans="1:14" s="13" customFormat="1" x14ac:dyDescent="0.25">
      <c r="A37" s="147" t="s">
        <v>495</v>
      </c>
      <c r="B37" s="1"/>
    </row>
    <row r="39" spans="1:14" x14ac:dyDescent="0.25">
      <c r="A39" s="437"/>
      <c r="B39" s="438"/>
      <c r="C39" s="591" t="s">
        <v>124</v>
      </c>
      <c r="D39" s="542"/>
      <c r="E39" s="542"/>
      <c r="F39" s="542"/>
      <c r="G39" s="542"/>
      <c r="H39" s="542"/>
      <c r="I39" s="542"/>
      <c r="J39" s="542"/>
      <c r="K39" s="542"/>
      <c r="L39" s="542"/>
      <c r="M39" s="542"/>
      <c r="N39" s="543"/>
    </row>
    <row r="40" spans="1:14" x14ac:dyDescent="0.25">
      <c r="A40" s="25"/>
      <c r="B40" s="48"/>
      <c r="C40" s="554" t="s">
        <v>24</v>
      </c>
      <c r="D40" s="555"/>
      <c r="E40" s="555"/>
      <c r="F40" s="556"/>
      <c r="G40" s="555" t="s">
        <v>196</v>
      </c>
      <c r="H40" s="555"/>
      <c r="I40" s="555"/>
      <c r="J40" s="556"/>
      <c r="K40" s="555" t="s">
        <v>183</v>
      </c>
      <c r="L40" s="555"/>
      <c r="M40" s="555"/>
      <c r="N40" s="556"/>
    </row>
    <row r="41" spans="1:14" x14ac:dyDescent="0.25">
      <c r="A41" s="25"/>
      <c r="B41" s="48" t="s">
        <v>410</v>
      </c>
      <c r="C41" s="439" t="s">
        <v>179</v>
      </c>
      <c r="D41" s="440" t="s">
        <v>180</v>
      </c>
      <c r="E41" s="440" t="s">
        <v>181</v>
      </c>
      <c r="F41" s="441" t="s">
        <v>182</v>
      </c>
      <c r="G41" s="440" t="s">
        <v>179</v>
      </c>
      <c r="H41" s="440" t="s">
        <v>180</v>
      </c>
      <c r="I41" s="440" t="s">
        <v>181</v>
      </c>
      <c r="J41" s="441" t="s">
        <v>182</v>
      </c>
      <c r="K41" s="440" t="s">
        <v>179</v>
      </c>
      <c r="L41" s="440" t="s">
        <v>180</v>
      </c>
      <c r="M41" s="440" t="s">
        <v>181</v>
      </c>
      <c r="N41" s="441" t="s">
        <v>182</v>
      </c>
    </row>
    <row r="42" spans="1:14" x14ac:dyDescent="0.25">
      <c r="A42" s="588" t="s">
        <v>53</v>
      </c>
      <c r="B42" s="24">
        <v>2010</v>
      </c>
      <c r="C42" s="161">
        <v>19.011874123400201</v>
      </c>
      <c r="D42" s="162">
        <v>15.213726707409499</v>
      </c>
      <c r="E42" s="162">
        <v>59.375769276271292</v>
      </c>
      <c r="F42" s="163">
        <v>6.3986298929192094</v>
      </c>
      <c r="G42" s="164">
        <v>0.83857330797927798</v>
      </c>
      <c r="H42" s="164">
        <v>0.51768410432168899</v>
      </c>
      <c r="I42" s="164">
        <v>0.94672948865804407</v>
      </c>
      <c r="J42" s="139">
        <v>0.45207144764219404</v>
      </c>
      <c r="K42" s="162">
        <v>15176.511909999999</v>
      </c>
      <c r="L42" s="162">
        <v>12144.58412</v>
      </c>
      <c r="M42" s="162">
        <v>47397.592880000797</v>
      </c>
      <c r="N42" s="107">
        <v>5107.8016900000002</v>
      </c>
    </row>
    <row r="43" spans="1:14" x14ac:dyDescent="0.25">
      <c r="A43" s="589"/>
      <c r="B43" s="48">
        <v>2013</v>
      </c>
      <c r="C43" s="165">
        <v>11.4842705736993</v>
      </c>
      <c r="D43" s="166">
        <v>11.6141407631221</v>
      </c>
      <c r="E43" s="166">
        <v>65.002401277540102</v>
      </c>
      <c r="F43" s="167">
        <v>11.8991873856263</v>
      </c>
      <c r="G43" s="168">
        <v>6.363294090828521E-2</v>
      </c>
      <c r="H43" s="168">
        <v>0.113114897505412</v>
      </c>
      <c r="I43" s="168">
        <v>8.7769434539844898E-2</v>
      </c>
      <c r="J43" s="142">
        <v>6.8706892425602309E-2</v>
      </c>
      <c r="K43" s="166">
        <v>8756.7563130709896</v>
      </c>
      <c r="L43" s="166">
        <v>8855.7823325130103</v>
      </c>
      <c r="M43" s="166">
        <v>49564.330977663602</v>
      </c>
      <c r="N43" s="104">
        <v>9073.1303821879792</v>
      </c>
    </row>
    <row r="44" spans="1:14" x14ac:dyDescent="0.25">
      <c r="A44" s="590"/>
      <c r="B44" s="101">
        <v>2018</v>
      </c>
      <c r="C44" s="169">
        <v>7.5143687600303908</v>
      </c>
      <c r="D44" s="170">
        <v>10.274073205250501</v>
      </c>
      <c r="E44" s="170">
        <v>66.167951824276301</v>
      </c>
      <c r="F44" s="171">
        <v>16.043606210425899</v>
      </c>
      <c r="G44" s="172">
        <v>5.6796292265066106E-2</v>
      </c>
      <c r="H44" s="172">
        <v>0.10177669427481799</v>
      </c>
      <c r="I44" s="172">
        <v>0.11065472118407199</v>
      </c>
      <c r="J44" s="145">
        <v>6.6569168707881002E-2</v>
      </c>
      <c r="K44" s="170">
        <v>5744.5098226999899</v>
      </c>
      <c r="L44" s="170">
        <v>7854.2212035999901</v>
      </c>
      <c r="M44" s="170">
        <v>50583.417096096498</v>
      </c>
      <c r="N44" s="110">
        <v>12264.8563585998</v>
      </c>
    </row>
    <row r="45" spans="1:14" x14ac:dyDescent="0.25">
      <c r="A45" s="588" t="s">
        <v>122</v>
      </c>
      <c r="B45" s="24">
        <v>2010</v>
      </c>
      <c r="C45" s="161">
        <v>21.616461482103901</v>
      </c>
      <c r="D45" s="162">
        <v>16.323962311353398</v>
      </c>
      <c r="E45" s="162">
        <v>57.654412917550204</v>
      </c>
      <c r="F45" s="163">
        <v>4.4051632889922603</v>
      </c>
      <c r="G45" s="164">
        <v>1.0939465696364199</v>
      </c>
      <c r="H45" s="164">
        <v>0.73838972311815199</v>
      </c>
      <c r="I45" s="164">
        <v>1.2796199836992401</v>
      </c>
      <c r="J45" s="139">
        <v>0.414723143901924</v>
      </c>
      <c r="K45" s="162">
        <v>8346.2535899999893</v>
      </c>
      <c r="L45" s="162">
        <v>6302.8194399999902</v>
      </c>
      <c r="M45" s="162">
        <v>22260.622269999902</v>
      </c>
      <c r="N45" s="107">
        <v>1700.88507</v>
      </c>
    </row>
    <row r="46" spans="1:14" x14ac:dyDescent="0.25">
      <c r="A46" s="589"/>
      <c r="B46" s="48">
        <v>2013</v>
      </c>
      <c r="C46" s="165">
        <v>12.610699335716898</v>
      </c>
      <c r="D46" s="166">
        <v>12.3314889034883</v>
      </c>
      <c r="E46" s="166">
        <v>65.013280242321599</v>
      </c>
      <c r="F46" s="167">
        <v>10.044531518476001</v>
      </c>
      <c r="G46" s="168">
        <v>9.2559281265811311E-2</v>
      </c>
      <c r="H46" s="168">
        <v>0.158548566055116</v>
      </c>
      <c r="I46" s="168">
        <v>0.16435092013129501</v>
      </c>
      <c r="J46" s="142">
        <v>5.6233304451169794E-2</v>
      </c>
      <c r="K46" s="166">
        <v>4725.0965114629298</v>
      </c>
      <c r="L46" s="166">
        <v>4620.4792968132197</v>
      </c>
      <c r="M46" s="166">
        <v>24359.792862692299</v>
      </c>
      <c r="N46" s="104">
        <v>3763.5803989717601</v>
      </c>
    </row>
    <row r="47" spans="1:14" x14ac:dyDescent="0.25">
      <c r="A47" s="590"/>
      <c r="B47" s="101">
        <v>2018</v>
      </c>
      <c r="C47" s="169">
        <v>8.8088695629046097</v>
      </c>
      <c r="D47" s="170">
        <v>11.4082037459298</v>
      </c>
      <c r="E47" s="170">
        <v>66.988830700635901</v>
      </c>
      <c r="F47" s="171">
        <v>12.7940959905324</v>
      </c>
      <c r="G47" s="172">
        <v>6.48106703242321E-2</v>
      </c>
      <c r="H47" s="172">
        <v>0.10174824950030599</v>
      </c>
      <c r="I47" s="172">
        <v>0.16769163731887102</v>
      </c>
      <c r="J47" s="145">
        <v>0.138007200854149</v>
      </c>
      <c r="K47" s="170">
        <v>3308.7009521</v>
      </c>
      <c r="L47" s="170">
        <v>4285.0372940999996</v>
      </c>
      <c r="M47" s="170">
        <v>25161.685768698699</v>
      </c>
      <c r="N47" s="110">
        <v>4805.5925090999999</v>
      </c>
    </row>
    <row r="48" spans="1:14" x14ac:dyDescent="0.25">
      <c r="A48" s="588" t="s">
        <v>142</v>
      </c>
      <c r="B48" s="24">
        <v>2010</v>
      </c>
      <c r="C48" s="161">
        <v>16.571820189278501</v>
      </c>
      <c r="D48" s="162">
        <v>14.1736739404139</v>
      </c>
      <c r="E48" s="162">
        <v>60.988484292761804</v>
      </c>
      <c r="F48" s="163">
        <v>8.2660215775446613</v>
      </c>
      <c r="G48" s="164">
        <v>0.894145937220169</v>
      </c>
      <c r="H48" s="164">
        <v>0.70632196206994902</v>
      </c>
      <c r="I48" s="164">
        <v>1.0175804544197999</v>
      </c>
      <c r="J48" s="139">
        <v>0.723586398553418</v>
      </c>
      <c r="K48" s="162">
        <v>6830.2583199999899</v>
      </c>
      <c r="L48" s="162">
        <v>5841.7646799999902</v>
      </c>
      <c r="M48" s="162">
        <v>25136.9706099998</v>
      </c>
      <c r="N48" s="107">
        <v>3406.91662</v>
      </c>
    </row>
    <row r="49" spans="1:14" x14ac:dyDescent="0.25">
      <c r="A49" s="589"/>
      <c r="B49" s="48">
        <v>2013</v>
      </c>
      <c r="C49" s="165">
        <v>10.3959529315325</v>
      </c>
      <c r="D49" s="166">
        <v>10.921063079863801</v>
      </c>
      <c r="E49" s="166">
        <v>64.991890387126503</v>
      </c>
      <c r="F49" s="167">
        <v>13.691093601479501</v>
      </c>
      <c r="G49" s="168">
        <v>7.3233290327540598E-2</v>
      </c>
      <c r="H49" s="168">
        <v>0.197319625855053</v>
      </c>
      <c r="I49" s="168">
        <v>0.15897637747596799</v>
      </c>
      <c r="J49" s="142">
        <v>0.11343574845301099</v>
      </c>
      <c r="K49" s="166">
        <v>4031.65980160757</v>
      </c>
      <c r="L49" s="166">
        <v>4235.3030356993804</v>
      </c>
      <c r="M49" s="166">
        <v>25204.5381149717</v>
      </c>
      <c r="N49" s="104">
        <v>5309.5499832158903</v>
      </c>
    </row>
    <row r="50" spans="1:14" x14ac:dyDescent="0.25">
      <c r="A50" s="590"/>
      <c r="B50" s="101">
        <v>2018</v>
      </c>
      <c r="C50" s="169">
        <v>6.26397578812613</v>
      </c>
      <c r="D50" s="170">
        <v>9.1785861617993998</v>
      </c>
      <c r="E50" s="170">
        <v>65.375042947375391</v>
      </c>
      <c r="F50" s="171">
        <v>19.182395102700699</v>
      </c>
      <c r="G50" s="172">
        <v>6.9600559701899795E-2</v>
      </c>
      <c r="H50" s="172">
        <v>0.15274411888105099</v>
      </c>
      <c r="I50" s="172">
        <v>0.130508642862913</v>
      </c>
      <c r="J50" s="145">
        <v>9.74996064811611E-2</v>
      </c>
      <c r="K50" s="170">
        <v>2435.8088705999999</v>
      </c>
      <c r="L50" s="170">
        <v>3569.1839095</v>
      </c>
      <c r="M50" s="170">
        <v>25421.731327398698</v>
      </c>
      <c r="N50" s="110">
        <v>7459.2638494999801</v>
      </c>
    </row>
  </sheetData>
  <mergeCells count="22">
    <mergeCell ref="A25:A34"/>
    <mergeCell ref="B25:C25"/>
    <mergeCell ref="B26:B30"/>
    <mergeCell ref="B31:B32"/>
    <mergeCell ref="B33:B34"/>
    <mergeCell ref="A15:A24"/>
    <mergeCell ref="B15:C15"/>
    <mergeCell ref="B16:B20"/>
    <mergeCell ref="B21:B22"/>
    <mergeCell ref="B23:B24"/>
    <mergeCell ref="B5:C5"/>
    <mergeCell ref="B6:B10"/>
    <mergeCell ref="A5:A14"/>
    <mergeCell ref="B11:B12"/>
    <mergeCell ref="B13:B14"/>
    <mergeCell ref="A42:A44"/>
    <mergeCell ref="A45:A47"/>
    <mergeCell ref="A48:A50"/>
    <mergeCell ref="C39:N39"/>
    <mergeCell ref="C40:F40"/>
    <mergeCell ref="K40:N40"/>
    <mergeCell ref="G40:J40"/>
  </mergeCells>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BD088-8256-4AA0-8EA1-4B5FF188AF61}">
  <dimension ref="A1:D12"/>
  <sheetViews>
    <sheetView workbookViewId="0"/>
  </sheetViews>
  <sheetFormatPr baseColWidth="10" defaultColWidth="11.44140625" defaultRowHeight="12.75" customHeight="1" x14ac:dyDescent="0.25"/>
  <cols>
    <col min="1" max="1" width="13.88671875" style="13" customWidth="1"/>
    <col min="2" max="2" width="11.44140625" style="13"/>
    <col min="3" max="3" width="20" style="13" customWidth="1"/>
    <col min="4" max="4" width="20.5546875" style="13" bestFit="1" customWidth="1"/>
    <col min="5" max="16384" width="11.44140625" style="13"/>
  </cols>
  <sheetData>
    <row r="1" spans="1:4" ht="12.75" customHeight="1" x14ac:dyDescent="0.25">
      <c r="A1" s="1" t="s">
        <v>2</v>
      </c>
    </row>
    <row r="2" spans="1:4" ht="12.75" customHeight="1" x14ac:dyDescent="0.25">
      <c r="A2" s="13" t="s">
        <v>482</v>
      </c>
    </row>
    <row r="4" spans="1:4" ht="12.75" customHeight="1" x14ac:dyDescent="0.25">
      <c r="A4" s="117"/>
      <c r="B4" s="538" t="s">
        <v>24</v>
      </c>
      <c r="C4" s="539"/>
      <c r="D4" s="540"/>
    </row>
    <row r="5" spans="1:4" ht="25.5" customHeight="1" x14ac:dyDescent="0.25">
      <c r="A5" s="117" t="s">
        <v>17</v>
      </c>
      <c r="B5" s="403" t="s">
        <v>18</v>
      </c>
      <c r="C5" s="403" t="s">
        <v>425</v>
      </c>
      <c r="D5" s="404" t="s">
        <v>426</v>
      </c>
    </row>
    <row r="6" spans="1:4" ht="12.75" customHeight="1" x14ac:dyDescent="0.25">
      <c r="A6" s="58" t="s">
        <v>19</v>
      </c>
      <c r="B6" s="14">
        <v>2.0931786720129839</v>
      </c>
      <c r="C6" s="15">
        <v>97.906821327987018</v>
      </c>
      <c r="D6" s="16"/>
    </row>
    <row r="7" spans="1:4" ht="12.75" customHeight="1" x14ac:dyDescent="0.25">
      <c r="A7" s="59" t="s">
        <v>20</v>
      </c>
      <c r="B7" s="17">
        <v>73.706382166213174</v>
      </c>
      <c r="C7" s="18">
        <v>26.293617833786815</v>
      </c>
      <c r="D7" s="19"/>
    </row>
    <row r="8" spans="1:4" ht="12.75" customHeight="1" x14ac:dyDescent="0.25">
      <c r="A8" s="59" t="s">
        <v>21</v>
      </c>
      <c r="B8" s="17">
        <v>92.040192849300681</v>
      </c>
      <c r="C8" s="18">
        <v>6.018187025633682</v>
      </c>
      <c r="D8" s="19">
        <v>1.9416201250656355</v>
      </c>
    </row>
    <row r="9" spans="1:4" ht="12.75" customHeight="1" x14ac:dyDescent="0.25">
      <c r="A9" s="59" t="s">
        <v>22</v>
      </c>
      <c r="B9" s="17">
        <v>94.798081053988255</v>
      </c>
      <c r="C9" s="18">
        <v>2.0597641892214429</v>
      </c>
      <c r="D9" s="19">
        <v>3.1421547567903003</v>
      </c>
    </row>
    <row r="10" spans="1:4" ht="12.75" customHeight="1" x14ac:dyDescent="0.25">
      <c r="A10" s="116" t="s">
        <v>23</v>
      </c>
      <c r="B10" s="20">
        <v>95.079717408945527</v>
      </c>
      <c r="C10" s="21">
        <v>1.6325361592438778</v>
      </c>
      <c r="D10" s="22">
        <v>3.2877464318105876</v>
      </c>
    </row>
    <row r="12" spans="1:4" s="541" customFormat="1" ht="25.5" customHeight="1" x14ac:dyDescent="0.25">
      <c r="A12" s="541" t="s">
        <v>485</v>
      </c>
    </row>
  </sheetData>
  <mergeCells count="2">
    <mergeCell ref="B4:D4"/>
    <mergeCell ref="A12:XFD12"/>
  </mergeCell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B156E-2513-4142-AFE2-6A97262CB770}">
  <dimension ref="A1:H17"/>
  <sheetViews>
    <sheetView workbookViewId="0"/>
  </sheetViews>
  <sheetFormatPr baseColWidth="10" defaultColWidth="11.44140625" defaultRowHeight="13.2" x14ac:dyDescent="0.25"/>
  <cols>
    <col min="1" max="1" width="20.6640625" style="13" customWidth="1"/>
    <col min="2" max="5" width="24.6640625" style="13" customWidth="1"/>
    <col min="6" max="16384" width="11.44140625" style="13"/>
  </cols>
  <sheetData>
    <row r="1" spans="1:5" x14ac:dyDescent="0.25">
      <c r="A1" s="1" t="s">
        <v>3</v>
      </c>
    </row>
    <row r="2" spans="1:5" x14ac:dyDescent="0.25">
      <c r="A2" s="13" t="s">
        <v>496</v>
      </c>
    </row>
    <row r="3" spans="1:5" x14ac:dyDescent="0.25">
      <c r="B3" s="26"/>
      <c r="C3" s="26"/>
      <c r="D3" s="26"/>
      <c r="E3" s="26"/>
    </row>
    <row r="4" spans="1:5" x14ac:dyDescent="0.25">
      <c r="A4" s="173"/>
      <c r="B4" s="539">
        <v>2013</v>
      </c>
      <c r="C4" s="540"/>
      <c r="D4" s="538">
        <v>2018</v>
      </c>
      <c r="E4" s="540"/>
    </row>
    <row r="5" spans="1:5" ht="26.4" x14ac:dyDescent="0.25">
      <c r="A5" s="442"/>
      <c r="B5" s="443" t="s">
        <v>184</v>
      </c>
      <c r="C5" s="444" t="s">
        <v>270</v>
      </c>
      <c r="D5" s="445" t="s">
        <v>184</v>
      </c>
      <c r="E5" s="444" t="s">
        <v>270</v>
      </c>
    </row>
    <row r="6" spans="1:5" x14ac:dyDescent="0.25">
      <c r="A6" s="99" t="s">
        <v>53</v>
      </c>
      <c r="B6" s="111">
        <v>533.17337414993904</v>
      </c>
      <c r="C6" s="174"/>
      <c r="D6" s="175">
        <v>551.34355536938199</v>
      </c>
      <c r="E6" s="174"/>
    </row>
    <row r="7" spans="1:5" x14ac:dyDescent="0.25">
      <c r="A7" s="23" t="s">
        <v>72</v>
      </c>
      <c r="B7" s="102">
        <v>525.99021601081495</v>
      </c>
      <c r="C7" s="163">
        <v>538.65396118621697</v>
      </c>
      <c r="D7" s="161">
        <v>562.14461491846305</v>
      </c>
      <c r="E7" s="163">
        <v>563.22598354429101</v>
      </c>
    </row>
    <row r="8" spans="1:5" x14ac:dyDescent="0.25">
      <c r="A8" s="25" t="s">
        <v>73</v>
      </c>
      <c r="B8" s="102">
        <v>520.29855363107004</v>
      </c>
      <c r="C8" s="167">
        <v>540.18825001871596</v>
      </c>
      <c r="D8" s="165">
        <v>548.74223312337699</v>
      </c>
      <c r="E8" s="167">
        <v>557.64528940739399</v>
      </c>
    </row>
    <row r="9" spans="1:5" x14ac:dyDescent="0.25">
      <c r="A9" s="25" t="s">
        <v>74</v>
      </c>
      <c r="B9" s="102">
        <v>543.50359094149201</v>
      </c>
      <c r="C9" s="167">
        <v>541.39125578507605</v>
      </c>
      <c r="D9" s="165">
        <v>555.18790347941604</v>
      </c>
      <c r="E9" s="167">
        <v>561.00075428179605</v>
      </c>
    </row>
    <row r="10" spans="1:5" x14ac:dyDescent="0.25">
      <c r="A10" s="25" t="s">
        <v>75</v>
      </c>
      <c r="B10" s="102">
        <v>545.35418562298298</v>
      </c>
      <c r="C10" s="167">
        <v>535.26271956864605</v>
      </c>
      <c r="D10" s="165">
        <v>559.89503308965595</v>
      </c>
      <c r="E10" s="167">
        <v>552.84222283416398</v>
      </c>
    </row>
    <row r="11" spans="1:5" x14ac:dyDescent="0.25">
      <c r="A11" s="25" t="s">
        <v>76</v>
      </c>
      <c r="B11" s="102">
        <v>541.31060302185097</v>
      </c>
      <c r="C11" s="167">
        <v>536.53827357679097</v>
      </c>
      <c r="D11" s="165">
        <v>564.92319560491296</v>
      </c>
      <c r="E11" s="167">
        <v>555.79236968088696</v>
      </c>
    </row>
    <row r="12" spans="1:5" x14ac:dyDescent="0.25">
      <c r="A12" s="25" t="s">
        <v>77</v>
      </c>
      <c r="B12" s="102">
        <v>535.36927759654498</v>
      </c>
      <c r="C12" s="167">
        <v>536.237028487521</v>
      </c>
      <c r="D12" s="165">
        <v>557.19872680613696</v>
      </c>
      <c r="E12" s="167">
        <v>555.55883903254698</v>
      </c>
    </row>
    <row r="13" spans="1:5" x14ac:dyDescent="0.25">
      <c r="A13" s="25" t="s">
        <v>78</v>
      </c>
      <c r="B13" s="102">
        <v>528.26530438805003</v>
      </c>
      <c r="C13" s="167">
        <v>529.93406099446599</v>
      </c>
      <c r="D13" s="165">
        <v>550.096914867078</v>
      </c>
      <c r="E13" s="167">
        <v>553.97881186674795</v>
      </c>
    </row>
    <row r="14" spans="1:5" x14ac:dyDescent="0.25">
      <c r="A14" s="25" t="s">
        <v>79</v>
      </c>
      <c r="B14" s="102">
        <v>514.48360333164999</v>
      </c>
      <c r="C14" s="167">
        <v>526.72378019070595</v>
      </c>
      <c r="D14" s="165">
        <v>556.20369816693903</v>
      </c>
      <c r="E14" s="167">
        <v>549.28015666404599</v>
      </c>
    </row>
    <row r="15" spans="1:5" x14ac:dyDescent="0.25">
      <c r="A15" s="99" t="s">
        <v>80</v>
      </c>
      <c r="B15" s="108">
        <v>518.95716711826105</v>
      </c>
      <c r="C15" s="171">
        <v>519.07726323607801</v>
      </c>
      <c r="D15" s="169">
        <v>531.29503598905899</v>
      </c>
      <c r="E15" s="171">
        <v>533.03881244393597</v>
      </c>
    </row>
    <row r="16" spans="1:5" x14ac:dyDescent="0.25">
      <c r="C16" s="176"/>
    </row>
    <row r="17" spans="1:8" s="115" customFormat="1" ht="51" customHeight="1" x14ac:dyDescent="0.25">
      <c r="A17" s="598" t="s">
        <v>497</v>
      </c>
      <c r="B17" s="598"/>
      <c r="C17" s="598"/>
      <c r="D17" s="598"/>
      <c r="E17" s="598"/>
      <c r="F17" s="598"/>
      <c r="G17" s="598"/>
      <c r="H17" s="598"/>
    </row>
  </sheetData>
  <mergeCells count="3">
    <mergeCell ref="B4:C4"/>
    <mergeCell ref="D4:E4"/>
    <mergeCell ref="A17:H17"/>
  </mergeCells>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8F56-DAB6-4B2B-AC66-61E1C0C9EDC6}">
  <dimension ref="A1:L21"/>
  <sheetViews>
    <sheetView zoomScaleNormal="100" workbookViewId="0"/>
  </sheetViews>
  <sheetFormatPr baseColWidth="10" defaultColWidth="11.44140625" defaultRowHeight="13.2" x14ac:dyDescent="0.25"/>
  <cols>
    <col min="1" max="1" width="32.5546875" style="13" customWidth="1"/>
    <col min="2" max="2" width="38.6640625" style="13" customWidth="1"/>
    <col min="3" max="12" width="16.6640625" style="13" customWidth="1"/>
    <col min="13" max="16384" width="11.44140625" style="13"/>
  </cols>
  <sheetData>
    <row r="1" spans="1:12" x14ac:dyDescent="0.25">
      <c r="A1" s="1" t="s">
        <v>4</v>
      </c>
    </row>
    <row r="2" spans="1:12" x14ac:dyDescent="0.25">
      <c r="A2" s="13" t="s">
        <v>439</v>
      </c>
    </row>
    <row r="4" spans="1:12" x14ac:dyDescent="0.25">
      <c r="A4" s="148"/>
      <c r="B4" s="446" t="s">
        <v>111</v>
      </c>
      <c r="C4" s="446" t="s">
        <v>53</v>
      </c>
      <c r="D4" s="447" t="s">
        <v>72</v>
      </c>
      <c r="E4" s="447" t="s">
        <v>73</v>
      </c>
      <c r="F4" s="447" t="s">
        <v>74</v>
      </c>
      <c r="G4" s="447" t="s">
        <v>75</v>
      </c>
      <c r="H4" s="447" t="s">
        <v>76</v>
      </c>
      <c r="I4" s="447" t="s">
        <v>77</v>
      </c>
      <c r="J4" s="447" t="s">
        <v>78</v>
      </c>
      <c r="K4" s="447" t="s">
        <v>79</v>
      </c>
      <c r="L4" s="448" t="s">
        <v>80</v>
      </c>
    </row>
    <row r="5" spans="1:12" x14ac:dyDescent="0.25">
      <c r="A5" s="599" t="s">
        <v>173</v>
      </c>
      <c r="B5" s="449" t="s">
        <v>200</v>
      </c>
      <c r="C5" s="177">
        <v>533.964576601923</v>
      </c>
      <c r="D5" s="178"/>
      <c r="E5" s="179">
        <v>531.66544218132594</v>
      </c>
      <c r="F5" s="178"/>
      <c r="G5" s="179">
        <v>547.76339510074399</v>
      </c>
      <c r="H5" s="179">
        <v>544.78115331569904</v>
      </c>
      <c r="I5" s="179">
        <v>538.594367915058</v>
      </c>
      <c r="J5" s="179">
        <v>533.19685086107597</v>
      </c>
      <c r="K5" s="178"/>
      <c r="L5" s="180">
        <v>531.29503598905899</v>
      </c>
    </row>
    <row r="6" spans="1:12" x14ac:dyDescent="0.25">
      <c r="A6" s="600"/>
      <c r="B6" s="450" t="s">
        <v>104</v>
      </c>
      <c r="C6" s="181">
        <v>550.40802623025104</v>
      </c>
      <c r="D6" s="182">
        <v>554.51669818316702</v>
      </c>
      <c r="E6" s="182">
        <v>537.36688232011397</v>
      </c>
      <c r="F6" s="182">
        <v>553.09086811025998</v>
      </c>
      <c r="G6" s="182">
        <v>546.69073611999204</v>
      </c>
      <c r="H6" s="182">
        <v>566.29557524681798</v>
      </c>
      <c r="I6" s="182">
        <v>553.544735662515</v>
      </c>
      <c r="J6" s="182">
        <v>544.83500600986201</v>
      </c>
      <c r="K6" s="182">
        <v>549.18877562850901</v>
      </c>
      <c r="L6" s="183"/>
    </row>
    <row r="7" spans="1:12" x14ac:dyDescent="0.25">
      <c r="A7" s="601"/>
      <c r="B7" s="451" t="s">
        <v>199</v>
      </c>
      <c r="C7" s="184">
        <v>565.28639422683898</v>
      </c>
      <c r="D7" s="185">
        <v>564.63662004950697</v>
      </c>
      <c r="E7" s="185">
        <v>558.71810682237106</v>
      </c>
      <c r="F7" s="185">
        <v>557.275132926011</v>
      </c>
      <c r="G7" s="185">
        <v>572.48984333403496</v>
      </c>
      <c r="H7" s="185">
        <v>574.41527546648695</v>
      </c>
      <c r="I7" s="185">
        <v>566.74392627242901</v>
      </c>
      <c r="J7" s="185">
        <v>560.03184200698195</v>
      </c>
      <c r="K7" s="185">
        <v>587.03320247702197</v>
      </c>
      <c r="L7" s="186"/>
    </row>
    <row r="8" spans="1:12" x14ac:dyDescent="0.25">
      <c r="A8" s="599" t="s">
        <v>186</v>
      </c>
      <c r="B8" s="449" t="s">
        <v>200</v>
      </c>
      <c r="C8" s="187">
        <v>0.121075460118519</v>
      </c>
      <c r="D8" s="188"/>
      <c r="E8" s="189">
        <v>0.45700851900561401</v>
      </c>
      <c r="F8" s="188"/>
      <c r="G8" s="189">
        <v>0.52080782725255403</v>
      </c>
      <c r="H8" s="189">
        <v>0.74710936686922402</v>
      </c>
      <c r="I8" s="189">
        <v>0.52406825457974404</v>
      </c>
      <c r="J8" s="189">
        <v>0.65870468578972197</v>
      </c>
      <c r="K8" s="188"/>
      <c r="L8" s="190">
        <v>0.14240680726920499</v>
      </c>
    </row>
    <row r="9" spans="1:12" x14ac:dyDescent="0.25">
      <c r="A9" s="600"/>
      <c r="B9" s="450" t="s">
        <v>104</v>
      </c>
      <c r="C9" s="191">
        <v>0.13382916147288701</v>
      </c>
      <c r="D9" s="192">
        <v>1.0032649112001499</v>
      </c>
      <c r="E9" s="192">
        <v>0.58105889935162403</v>
      </c>
      <c r="F9" s="192">
        <v>0.29098302842838197</v>
      </c>
      <c r="G9" s="192">
        <v>0.157650423424994</v>
      </c>
      <c r="H9" s="192">
        <v>0.79764702609329596</v>
      </c>
      <c r="I9" s="192">
        <v>0.333592248267917</v>
      </c>
      <c r="J9" s="192">
        <v>0.58433139824449298</v>
      </c>
      <c r="K9" s="192">
        <v>0.55904521629974602</v>
      </c>
      <c r="L9" s="193"/>
    </row>
    <row r="10" spans="1:12" x14ac:dyDescent="0.25">
      <c r="A10" s="601"/>
      <c r="B10" s="451" t="s">
        <v>199</v>
      </c>
      <c r="C10" s="194">
        <v>0.13009939633477899</v>
      </c>
      <c r="D10" s="195">
        <v>0.31781241966942297</v>
      </c>
      <c r="E10" s="195">
        <v>0.41141518986228298</v>
      </c>
      <c r="F10" s="195">
        <v>0.110683974700697</v>
      </c>
      <c r="G10" s="195">
        <v>0.25905845263013799</v>
      </c>
      <c r="H10" s="195">
        <v>0.72831970961943604</v>
      </c>
      <c r="I10" s="195">
        <v>0.28763546643688498</v>
      </c>
      <c r="J10" s="195">
        <v>0.33374991738728899</v>
      </c>
      <c r="K10" s="195">
        <v>0.60953547663701002</v>
      </c>
      <c r="L10" s="196"/>
    </row>
    <row r="11" spans="1:12" x14ac:dyDescent="0.25">
      <c r="A11" s="599" t="s">
        <v>113</v>
      </c>
      <c r="B11" s="449" t="s">
        <v>200</v>
      </c>
      <c r="C11" s="177">
        <v>104.61015486775899</v>
      </c>
      <c r="D11" s="178"/>
      <c r="E11" s="179">
        <v>90.812523167982704</v>
      </c>
      <c r="F11" s="178"/>
      <c r="G11" s="179">
        <v>101.40491004356799</v>
      </c>
      <c r="H11" s="179">
        <v>97.133013979530006</v>
      </c>
      <c r="I11" s="179">
        <v>110.597342788307</v>
      </c>
      <c r="J11" s="179">
        <v>95.568131526861904</v>
      </c>
      <c r="K11" s="178"/>
      <c r="L11" s="180">
        <v>105.626200637086</v>
      </c>
    </row>
    <row r="12" spans="1:12" x14ac:dyDescent="0.25">
      <c r="A12" s="600"/>
      <c r="B12" s="450" t="s">
        <v>104</v>
      </c>
      <c r="C12" s="181">
        <v>97.137087854014595</v>
      </c>
      <c r="D12" s="182">
        <v>95.757774297046694</v>
      </c>
      <c r="E12" s="182">
        <v>93.395308511678806</v>
      </c>
      <c r="F12" s="182">
        <v>98.023382963629999</v>
      </c>
      <c r="G12" s="182">
        <v>97.773160037210801</v>
      </c>
      <c r="H12" s="182">
        <v>91.043236518621399</v>
      </c>
      <c r="I12" s="182">
        <v>98.710027112996002</v>
      </c>
      <c r="J12" s="182">
        <v>98.471744921744801</v>
      </c>
      <c r="K12" s="182">
        <v>94.524650700030406</v>
      </c>
      <c r="L12" s="183"/>
    </row>
    <row r="13" spans="1:12" x14ac:dyDescent="0.25">
      <c r="A13" s="601"/>
      <c r="B13" s="451" t="s">
        <v>199</v>
      </c>
      <c r="C13" s="184">
        <v>92.603362889342407</v>
      </c>
      <c r="D13" s="185">
        <v>90.367658642957295</v>
      </c>
      <c r="E13" s="185">
        <v>90.926964136483505</v>
      </c>
      <c r="F13" s="185">
        <v>92.584334289892396</v>
      </c>
      <c r="G13" s="185">
        <v>92.686077887022606</v>
      </c>
      <c r="H13" s="185">
        <v>89.599513917787206</v>
      </c>
      <c r="I13" s="185">
        <v>94.219997688233306</v>
      </c>
      <c r="J13" s="185">
        <v>92.794339117645606</v>
      </c>
      <c r="K13" s="185">
        <v>89.266326484579693</v>
      </c>
      <c r="L13" s="186"/>
    </row>
    <row r="14" spans="1:12" x14ac:dyDescent="0.25">
      <c r="A14" s="599" t="s">
        <v>187</v>
      </c>
      <c r="B14" s="449" t="s">
        <v>200</v>
      </c>
      <c r="C14" s="187">
        <v>0.21539882139205099</v>
      </c>
      <c r="D14" s="188"/>
      <c r="E14" s="189">
        <v>0.93087701775354104</v>
      </c>
      <c r="F14" s="188"/>
      <c r="G14" s="189">
        <v>0.59687558098299998</v>
      </c>
      <c r="H14" s="189">
        <v>0.67884092996293</v>
      </c>
      <c r="I14" s="189">
        <v>0.522233271769041</v>
      </c>
      <c r="J14" s="189">
        <v>0.81334205985488806</v>
      </c>
      <c r="K14" s="188"/>
      <c r="L14" s="190">
        <v>0.269826133920952</v>
      </c>
    </row>
    <row r="15" spans="1:12" x14ac:dyDescent="0.25">
      <c r="A15" s="600"/>
      <c r="B15" s="450" t="s">
        <v>104</v>
      </c>
      <c r="C15" s="191">
        <v>0.15548605726408299</v>
      </c>
      <c r="D15" s="192">
        <v>2.3512208502134402</v>
      </c>
      <c r="E15" s="192">
        <v>0.68007380407792895</v>
      </c>
      <c r="F15" s="192">
        <v>0.26260564456240298</v>
      </c>
      <c r="G15" s="192">
        <v>0.35413798813486302</v>
      </c>
      <c r="H15" s="192">
        <v>0.60026275514632699</v>
      </c>
      <c r="I15" s="192">
        <v>0.63855674112045002</v>
      </c>
      <c r="J15" s="192">
        <v>0.393133953602119</v>
      </c>
      <c r="K15" s="192">
        <v>0.26195153326006398</v>
      </c>
      <c r="L15" s="193"/>
    </row>
    <row r="16" spans="1:12" x14ac:dyDescent="0.25">
      <c r="A16" s="601"/>
      <c r="B16" s="451" t="s">
        <v>199</v>
      </c>
      <c r="C16" s="194">
        <v>0.179710702127165</v>
      </c>
      <c r="D16" s="195">
        <v>0.51771859068535098</v>
      </c>
      <c r="E16" s="195">
        <v>0.41960931806197199</v>
      </c>
      <c r="F16" s="195">
        <v>0.25019343777661301</v>
      </c>
      <c r="G16" s="195">
        <v>0.21248392571151301</v>
      </c>
      <c r="H16" s="195">
        <v>0.45147714812698603</v>
      </c>
      <c r="I16" s="195">
        <v>0.276881413846361</v>
      </c>
      <c r="J16" s="195">
        <v>0.26386327622828298</v>
      </c>
      <c r="K16" s="195">
        <v>0.698403547219825</v>
      </c>
      <c r="L16" s="196"/>
    </row>
    <row r="17" spans="1:12" x14ac:dyDescent="0.25">
      <c r="A17" s="599" t="s">
        <v>185</v>
      </c>
      <c r="B17" s="449" t="s">
        <v>200</v>
      </c>
      <c r="C17" s="177">
        <v>22708.001399999001</v>
      </c>
      <c r="D17" s="178"/>
      <c r="E17" s="179">
        <v>850.00005199999998</v>
      </c>
      <c r="F17" s="178"/>
      <c r="G17" s="179">
        <v>1648.0001</v>
      </c>
      <c r="H17" s="179">
        <v>1158.0000520000101</v>
      </c>
      <c r="I17" s="179">
        <v>2167.0001080000002</v>
      </c>
      <c r="J17" s="179">
        <v>910.00002999999901</v>
      </c>
      <c r="K17" s="178"/>
      <c r="L17" s="180">
        <v>15975.0010580001</v>
      </c>
    </row>
    <row r="18" spans="1:12" x14ac:dyDescent="0.25">
      <c r="A18" s="600"/>
      <c r="B18" s="450" t="s">
        <v>104</v>
      </c>
      <c r="C18" s="181">
        <v>23835.4358629983</v>
      </c>
      <c r="D18" s="182">
        <v>607.00001899999904</v>
      </c>
      <c r="E18" s="182">
        <v>1126.0000769999999</v>
      </c>
      <c r="F18" s="182">
        <v>7237.0003930000503</v>
      </c>
      <c r="G18" s="182">
        <v>5034.0002610000502</v>
      </c>
      <c r="H18" s="182">
        <v>1392.0001130000001</v>
      </c>
      <c r="I18" s="182">
        <v>2621.0000949999999</v>
      </c>
      <c r="J18" s="182">
        <v>2700.0001789999901</v>
      </c>
      <c r="K18" s="182">
        <v>3118.43472600006</v>
      </c>
      <c r="L18" s="183"/>
    </row>
    <row r="19" spans="1:12" x14ac:dyDescent="0.25">
      <c r="A19" s="601"/>
      <c r="B19" s="451" t="s">
        <v>199</v>
      </c>
      <c r="C19" s="184">
        <v>29903.567217998501</v>
      </c>
      <c r="D19" s="185">
        <v>1858.0000279999999</v>
      </c>
      <c r="E19" s="185">
        <v>2739.0001010000101</v>
      </c>
      <c r="F19" s="185">
        <v>7271.0002319999903</v>
      </c>
      <c r="G19" s="185">
        <v>6865.0002129999402</v>
      </c>
      <c r="H19" s="185">
        <v>2256.0001299999899</v>
      </c>
      <c r="I19" s="185">
        <v>5227.0001309999998</v>
      </c>
      <c r="J19" s="185">
        <v>2978.00005900001</v>
      </c>
      <c r="K19" s="185">
        <v>709.56632400000296</v>
      </c>
      <c r="L19" s="186"/>
    </row>
    <row r="21" spans="1:12" s="115" customFormat="1" ht="25.5" customHeight="1" x14ac:dyDescent="0.25">
      <c r="A21" s="541" t="s">
        <v>498</v>
      </c>
      <c r="B21" s="541"/>
      <c r="C21" s="541"/>
      <c r="D21" s="541"/>
      <c r="E21" s="541"/>
      <c r="F21" s="541"/>
      <c r="G21" s="541"/>
      <c r="H21" s="541"/>
      <c r="I21" s="541"/>
      <c r="J21" s="541"/>
      <c r="K21" s="541"/>
      <c r="L21" s="541"/>
    </row>
  </sheetData>
  <mergeCells count="6">
    <mergeCell ref="A21:L21"/>
    <mergeCell ref="A5:A7"/>
    <mergeCell ref="A17:A19"/>
    <mergeCell ref="A11:A13"/>
    <mergeCell ref="A14:A16"/>
    <mergeCell ref="A8:A10"/>
  </mergeCells>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94299-3ED9-4B4D-AD1B-00D1B2F4C7F8}">
  <dimension ref="A1:L26"/>
  <sheetViews>
    <sheetView workbookViewId="0"/>
  </sheetViews>
  <sheetFormatPr baseColWidth="10" defaultColWidth="11.44140625" defaultRowHeight="13.2" x14ac:dyDescent="0.25"/>
  <cols>
    <col min="1" max="1" width="20.6640625" style="13" customWidth="1"/>
    <col min="2" max="2" width="35.6640625" style="13" customWidth="1"/>
    <col min="3" max="12" width="16.6640625" style="13" customWidth="1"/>
    <col min="13" max="16384" width="11.44140625" style="13"/>
  </cols>
  <sheetData>
    <row r="1" spans="1:12" x14ac:dyDescent="0.25">
      <c r="A1" s="1" t="s">
        <v>5</v>
      </c>
    </row>
    <row r="2" spans="1:12" x14ac:dyDescent="0.25">
      <c r="A2" s="13" t="s">
        <v>439</v>
      </c>
    </row>
    <row r="4" spans="1:12" x14ac:dyDescent="0.25">
      <c r="A4" s="148"/>
      <c r="B4" s="446" t="s">
        <v>201</v>
      </c>
      <c r="C4" s="446" t="s">
        <v>53</v>
      </c>
      <c r="D4" s="447" t="s">
        <v>72</v>
      </c>
      <c r="E4" s="447" t="s">
        <v>73</v>
      </c>
      <c r="F4" s="447" t="s">
        <v>74</v>
      </c>
      <c r="G4" s="447" t="s">
        <v>75</v>
      </c>
      <c r="H4" s="447" t="s">
        <v>76</v>
      </c>
      <c r="I4" s="447" t="s">
        <v>77</v>
      </c>
      <c r="J4" s="447" t="s">
        <v>78</v>
      </c>
      <c r="K4" s="447" t="s">
        <v>79</v>
      </c>
      <c r="L4" s="448" t="s">
        <v>80</v>
      </c>
    </row>
    <row r="5" spans="1:12" x14ac:dyDescent="0.25">
      <c r="A5" s="599" t="s">
        <v>173</v>
      </c>
      <c r="B5" s="452" t="s">
        <v>106</v>
      </c>
      <c r="C5" s="177">
        <v>569.902608687412</v>
      </c>
      <c r="D5" s="179">
        <v>564.109070045115</v>
      </c>
      <c r="E5" s="179">
        <v>557.31063955013894</v>
      </c>
      <c r="F5" s="179">
        <v>562.34283902599304</v>
      </c>
      <c r="G5" s="179">
        <v>578.00367199990706</v>
      </c>
      <c r="H5" s="179">
        <v>581.80663177520796</v>
      </c>
      <c r="I5" s="179">
        <v>570.64540226830604</v>
      </c>
      <c r="J5" s="179">
        <v>561.82960919292702</v>
      </c>
      <c r="K5" s="179">
        <v>575.59865725452596</v>
      </c>
      <c r="L5" s="180">
        <v>585.02068978884995</v>
      </c>
    </row>
    <row r="6" spans="1:12" x14ac:dyDescent="0.25">
      <c r="A6" s="600"/>
      <c r="B6" s="453" t="s">
        <v>107</v>
      </c>
      <c r="C6" s="181">
        <v>549.74376746576797</v>
      </c>
      <c r="D6" s="182">
        <v>552.32048346094803</v>
      </c>
      <c r="E6" s="182">
        <v>533.22047687359895</v>
      </c>
      <c r="F6" s="182">
        <v>546.213920003966</v>
      </c>
      <c r="G6" s="182">
        <v>548.71453795019295</v>
      </c>
      <c r="H6" s="182">
        <v>545.69652511218101</v>
      </c>
      <c r="I6" s="182">
        <v>544.90087765367298</v>
      </c>
      <c r="J6" s="182">
        <v>544.30787979843797</v>
      </c>
      <c r="K6" s="182">
        <v>545.90022423430901</v>
      </c>
      <c r="L6" s="197">
        <v>563.17205377507196</v>
      </c>
    </row>
    <row r="7" spans="1:12" x14ac:dyDescent="0.25">
      <c r="A7" s="600"/>
      <c r="B7" s="453" t="s">
        <v>108</v>
      </c>
      <c r="C7" s="181">
        <v>529.117094378498</v>
      </c>
      <c r="D7" s="182">
        <v>581.53013088235298</v>
      </c>
      <c r="E7" s="182">
        <v>503.55213821106901</v>
      </c>
      <c r="F7" s="182">
        <v>535.54786715052705</v>
      </c>
      <c r="G7" s="182">
        <v>521.01310928545399</v>
      </c>
      <c r="H7" s="182">
        <v>531.34005845055799</v>
      </c>
      <c r="I7" s="182">
        <v>532.25525390541497</v>
      </c>
      <c r="J7" s="182">
        <v>508.436535529178</v>
      </c>
      <c r="K7" s="182">
        <v>531.807767950276</v>
      </c>
      <c r="L7" s="197">
        <v>534.86522116351603</v>
      </c>
    </row>
    <row r="8" spans="1:12" x14ac:dyDescent="0.25">
      <c r="A8" s="601"/>
      <c r="B8" s="454" t="s">
        <v>109</v>
      </c>
      <c r="C8" s="184">
        <v>491.25233916637302</v>
      </c>
      <c r="D8" s="185">
        <v>555.19819567620596</v>
      </c>
      <c r="E8" s="185">
        <v>494.99448741550202</v>
      </c>
      <c r="F8" s="185">
        <v>486.40385150230998</v>
      </c>
      <c r="G8" s="185">
        <v>502.70218465296699</v>
      </c>
      <c r="H8" s="185">
        <v>503.826466826456</v>
      </c>
      <c r="I8" s="185">
        <v>464.17712040071802</v>
      </c>
      <c r="J8" s="185">
        <v>495.46485862025202</v>
      </c>
      <c r="K8" s="185">
        <v>509.09056400210301</v>
      </c>
      <c r="L8" s="198">
        <v>490.29192212029301</v>
      </c>
    </row>
    <row r="9" spans="1:12" x14ac:dyDescent="0.25">
      <c r="A9" s="599" t="s">
        <v>186</v>
      </c>
      <c r="B9" s="452" t="s">
        <v>106</v>
      </c>
      <c r="C9" s="187">
        <v>9.1650349435777295E-2</v>
      </c>
      <c r="D9" s="189">
        <v>0.312875914978544</v>
      </c>
      <c r="E9" s="189">
        <v>0.30295423856314102</v>
      </c>
      <c r="F9" s="189">
        <v>0.12007062678460501</v>
      </c>
      <c r="G9" s="189">
        <v>0.251146985846534</v>
      </c>
      <c r="H9" s="189">
        <v>0.37053522727981802</v>
      </c>
      <c r="I9" s="189">
        <v>0.20472834200142701</v>
      </c>
      <c r="J9" s="189">
        <v>0.26020801977293101</v>
      </c>
      <c r="K9" s="189">
        <v>0.35182216648658898</v>
      </c>
      <c r="L9" s="190">
        <v>0.377670982417389</v>
      </c>
    </row>
    <row r="10" spans="1:12" x14ac:dyDescent="0.25">
      <c r="A10" s="600"/>
      <c r="B10" s="453" t="s">
        <v>107</v>
      </c>
      <c r="C10" s="191">
        <v>0.13580176355690901</v>
      </c>
      <c r="D10" s="192">
        <v>1.29527346002942</v>
      </c>
      <c r="E10" s="192">
        <v>0.61990796225000599</v>
      </c>
      <c r="F10" s="192">
        <v>0.30891050802479902</v>
      </c>
      <c r="G10" s="192">
        <v>0.33997114192003403</v>
      </c>
      <c r="H10" s="192">
        <v>0.852311999308065</v>
      </c>
      <c r="I10" s="192">
        <v>0.76806736325397895</v>
      </c>
      <c r="J10" s="192">
        <v>0.60881907107684596</v>
      </c>
      <c r="K10" s="192">
        <v>0.85743534842956604</v>
      </c>
      <c r="L10" s="199">
        <v>0.39204043885406598</v>
      </c>
    </row>
    <row r="11" spans="1:12" x14ac:dyDescent="0.25">
      <c r="A11" s="600"/>
      <c r="B11" s="453" t="s">
        <v>108</v>
      </c>
      <c r="C11" s="191">
        <v>0.28986765256571501</v>
      </c>
      <c r="D11" s="192">
        <v>2.1220727340866699</v>
      </c>
      <c r="E11" s="192">
        <v>1.8364735994432599</v>
      </c>
      <c r="F11" s="192">
        <v>0.62825299947459201</v>
      </c>
      <c r="G11" s="192">
        <v>0.64398571738000199</v>
      </c>
      <c r="H11" s="192">
        <v>1.2046721718359801</v>
      </c>
      <c r="I11" s="192">
        <v>0.69558282116818704</v>
      </c>
      <c r="J11" s="192">
        <v>0.67894463649026404</v>
      </c>
      <c r="K11" s="192">
        <v>1.5427889471341401</v>
      </c>
      <c r="L11" s="199">
        <v>0.47228982760875299</v>
      </c>
    </row>
    <row r="12" spans="1:12" x14ac:dyDescent="0.25">
      <c r="A12" s="601"/>
      <c r="B12" s="454" t="s">
        <v>109</v>
      </c>
      <c r="C12" s="194">
        <v>0.18139563773113401</v>
      </c>
      <c r="D12" s="195">
        <v>4.0435750842661102</v>
      </c>
      <c r="E12" s="195">
        <v>1.51349888273997</v>
      </c>
      <c r="F12" s="195">
        <v>1.1676786102204399</v>
      </c>
      <c r="G12" s="195">
        <v>0.39432019959728798</v>
      </c>
      <c r="H12" s="195">
        <v>1.14247597268135</v>
      </c>
      <c r="I12" s="195">
        <v>0.95896150045815698</v>
      </c>
      <c r="J12" s="195">
        <v>1.7619690269767101</v>
      </c>
      <c r="K12" s="195">
        <v>1.56809457234743</v>
      </c>
      <c r="L12" s="200">
        <v>0.21985912383745401</v>
      </c>
    </row>
    <row r="13" spans="1:12" x14ac:dyDescent="0.25">
      <c r="A13" s="599" t="s">
        <v>113</v>
      </c>
      <c r="B13" s="452" t="s">
        <v>106</v>
      </c>
      <c r="C13" s="177">
        <v>93.366410551914399</v>
      </c>
      <c r="D13" s="179">
        <v>92.666643969415006</v>
      </c>
      <c r="E13" s="179">
        <v>91.103660654055304</v>
      </c>
      <c r="F13" s="179">
        <v>93.706329684321105</v>
      </c>
      <c r="G13" s="179">
        <v>92.643963704851899</v>
      </c>
      <c r="H13" s="179">
        <v>89.641608029452996</v>
      </c>
      <c r="I13" s="179">
        <v>95.206199368005002</v>
      </c>
      <c r="J13" s="179">
        <v>92.303418050966798</v>
      </c>
      <c r="K13" s="179">
        <v>93.002600299955702</v>
      </c>
      <c r="L13" s="180">
        <v>92.595024741199197</v>
      </c>
    </row>
    <row r="14" spans="1:12" x14ac:dyDescent="0.25">
      <c r="A14" s="600"/>
      <c r="B14" s="453" t="s">
        <v>107</v>
      </c>
      <c r="C14" s="181">
        <v>96.168875171566299</v>
      </c>
      <c r="D14" s="182">
        <v>88.070146358107294</v>
      </c>
      <c r="E14" s="182">
        <v>89.192245806427394</v>
      </c>
      <c r="F14" s="182">
        <v>94.9676044202822</v>
      </c>
      <c r="G14" s="182">
        <v>95.082152412468304</v>
      </c>
      <c r="H14" s="182">
        <v>90.080071054320598</v>
      </c>
      <c r="I14" s="182">
        <v>97.689631347432694</v>
      </c>
      <c r="J14" s="182">
        <v>99.135537734619206</v>
      </c>
      <c r="K14" s="182">
        <v>92.236678652589902</v>
      </c>
      <c r="L14" s="197">
        <v>100.442366157854</v>
      </c>
    </row>
    <row r="15" spans="1:12" x14ac:dyDescent="0.25">
      <c r="A15" s="600"/>
      <c r="B15" s="453" t="s">
        <v>108</v>
      </c>
      <c r="C15" s="181">
        <v>97.209392241971102</v>
      </c>
      <c r="D15" s="182">
        <v>88.955588115325497</v>
      </c>
      <c r="E15" s="182">
        <v>93.455134427147698</v>
      </c>
      <c r="F15" s="182">
        <v>98.989130079696295</v>
      </c>
      <c r="G15" s="182">
        <v>91.954294235146605</v>
      </c>
      <c r="H15" s="182">
        <v>87.762885258069602</v>
      </c>
      <c r="I15" s="182">
        <v>101.663831959032</v>
      </c>
      <c r="J15" s="182">
        <v>93.359467213663095</v>
      </c>
      <c r="K15" s="182">
        <v>91.6553407247481</v>
      </c>
      <c r="L15" s="197">
        <v>100.203612875841</v>
      </c>
    </row>
    <row r="16" spans="1:12" x14ac:dyDescent="0.25">
      <c r="A16" s="601"/>
      <c r="B16" s="454" t="s">
        <v>109</v>
      </c>
      <c r="C16" s="184">
        <v>96.619166694543694</v>
      </c>
      <c r="D16" s="185">
        <v>98.148049268251896</v>
      </c>
      <c r="E16" s="185">
        <v>86.384849047670997</v>
      </c>
      <c r="F16" s="185">
        <v>90.198602413004906</v>
      </c>
      <c r="G16" s="185">
        <v>90.810681283021907</v>
      </c>
      <c r="H16" s="185">
        <v>85.592265480891996</v>
      </c>
      <c r="I16" s="185">
        <v>90.569140910883107</v>
      </c>
      <c r="J16" s="185">
        <v>96.059363654917902</v>
      </c>
      <c r="K16" s="185">
        <v>92.915561209710006</v>
      </c>
      <c r="L16" s="198">
        <v>98.893267889586397</v>
      </c>
    </row>
    <row r="17" spans="1:12" x14ac:dyDescent="0.25">
      <c r="A17" s="599" t="s">
        <v>187</v>
      </c>
      <c r="B17" s="452" t="s">
        <v>106</v>
      </c>
      <c r="C17" s="187">
        <v>0.104177575683553</v>
      </c>
      <c r="D17" s="189">
        <v>0.67533875622755701</v>
      </c>
      <c r="E17" s="189">
        <v>0.24677156400136799</v>
      </c>
      <c r="F17" s="189">
        <v>0.22562381888056199</v>
      </c>
      <c r="G17" s="189">
        <v>0.21658278587264199</v>
      </c>
      <c r="H17" s="189">
        <v>0.40301515363894602</v>
      </c>
      <c r="I17" s="189">
        <v>0.26457253453214202</v>
      </c>
      <c r="J17" s="189">
        <v>0.32404170739292798</v>
      </c>
      <c r="K17" s="189">
        <v>0.22607450905586199</v>
      </c>
      <c r="L17" s="190">
        <v>0.59867290093756897</v>
      </c>
    </row>
    <row r="18" spans="1:12" x14ac:dyDescent="0.25">
      <c r="A18" s="600"/>
      <c r="B18" s="453" t="s">
        <v>107</v>
      </c>
      <c r="C18" s="191">
        <v>0.184918447333729</v>
      </c>
      <c r="D18" s="201">
        <v>1.0683936566899199</v>
      </c>
      <c r="E18" s="201">
        <v>0.96280664790728798</v>
      </c>
      <c r="F18" s="201">
        <v>0.42511829656757</v>
      </c>
      <c r="G18" s="201">
        <v>0.61753451054735098</v>
      </c>
      <c r="H18" s="201">
        <v>0.62002987430849499</v>
      </c>
      <c r="I18" s="201">
        <v>0.47461096938077701</v>
      </c>
      <c r="J18" s="201">
        <v>0.436340232428166</v>
      </c>
      <c r="K18" s="201">
        <v>0.57870749245529596</v>
      </c>
      <c r="L18" s="199">
        <v>0.38799328962206697</v>
      </c>
    </row>
    <row r="19" spans="1:12" x14ac:dyDescent="0.25">
      <c r="A19" s="600"/>
      <c r="B19" s="453" t="s">
        <v>108</v>
      </c>
      <c r="C19" s="191">
        <v>0.26294632989321698</v>
      </c>
      <c r="D19" s="192">
        <v>2.244763423362</v>
      </c>
      <c r="E19" s="192">
        <v>1.0211411104493799</v>
      </c>
      <c r="F19" s="192">
        <v>0.73883644618259603</v>
      </c>
      <c r="G19" s="192">
        <v>0.44461723941025799</v>
      </c>
      <c r="H19" s="192">
        <v>1.05685173172929</v>
      </c>
      <c r="I19" s="192">
        <v>0.78352094721528898</v>
      </c>
      <c r="J19" s="192">
        <v>0.76358320565077897</v>
      </c>
      <c r="K19" s="192">
        <v>1.5481134486717001</v>
      </c>
      <c r="L19" s="199">
        <v>0.216224539021414</v>
      </c>
    </row>
    <row r="20" spans="1:12" x14ac:dyDescent="0.25">
      <c r="A20" s="601"/>
      <c r="B20" s="454" t="s">
        <v>109</v>
      </c>
      <c r="C20" s="194">
        <v>0.34398796696267098</v>
      </c>
      <c r="D20" s="195">
        <v>3.3879636706496901</v>
      </c>
      <c r="E20" s="195">
        <v>1.95415321140054</v>
      </c>
      <c r="F20" s="195">
        <v>1.17128170023218</v>
      </c>
      <c r="G20" s="195">
        <v>0.76802302093332597</v>
      </c>
      <c r="H20" s="195">
        <v>1.3578863239624599</v>
      </c>
      <c r="I20" s="195">
        <v>0.90713916864747901</v>
      </c>
      <c r="J20" s="195">
        <v>1.5818275681403999</v>
      </c>
      <c r="K20" s="195">
        <v>1.24233947339601</v>
      </c>
      <c r="L20" s="200">
        <v>0.41857873528975198</v>
      </c>
    </row>
    <row r="21" spans="1:12" x14ac:dyDescent="0.25">
      <c r="A21" s="599" t="s">
        <v>185</v>
      </c>
      <c r="B21" s="452" t="s">
        <v>106</v>
      </c>
      <c r="C21" s="202">
        <v>43783.7756009972</v>
      </c>
      <c r="D21" s="203">
        <v>1791.0000190000001</v>
      </c>
      <c r="E21" s="203">
        <v>3573.0001740000098</v>
      </c>
      <c r="F21" s="203">
        <v>10315.000491999899</v>
      </c>
      <c r="G21" s="203">
        <v>8590.0002479998693</v>
      </c>
      <c r="H21" s="203">
        <v>3101.0001849999899</v>
      </c>
      <c r="I21" s="203">
        <v>7340.0001929999298</v>
      </c>
      <c r="J21" s="203">
        <v>4268.0001050000001</v>
      </c>
      <c r="K21" s="203">
        <v>1783.7739690000301</v>
      </c>
      <c r="L21" s="204">
        <v>3022.0002159999899</v>
      </c>
    </row>
    <row r="22" spans="1:12" x14ac:dyDescent="0.25">
      <c r="A22" s="600"/>
      <c r="B22" s="453" t="s">
        <v>107</v>
      </c>
      <c r="C22" s="205">
        <v>14974.893798999499</v>
      </c>
      <c r="D22" s="206">
        <v>529.00001199999997</v>
      </c>
      <c r="E22" s="206">
        <v>769.00002600000096</v>
      </c>
      <c r="F22" s="206">
        <v>2778.00006700002</v>
      </c>
      <c r="G22" s="206">
        <v>2238.0001219999999</v>
      </c>
      <c r="H22" s="206">
        <v>974.00006600000097</v>
      </c>
      <c r="I22" s="206">
        <v>1353.000086</v>
      </c>
      <c r="J22" s="206">
        <v>1378.0000830000099</v>
      </c>
      <c r="K22" s="206">
        <v>1453.8932260000299</v>
      </c>
      <c r="L22" s="207">
        <v>3502.0001109999798</v>
      </c>
    </row>
    <row r="23" spans="1:12" x14ac:dyDescent="0.25">
      <c r="A23" s="600"/>
      <c r="B23" s="453" t="s">
        <v>108</v>
      </c>
      <c r="C23" s="205">
        <v>7243.8021640000698</v>
      </c>
      <c r="D23" s="206">
        <v>102</v>
      </c>
      <c r="E23" s="206">
        <v>159.99999299999999</v>
      </c>
      <c r="F23" s="206">
        <v>986.00003400000298</v>
      </c>
      <c r="G23" s="206">
        <v>1364.0001159999899</v>
      </c>
      <c r="H23" s="206">
        <v>401.000030000001</v>
      </c>
      <c r="I23" s="206">
        <v>601.00001499999996</v>
      </c>
      <c r="J23" s="206">
        <v>722.00006299999905</v>
      </c>
      <c r="K23" s="206">
        <v>360.80170499999798</v>
      </c>
      <c r="L23" s="207">
        <v>2547.0002079999799</v>
      </c>
    </row>
    <row r="24" spans="1:12" x14ac:dyDescent="0.25">
      <c r="A24" s="601"/>
      <c r="B24" s="454" t="s">
        <v>109</v>
      </c>
      <c r="C24" s="208">
        <v>10444.532917000201</v>
      </c>
      <c r="D24" s="209">
        <v>43.000016000000002</v>
      </c>
      <c r="E24" s="209">
        <v>213.00003699999999</v>
      </c>
      <c r="F24" s="209">
        <v>429.00003199999901</v>
      </c>
      <c r="G24" s="209">
        <v>1355.00008800001</v>
      </c>
      <c r="H24" s="209">
        <v>330.00001400000002</v>
      </c>
      <c r="I24" s="209">
        <v>721.00004000000104</v>
      </c>
      <c r="J24" s="209">
        <v>220.00001700000001</v>
      </c>
      <c r="K24" s="209">
        <v>229.53214999999901</v>
      </c>
      <c r="L24" s="210">
        <v>6904.0005230000897</v>
      </c>
    </row>
    <row r="26" spans="1:12" s="115" customFormat="1" ht="25.5" customHeight="1" x14ac:dyDescent="0.25">
      <c r="A26" s="598" t="s">
        <v>415</v>
      </c>
      <c r="B26" s="598"/>
      <c r="C26" s="598"/>
      <c r="D26" s="598"/>
      <c r="E26" s="598"/>
      <c r="F26" s="598"/>
      <c r="G26" s="598"/>
      <c r="H26" s="598"/>
      <c r="I26" s="598"/>
      <c r="J26" s="598"/>
      <c r="K26" s="598"/>
      <c r="L26" s="598"/>
    </row>
  </sheetData>
  <mergeCells count="6">
    <mergeCell ref="A26:L26"/>
    <mergeCell ref="A5:A8"/>
    <mergeCell ref="A9:A12"/>
    <mergeCell ref="A13:A16"/>
    <mergeCell ref="A17:A20"/>
    <mergeCell ref="A21:A24"/>
  </mergeCells>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274E0-1CEE-4B09-85DA-E616B91A48E8}">
  <dimension ref="A1:S34"/>
  <sheetViews>
    <sheetView zoomScaleNormal="100" workbookViewId="0"/>
  </sheetViews>
  <sheetFormatPr baseColWidth="10" defaultColWidth="14.6640625" defaultRowHeight="13.2" x14ac:dyDescent="0.25"/>
  <cols>
    <col min="1" max="1" width="12.6640625" style="4" customWidth="1"/>
    <col min="2" max="2" width="21.6640625" style="4" customWidth="1"/>
    <col min="3" max="3" width="12.6640625" style="4" customWidth="1"/>
    <col min="4" max="4" width="20.6640625" style="4" customWidth="1"/>
    <col min="5" max="5" width="12.6640625" style="4" customWidth="1"/>
    <col min="6" max="6" width="20.6640625" style="4" customWidth="1"/>
    <col min="7" max="11" width="8.6640625" style="4" customWidth="1"/>
    <col min="12" max="12" width="16.6640625" style="4" customWidth="1"/>
    <col min="13" max="13" width="32.6640625" style="4" customWidth="1"/>
    <col min="14" max="14" width="12.6640625" style="4" customWidth="1"/>
    <col min="15" max="15" width="16.6640625" style="4" customWidth="1"/>
    <col min="16" max="16" width="24.6640625" style="4" customWidth="1"/>
    <col min="17" max="17" width="12.6640625" style="4" customWidth="1"/>
    <col min="18" max="18" width="24.6640625" style="4" customWidth="1"/>
    <col min="19" max="19" width="12.6640625" style="4" customWidth="1"/>
    <col min="20" max="16384" width="14.6640625" style="4"/>
  </cols>
  <sheetData>
    <row r="1" spans="1:19" x14ac:dyDescent="0.25">
      <c r="A1" s="74" t="s">
        <v>440</v>
      </c>
    </row>
    <row r="2" spans="1:19" x14ac:dyDescent="0.25">
      <c r="A2" s="4" t="s">
        <v>441</v>
      </c>
    </row>
    <row r="4" spans="1:19" x14ac:dyDescent="0.25">
      <c r="A4" s="211"/>
      <c r="B4" s="212"/>
      <c r="C4" s="562" t="s">
        <v>112</v>
      </c>
      <c r="D4" s="563"/>
      <c r="E4" s="602" t="s">
        <v>113</v>
      </c>
      <c r="F4" s="563"/>
      <c r="G4" s="603" t="s">
        <v>195</v>
      </c>
      <c r="H4" s="604"/>
      <c r="I4" s="604"/>
      <c r="J4" s="604"/>
      <c r="K4" s="605"/>
      <c r="L4" s="606" t="s">
        <v>403</v>
      </c>
      <c r="M4" s="603" t="s">
        <v>305</v>
      </c>
      <c r="N4" s="604"/>
      <c r="O4" s="604"/>
      <c r="P4" s="604"/>
      <c r="Q4" s="604"/>
      <c r="R4" s="604"/>
      <c r="S4" s="605"/>
    </row>
    <row r="5" spans="1:19" x14ac:dyDescent="0.25">
      <c r="A5" s="422"/>
      <c r="B5" s="88"/>
      <c r="C5" s="455" t="s">
        <v>194</v>
      </c>
      <c r="D5" s="456" t="s">
        <v>171</v>
      </c>
      <c r="E5" s="457" t="s">
        <v>193</v>
      </c>
      <c r="F5" s="456" t="s">
        <v>172</v>
      </c>
      <c r="G5" s="458" t="s">
        <v>188</v>
      </c>
      <c r="H5" s="459" t="s">
        <v>189</v>
      </c>
      <c r="I5" s="459" t="s">
        <v>190</v>
      </c>
      <c r="J5" s="459" t="s">
        <v>191</v>
      </c>
      <c r="K5" s="460" t="s">
        <v>192</v>
      </c>
      <c r="L5" s="607"/>
      <c r="M5" s="458" t="s">
        <v>457</v>
      </c>
      <c r="N5" s="459" t="s">
        <v>422</v>
      </c>
      <c r="O5" s="460" t="s">
        <v>344</v>
      </c>
      <c r="P5" s="256" t="s">
        <v>458</v>
      </c>
      <c r="Q5" s="421" t="s">
        <v>422</v>
      </c>
      <c r="R5" s="256" t="s">
        <v>459</v>
      </c>
      <c r="S5" s="421" t="s">
        <v>423</v>
      </c>
    </row>
    <row r="6" spans="1:19" x14ac:dyDescent="0.25">
      <c r="A6" s="49" t="s">
        <v>521</v>
      </c>
      <c r="B6" s="423" t="s">
        <v>290</v>
      </c>
      <c r="C6" s="213">
        <v>565.79953725437804</v>
      </c>
      <c r="D6" s="214">
        <v>2.7476739263302399</v>
      </c>
      <c r="E6" s="213">
        <v>87.534325254444298</v>
      </c>
      <c r="F6" s="214">
        <v>2.0008541403140501</v>
      </c>
      <c r="G6" s="155">
        <v>409.78711714724</v>
      </c>
      <c r="H6" s="155">
        <v>510.27550966247799</v>
      </c>
      <c r="I6" s="155">
        <v>571.65224019424102</v>
      </c>
      <c r="J6" s="155">
        <v>627.09764989212101</v>
      </c>
      <c r="K6" s="215">
        <v>698.89410124389497</v>
      </c>
      <c r="L6" s="155">
        <v>289.10698409665497</v>
      </c>
      <c r="M6" s="216">
        <v>-4.4614760153289126</v>
      </c>
      <c r="N6" s="217">
        <v>1.1078181549138799</v>
      </c>
      <c r="O6" s="218">
        <v>2015</v>
      </c>
      <c r="P6" s="213">
        <v>26.580220847383998</v>
      </c>
      <c r="Q6" s="214">
        <v>7.90920810285784</v>
      </c>
      <c r="R6" s="155">
        <v>38.891811236188801</v>
      </c>
      <c r="S6" s="215">
        <v>13.895726409021087</v>
      </c>
    </row>
    <row r="7" spans="1:19" x14ac:dyDescent="0.25">
      <c r="A7" s="49" t="s">
        <v>522</v>
      </c>
      <c r="B7" s="423" t="s">
        <v>289</v>
      </c>
      <c r="C7" s="213">
        <v>555.84300499719404</v>
      </c>
      <c r="D7" s="214">
        <v>2.9778982802114302</v>
      </c>
      <c r="E7" s="213">
        <v>85.764296735371403</v>
      </c>
      <c r="F7" s="214">
        <v>1.97877774310775</v>
      </c>
      <c r="G7" s="155">
        <v>411.14674579748998</v>
      </c>
      <c r="H7" s="155">
        <v>498.73538973254301</v>
      </c>
      <c r="I7" s="155">
        <v>557.65657535538298</v>
      </c>
      <c r="J7" s="155">
        <v>614.93139626901097</v>
      </c>
      <c r="K7" s="215">
        <v>693.30497269209604</v>
      </c>
      <c r="L7" s="155">
        <v>282.15822689460606</v>
      </c>
      <c r="M7" s="213">
        <v>9.6563153186580166</v>
      </c>
      <c r="N7" s="219">
        <v>2.3464428162042998</v>
      </c>
      <c r="O7" s="215">
        <v>2015</v>
      </c>
      <c r="P7" s="213">
        <v>16.623688590200004</v>
      </c>
      <c r="Q7" s="214">
        <v>4.4223588935870097</v>
      </c>
      <c r="R7" s="155">
        <v>28.935278979004806</v>
      </c>
      <c r="S7" s="215">
        <v>9.5648563800735822</v>
      </c>
    </row>
    <row r="8" spans="1:19" x14ac:dyDescent="0.25">
      <c r="A8" s="49" t="s">
        <v>206</v>
      </c>
      <c r="B8" s="423" t="s">
        <v>40</v>
      </c>
      <c r="C8" s="213">
        <v>548.46540832735104</v>
      </c>
      <c r="D8" s="214">
        <v>2.48429651619101</v>
      </c>
      <c r="E8" s="213">
        <v>75.751212322379303</v>
      </c>
      <c r="F8" s="214">
        <v>1.32621425512031</v>
      </c>
      <c r="G8" s="155">
        <v>414.37782665997298</v>
      </c>
      <c r="H8" s="155">
        <v>500.86834751139099</v>
      </c>
      <c r="I8" s="155">
        <v>553.03075913857401</v>
      </c>
      <c r="J8" s="155">
        <v>600.71171808960196</v>
      </c>
      <c r="K8" s="215">
        <v>664.88613242532199</v>
      </c>
      <c r="L8" s="155">
        <v>250.50830576534901</v>
      </c>
      <c r="M8" s="216">
        <v>1.1286555644489908</v>
      </c>
      <c r="N8" s="217">
        <v>0.344036530853774</v>
      </c>
      <c r="O8" s="218">
        <v>2015</v>
      </c>
      <c r="P8" s="213">
        <v>9.2460919203570029</v>
      </c>
      <c r="Q8" s="214">
        <v>2.7860317275045601</v>
      </c>
      <c r="R8" s="155">
        <v>21.557682309161805</v>
      </c>
      <c r="S8" s="215">
        <v>8.4847250215475754</v>
      </c>
    </row>
    <row r="9" spans="1:19" x14ac:dyDescent="0.25">
      <c r="A9" s="49" t="s">
        <v>222</v>
      </c>
      <c r="B9" s="423" t="s">
        <v>47</v>
      </c>
      <c r="C9" s="213">
        <v>546.133258531244</v>
      </c>
      <c r="D9" s="214">
        <v>2.5870005192818399</v>
      </c>
      <c r="E9" s="213">
        <v>68.118382014753493</v>
      </c>
      <c r="F9" s="214">
        <v>1.7608912695298999</v>
      </c>
      <c r="G9" s="155">
        <v>426.77927304159601</v>
      </c>
      <c r="H9" s="155">
        <v>501.48501730190901</v>
      </c>
      <c r="I9" s="155">
        <v>550.69886268001596</v>
      </c>
      <c r="J9" s="155">
        <v>594.43372257418696</v>
      </c>
      <c r="K9" s="215">
        <v>649.80356517825601</v>
      </c>
      <c r="L9" s="155">
        <v>223.02429213665999</v>
      </c>
      <c r="M9" s="213">
        <v>12.610654827351027</v>
      </c>
      <c r="N9" s="219">
        <v>2.6809414020000002</v>
      </c>
      <c r="O9" s="215">
        <v>2003</v>
      </c>
      <c r="P9" s="213">
        <v>6.9139421242499566</v>
      </c>
      <c r="Q9" s="214">
        <v>2.1181119960220198</v>
      </c>
      <c r="R9" s="155">
        <v>19.225532513054759</v>
      </c>
      <c r="S9" s="215">
        <v>7.278888713639474</v>
      </c>
    </row>
    <row r="10" spans="1:19" x14ac:dyDescent="0.25">
      <c r="A10" s="49" t="s">
        <v>220</v>
      </c>
      <c r="B10" s="423" t="s">
        <v>48</v>
      </c>
      <c r="C10" s="213">
        <v>542.13130632143304</v>
      </c>
      <c r="D10" s="214">
        <v>2.7657967148816902</v>
      </c>
      <c r="E10" s="213">
        <v>75.743488990878703</v>
      </c>
      <c r="F10" s="214">
        <v>1.42683630051807</v>
      </c>
      <c r="G10" s="155">
        <v>410.282878817023</v>
      </c>
      <c r="H10" s="155">
        <v>492.51118722893699</v>
      </c>
      <c r="I10" s="155">
        <v>545.63676523817901</v>
      </c>
      <c r="J10" s="155">
        <v>595.53498381656595</v>
      </c>
      <c r="K10" s="215">
        <v>659.82383066084503</v>
      </c>
      <c r="L10" s="155">
        <v>249.54095184382203</v>
      </c>
      <c r="M10" s="216">
        <v>6.7903939509450311</v>
      </c>
      <c r="N10" s="217">
        <v>1.8308855399557999</v>
      </c>
      <c r="O10" s="218">
        <v>2015</v>
      </c>
      <c r="P10" s="216">
        <v>2.9119899144390047</v>
      </c>
      <c r="Q10" s="220">
        <v>0.83338884028757299</v>
      </c>
      <c r="R10" s="155">
        <v>15.223580303243807</v>
      </c>
      <c r="S10" s="215">
        <v>5.4048990957880392</v>
      </c>
    </row>
    <row r="11" spans="1:19" x14ac:dyDescent="0.25">
      <c r="A11" s="49" t="s">
        <v>216</v>
      </c>
      <c r="B11" s="423" t="s">
        <v>53</v>
      </c>
      <c r="C11" s="213">
        <v>539.21931640699404</v>
      </c>
      <c r="D11" s="214">
        <v>2.01706319449552</v>
      </c>
      <c r="E11" s="213">
        <v>64.598860057413802</v>
      </c>
      <c r="F11" s="214">
        <v>1.08572342382333</v>
      </c>
      <c r="G11" s="155">
        <v>430.28866052432397</v>
      </c>
      <c r="H11" s="155">
        <v>495.33683698516899</v>
      </c>
      <c r="I11" s="155">
        <v>540.83037586243995</v>
      </c>
      <c r="J11" s="155">
        <v>584.02534720004701</v>
      </c>
      <c r="K11" s="215">
        <v>643.09374615888396</v>
      </c>
      <c r="L11" s="155">
        <v>212.80508563455999</v>
      </c>
      <c r="M11" s="213">
        <v>30.908413736072021</v>
      </c>
      <c r="N11" s="219">
        <v>9.3555292543562594</v>
      </c>
      <c r="O11" s="215">
        <v>2011</v>
      </c>
      <c r="P11" s="216"/>
      <c r="Q11" s="220"/>
      <c r="R11" s="155">
        <v>12.311590388804802</v>
      </c>
      <c r="S11" s="215">
        <v>5.9013988852695807</v>
      </c>
    </row>
    <row r="12" spans="1:19" x14ac:dyDescent="0.25">
      <c r="A12" s="49" t="s">
        <v>211</v>
      </c>
      <c r="B12" s="423" t="s">
        <v>52</v>
      </c>
      <c r="C12" s="213">
        <v>537.50924588015596</v>
      </c>
      <c r="D12" s="214">
        <v>2.1653783024182802</v>
      </c>
      <c r="E12" s="213">
        <v>61.7364659303148</v>
      </c>
      <c r="F12" s="214">
        <v>1.1256305125541399</v>
      </c>
      <c r="G12" s="155">
        <v>432.02984469078802</v>
      </c>
      <c r="H12" s="155">
        <v>495.34082815731699</v>
      </c>
      <c r="I12" s="155">
        <v>540.11468781961696</v>
      </c>
      <c r="J12" s="155">
        <v>581.13378797014298</v>
      </c>
      <c r="K12" s="215">
        <v>633.91691561176401</v>
      </c>
      <c r="L12" s="155">
        <v>201.88707092097599</v>
      </c>
      <c r="M12" s="213">
        <v>7.6905563517580049</v>
      </c>
      <c r="N12" s="219">
        <v>2.7899458116308198</v>
      </c>
      <c r="O12" s="215">
        <v>2015</v>
      </c>
      <c r="P12" s="216">
        <v>-1.7100705268380807</v>
      </c>
      <c r="Q12" s="220">
        <v>0.55053356371228102</v>
      </c>
      <c r="R12" s="155">
        <v>10.601519861966722</v>
      </c>
      <c r="S12" s="215">
        <v>4.7541811244024732</v>
      </c>
    </row>
    <row r="13" spans="1:19" x14ac:dyDescent="0.25">
      <c r="A13" s="49" t="s">
        <v>213</v>
      </c>
      <c r="B13" s="423" t="s">
        <v>114</v>
      </c>
      <c r="C13" s="213">
        <v>532.97512111655999</v>
      </c>
      <c r="D13" s="214">
        <v>2.51956517463673</v>
      </c>
      <c r="E13" s="213">
        <v>74.256462280793997</v>
      </c>
      <c r="F13" s="214">
        <v>1.7771659763727601</v>
      </c>
      <c r="G13" s="155">
        <v>406.044534423389</v>
      </c>
      <c r="H13" s="155">
        <v>484.33725609279298</v>
      </c>
      <c r="I13" s="155">
        <v>536.73600806962395</v>
      </c>
      <c r="J13" s="155">
        <v>585.13355372529202</v>
      </c>
      <c r="K13" s="215">
        <v>649.62315190880497</v>
      </c>
      <c r="L13" s="155">
        <v>243.57861748541598</v>
      </c>
      <c r="M13" s="216">
        <v>4.8371401932549816</v>
      </c>
      <c r="N13" s="217">
        <v>1.43682583505585</v>
      </c>
      <c r="O13" s="218">
        <v>2015</v>
      </c>
      <c r="P13" s="216">
        <v>-6.2441952904340496</v>
      </c>
      <c r="Q13" s="220">
        <v>1.88190079102539</v>
      </c>
      <c r="R13" s="155">
        <v>6.0673950983707527</v>
      </c>
      <c r="S13" s="215">
        <v>2.356032728765705</v>
      </c>
    </row>
    <row r="14" spans="1:19" x14ac:dyDescent="0.25">
      <c r="A14" s="49" t="s">
        <v>523</v>
      </c>
      <c r="B14" s="423" t="s">
        <v>115</v>
      </c>
      <c r="C14" s="213">
        <v>532.44285992765504</v>
      </c>
      <c r="D14" s="214">
        <v>1.90744748250003</v>
      </c>
      <c r="E14" s="213">
        <v>67.511328701030394</v>
      </c>
      <c r="F14" s="214">
        <v>1.21579457393979</v>
      </c>
      <c r="G14" s="155">
        <v>419.269890207429</v>
      </c>
      <c r="H14" s="155">
        <v>486.66272807398002</v>
      </c>
      <c r="I14" s="155">
        <v>533.71897263755295</v>
      </c>
      <c r="J14" s="155">
        <v>579.53476864472998</v>
      </c>
      <c r="K14" s="215">
        <v>640.50447676462295</v>
      </c>
      <c r="L14" s="155">
        <v>221.23458655719395</v>
      </c>
      <c r="M14" s="213">
        <v>-13.214631503500982</v>
      </c>
      <c r="N14" s="219">
        <v>4.6989671043988999</v>
      </c>
      <c r="O14" s="215">
        <v>2015</v>
      </c>
      <c r="P14" s="213">
        <v>-6.7764564793390036</v>
      </c>
      <c r="Q14" s="214">
        <v>2.50382785055284</v>
      </c>
      <c r="R14" s="155">
        <v>5.5351339094657988</v>
      </c>
      <c r="S14" s="215">
        <v>2.7949135989825478</v>
      </c>
    </row>
    <row r="15" spans="1:19" x14ac:dyDescent="0.25">
      <c r="A15" s="49" t="s">
        <v>524</v>
      </c>
      <c r="B15" s="423" t="s">
        <v>46</v>
      </c>
      <c r="C15" s="213">
        <v>532.09384832119599</v>
      </c>
      <c r="D15" s="214">
        <v>2.8582181786469101</v>
      </c>
      <c r="E15" s="213">
        <v>78.667765638073405</v>
      </c>
      <c r="F15" s="214">
        <v>1.4746144411839199</v>
      </c>
      <c r="G15" s="155">
        <v>396.727835001789</v>
      </c>
      <c r="H15" s="155">
        <v>480.34716559470002</v>
      </c>
      <c r="I15" s="155">
        <v>535.00649106316996</v>
      </c>
      <c r="J15" s="155">
        <v>587.05559273500501</v>
      </c>
      <c r="K15" s="215">
        <v>656.64651202543303</v>
      </c>
      <c r="L15" s="155">
        <v>259.91867702364402</v>
      </c>
      <c r="M15" s="213">
        <v>9.0674766390869763</v>
      </c>
      <c r="N15" s="219">
        <v>2.3174972753257799</v>
      </c>
      <c r="O15" s="215">
        <v>2015</v>
      </c>
      <c r="P15" s="213">
        <v>-7.1254680857980475</v>
      </c>
      <c r="Q15" s="214">
        <v>2.0270798185219001</v>
      </c>
      <c r="R15" s="221">
        <v>5.1861223030067549</v>
      </c>
      <c r="S15" s="218">
        <v>1.7837465225728979</v>
      </c>
    </row>
    <row r="16" spans="1:19" x14ac:dyDescent="0.25">
      <c r="A16" s="49" t="s">
        <v>202</v>
      </c>
      <c r="B16" s="423" t="s">
        <v>58</v>
      </c>
      <c r="C16" s="213">
        <v>532.07058513264496</v>
      </c>
      <c r="D16" s="214">
        <v>2.3329957921522801</v>
      </c>
      <c r="E16" s="213">
        <v>76.350041496183593</v>
      </c>
      <c r="F16" s="214">
        <v>1.41301549818538</v>
      </c>
      <c r="G16" s="155">
        <v>401.75684767382103</v>
      </c>
      <c r="H16" s="155">
        <v>482.986595801872</v>
      </c>
      <c r="I16" s="155">
        <v>534.89457090746396</v>
      </c>
      <c r="J16" s="155">
        <v>584.82272021210599</v>
      </c>
      <c r="K16" s="215">
        <v>652.58996341344903</v>
      </c>
      <c r="L16" s="155">
        <v>250.833115739628</v>
      </c>
      <c r="M16" s="216">
        <v>-3.2174390290950896</v>
      </c>
      <c r="N16" s="217">
        <v>1.0422838650650099</v>
      </c>
      <c r="O16" s="218">
        <v>2015</v>
      </c>
      <c r="P16" s="213">
        <v>-7.1487312743490747</v>
      </c>
      <c r="Q16" s="214">
        <v>2.3430414418968599</v>
      </c>
      <c r="R16" s="155">
        <v>5.1628591144557276</v>
      </c>
      <c r="S16" s="215">
        <v>2.1574515689528866</v>
      </c>
    </row>
    <row r="17" spans="1:19" x14ac:dyDescent="0.25">
      <c r="A17" s="49" t="s">
        <v>217</v>
      </c>
      <c r="B17" s="423" t="s">
        <v>55</v>
      </c>
      <c r="C17" s="213">
        <v>525.09147776494501</v>
      </c>
      <c r="D17" s="214">
        <v>2.6021691224547299</v>
      </c>
      <c r="E17" s="213">
        <v>75.708800267159504</v>
      </c>
      <c r="F17" s="214">
        <v>1.3261629501332799</v>
      </c>
      <c r="G17" s="155">
        <v>398.25812273205298</v>
      </c>
      <c r="H17" s="155">
        <v>471.97407375606099</v>
      </c>
      <c r="I17" s="155">
        <v>528.51101894119802</v>
      </c>
      <c r="J17" s="155">
        <v>579.49683624949603</v>
      </c>
      <c r="K17" s="215">
        <v>644.13971112014303</v>
      </c>
      <c r="L17" s="155">
        <v>245.88158838809005</v>
      </c>
      <c r="M17" s="213">
        <v>-16.108688402149028</v>
      </c>
      <c r="N17" s="219">
        <v>4.6972716300597197</v>
      </c>
      <c r="O17" s="215">
        <v>2015</v>
      </c>
      <c r="P17" s="213">
        <v>-14.127838642049028</v>
      </c>
      <c r="Q17" s="214">
        <v>4.8131591174147301</v>
      </c>
      <c r="R17" s="221">
        <v>-1.8162482532442255</v>
      </c>
      <c r="S17" s="218">
        <v>0.68379449655762481</v>
      </c>
    </row>
    <row r="18" spans="1:19" x14ac:dyDescent="0.25">
      <c r="A18" s="49" t="s">
        <v>212</v>
      </c>
      <c r="B18" s="423" t="s">
        <v>38</v>
      </c>
      <c r="C18" s="213">
        <v>524.54153125881805</v>
      </c>
      <c r="D18" s="214">
        <v>1.91465275259075</v>
      </c>
      <c r="E18" s="213">
        <v>73.382245948312899</v>
      </c>
      <c r="F18" s="214">
        <v>1.09025282642719</v>
      </c>
      <c r="G18" s="155">
        <v>401.72733802801099</v>
      </c>
      <c r="H18" s="155">
        <v>474.36448529485</v>
      </c>
      <c r="I18" s="155">
        <v>525.84473685265903</v>
      </c>
      <c r="J18" s="155">
        <v>576.48273735690395</v>
      </c>
      <c r="K18" s="215">
        <v>643.82886423655896</v>
      </c>
      <c r="L18" s="155">
        <v>242.10152620854797</v>
      </c>
      <c r="M18" s="213">
        <v>-14.111757946392913</v>
      </c>
      <c r="N18" s="219">
        <v>4.2323041851026799</v>
      </c>
      <c r="O18" s="215">
        <v>2015</v>
      </c>
      <c r="P18" s="213">
        <v>-14.677785148175985</v>
      </c>
      <c r="Q18" s="214">
        <v>5.1104993662220304</v>
      </c>
      <c r="R18" s="221">
        <v>-2.366194759371183</v>
      </c>
      <c r="S18" s="218">
        <v>1.1906150313806909</v>
      </c>
    </row>
    <row r="19" spans="1:19" x14ac:dyDescent="0.25">
      <c r="A19" s="49" t="s">
        <v>218</v>
      </c>
      <c r="B19" s="423" t="s">
        <v>50</v>
      </c>
      <c r="C19" s="213">
        <v>523.43082305968596</v>
      </c>
      <c r="D19" s="214">
        <v>2.6447101092745799</v>
      </c>
      <c r="E19" s="213">
        <v>77.623484783353106</v>
      </c>
      <c r="F19" s="214">
        <v>1.4459224999122999</v>
      </c>
      <c r="G19" s="155">
        <v>387.47493609684898</v>
      </c>
      <c r="H19" s="155">
        <v>471.48379891075501</v>
      </c>
      <c r="I19" s="155">
        <v>528.59792919252095</v>
      </c>
      <c r="J19" s="155">
        <v>577.59532935758</v>
      </c>
      <c r="K19" s="215">
        <v>645.10382958945002</v>
      </c>
      <c r="L19" s="155">
        <v>257.62889349260104</v>
      </c>
      <c r="M19" s="216">
        <v>-5.7599579673590142</v>
      </c>
      <c r="N19" s="217">
        <v>1.4001973875181699</v>
      </c>
      <c r="O19" s="218">
        <v>2015</v>
      </c>
      <c r="P19" s="213">
        <v>-15.788493347308076</v>
      </c>
      <c r="Q19" s="214">
        <v>4.6110700977588399</v>
      </c>
      <c r="R19" s="221">
        <v>-3.476902958503274</v>
      </c>
      <c r="S19" s="218">
        <v>1.2887814890919971</v>
      </c>
    </row>
    <row r="20" spans="1:19" x14ac:dyDescent="0.25">
      <c r="A20" s="49" t="s">
        <v>204</v>
      </c>
      <c r="B20" s="423" t="s">
        <v>59</v>
      </c>
      <c r="C20" s="213">
        <v>521.22931150977104</v>
      </c>
      <c r="D20" s="214">
        <v>2.7888530919792398</v>
      </c>
      <c r="E20" s="213">
        <v>73.278924149622398</v>
      </c>
      <c r="F20" s="214">
        <v>1.51933891430473</v>
      </c>
      <c r="G20" s="155">
        <v>395.777635825483</v>
      </c>
      <c r="H20" s="155">
        <v>473.61318671045001</v>
      </c>
      <c r="I20" s="155">
        <v>522.99818723961801</v>
      </c>
      <c r="J20" s="155">
        <v>571.331733662695</v>
      </c>
      <c r="K20" s="215">
        <v>639.68228675916896</v>
      </c>
      <c r="L20" s="155">
        <v>243.90465093368596</v>
      </c>
      <c r="M20" s="216">
        <v>2.5826397596119932</v>
      </c>
      <c r="N20" s="217">
        <v>0.65228088765980397</v>
      </c>
      <c r="O20" s="218">
        <v>2015</v>
      </c>
      <c r="P20" s="213">
        <v>-17.990004897223002</v>
      </c>
      <c r="Q20" s="214">
        <v>5.1508317990168502</v>
      </c>
      <c r="R20" s="155">
        <v>-5.6784145084182001</v>
      </c>
      <c r="S20" s="215">
        <v>1.9999559235768152</v>
      </c>
    </row>
    <row r="21" spans="1:19" x14ac:dyDescent="0.25">
      <c r="A21" s="49" t="s">
        <v>208</v>
      </c>
      <c r="B21" s="423" t="s">
        <v>81</v>
      </c>
      <c r="C21" s="213">
        <v>520.98064415332897</v>
      </c>
      <c r="D21" s="214">
        <v>2.2759981226452801</v>
      </c>
      <c r="E21" s="213">
        <v>69.5764270940671</v>
      </c>
      <c r="F21" s="214">
        <v>1.36073116859978</v>
      </c>
      <c r="G21" s="155">
        <v>404.46011199716799</v>
      </c>
      <c r="H21" s="155">
        <v>474.12067008027401</v>
      </c>
      <c r="I21" s="155">
        <v>523.20711065003297</v>
      </c>
      <c r="J21" s="155">
        <v>569.55970919567096</v>
      </c>
      <c r="K21" s="215">
        <v>629.85242746645702</v>
      </c>
      <c r="L21" s="155">
        <v>225.39231546928903</v>
      </c>
      <c r="M21" s="216">
        <v>-0.65332686728106637</v>
      </c>
      <c r="N21" s="217">
        <v>0.21390579236350599</v>
      </c>
      <c r="O21" s="218">
        <v>2015</v>
      </c>
      <c r="P21" s="213">
        <v>-18.238672253665072</v>
      </c>
      <c r="Q21" s="214">
        <v>7.1296678733653902</v>
      </c>
      <c r="R21" s="155">
        <v>-5.9270818648602699</v>
      </c>
      <c r="S21" s="215">
        <v>2.5356470292801729</v>
      </c>
    </row>
    <row r="22" spans="1:19" x14ac:dyDescent="0.25">
      <c r="A22" s="49" t="s">
        <v>205</v>
      </c>
      <c r="B22" s="423" t="s">
        <v>54</v>
      </c>
      <c r="C22" s="213">
        <v>520.13962782323301</v>
      </c>
      <c r="D22" s="214">
        <v>2.6771076108099598</v>
      </c>
      <c r="E22" s="213">
        <v>77.061643362942803</v>
      </c>
      <c r="F22" s="214">
        <v>1.5226302252525299</v>
      </c>
      <c r="G22" s="155">
        <v>385.968393823339</v>
      </c>
      <c r="H22" s="155">
        <v>470.56027197966</v>
      </c>
      <c r="I22" s="155">
        <v>523.45988292948198</v>
      </c>
      <c r="J22" s="155">
        <v>573.31677354902001</v>
      </c>
      <c r="K22" s="215">
        <v>641.67555068745003</v>
      </c>
      <c r="L22" s="155">
        <v>255.70715686411103</v>
      </c>
      <c r="M22" s="213">
        <v>-14.633121453045987</v>
      </c>
      <c r="N22" s="219">
        <v>4.27978937576784</v>
      </c>
      <c r="O22" s="215">
        <v>2015</v>
      </c>
      <c r="P22" s="213">
        <v>-19.079688583761026</v>
      </c>
      <c r="Q22" s="214">
        <v>6.2610383950186002</v>
      </c>
      <c r="R22" s="155">
        <v>-6.7680981949562238</v>
      </c>
      <c r="S22" s="215">
        <v>2.4795300349202596</v>
      </c>
    </row>
    <row r="23" spans="1:19" x14ac:dyDescent="0.25">
      <c r="A23" s="49" t="s">
        <v>525</v>
      </c>
      <c r="B23" s="423" t="s">
        <v>36</v>
      </c>
      <c r="C23" s="213">
        <v>515.01872981419694</v>
      </c>
      <c r="D23" s="214">
        <v>4.2881849516002699</v>
      </c>
      <c r="E23" s="213">
        <v>86.122405968564095</v>
      </c>
      <c r="F23" s="214">
        <v>2.9941151371958998</v>
      </c>
      <c r="G23" s="155">
        <v>359.70766944031402</v>
      </c>
      <c r="H23" s="155">
        <v>461.18690321423901</v>
      </c>
      <c r="I23" s="155">
        <v>523.97554813726094</v>
      </c>
      <c r="J23" s="155">
        <v>575.15284471859604</v>
      </c>
      <c r="K23" s="215">
        <v>642.33822531021406</v>
      </c>
      <c r="L23" s="155">
        <v>282.63055586990004</v>
      </c>
      <c r="M23" s="216">
        <v>-9.2652501519370389</v>
      </c>
      <c r="N23" s="217">
        <v>1.3655513124460199</v>
      </c>
      <c r="O23" s="218">
        <v>2015</v>
      </c>
      <c r="P23" s="213">
        <v>-24.200586592797094</v>
      </c>
      <c r="Q23" s="214">
        <v>5.4291168784348196</v>
      </c>
      <c r="R23" s="155">
        <v>-11.888996203992292</v>
      </c>
      <c r="S23" s="215">
        <v>2.7513541286832472</v>
      </c>
    </row>
    <row r="24" spans="1:19" x14ac:dyDescent="0.25">
      <c r="A24" s="49" t="s">
        <v>219</v>
      </c>
      <c r="B24" s="423" t="s">
        <v>45</v>
      </c>
      <c r="C24" s="213">
        <v>514.92301288024805</v>
      </c>
      <c r="D24" s="214">
        <v>2.43747669776862</v>
      </c>
      <c r="E24" s="213">
        <v>65.999273295350505</v>
      </c>
      <c r="F24" s="214">
        <v>0.98389802823920203</v>
      </c>
      <c r="G24" s="155">
        <v>403.14293887894502</v>
      </c>
      <c r="H24" s="155">
        <v>470.13108515700202</v>
      </c>
      <c r="I24" s="155">
        <v>517.10526420405301</v>
      </c>
      <c r="J24" s="155">
        <v>560.29106806161701</v>
      </c>
      <c r="K24" s="215">
        <v>619.31696694962898</v>
      </c>
      <c r="L24" s="155">
        <v>216.17402807068396</v>
      </c>
      <c r="M24" s="213">
        <v>8.0747186254060352</v>
      </c>
      <c r="N24" s="219">
        <v>2.28807495905675</v>
      </c>
      <c r="O24" s="215">
        <v>2015</v>
      </c>
      <c r="P24" s="213">
        <v>-24.296303526745987</v>
      </c>
      <c r="Q24" s="214">
        <v>8.4029485003910107</v>
      </c>
      <c r="R24" s="155">
        <v>-11.984713137941185</v>
      </c>
      <c r="S24" s="215">
        <v>4.8034848195645248</v>
      </c>
    </row>
    <row r="25" spans="1:19" x14ac:dyDescent="0.25">
      <c r="A25" s="49" t="s">
        <v>223</v>
      </c>
      <c r="B25" s="423" t="s">
        <v>57</v>
      </c>
      <c r="C25" s="213">
        <v>509.84087302910598</v>
      </c>
      <c r="D25" s="214">
        <v>3.4520583322466298</v>
      </c>
      <c r="E25" s="213">
        <v>76.715457335260894</v>
      </c>
      <c r="F25" s="214">
        <v>2.2853470693900499</v>
      </c>
      <c r="G25" s="155">
        <v>367.69901246912502</v>
      </c>
      <c r="H25" s="155">
        <v>465.72594573845601</v>
      </c>
      <c r="I25" s="155">
        <v>516.87375215554005</v>
      </c>
      <c r="J25" s="155">
        <v>561.43532675334802</v>
      </c>
      <c r="K25" s="215">
        <v>625.53431205806396</v>
      </c>
      <c r="L25" s="155">
        <v>257.83529958893894</v>
      </c>
      <c r="M25" s="213">
        <v>11.593609122984958</v>
      </c>
      <c r="N25" s="219">
        <v>2.7288113255482598</v>
      </c>
      <c r="O25" s="215">
        <v>2015</v>
      </c>
      <c r="P25" s="213">
        <v>-29.378443377888061</v>
      </c>
      <c r="Q25" s="214">
        <v>7.8101275551722802</v>
      </c>
      <c r="R25" s="155">
        <v>-17.066852989083259</v>
      </c>
      <c r="S25" s="215">
        <v>4.8861340206198012</v>
      </c>
    </row>
    <row r="26" spans="1:19" x14ac:dyDescent="0.25">
      <c r="A26" s="49" t="s">
        <v>526</v>
      </c>
      <c r="B26" s="423" t="s">
        <v>44</v>
      </c>
      <c r="C26" s="213">
        <v>509.498212050022</v>
      </c>
      <c r="D26" s="214">
        <v>2.1580616906869201</v>
      </c>
      <c r="E26" s="213">
        <v>67.325122843500296</v>
      </c>
      <c r="F26" s="214">
        <v>1.75500414754829</v>
      </c>
      <c r="G26" s="155">
        <v>397.43390233411401</v>
      </c>
      <c r="H26" s="155">
        <v>465.24311468152302</v>
      </c>
      <c r="I26" s="155">
        <v>510.497624758386</v>
      </c>
      <c r="J26" s="155">
        <v>555.54908522460505</v>
      </c>
      <c r="K26" s="215">
        <v>616.77214802703395</v>
      </c>
      <c r="L26" s="155">
        <v>219.33824569291994</v>
      </c>
      <c r="M26" s="213">
        <v>7.1629823042239877</v>
      </c>
      <c r="N26" s="219">
        <v>2.5765486431067801</v>
      </c>
      <c r="O26" s="215">
        <v>2015</v>
      </c>
      <c r="P26" s="213">
        <v>-29.721104356972035</v>
      </c>
      <c r="Q26" s="214">
        <v>10.072503401710501</v>
      </c>
      <c r="R26" s="155">
        <v>-17.409513968167232</v>
      </c>
      <c r="S26" s="215">
        <v>7.8321323543828703</v>
      </c>
    </row>
    <row r="27" spans="1:19" x14ac:dyDescent="0.25">
      <c r="A27" s="49" t="s">
        <v>527</v>
      </c>
      <c r="B27" s="423" t="s">
        <v>51</v>
      </c>
      <c r="C27" s="213">
        <v>509.12531370102801</v>
      </c>
      <c r="D27" s="214">
        <v>1.4363901339696701</v>
      </c>
      <c r="E27" s="213">
        <v>76.460923412028905</v>
      </c>
      <c r="F27" s="214">
        <v>0.93372696943866995</v>
      </c>
      <c r="G27" s="155">
        <v>372.62271354799799</v>
      </c>
      <c r="H27" s="155">
        <v>459.97536712055199</v>
      </c>
      <c r="I27" s="155">
        <v>515.51557813422505</v>
      </c>
      <c r="J27" s="155">
        <v>563.17279489761597</v>
      </c>
      <c r="K27" s="215">
        <v>625.08663150574296</v>
      </c>
      <c r="L27" s="155">
        <v>252.46391795774497</v>
      </c>
      <c r="M27" s="213">
        <v>13.35935260361498</v>
      </c>
      <c r="N27" s="219">
        <v>6.7301964935065701</v>
      </c>
      <c r="O27" s="215">
        <v>2011</v>
      </c>
      <c r="P27" s="213">
        <v>-30.094002705966034</v>
      </c>
      <c r="Q27" s="214">
        <v>13.46824131286</v>
      </c>
      <c r="R27" s="155">
        <v>-17.782412317161231</v>
      </c>
      <c r="S27" s="215">
        <v>11.60745673611178</v>
      </c>
    </row>
    <row r="28" spans="1:19" x14ac:dyDescent="0.25">
      <c r="A28" s="49" t="s">
        <v>221</v>
      </c>
      <c r="B28" s="423" t="s">
        <v>42</v>
      </c>
      <c r="C28" s="213">
        <v>502.47160666238301</v>
      </c>
      <c r="D28" s="214">
        <v>2.1344839979582502</v>
      </c>
      <c r="E28" s="213">
        <v>72.8044195201809</v>
      </c>
      <c r="F28" s="214">
        <v>1.56526738260648</v>
      </c>
      <c r="G28" s="155">
        <v>378.28739014575501</v>
      </c>
      <c r="H28" s="155">
        <v>452.89570025877703</v>
      </c>
      <c r="I28" s="155">
        <v>505.37679949321699</v>
      </c>
      <c r="J28" s="155">
        <v>554.09149605785001</v>
      </c>
      <c r="K28" s="215">
        <v>617.096425009781</v>
      </c>
      <c r="L28" s="155">
        <v>238.80903486402599</v>
      </c>
      <c r="M28" s="216">
        <v>-2.6232947294549831</v>
      </c>
      <c r="N28" s="217">
        <v>0.80661851869442702</v>
      </c>
      <c r="O28" s="218">
        <v>2015</v>
      </c>
      <c r="P28" s="213">
        <v>-36.747709744611029</v>
      </c>
      <c r="Q28" s="214">
        <v>12.5232168555135</v>
      </c>
      <c r="R28" s="155">
        <v>-24.436119355806227</v>
      </c>
      <c r="S28" s="215">
        <v>11.107586866699586</v>
      </c>
    </row>
    <row r="29" spans="1:19" x14ac:dyDescent="0.25">
      <c r="A29" s="422" t="s">
        <v>210</v>
      </c>
      <c r="B29" s="424" t="s">
        <v>43</v>
      </c>
      <c r="C29" s="222">
        <v>484.810768512967</v>
      </c>
      <c r="D29" s="223">
        <v>3.0122569293588102</v>
      </c>
      <c r="E29" s="222">
        <v>79.862508598732006</v>
      </c>
      <c r="F29" s="223">
        <v>1.38870578434046</v>
      </c>
      <c r="G29" s="157">
        <v>346.98696375645</v>
      </c>
      <c r="H29" s="157">
        <v>430.94065232419302</v>
      </c>
      <c r="I29" s="157">
        <v>488.38173525007699</v>
      </c>
      <c r="J29" s="157">
        <v>540.19487647051005</v>
      </c>
      <c r="K29" s="224">
        <v>610.70742001297504</v>
      </c>
      <c r="L29" s="157">
        <v>263.72045625652504</v>
      </c>
      <c r="M29" s="225">
        <v>-3.3570707945659706</v>
      </c>
      <c r="N29" s="226">
        <v>0.79960379920023394</v>
      </c>
      <c r="O29" s="227">
        <v>2015</v>
      </c>
      <c r="P29" s="222">
        <v>-54.408547894027038</v>
      </c>
      <c r="Q29" s="223">
        <v>14.876940798156999</v>
      </c>
      <c r="R29" s="157">
        <v>-42.096957505222235</v>
      </c>
      <c r="S29" s="224">
        <v>13.761700591109177</v>
      </c>
    </row>
    <row r="30" spans="1:19" x14ac:dyDescent="0.25">
      <c r="A30" s="75"/>
      <c r="B30" s="228"/>
      <c r="C30" s="155"/>
      <c r="D30" s="155"/>
      <c r="E30" s="155"/>
      <c r="F30" s="155"/>
      <c r="G30" s="155"/>
      <c r="H30" s="155"/>
      <c r="I30" s="219"/>
      <c r="J30" s="219"/>
      <c r="K30" s="219"/>
      <c r="L30" s="219"/>
      <c r="M30" s="219"/>
      <c r="N30" s="219"/>
      <c r="O30" s="219"/>
      <c r="P30" s="219"/>
      <c r="Q30" s="219"/>
      <c r="R30" s="219"/>
    </row>
    <row r="31" spans="1:19" x14ac:dyDescent="0.25">
      <c r="A31" s="75"/>
      <c r="B31" s="4" t="s">
        <v>296</v>
      </c>
      <c r="C31" s="155">
        <v>526.90772601818924</v>
      </c>
      <c r="D31" s="155"/>
      <c r="E31" s="155"/>
      <c r="F31" s="155"/>
      <c r="G31" s="155"/>
      <c r="H31" s="155"/>
      <c r="I31" s="219"/>
      <c r="J31" s="219"/>
      <c r="K31" s="219"/>
      <c r="L31" s="219"/>
      <c r="M31" s="219"/>
      <c r="N31" s="219"/>
      <c r="O31" s="219"/>
      <c r="P31" s="219"/>
      <c r="Q31" s="219"/>
      <c r="R31" s="219"/>
    </row>
    <row r="32" spans="1:19" x14ac:dyDescent="0.25">
      <c r="A32" s="75"/>
      <c r="B32" s="4" t="s">
        <v>297</v>
      </c>
      <c r="C32" s="155">
        <v>501.11595865111389</v>
      </c>
    </row>
    <row r="34" spans="1:18" s="229" customFormat="1" ht="25.5" customHeight="1" x14ac:dyDescent="0.25">
      <c r="A34" s="598" t="s">
        <v>499</v>
      </c>
      <c r="B34" s="598"/>
      <c r="C34" s="598"/>
      <c r="D34" s="598"/>
      <c r="E34" s="598"/>
      <c r="F34" s="598"/>
      <c r="G34" s="598"/>
      <c r="H34" s="598"/>
      <c r="I34" s="598"/>
      <c r="J34" s="598"/>
      <c r="K34" s="598"/>
      <c r="L34" s="598"/>
      <c r="M34" s="598"/>
      <c r="N34" s="598"/>
      <c r="O34" s="598"/>
      <c r="P34" s="598"/>
      <c r="Q34" s="598"/>
      <c r="R34" s="598"/>
    </row>
  </sheetData>
  <mergeCells count="6">
    <mergeCell ref="E4:F4"/>
    <mergeCell ref="A34:R34"/>
    <mergeCell ref="M4:S4"/>
    <mergeCell ref="G4:K4"/>
    <mergeCell ref="C4:D4"/>
    <mergeCell ref="L4:L5"/>
  </mergeCells>
  <pageMargins left="0.7" right="0.7" top="0.78740157499999996" bottom="0.78740157499999996"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E137D-93DE-42A3-B1B1-785955D5F37B}">
  <dimension ref="A1:S34"/>
  <sheetViews>
    <sheetView zoomScaleNormal="100" workbookViewId="0"/>
  </sheetViews>
  <sheetFormatPr baseColWidth="10" defaultColWidth="14.6640625" defaultRowHeight="13.2" x14ac:dyDescent="0.25"/>
  <cols>
    <col min="1" max="1" width="12.6640625" style="13" customWidth="1"/>
    <col min="2" max="2" width="21.6640625" style="13" customWidth="1"/>
    <col min="3" max="3" width="12.6640625" style="13" customWidth="1"/>
    <col min="4" max="4" width="20.6640625" style="13" customWidth="1"/>
    <col min="5" max="5" width="12.6640625" style="13" customWidth="1"/>
    <col min="6" max="6" width="20.6640625" style="13" customWidth="1"/>
    <col min="7" max="11" width="8.6640625" style="13" customWidth="1"/>
    <col min="12" max="12" width="16.6640625" style="13" customWidth="1"/>
    <col min="13" max="13" width="32.6640625" style="13" customWidth="1"/>
    <col min="14" max="14" width="12.6640625" style="13" customWidth="1"/>
    <col min="15" max="15" width="16.6640625" style="13" customWidth="1"/>
    <col min="16" max="16" width="24.6640625" style="13" customWidth="1"/>
    <col min="17" max="17" width="12.6640625" style="13" customWidth="1"/>
    <col min="18" max="18" width="24.6640625" style="13" customWidth="1"/>
    <col min="19" max="19" width="12.6640625" style="13" customWidth="1"/>
    <col min="20" max="16384" width="14.6640625" style="13"/>
  </cols>
  <sheetData>
    <row r="1" spans="1:19" x14ac:dyDescent="0.25">
      <c r="A1" s="1" t="s">
        <v>442</v>
      </c>
    </row>
    <row r="2" spans="1:19" x14ac:dyDescent="0.25">
      <c r="A2" s="4" t="s">
        <v>441</v>
      </c>
    </row>
    <row r="4" spans="1:19" x14ac:dyDescent="0.25">
      <c r="A4" s="211"/>
      <c r="B4" s="24"/>
      <c r="C4" s="562" t="s">
        <v>112</v>
      </c>
      <c r="D4" s="563"/>
      <c r="E4" s="602" t="s">
        <v>113</v>
      </c>
      <c r="F4" s="563"/>
      <c r="G4" s="603" t="s">
        <v>195</v>
      </c>
      <c r="H4" s="604"/>
      <c r="I4" s="604"/>
      <c r="J4" s="604"/>
      <c r="K4" s="605"/>
      <c r="L4" s="606" t="s">
        <v>403</v>
      </c>
      <c r="M4" s="603" t="s">
        <v>305</v>
      </c>
      <c r="N4" s="604"/>
      <c r="O4" s="604"/>
      <c r="P4" s="604"/>
      <c r="Q4" s="604"/>
      <c r="R4" s="604"/>
      <c r="S4" s="605"/>
    </row>
    <row r="5" spans="1:19" x14ac:dyDescent="0.25">
      <c r="A5" s="422"/>
      <c r="B5" s="101"/>
      <c r="C5" s="455" t="s">
        <v>194</v>
      </c>
      <c r="D5" s="456" t="s">
        <v>171</v>
      </c>
      <c r="E5" s="457" t="s">
        <v>193</v>
      </c>
      <c r="F5" s="456" t="s">
        <v>172</v>
      </c>
      <c r="G5" s="458" t="s">
        <v>188</v>
      </c>
      <c r="H5" s="459" t="s">
        <v>189</v>
      </c>
      <c r="I5" s="459" t="s">
        <v>190</v>
      </c>
      <c r="J5" s="459" t="s">
        <v>191</v>
      </c>
      <c r="K5" s="460" t="s">
        <v>192</v>
      </c>
      <c r="L5" s="607"/>
      <c r="M5" s="458" t="s">
        <v>457</v>
      </c>
      <c r="N5" s="459" t="s">
        <v>422</v>
      </c>
      <c r="O5" s="459" t="s">
        <v>344</v>
      </c>
      <c r="P5" s="256" t="s">
        <v>458</v>
      </c>
      <c r="Q5" s="421" t="s">
        <v>422</v>
      </c>
      <c r="R5" s="256" t="s">
        <v>459</v>
      </c>
      <c r="S5" s="421" t="s">
        <v>423</v>
      </c>
    </row>
    <row r="6" spans="1:19" x14ac:dyDescent="0.25">
      <c r="A6" s="25" t="s">
        <v>202</v>
      </c>
      <c r="B6" s="58" t="s">
        <v>58</v>
      </c>
      <c r="C6" s="102">
        <v>554.56121365909451</v>
      </c>
      <c r="D6" s="142">
        <v>2.5734708766056125</v>
      </c>
      <c r="E6" s="102">
        <v>70.591035055540004</v>
      </c>
      <c r="F6" s="142">
        <v>1.4834062721278667</v>
      </c>
      <c r="G6" s="103">
        <v>428.733608</v>
      </c>
      <c r="H6" s="103">
        <v>512.57756000000006</v>
      </c>
      <c r="I6" s="103">
        <v>558.86216999999999</v>
      </c>
      <c r="J6" s="103">
        <v>601.76011200000005</v>
      </c>
      <c r="K6" s="104">
        <v>662.39921799999991</v>
      </c>
      <c r="L6" s="103">
        <v>233.6656099999999</v>
      </c>
      <c r="M6" s="230">
        <v>0.74807066753749041</v>
      </c>
      <c r="N6" s="231">
        <v>0.216177651835776</v>
      </c>
      <c r="O6" s="232">
        <v>2015</v>
      </c>
      <c r="P6" s="233">
        <v>32.500708184364953</v>
      </c>
      <c r="Q6" s="234">
        <v>9.5030106480726495</v>
      </c>
      <c r="R6" s="233">
        <v>33.022475555757296</v>
      </c>
      <c r="S6" s="234">
        <v>12.831882363989942</v>
      </c>
    </row>
    <row r="7" spans="1:19" x14ac:dyDescent="0.25">
      <c r="A7" s="25" t="s">
        <v>222</v>
      </c>
      <c r="B7" s="59" t="s">
        <v>47</v>
      </c>
      <c r="C7" s="102">
        <v>541.8577428639403</v>
      </c>
      <c r="D7" s="142">
        <v>2.384748476981799</v>
      </c>
      <c r="E7" s="102">
        <v>63.280376219809384</v>
      </c>
      <c r="F7" s="142">
        <v>1.6667115018016216</v>
      </c>
      <c r="G7" s="103">
        <v>431.536496</v>
      </c>
      <c r="H7" s="103">
        <v>501.45935600000001</v>
      </c>
      <c r="I7" s="103">
        <v>546.32595800000001</v>
      </c>
      <c r="J7" s="103">
        <v>585.46312</v>
      </c>
      <c r="K7" s="104">
        <v>638.94485800000007</v>
      </c>
      <c r="L7" s="103">
        <v>207.40836200000007</v>
      </c>
      <c r="M7" s="213">
        <v>10.336889363940259</v>
      </c>
      <c r="N7" s="219">
        <v>2.9995422309999999</v>
      </c>
      <c r="O7" s="155">
        <v>2003</v>
      </c>
      <c r="P7" s="213">
        <v>19.797237389212</v>
      </c>
      <c r="Q7" s="214">
        <v>5.7095725228926399</v>
      </c>
      <c r="R7" s="213">
        <v>20.319004760603093</v>
      </c>
      <c r="S7" s="214">
        <v>8.5203974157976461</v>
      </c>
    </row>
    <row r="8" spans="1:19" x14ac:dyDescent="0.25">
      <c r="A8" s="25" t="s">
        <v>220</v>
      </c>
      <c r="B8" s="59" t="s">
        <v>48</v>
      </c>
      <c r="C8" s="102">
        <v>538.07923380527222</v>
      </c>
      <c r="D8" s="142">
        <v>2.5173779951237836</v>
      </c>
      <c r="E8" s="102">
        <v>72.696130097279067</v>
      </c>
      <c r="F8" s="142">
        <v>1.4011385245943793</v>
      </c>
      <c r="G8" s="103">
        <v>414.25115999999997</v>
      </c>
      <c r="H8" s="103">
        <v>491.59289400000006</v>
      </c>
      <c r="I8" s="103">
        <v>541.81456600000001</v>
      </c>
      <c r="J8" s="103">
        <v>588.30676599999993</v>
      </c>
      <c r="K8" s="104">
        <v>650.57486200000005</v>
      </c>
      <c r="L8" s="103">
        <v>236.32370200000008</v>
      </c>
      <c r="M8" s="213">
        <v>10.412703538261212</v>
      </c>
      <c r="N8" s="219">
        <v>2.9299436184138599</v>
      </c>
      <c r="O8" s="155">
        <v>2015</v>
      </c>
      <c r="P8" s="213">
        <v>16.018728330543013</v>
      </c>
      <c r="Q8" s="214">
        <v>4.8556913640478401</v>
      </c>
      <c r="R8" s="213">
        <v>16.540495701935015</v>
      </c>
      <c r="S8" s="214">
        <v>6.5705252584134435</v>
      </c>
    </row>
    <row r="9" spans="1:19" x14ac:dyDescent="0.25">
      <c r="A9" s="25" t="s">
        <v>204</v>
      </c>
      <c r="B9" s="59" t="s">
        <v>59</v>
      </c>
      <c r="C9" s="102">
        <v>537.23327478574652</v>
      </c>
      <c r="D9" s="142">
        <v>3.3009903644367906</v>
      </c>
      <c r="E9" s="102">
        <v>73.538892972090707</v>
      </c>
      <c r="F9" s="142">
        <v>1.8746401549485954</v>
      </c>
      <c r="G9" s="103">
        <v>408.93928999999997</v>
      </c>
      <c r="H9" s="103">
        <v>490.29624200000001</v>
      </c>
      <c r="I9" s="103">
        <v>541.23851799999989</v>
      </c>
      <c r="J9" s="103">
        <v>587.66366600000003</v>
      </c>
      <c r="K9" s="104">
        <v>652.32923400000004</v>
      </c>
      <c r="L9" s="103">
        <v>243.38994400000007</v>
      </c>
      <c r="M9" s="216">
        <v>-2.9602755250494965</v>
      </c>
      <c r="N9" s="217">
        <v>0.60890946089494102</v>
      </c>
      <c r="O9" s="221">
        <v>2015</v>
      </c>
      <c r="P9" s="213">
        <v>15.172769311017987</v>
      </c>
      <c r="Q9" s="214">
        <v>4.0906778198437497</v>
      </c>
      <c r="R9" s="213">
        <v>15.694536682409307</v>
      </c>
      <c r="S9" s="214">
        <v>4.7544933337262503</v>
      </c>
    </row>
    <row r="10" spans="1:19" x14ac:dyDescent="0.25">
      <c r="A10" s="49" t="s">
        <v>522</v>
      </c>
      <c r="B10" s="59" t="s">
        <v>289</v>
      </c>
      <c r="C10" s="213">
        <v>537.02603562859258</v>
      </c>
      <c r="D10" s="214">
        <v>2.6788414803721836</v>
      </c>
      <c r="E10" s="213">
        <v>71.445275057283041</v>
      </c>
      <c r="F10" s="214">
        <v>1.8027256728181655</v>
      </c>
      <c r="G10" s="155">
        <v>412.71997599999997</v>
      </c>
      <c r="H10" s="155">
        <v>490.68786800000009</v>
      </c>
      <c r="I10" s="155">
        <v>540.06331800000009</v>
      </c>
      <c r="J10" s="155">
        <v>586.96988800000008</v>
      </c>
      <c r="K10" s="215">
        <v>648.13266799999997</v>
      </c>
      <c r="L10" s="155">
        <v>235.41269199999999</v>
      </c>
      <c r="M10" s="216">
        <v>1.20080204695455</v>
      </c>
      <c r="N10" s="217">
        <v>0.33248292561416798</v>
      </c>
      <c r="O10" s="221">
        <v>2015</v>
      </c>
      <c r="P10" s="213">
        <v>14.965530153862005</v>
      </c>
      <c r="Q10" s="214">
        <v>4.1241235164627996</v>
      </c>
      <c r="R10" s="213">
        <v>15.487297525255372</v>
      </c>
      <c r="S10" s="214">
        <v>5.7813415383965348</v>
      </c>
    </row>
    <row r="11" spans="1:19" x14ac:dyDescent="0.25">
      <c r="A11" s="49" t="s">
        <v>213</v>
      </c>
      <c r="B11" s="59" t="s">
        <v>114</v>
      </c>
      <c r="C11" s="213">
        <v>533.71953488939505</v>
      </c>
      <c r="D11" s="214">
        <v>2.5881653061645284</v>
      </c>
      <c r="E11" s="213">
        <v>68.577104114801813</v>
      </c>
      <c r="F11" s="214">
        <v>1.776669720043472</v>
      </c>
      <c r="G11" s="155">
        <v>414.02268999999995</v>
      </c>
      <c r="H11" s="155">
        <v>489.92539999999997</v>
      </c>
      <c r="I11" s="155">
        <v>537.81206399999996</v>
      </c>
      <c r="J11" s="155">
        <v>581.73937599999999</v>
      </c>
      <c r="K11" s="215">
        <v>639.63377600000001</v>
      </c>
      <c r="L11" s="155">
        <v>225.61108600000006</v>
      </c>
      <c r="M11" s="216">
        <v>-0.66054765002797922</v>
      </c>
      <c r="N11" s="217">
        <v>0.18870009303546101</v>
      </c>
      <c r="O11" s="221">
        <v>2015</v>
      </c>
      <c r="P11" s="213">
        <v>11.659029414667998</v>
      </c>
      <c r="Q11" s="214">
        <v>3.5739009918753002</v>
      </c>
      <c r="R11" s="213">
        <v>12.18079678605784</v>
      </c>
      <c r="S11" s="214">
        <v>4.7063442033804597</v>
      </c>
    </row>
    <row r="12" spans="1:19" x14ac:dyDescent="0.25">
      <c r="A12" s="49" t="s">
        <v>205</v>
      </c>
      <c r="B12" s="59" t="s">
        <v>54</v>
      </c>
      <c r="C12" s="213">
        <v>530.83280827863837</v>
      </c>
      <c r="D12" s="214">
        <v>2.5871188980514654</v>
      </c>
      <c r="E12" s="213">
        <v>73.66457857765711</v>
      </c>
      <c r="F12" s="214">
        <v>1.4385587544080689</v>
      </c>
      <c r="G12" s="155">
        <v>400.82335</v>
      </c>
      <c r="H12" s="155">
        <v>484.41005200000001</v>
      </c>
      <c r="I12" s="155">
        <v>536.27041799999995</v>
      </c>
      <c r="J12" s="155">
        <v>582.24292600000001</v>
      </c>
      <c r="K12" s="215">
        <v>643.081774</v>
      </c>
      <c r="L12" s="155">
        <v>242.25842399999999</v>
      </c>
      <c r="M12" s="213">
        <v>-16.357469906435654</v>
      </c>
      <c r="N12" s="219">
        <v>4.6209038441731298</v>
      </c>
      <c r="O12" s="155">
        <v>2015</v>
      </c>
      <c r="P12" s="213">
        <v>8.7723028039059727</v>
      </c>
      <c r="Q12" s="214">
        <v>2.7078670634174</v>
      </c>
      <c r="R12" s="213">
        <v>9.2940701753011581</v>
      </c>
      <c r="S12" s="214">
        <v>3.5924402942211708</v>
      </c>
    </row>
    <row r="13" spans="1:19" x14ac:dyDescent="0.25">
      <c r="A13" s="49" t="s">
        <v>218</v>
      </c>
      <c r="B13" s="59" t="s">
        <v>50</v>
      </c>
      <c r="C13" s="213">
        <v>529.43844154673889</v>
      </c>
      <c r="D13" s="214">
        <v>2.6700755155190596</v>
      </c>
      <c r="E13" s="213">
        <v>76.774725840002176</v>
      </c>
      <c r="F13" s="214">
        <v>1.5307147455886654</v>
      </c>
      <c r="G13" s="155">
        <v>395.39573800000005</v>
      </c>
      <c r="H13" s="155">
        <v>478.51372000000003</v>
      </c>
      <c r="I13" s="155">
        <v>535.00344600000005</v>
      </c>
      <c r="J13" s="155">
        <v>584.29068799999993</v>
      </c>
      <c r="K13" s="215">
        <v>646.50051800000006</v>
      </c>
      <c r="L13" s="155">
        <v>251.10478000000001</v>
      </c>
      <c r="M13" s="213">
        <v>-12.539767717876089</v>
      </c>
      <c r="N13" s="219">
        <v>2.9314439405827701</v>
      </c>
      <c r="O13" s="155">
        <v>2015</v>
      </c>
      <c r="P13" s="213">
        <v>7.3779360720089926</v>
      </c>
      <c r="Q13" s="214">
        <v>2.1055980664657401</v>
      </c>
      <c r="R13" s="213">
        <v>7.8997034434016769</v>
      </c>
      <c r="S13" s="214">
        <v>2.9586067500663864</v>
      </c>
    </row>
    <row r="14" spans="1:19" x14ac:dyDescent="0.25">
      <c r="A14" s="49" t="s">
        <v>206</v>
      </c>
      <c r="B14" s="59" t="s">
        <v>40</v>
      </c>
      <c r="C14" s="213">
        <v>527.97038109436562</v>
      </c>
      <c r="D14" s="214">
        <v>3.1632286698060175</v>
      </c>
      <c r="E14" s="213">
        <v>75.186082095524256</v>
      </c>
      <c r="F14" s="214">
        <v>1.7813834073203312</v>
      </c>
      <c r="G14" s="155">
        <v>393.02134000000001</v>
      </c>
      <c r="H14" s="155">
        <v>481.10396400000002</v>
      </c>
      <c r="I14" s="155">
        <v>534.364284</v>
      </c>
      <c r="J14" s="155">
        <v>579.70014800000001</v>
      </c>
      <c r="K14" s="215">
        <v>642.60067400000003</v>
      </c>
      <c r="L14" s="155">
        <v>249.57933400000002</v>
      </c>
      <c r="M14" s="216">
        <v>-0.90553565127640923</v>
      </c>
      <c r="N14" s="217">
        <v>0.22962600992818399</v>
      </c>
      <c r="O14" s="221">
        <v>2015</v>
      </c>
      <c r="P14" s="216">
        <v>5.9098756196340219</v>
      </c>
      <c r="Q14" s="220">
        <v>1.5222946406231099</v>
      </c>
      <c r="R14" s="213">
        <v>6.4316429910284114</v>
      </c>
      <c r="S14" s="214">
        <v>2.0332526233150343</v>
      </c>
    </row>
    <row r="15" spans="1:19" x14ac:dyDescent="0.25">
      <c r="A15" s="49" t="s">
        <v>526</v>
      </c>
      <c r="B15" s="59" t="s">
        <v>44</v>
      </c>
      <c r="C15" s="213">
        <v>523.86438865376385</v>
      </c>
      <c r="D15" s="214">
        <v>2.1570222205556591</v>
      </c>
      <c r="E15" s="213">
        <v>59.055598038920735</v>
      </c>
      <c r="F15" s="214">
        <v>1.3157819438604044</v>
      </c>
      <c r="G15" s="155">
        <v>423.83206000000001</v>
      </c>
      <c r="H15" s="155">
        <v>485.31648800000005</v>
      </c>
      <c r="I15" s="155">
        <v>525.27182400000004</v>
      </c>
      <c r="J15" s="155">
        <v>564.73722599999996</v>
      </c>
      <c r="K15" s="215">
        <v>617.99340400000006</v>
      </c>
      <c r="L15" s="155">
        <v>194.16134400000004</v>
      </c>
      <c r="M15" s="213">
        <v>-9.5775456273471491</v>
      </c>
      <c r="N15" s="219">
        <v>3.2156347239387499</v>
      </c>
      <c r="O15" s="155">
        <v>2015</v>
      </c>
      <c r="P15" s="216">
        <v>1.8038831790349832</v>
      </c>
      <c r="Q15" s="220">
        <v>0.63785374825854402</v>
      </c>
      <c r="R15" s="216">
        <v>2.3256505504266443</v>
      </c>
      <c r="S15" s="220">
        <v>1.0781764454088683</v>
      </c>
    </row>
    <row r="16" spans="1:19" x14ac:dyDescent="0.25">
      <c r="A16" s="25" t="s">
        <v>212</v>
      </c>
      <c r="B16" s="59" t="s">
        <v>38</v>
      </c>
      <c r="C16" s="102">
        <v>522.16264336740437</v>
      </c>
      <c r="D16" s="142">
        <v>2.3689075688334236</v>
      </c>
      <c r="E16" s="102">
        <v>68.367004150618797</v>
      </c>
      <c r="F16" s="142">
        <v>1.0754317881352324</v>
      </c>
      <c r="G16" s="103">
        <v>404.59428000000003</v>
      </c>
      <c r="H16" s="103">
        <v>477.84692799999993</v>
      </c>
      <c r="I16" s="103">
        <v>525.32973800000002</v>
      </c>
      <c r="J16" s="103">
        <v>569.18060600000001</v>
      </c>
      <c r="K16" s="104">
        <v>628.86705999999992</v>
      </c>
      <c r="L16" s="103">
        <v>224.2727799999999</v>
      </c>
      <c r="M16" s="216">
        <v>-4.8663858295676619</v>
      </c>
      <c r="N16" s="217">
        <v>1.5452177617149101</v>
      </c>
      <c r="O16" s="221">
        <v>2015</v>
      </c>
      <c r="P16" s="216">
        <v>0.10213789267402262</v>
      </c>
      <c r="Q16" s="220">
        <v>3.6213060987749998E-2</v>
      </c>
      <c r="R16" s="216">
        <v>0.62390526406716162</v>
      </c>
      <c r="S16" s="220">
        <v>0.26337256559757027</v>
      </c>
    </row>
    <row r="17" spans="1:19" x14ac:dyDescent="0.25">
      <c r="A17" s="25" t="s">
        <v>216</v>
      </c>
      <c r="B17" s="59" t="s">
        <v>53</v>
      </c>
      <c r="C17" s="102">
        <v>522.06050547473103</v>
      </c>
      <c r="D17" s="142">
        <v>2.5753005323355405</v>
      </c>
      <c r="E17" s="102">
        <v>74.034156420589852</v>
      </c>
      <c r="F17" s="142">
        <v>1.3567638608917438</v>
      </c>
      <c r="G17" s="103">
        <v>393.67187000000001</v>
      </c>
      <c r="H17" s="103">
        <v>474.30418200000003</v>
      </c>
      <c r="I17" s="103">
        <v>525.96452799999997</v>
      </c>
      <c r="J17" s="103">
        <v>574.552592</v>
      </c>
      <c r="K17" s="104">
        <v>636.235454</v>
      </c>
      <c r="L17" s="103">
        <v>242.56358399999999</v>
      </c>
      <c r="M17" s="213">
        <v>-9.4416447916120205</v>
      </c>
      <c r="N17" s="219">
        <v>2.44112751039984</v>
      </c>
      <c r="O17" s="155">
        <v>2011</v>
      </c>
      <c r="P17" s="213"/>
      <c r="Q17" s="214"/>
      <c r="R17" s="216">
        <v>0.52176737139382112</v>
      </c>
      <c r="S17" s="220">
        <v>0.20260445910778041</v>
      </c>
    </row>
    <row r="18" spans="1:19" x14ac:dyDescent="0.25">
      <c r="A18" s="25" t="s">
        <v>525</v>
      </c>
      <c r="B18" s="59" t="s">
        <v>36</v>
      </c>
      <c r="C18" s="102">
        <v>521.30245327414559</v>
      </c>
      <c r="D18" s="142">
        <v>4.9335700201237698</v>
      </c>
      <c r="E18" s="102">
        <v>103.21401169741148</v>
      </c>
      <c r="F18" s="142">
        <v>3.5241568358226973</v>
      </c>
      <c r="G18" s="103">
        <v>326.054168</v>
      </c>
      <c r="H18" s="103">
        <v>459.57212799999996</v>
      </c>
      <c r="I18" s="103">
        <v>535.50684799999999</v>
      </c>
      <c r="J18" s="103">
        <v>595.08281399999998</v>
      </c>
      <c r="K18" s="104">
        <v>666.33723599999996</v>
      </c>
      <c r="L18" s="103">
        <v>340.28306799999996</v>
      </c>
      <c r="M18" s="216">
        <v>-14.401955810672462</v>
      </c>
      <c r="N18" s="217">
        <v>1.8683054974320501</v>
      </c>
      <c r="O18" s="221">
        <v>2015</v>
      </c>
      <c r="P18" s="216">
        <v>-0.75805220058600753</v>
      </c>
      <c r="Q18" s="220">
        <v>0.134409923340331</v>
      </c>
      <c r="R18" s="216">
        <v>-0.23628482919161797</v>
      </c>
      <c r="S18" s="220">
        <v>4.7893275706602872E-2</v>
      </c>
    </row>
    <row r="19" spans="1:19" x14ac:dyDescent="0.25">
      <c r="A19" s="25" t="s">
        <v>223</v>
      </c>
      <c r="B19" s="59" t="s">
        <v>57</v>
      </c>
      <c r="C19" s="102">
        <v>520.73205731284338</v>
      </c>
      <c r="D19" s="142">
        <v>3.7004099306411518</v>
      </c>
      <c r="E19" s="102">
        <v>80.559505439997494</v>
      </c>
      <c r="F19" s="142">
        <v>3.3222448917311311</v>
      </c>
      <c r="G19" s="103">
        <v>366.94591600000001</v>
      </c>
      <c r="H19" s="103">
        <v>478.87771599999996</v>
      </c>
      <c r="I19" s="103">
        <v>530.61779799999999</v>
      </c>
      <c r="J19" s="103">
        <v>574.88980000000004</v>
      </c>
      <c r="K19" s="104">
        <v>634.332358</v>
      </c>
      <c r="L19" s="103">
        <v>267.38644199999999</v>
      </c>
      <c r="M19" s="216">
        <v>0.23723062178635246</v>
      </c>
      <c r="N19" s="217">
        <v>5.2300067655457999E-2</v>
      </c>
      <c r="O19" s="221">
        <v>2015</v>
      </c>
      <c r="P19" s="216">
        <v>-1.3284481618879909</v>
      </c>
      <c r="Q19" s="220">
        <v>0.32148019949623102</v>
      </c>
      <c r="R19" s="216">
        <v>-0.80668079049382868</v>
      </c>
      <c r="S19" s="220">
        <v>0.2179976828551152</v>
      </c>
    </row>
    <row r="20" spans="1:19" x14ac:dyDescent="0.25">
      <c r="A20" s="25" t="s">
        <v>521</v>
      </c>
      <c r="B20" s="59" t="s">
        <v>290</v>
      </c>
      <c r="C20" s="102">
        <v>518.49133774646066</v>
      </c>
      <c r="D20" s="142">
        <v>2.3010830064366905</v>
      </c>
      <c r="E20" s="102">
        <v>70.841697946683126</v>
      </c>
      <c r="F20" s="142">
        <v>1.4806153708766314</v>
      </c>
      <c r="G20" s="103">
        <v>392.02703799999995</v>
      </c>
      <c r="H20" s="103">
        <v>472.943174</v>
      </c>
      <c r="I20" s="103">
        <v>524.01114799999993</v>
      </c>
      <c r="J20" s="103">
        <v>568.16124400000012</v>
      </c>
      <c r="K20" s="104">
        <v>626.80360399999995</v>
      </c>
      <c r="L20" s="103">
        <v>234.776566</v>
      </c>
      <c r="M20" s="216">
        <v>-1.2765098691173762</v>
      </c>
      <c r="N20" s="217">
        <v>0.39817688045504701</v>
      </c>
      <c r="O20" s="221">
        <v>2015</v>
      </c>
      <c r="P20" s="216">
        <v>-3.5691677282669616</v>
      </c>
      <c r="Q20" s="220">
        <v>1.22265924493753</v>
      </c>
      <c r="R20" s="216">
        <v>-3.0474003568765511</v>
      </c>
      <c r="S20" s="220">
        <v>1.3243330850526596</v>
      </c>
    </row>
    <row r="21" spans="1:19" x14ac:dyDescent="0.25">
      <c r="A21" s="25" t="s">
        <v>211</v>
      </c>
      <c r="B21" s="59" t="s">
        <v>52</v>
      </c>
      <c r="C21" s="102">
        <v>518.47128307143078</v>
      </c>
      <c r="D21" s="142">
        <v>2.8999360582546085</v>
      </c>
      <c r="E21" s="102">
        <v>64.611149008578693</v>
      </c>
      <c r="F21" s="142">
        <v>1.5153004673611463</v>
      </c>
      <c r="G21" s="103">
        <v>407.25260800000001</v>
      </c>
      <c r="H21" s="103">
        <v>476.28151199999991</v>
      </c>
      <c r="I21" s="103">
        <v>521.61113799999998</v>
      </c>
      <c r="J21" s="103">
        <v>564.16833599999995</v>
      </c>
      <c r="K21" s="104">
        <v>618.99874599999998</v>
      </c>
      <c r="L21" s="103">
        <v>211.74613799999997</v>
      </c>
      <c r="M21" s="216">
        <v>1.3507936618487975</v>
      </c>
      <c r="N21" s="217">
        <v>0.343720121226259</v>
      </c>
      <c r="O21" s="221">
        <v>2015</v>
      </c>
      <c r="P21" s="216">
        <v>-3.5892224033000275</v>
      </c>
      <c r="Q21" s="220">
        <v>0.92383784216101905</v>
      </c>
      <c r="R21" s="216">
        <v>-3.0674550319064338</v>
      </c>
      <c r="S21" s="220">
        <v>1.0577664370133217</v>
      </c>
    </row>
    <row r="22" spans="1:19" x14ac:dyDescent="0.25">
      <c r="A22" s="25" t="s">
        <v>208</v>
      </c>
      <c r="B22" s="59" t="s">
        <v>81</v>
      </c>
      <c r="C22" s="102">
        <v>518.34599172686194</v>
      </c>
      <c r="D22" s="142">
        <v>2.2104841222716609</v>
      </c>
      <c r="E22" s="102">
        <v>76.986554853505069</v>
      </c>
      <c r="F22" s="142">
        <v>1.5756403553185856</v>
      </c>
      <c r="G22" s="103">
        <v>383.14794599999993</v>
      </c>
      <c r="H22" s="103">
        <v>468.29922199999999</v>
      </c>
      <c r="I22" s="103">
        <v>524.22332800000004</v>
      </c>
      <c r="J22" s="103">
        <v>573.35923600000001</v>
      </c>
      <c r="K22" s="104">
        <v>634.35608400000001</v>
      </c>
      <c r="L22" s="103">
        <v>251.20813800000008</v>
      </c>
      <c r="M22" s="213">
        <v>-10.120689992848042</v>
      </c>
      <c r="N22" s="219">
        <v>3.1081496361755301</v>
      </c>
      <c r="O22" s="155">
        <v>2015</v>
      </c>
      <c r="P22" s="216">
        <v>-3.7145137479880077</v>
      </c>
      <c r="Q22" s="220">
        <v>1.17232270987604</v>
      </c>
      <c r="R22" s="216">
        <v>-3.1927463764752702</v>
      </c>
      <c r="S22" s="220">
        <v>1.4443652158849991</v>
      </c>
    </row>
    <row r="23" spans="1:19" x14ac:dyDescent="0.25">
      <c r="A23" s="25" t="s">
        <v>524</v>
      </c>
      <c r="B23" s="59" t="s">
        <v>46</v>
      </c>
      <c r="C23" s="102">
        <v>511.41916215209022</v>
      </c>
      <c r="D23" s="142">
        <v>3.0369892676840204</v>
      </c>
      <c r="E23" s="102">
        <v>75.365034780516552</v>
      </c>
      <c r="F23" s="142">
        <v>1.3608254743682859</v>
      </c>
      <c r="G23" s="103">
        <v>381.32776999999999</v>
      </c>
      <c r="H23" s="103">
        <v>462.88223200000004</v>
      </c>
      <c r="I23" s="103">
        <v>514.91483200000005</v>
      </c>
      <c r="J23" s="103">
        <v>563.29866000000004</v>
      </c>
      <c r="K23" s="104">
        <v>629.66059599999994</v>
      </c>
      <c r="L23" s="103">
        <v>248.33282599999995</v>
      </c>
      <c r="M23" s="213">
        <v>30.121150373467231</v>
      </c>
      <c r="N23" s="219">
        <v>7.5795201322035899</v>
      </c>
      <c r="O23" s="155">
        <v>2015</v>
      </c>
      <c r="P23" s="213">
        <v>-10.64134332264598</v>
      </c>
      <c r="Q23" s="214">
        <v>3.1324369683601501</v>
      </c>
      <c r="R23" s="213">
        <v>-10.119575951246986</v>
      </c>
      <c r="S23" s="214">
        <v>3.332107906645347</v>
      </c>
    </row>
    <row r="24" spans="1:19" x14ac:dyDescent="0.25">
      <c r="A24" s="25" t="s">
        <v>221</v>
      </c>
      <c r="B24" s="59" t="s">
        <v>42</v>
      </c>
      <c r="C24" s="102">
        <v>511.28214670329908</v>
      </c>
      <c r="D24" s="142">
        <v>2.010643024250768</v>
      </c>
      <c r="E24" s="102">
        <v>67.164796467489253</v>
      </c>
      <c r="F24" s="142">
        <v>1.2701855627727845</v>
      </c>
      <c r="G24" s="103">
        <v>393.76380800000004</v>
      </c>
      <c r="H24" s="103">
        <v>466.92950400000007</v>
      </c>
      <c r="I24" s="103">
        <v>515.51385000000005</v>
      </c>
      <c r="J24" s="103">
        <v>558.89876399999991</v>
      </c>
      <c r="K24" s="104">
        <v>613.70697199999995</v>
      </c>
      <c r="L24" s="103">
        <v>219.94316399999991</v>
      </c>
      <c r="M24" s="213">
        <v>-6.9157782386769213</v>
      </c>
      <c r="N24" s="219">
        <v>2.1124302857751802</v>
      </c>
      <c r="O24" s="155">
        <v>2015</v>
      </c>
      <c r="P24" s="213">
        <v>-10.778358771430987</v>
      </c>
      <c r="Q24" s="214">
        <v>3.4445126932914598</v>
      </c>
      <c r="R24" s="213">
        <v>-10.256591400038133</v>
      </c>
      <c r="S24" s="214">
        <v>5.1011498691370525</v>
      </c>
    </row>
    <row r="25" spans="1:19" x14ac:dyDescent="0.25">
      <c r="A25" s="25" t="s">
        <v>219</v>
      </c>
      <c r="B25" s="59" t="s">
        <v>45</v>
      </c>
      <c r="C25" s="102">
        <v>509.72823420839632</v>
      </c>
      <c r="D25" s="142">
        <v>3.0080385924200876</v>
      </c>
      <c r="E25" s="102">
        <v>65.31073733358447</v>
      </c>
      <c r="F25" s="142">
        <v>1.5487067035724149</v>
      </c>
      <c r="G25" s="103">
        <v>399.89233000000002</v>
      </c>
      <c r="H25" s="103">
        <v>466.56405000000007</v>
      </c>
      <c r="I25" s="103">
        <v>511.76004799999998</v>
      </c>
      <c r="J25" s="103">
        <v>554.79814999999996</v>
      </c>
      <c r="K25" s="104">
        <v>614.82250999999997</v>
      </c>
      <c r="L25" s="103">
        <v>214.93017999999995</v>
      </c>
      <c r="M25" s="216">
        <v>-6.7467349491337245</v>
      </c>
      <c r="N25" s="217">
        <v>1.6906688599725801</v>
      </c>
      <c r="O25" s="221">
        <v>2015</v>
      </c>
      <c r="P25" s="213">
        <v>-12.332271266334033</v>
      </c>
      <c r="Q25" s="214">
        <v>4.1696756496911203</v>
      </c>
      <c r="R25" s="213">
        <v>-11.810503894940894</v>
      </c>
      <c r="S25" s="214">
        <v>3.9263139524546027</v>
      </c>
    </row>
    <row r="26" spans="1:19" x14ac:dyDescent="0.25">
      <c r="A26" s="25" t="s">
        <v>217</v>
      </c>
      <c r="B26" s="59" t="s">
        <v>55</v>
      </c>
      <c r="C26" s="102">
        <v>503.8151289157002</v>
      </c>
      <c r="D26" s="142">
        <v>2.5508073062978234</v>
      </c>
      <c r="E26" s="102">
        <v>66.544545870575135</v>
      </c>
      <c r="F26" s="142">
        <v>1.0293014048057487</v>
      </c>
      <c r="G26" s="103">
        <v>390.55537399999997</v>
      </c>
      <c r="H26" s="103">
        <v>458.96482400000002</v>
      </c>
      <c r="I26" s="103">
        <v>506.84403000000003</v>
      </c>
      <c r="J26" s="103">
        <v>551.17909399999996</v>
      </c>
      <c r="K26" s="104">
        <v>607.66238399999997</v>
      </c>
      <c r="L26" s="103">
        <v>217.10701</v>
      </c>
      <c r="M26" s="216">
        <v>-4.2410022593318217</v>
      </c>
      <c r="N26" s="217">
        <v>1.25887208238882</v>
      </c>
      <c r="O26" s="221">
        <v>2015</v>
      </c>
      <c r="P26" s="213">
        <v>-18.245376559044018</v>
      </c>
      <c r="Q26" s="214">
        <v>6.1841731731788796</v>
      </c>
      <c r="R26" s="213">
        <v>-17.72360918763701</v>
      </c>
      <c r="S26" s="214">
        <v>6.9482352288541165</v>
      </c>
    </row>
    <row r="27" spans="1:19" x14ac:dyDescent="0.25">
      <c r="A27" s="25" t="s">
        <v>523</v>
      </c>
      <c r="B27" s="59" t="s">
        <v>115</v>
      </c>
      <c r="C27" s="102">
        <v>501.01703060265982</v>
      </c>
      <c r="D27" s="142">
        <v>2.1058700042350798</v>
      </c>
      <c r="E27" s="102">
        <v>66.928479773942783</v>
      </c>
      <c r="F27" s="142">
        <v>1.0096522459279802</v>
      </c>
      <c r="G27" s="103">
        <v>384.45174200000002</v>
      </c>
      <c r="H27" s="103">
        <v>457.58432400000004</v>
      </c>
      <c r="I27" s="103">
        <v>504.27402999999993</v>
      </c>
      <c r="J27" s="103">
        <v>548.18668199999991</v>
      </c>
      <c r="K27" s="104">
        <v>605.31465400000002</v>
      </c>
      <c r="L27" s="103">
        <v>220.86291199999999</v>
      </c>
      <c r="M27" s="213">
        <v>-10.490510293053205</v>
      </c>
      <c r="N27" s="219">
        <v>3.3670975120251101</v>
      </c>
      <c r="O27" s="155">
        <v>2015</v>
      </c>
      <c r="P27" s="213">
        <v>-21.043474872068998</v>
      </c>
      <c r="Q27" s="214">
        <v>6.5940182687953497</v>
      </c>
      <c r="R27" s="213">
        <v>-20.521707500677394</v>
      </c>
      <c r="S27" s="214">
        <v>9.7450020463782341</v>
      </c>
    </row>
    <row r="28" spans="1:19" x14ac:dyDescent="0.25">
      <c r="A28" s="25" t="s">
        <v>527</v>
      </c>
      <c r="B28" s="59" t="s">
        <v>51</v>
      </c>
      <c r="C28" s="102">
        <v>495.79067138748871</v>
      </c>
      <c r="D28" s="142">
        <v>1.2681407779881384</v>
      </c>
      <c r="E28" s="102">
        <v>83.818865684880848</v>
      </c>
      <c r="F28" s="142">
        <v>1.2460612529077173</v>
      </c>
      <c r="G28" s="103">
        <v>343.81406199999998</v>
      </c>
      <c r="H28" s="103">
        <v>442.53488399999998</v>
      </c>
      <c r="I28" s="103">
        <v>503.54526599999997</v>
      </c>
      <c r="J28" s="103">
        <v>554.66470000000004</v>
      </c>
      <c r="K28" s="104">
        <v>622.78217199999995</v>
      </c>
      <c r="L28" s="103">
        <v>278.96810999999997</v>
      </c>
      <c r="M28" s="213">
        <v>49.964925263257726</v>
      </c>
      <c r="N28" s="219">
        <v>21.553746566232299</v>
      </c>
      <c r="O28" s="155">
        <v>2011</v>
      </c>
      <c r="P28" s="213">
        <v>-26.269834087232994</v>
      </c>
      <c r="Q28" s="214">
        <v>9.3753331380909</v>
      </c>
      <c r="R28" s="213">
        <v>-25.748066715848495</v>
      </c>
      <c r="S28" s="214">
        <v>20.303792104766881</v>
      </c>
    </row>
    <row r="29" spans="1:19" x14ac:dyDescent="0.25">
      <c r="A29" s="99" t="s">
        <v>210</v>
      </c>
      <c r="B29" s="116" t="s">
        <v>43</v>
      </c>
      <c r="C29" s="108">
        <v>487.72801333103155</v>
      </c>
      <c r="D29" s="145">
        <v>2.965507379545278</v>
      </c>
      <c r="E29" s="108">
        <v>78.343442821466425</v>
      </c>
      <c r="F29" s="145">
        <v>1.3043963944074659</v>
      </c>
      <c r="G29" s="109">
        <v>350.77972600000004</v>
      </c>
      <c r="H29" s="109">
        <v>435.24511200000006</v>
      </c>
      <c r="I29" s="109">
        <v>493.49646000000001</v>
      </c>
      <c r="J29" s="109">
        <v>543.80433800000003</v>
      </c>
      <c r="K29" s="110">
        <v>608.49205999999992</v>
      </c>
      <c r="L29" s="109">
        <v>257.71233399999988</v>
      </c>
      <c r="M29" s="225">
        <v>0.3273205465275737</v>
      </c>
      <c r="N29" s="226">
        <v>8.1162670673242801E-2</v>
      </c>
      <c r="O29" s="235">
        <v>2015</v>
      </c>
      <c r="P29" s="222">
        <v>-34.332492143537991</v>
      </c>
      <c r="Q29" s="223">
        <v>9.6513921010485895</v>
      </c>
      <c r="R29" s="222">
        <v>-33.810724772305662</v>
      </c>
      <c r="S29" s="223">
        <v>11.40132882673524</v>
      </c>
    </row>
    <row r="30" spans="1:19" x14ac:dyDescent="0.25">
      <c r="A30" s="47"/>
      <c r="B30" s="155"/>
      <c r="C30" s="155"/>
      <c r="D30" s="155"/>
      <c r="E30" s="155"/>
      <c r="F30" s="155"/>
      <c r="G30" s="103"/>
      <c r="H30" s="103"/>
      <c r="I30" s="141"/>
      <c r="J30" s="141"/>
      <c r="K30" s="141"/>
      <c r="L30" s="141"/>
      <c r="M30" s="141"/>
      <c r="N30" s="141"/>
      <c r="O30" s="141"/>
      <c r="P30" s="141"/>
      <c r="Q30" s="141"/>
      <c r="R30" s="141"/>
    </row>
    <row r="31" spans="1:19" x14ac:dyDescent="0.25">
      <c r="A31" s="47"/>
      <c r="B31" s="13" t="s">
        <v>296</v>
      </c>
      <c r="C31" s="155">
        <v>521.53873810333721</v>
      </c>
      <c r="D31" s="155"/>
      <c r="E31" s="155"/>
      <c r="F31" s="155"/>
      <c r="G31" s="103"/>
      <c r="H31" s="103"/>
      <c r="I31" s="141"/>
      <c r="J31" s="141"/>
      <c r="K31" s="141"/>
      <c r="L31" s="141"/>
      <c r="M31" s="141"/>
      <c r="N31" s="141"/>
      <c r="O31" s="141"/>
      <c r="P31" s="141"/>
      <c r="Q31" s="141"/>
      <c r="R31" s="141"/>
    </row>
    <row r="32" spans="1:19" x14ac:dyDescent="0.25">
      <c r="A32" s="50"/>
      <c r="B32" s="13" t="s">
        <v>297</v>
      </c>
      <c r="C32" s="103">
        <v>490.86500656739116</v>
      </c>
    </row>
    <row r="34" spans="1:18" s="115" customFormat="1" ht="25.5" customHeight="1" x14ac:dyDescent="0.25">
      <c r="A34" s="598" t="s">
        <v>499</v>
      </c>
      <c r="B34" s="598"/>
      <c r="C34" s="598"/>
      <c r="D34" s="598"/>
      <c r="E34" s="598"/>
      <c r="F34" s="598"/>
      <c r="G34" s="598"/>
      <c r="H34" s="598"/>
      <c r="I34" s="598"/>
      <c r="J34" s="598"/>
      <c r="K34" s="598"/>
      <c r="L34" s="598"/>
      <c r="M34" s="598"/>
      <c r="N34" s="598"/>
      <c r="O34" s="598"/>
      <c r="P34" s="598"/>
      <c r="Q34" s="598"/>
      <c r="R34" s="598"/>
    </row>
  </sheetData>
  <mergeCells count="6">
    <mergeCell ref="L4:L5"/>
    <mergeCell ref="G4:K4"/>
    <mergeCell ref="C4:D4"/>
    <mergeCell ref="E4:F4"/>
    <mergeCell ref="A34:R34"/>
    <mergeCell ref="M4:S4"/>
  </mergeCells>
  <pageMargins left="0.7" right="0.7" top="0.78740157499999996" bottom="0.78740157499999996"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ADC0-F18A-469A-A191-867705092F2D}">
  <dimension ref="A1:L16"/>
  <sheetViews>
    <sheetView zoomScaleNormal="100" workbookViewId="0"/>
  </sheetViews>
  <sheetFormatPr baseColWidth="10" defaultColWidth="14.6640625" defaultRowHeight="12.75" customHeight="1" x14ac:dyDescent="0.25"/>
  <cols>
    <col min="1" max="1" width="14.6640625" style="13"/>
    <col min="2" max="2" width="8.6640625" style="13" customWidth="1"/>
    <col min="3" max="3" width="21.6640625" style="13" customWidth="1"/>
    <col min="4" max="12" width="17.6640625" style="13" customWidth="1"/>
    <col min="13" max="16384" width="14.6640625" style="13"/>
  </cols>
  <sheetData>
    <row r="1" spans="1:12" ht="12.75" customHeight="1" x14ac:dyDescent="0.25">
      <c r="A1" s="136" t="s">
        <v>443</v>
      </c>
    </row>
    <row r="2" spans="1:12" ht="12.75" customHeight="1" x14ac:dyDescent="0.25">
      <c r="A2" s="13" t="s">
        <v>500</v>
      </c>
    </row>
    <row r="4" spans="1:12" ht="12.75" customHeight="1" x14ac:dyDescent="0.25">
      <c r="A4" s="23"/>
      <c r="B4" s="46"/>
      <c r="C4" s="58"/>
      <c r="D4" s="538" t="s">
        <v>24</v>
      </c>
      <c r="E4" s="539"/>
      <c r="F4" s="540"/>
      <c r="G4" s="538" t="s">
        <v>196</v>
      </c>
      <c r="H4" s="539"/>
      <c r="I4" s="540"/>
      <c r="J4" s="538" t="s">
        <v>183</v>
      </c>
      <c r="K4" s="539"/>
      <c r="L4" s="540"/>
    </row>
    <row r="5" spans="1:12" ht="12.75" customHeight="1" x14ac:dyDescent="0.25">
      <c r="A5" s="99"/>
      <c r="B5" s="100"/>
      <c r="C5" s="116" t="s">
        <v>444</v>
      </c>
      <c r="D5" s="461" t="s">
        <v>198</v>
      </c>
      <c r="E5" s="462" t="s">
        <v>197</v>
      </c>
      <c r="F5" s="463" t="s">
        <v>252</v>
      </c>
      <c r="G5" s="461" t="s">
        <v>198</v>
      </c>
      <c r="H5" s="462" t="s">
        <v>197</v>
      </c>
      <c r="I5" s="463" t="s">
        <v>252</v>
      </c>
      <c r="J5" s="461" t="s">
        <v>198</v>
      </c>
      <c r="K5" s="462" t="s">
        <v>197</v>
      </c>
      <c r="L5" s="463" t="s">
        <v>252</v>
      </c>
    </row>
    <row r="6" spans="1:12" ht="12.75" customHeight="1" x14ac:dyDescent="0.25">
      <c r="A6" s="589" t="s">
        <v>28</v>
      </c>
      <c r="B6" s="608"/>
      <c r="C6" s="59" t="s">
        <v>141</v>
      </c>
      <c r="D6" s="105">
        <v>4.2125437525227296</v>
      </c>
      <c r="E6" s="106">
        <v>53.873047476440902</v>
      </c>
      <c r="F6" s="107">
        <v>41.914408771026999</v>
      </c>
      <c r="G6" s="137">
        <v>5.0262474031344803E-2</v>
      </c>
      <c r="H6" s="138">
        <v>9.7229975786160494E-2</v>
      </c>
      <c r="I6" s="139">
        <v>7.5713879263159395E-2</v>
      </c>
      <c r="J6" s="105">
        <v>3314.09258459999</v>
      </c>
      <c r="K6" s="106">
        <v>42383.006003096198</v>
      </c>
      <c r="L6" s="107">
        <v>32974.905296299199</v>
      </c>
    </row>
    <row r="7" spans="1:12" ht="12.75" customHeight="1" x14ac:dyDescent="0.25">
      <c r="A7" s="589"/>
      <c r="B7" s="608"/>
      <c r="C7" s="59" t="s">
        <v>298</v>
      </c>
      <c r="D7" s="102">
        <v>1.10412266818671</v>
      </c>
      <c r="E7" s="103">
        <v>32.484964214564499</v>
      </c>
      <c r="F7" s="104">
        <v>66.410913117236106</v>
      </c>
      <c r="G7" s="140">
        <v>2.8282897319415998E-2</v>
      </c>
      <c r="H7" s="141">
        <v>8.9411243540706398E-2</v>
      </c>
      <c r="I7" s="142">
        <v>0.102322354077863</v>
      </c>
      <c r="J7" s="102">
        <v>868.63542840000105</v>
      </c>
      <c r="K7" s="103">
        <v>25556.572308599101</v>
      </c>
      <c r="L7" s="104">
        <v>52246.7961469937</v>
      </c>
    </row>
    <row r="8" spans="1:12" ht="12.75" customHeight="1" x14ac:dyDescent="0.25">
      <c r="A8" s="590"/>
      <c r="B8" s="609"/>
      <c r="C8" s="424" t="s">
        <v>299</v>
      </c>
      <c r="D8" s="222">
        <v>22.888423599508101</v>
      </c>
      <c r="E8" s="157">
        <v>33.027702996283701</v>
      </c>
      <c r="F8" s="224">
        <v>44.083873404207601</v>
      </c>
      <c r="G8" s="236">
        <v>0.82399124683186498</v>
      </c>
      <c r="H8" s="159">
        <v>0.79476978808360299</v>
      </c>
      <c r="I8" s="223">
        <v>0.95347479321470896</v>
      </c>
      <c r="J8" s="222">
        <v>18006.780641900001</v>
      </c>
      <c r="K8" s="157">
        <v>25983.554541199901</v>
      </c>
      <c r="L8" s="224">
        <v>34681.664937899703</v>
      </c>
    </row>
    <row r="9" spans="1:12" ht="12.75" customHeight="1" x14ac:dyDescent="0.25">
      <c r="A9" s="570" t="s">
        <v>120</v>
      </c>
      <c r="B9" s="589" t="s">
        <v>116</v>
      </c>
      <c r="C9" s="423" t="s">
        <v>141</v>
      </c>
      <c r="D9" s="233">
        <v>6.3480800128126296</v>
      </c>
      <c r="E9" s="153">
        <v>66.182031085884404</v>
      </c>
      <c r="F9" s="160">
        <v>27.469888901311499</v>
      </c>
      <c r="G9" s="237">
        <v>7.36264839511966E-2</v>
      </c>
      <c r="H9" s="238">
        <v>0.124233877561389</v>
      </c>
      <c r="I9" s="234">
        <v>9.5151665986450001E-2</v>
      </c>
      <c r="J9" s="233">
        <v>3238.6636389999899</v>
      </c>
      <c r="K9" s="153">
        <v>33764.750475798297</v>
      </c>
      <c r="L9" s="160">
        <v>14014.5886901998</v>
      </c>
    </row>
    <row r="10" spans="1:12" ht="12.75" customHeight="1" x14ac:dyDescent="0.25">
      <c r="A10" s="570"/>
      <c r="B10" s="589"/>
      <c r="C10" s="423" t="s">
        <v>298</v>
      </c>
      <c r="D10" s="213">
        <v>1.6704429708028199</v>
      </c>
      <c r="E10" s="155">
        <v>45.567504242097698</v>
      </c>
      <c r="F10" s="215">
        <v>52.762052787107997</v>
      </c>
      <c r="G10" s="239">
        <v>4.5769017975163799E-2</v>
      </c>
      <c r="H10" s="219">
        <v>0.135427517241722</v>
      </c>
      <c r="I10" s="214">
        <v>0.14394924663472999</v>
      </c>
      <c r="J10" s="213">
        <v>852.22664170000098</v>
      </c>
      <c r="K10" s="155">
        <v>23247.630592399</v>
      </c>
      <c r="L10" s="215">
        <v>26918.145570899</v>
      </c>
    </row>
    <row r="11" spans="1:12" ht="12.75" customHeight="1" x14ac:dyDescent="0.25">
      <c r="A11" s="570"/>
      <c r="B11" s="590"/>
      <c r="C11" s="424" t="s">
        <v>299</v>
      </c>
      <c r="D11" s="222">
        <v>33.016376633891802</v>
      </c>
      <c r="E11" s="157">
        <v>37.341542015526002</v>
      </c>
      <c r="F11" s="224">
        <v>29.642081350581702</v>
      </c>
      <c r="G11" s="236">
        <v>1.1953293252894399</v>
      </c>
      <c r="H11" s="159">
        <v>0.91067021296670903</v>
      </c>
      <c r="I11" s="223">
        <v>1.0696766829519899</v>
      </c>
      <c r="J11" s="222">
        <v>16844.295053200101</v>
      </c>
      <c r="K11" s="157">
        <v>19050.9079305001</v>
      </c>
      <c r="L11" s="224">
        <v>15122.7970833001</v>
      </c>
    </row>
    <row r="12" spans="1:12" ht="12.75" customHeight="1" x14ac:dyDescent="0.25">
      <c r="A12" s="570"/>
      <c r="B12" s="588" t="s">
        <v>65</v>
      </c>
      <c r="C12" s="423" t="s">
        <v>141</v>
      </c>
      <c r="D12" s="233">
        <v>0.27275961038882002</v>
      </c>
      <c r="E12" s="153">
        <v>31.164588092261798</v>
      </c>
      <c r="F12" s="160">
        <v>68.562652297349103</v>
      </c>
      <c r="G12" s="237">
        <v>3.0948366159010001E-2</v>
      </c>
      <c r="H12" s="238">
        <v>0.19275315067334201</v>
      </c>
      <c r="I12" s="234">
        <v>0.201200471707569</v>
      </c>
      <c r="J12" s="233">
        <v>75.428945600000006</v>
      </c>
      <c r="K12" s="153">
        <v>8618.2555272999307</v>
      </c>
      <c r="L12" s="160">
        <v>18960.316606099801</v>
      </c>
    </row>
    <row r="13" spans="1:12" ht="12.75" customHeight="1" x14ac:dyDescent="0.25">
      <c r="A13" s="570"/>
      <c r="B13" s="589"/>
      <c r="C13" s="423" t="s">
        <v>298</v>
      </c>
      <c r="D13" s="213">
        <v>5.9336031170045198E-2</v>
      </c>
      <c r="E13" s="155">
        <v>8.3493947570334903</v>
      </c>
      <c r="F13" s="215">
        <v>91.591269211796998</v>
      </c>
      <c r="G13" s="239">
        <v>7.8471680647134896E-3</v>
      </c>
      <c r="H13" s="219">
        <v>0.105190881200555</v>
      </c>
      <c r="I13" s="214">
        <v>0.103395893619749</v>
      </c>
      <c r="J13" s="213">
        <v>16.4087867</v>
      </c>
      <c r="K13" s="155">
        <v>2308.9417162</v>
      </c>
      <c r="L13" s="215">
        <v>25328.650576100001</v>
      </c>
    </row>
    <row r="14" spans="1:12" ht="12.75" customHeight="1" x14ac:dyDescent="0.25">
      <c r="A14" s="571"/>
      <c r="B14" s="590"/>
      <c r="C14" s="424" t="s">
        <v>299</v>
      </c>
      <c r="D14" s="222">
        <v>4.20367970792657</v>
      </c>
      <c r="E14" s="157">
        <v>25.0692362665893</v>
      </c>
      <c r="F14" s="224">
        <v>70.727084025484402</v>
      </c>
      <c r="G14" s="236">
        <v>0.60549598804306304</v>
      </c>
      <c r="H14" s="159">
        <v>1.4684426265995301</v>
      </c>
      <c r="I14" s="223">
        <v>1.70239547975725</v>
      </c>
      <c r="J14" s="222">
        <v>1162.4855887000001</v>
      </c>
      <c r="K14" s="157">
        <v>6932.6466106999796</v>
      </c>
      <c r="L14" s="224">
        <v>19558.867854600099</v>
      </c>
    </row>
    <row r="15" spans="1:12" ht="12.75" customHeight="1" x14ac:dyDescent="0.25">
      <c r="D15" s="141"/>
      <c r="E15" s="141"/>
      <c r="F15" s="118"/>
    </row>
    <row r="16" spans="1:12" s="400" customFormat="1" ht="25.5" customHeight="1" x14ac:dyDescent="0.25">
      <c r="A16" s="541" t="s">
        <v>501</v>
      </c>
      <c r="B16" s="541"/>
      <c r="C16" s="541"/>
      <c r="D16" s="541"/>
      <c r="E16" s="541"/>
      <c r="F16" s="541"/>
      <c r="G16" s="541"/>
      <c r="H16" s="541"/>
      <c r="I16" s="541"/>
      <c r="J16" s="541"/>
      <c r="K16" s="541"/>
      <c r="L16" s="541"/>
    </row>
  </sheetData>
  <mergeCells count="8">
    <mergeCell ref="J4:L4"/>
    <mergeCell ref="A16:L16"/>
    <mergeCell ref="D4:F4"/>
    <mergeCell ref="A6:B8"/>
    <mergeCell ref="A9:A14"/>
    <mergeCell ref="B9:B11"/>
    <mergeCell ref="B12:B14"/>
    <mergeCell ref="G4:I4"/>
  </mergeCells>
  <pageMargins left="0.7" right="0.7" top="0.78740157499999996" bottom="0.78740157499999996"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1ED1A-A73C-4C63-9848-7B4A91FCAE63}">
  <dimension ref="A1:L22"/>
  <sheetViews>
    <sheetView zoomScaleNormal="100" workbookViewId="0"/>
  </sheetViews>
  <sheetFormatPr baseColWidth="10" defaultColWidth="11.44140625" defaultRowHeight="13.2" x14ac:dyDescent="0.25"/>
  <cols>
    <col min="1" max="3" width="14.6640625" style="13" customWidth="1"/>
    <col min="4" max="4" width="17.6640625" style="13" customWidth="1"/>
    <col min="5" max="5" width="14.6640625" style="13" customWidth="1"/>
    <col min="6" max="7" width="17.6640625" style="13" customWidth="1"/>
    <col min="8" max="8" width="14.6640625" style="13" customWidth="1"/>
    <col min="9" max="10" width="17.6640625" style="13" customWidth="1"/>
    <col min="11" max="11" width="14.6640625" style="13" customWidth="1"/>
    <col min="12" max="12" width="17.6640625" style="13" customWidth="1"/>
    <col min="13" max="13" width="11.5546875" style="13" customWidth="1"/>
    <col min="14" max="16384" width="11.44140625" style="13"/>
  </cols>
  <sheetData>
    <row r="1" spans="1:12" x14ac:dyDescent="0.25">
      <c r="A1" s="1" t="s">
        <v>445</v>
      </c>
    </row>
    <row r="2" spans="1:12" x14ac:dyDescent="0.25">
      <c r="A2" s="13" t="s">
        <v>502</v>
      </c>
    </row>
    <row r="4" spans="1:12" x14ac:dyDescent="0.25">
      <c r="A4" s="23"/>
      <c r="B4" s="46"/>
      <c r="C4" s="58"/>
      <c r="D4" s="538" t="s">
        <v>24</v>
      </c>
      <c r="E4" s="539"/>
      <c r="F4" s="540"/>
      <c r="G4" s="538" t="s">
        <v>196</v>
      </c>
      <c r="H4" s="539"/>
      <c r="I4" s="540"/>
      <c r="J4" s="538" t="s">
        <v>183</v>
      </c>
      <c r="K4" s="539"/>
      <c r="L4" s="540"/>
    </row>
    <row r="5" spans="1:12" x14ac:dyDescent="0.25">
      <c r="A5" s="25"/>
      <c r="B5" s="47"/>
      <c r="C5" s="116" t="s">
        <v>444</v>
      </c>
      <c r="D5" s="464" t="s">
        <v>198</v>
      </c>
      <c r="E5" s="465" t="s">
        <v>197</v>
      </c>
      <c r="F5" s="466" t="s">
        <v>252</v>
      </c>
      <c r="G5" s="464" t="s">
        <v>198</v>
      </c>
      <c r="H5" s="465" t="s">
        <v>197</v>
      </c>
      <c r="I5" s="466" t="s">
        <v>252</v>
      </c>
      <c r="J5" s="464" t="s">
        <v>198</v>
      </c>
      <c r="K5" s="465" t="s">
        <v>197</v>
      </c>
      <c r="L5" s="466" t="s">
        <v>252</v>
      </c>
    </row>
    <row r="6" spans="1:12" x14ac:dyDescent="0.25">
      <c r="A6" s="588" t="s">
        <v>301</v>
      </c>
      <c r="B6" s="610"/>
      <c r="C6" s="467">
        <v>2009</v>
      </c>
      <c r="D6" s="105">
        <v>17.868563380099602</v>
      </c>
      <c r="E6" s="106">
        <v>58.727665633543999</v>
      </c>
      <c r="F6" s="107">
        <v>23.4037709863569</v>
      </c>
      <c r="G6" s="137">
        <v>0.747373526826137</v>
      </c>
      <c r="H6" s="138">
        <v>0.67952055237868003</v>
      </c>
      <c r="I6" s="139">
        <v>0.71084433592464102</v>
      </c>
      <c r="J6" s="105">
        <v>16100.1872999999</v>
      </c>
      <c r="K6" s="106">
        <v>52915.637160000799</v>
      </c>
      <c r="L6" s="107">
        <v>21087.598839999799</v>
      </c>
    </row>
    <row r="7" spans="1:12" x14ac:dyDescent="0.25">
      <c r="A7" s="589"/>
      <c r="B7" s="608"/>
      <c r="C7" s="468">
        <v>2013</v>
      </c>
      <c r="D7" s="102">
        <v>13.807102749671598</v>
      </c>
      <c r="E7" s="103">
        <v>53.048224934744205</v>
      </c>
      <c r="F7" s="104">
        <v>33.144672315581502</v>
      </c>
      <c r="G7" s="140">
        <v>4.3104530855837299E-2</v>
      </c>
      <c r="H7" s="141">
        <v>8.2003981336569901E-2</v>
      </c>
      <c r="I7" s="142">
        <v>9.5250381482261004E-2</v>
      </c>
      <c r="J7" s="102">
        <v>11073.8748399999</v>
      </c>
      <c r="K7" s="103">
        <v>42546.898800003</v>
      </c>
      <c r="L7" s="104">
        <v>26583.415760000102</v>
      </c>
    </row>
    <row r="8" spans="1:12" x14ac:dyDescent="0.25">
      <c r="A8" s="590"/>
      <c r="B8" s="609"/>
      <c r="C8" s="469">
        <v>2019</v>
      </c>
      <c r="D8" s="108">
        <v>4.2125437525227305</v>
      </c>
      <c r="E8" s="109">
        <v>53.873047476440902</v>
      </c>
      <c r="F8" s="110">
        <v>41.914408771027098</v>
      </c>
      <c r="G8" s="143">
        <v>5.02624740312183E-2</v>
      </c>
      <c r="H8" s="144">
        <v>9.7229975794534101E-2</v>
      </c>
      <c r="I8" s="145">
        <v>7.5713879266743792E-2</v>
      </c>
      <c r="J8" s="108">
        <v>3314.09258459999</v>
      </c>
      <c r="K8" s="109">
        <v>42383.006003096198</v>
      </c>
      <c r="L8" s="110">
        <v>32974.905296299199</v>
      </c>
    </row>
    <row r="9" spans="1:12" x14ac:dyDescent="0.25">
      <c r="A9" s="570" t="s">
        <v>120</v>
      </c>
      <c r="B9" s="589" t="s">
        <v>116</v>
      </c>
      <c r="C9" s="468">
        <v>2009</v>
      </c>
      <c r="D9" s="105">
        <v>24.722565795022</v>
      </c>
      <c r="E9" s="106">
        <v>62.217845642292403</v>
      </c>
      <c r="F9" s="107">
        <v>13.0595885626845</v>
      </c>
      <c r="G9" s="137">
        <v>1.04951193332832</v>
      </c>
      <c r="H9" s="138">
        <v>0.81889456110910297</v>
      </c>
      <c r="I9" s="139">
        <v>0.88465151580113099</v>
      </c>
      <c r="J9" s="105">
        <v>15450.1084999999</v>
      </c>
      <c r="K9" s="106">
        <v>38882.390840000102</v>
      </c>
      <c r="L9" s="107">
        <v>8161.4530599999698</v>
      </c>
    </row>
    <row r="10" spans="1:12" x14ac:dyDescent="0.25">
      <c r="A10" s="570"/>
      <c r="B10" s="589"/>
      <c r="C10" s="468">
        <v>2013</v>
      </c>
      <c r="D10" s="102">
        <v>20.376992473061701</v>
      </c>
      <c r="E10" s="103">
        <v>62.091619237655806</v>
      </c>
      <c r="F10" s="104">
        <v>17.531388289271899</v>
      </c>
      <c r="G10" s="140">
        <v>5.5825332714693303E-2</v>
      </c>
      <c r="H10" s="141">
        <v>9.2905792696724401E-2</v>
      </c>
      <c r="I10" s="142">
        <v>9.8336978365532013E-2</v>
      </c>
      <c r="J10" s="102">
        <v>10875.0142499999</v>
      </c>
      <c r="K10" s="103">
        <v>33137.728489999303</v>
      </c>
      <c r="L10" s="104">
        <v>9356.3413599999403</v>
      </c>
    </row>
    <row r="11" spans="1:12" x14ac:dyDescent="0.25">
      <c r="A11" s="570"/>
      <c r="B11" s="590"/>
      <c r="C11" s="469">
        <v>2019</v>
      </c>
      <c r="D11" s="108">
        <v>6.3480800128126305</v>
      </c>
      <c r="E11" s="109">
        <v>66.18203108588439</v>
      </c>
      <c r="F11" s="110">
        <v>27.469888901311499</v>
      </c>
      <c r="G11" s="143">
        <v>7.36264839511966E-2</v>
      </c>
      <c r="H11" s="144">
        <v>0.12423387756138898</v>
      </c>
      <c r="I11" s="145">
        <v>9.5151665984310893E-2</v>
      </c>
      <c r="J11" s="108">
        <v>3238.6636389999899</v>
      </c>
      <c r="K11" s="109">
        <v>33764.750475798297</v>
      </c>
      <c r="L11" s="110">
        <v>14014.5886901998</v>
      </c>
    </row>
    <row r="12" spans="1:12" x14ac:dyDescent="0.25">
      <c r="A12" s="570"/>
      <c r="B12" s="588" t="s">
        <v>65</v>
      </c>
      <c r="C12" s="467">
        <v>2009</v>
      </c>
      <c r="D12" s="105">
        <v>2.3545500105907902</v>
      </c>
      <c r="E12" s="106">
        <v>50.827653926538297</v>
      </c>
      <c r="F12" s="107">
        <v>46.817796062872802</v>
      </c>
      <c r="G12" s="137">
        <v>0.346825292412898</v>
      </c>
      <c r="H12" s="138">
        <v>1.1942988347780001</v>
      </c>
      <c r="I12" s="139">
        <v>1.1977902932112099</v>
      </c>
      <c r="J12" s="105">
        <v>650.0788</v>
      </c>
      <c r="K12" s="106">
        <v>14033.2463200001</v>
      </c>
      <c r="L12" s="107">
        <v>12926.145780000001</v>
      </c>
    </row>
    <row r="13" spans="1:12" x14ac:dyDescent="0.25">
      <c r="A13" s="570"/>
      <c r="B13" s="589"/>
      <c r="C13" s="468">
        <v>2013</v>
      </c>
      <c r="D13" s="102">
        <v>0.74104643069910303</v>
      </c>
      <c r="E13" s="103">
        <v>35.062915553380606</v>
      </c>
      <c r="F13" s="104">
        <v>64.196038015917793</v>
      </c>
      <c r="G13" s="140">
        <v>4.4119342622860901E-2</v>
      </c>
      <c r="H13" s="141">
        <v>0.13114608356195298</v>
      </c>
      <c r="I13" s="142">
        <v>0.13124217393332699</v>
      </c>
      <c r="J13" s="102">
        <v>198.86059</v>
      </c>
      <c r="K13" s="103">
        <v>9409.1703099999395</v>
      </c>
      <c r="L13" s="104">
        <v>17227.074399999899</v>
      </c>
    </row>
    <row r="14" spans="1:12" x14ac:dyDescent="0.25">
      <c r="A14" s="571"/>
      <c r="B14" s="590"/>
      <c r="C14" s="469">
        <v>2019</v>
      </c>
      <c r="D14" s="108">
        <v>0.27275961038881996</v>
      </c>
      <c r="E14" s="109">
        <v>31.164588092261802</v>
      </c>
      <c r="F14" s="110">
        <v>68.562652297349103</v>
      </c>
      <c r="G14" s="143">
        <v>3.0948366159010501E-2</v>
      </c>
      <c r="H14" s="144">
        <v>0.19275315067263799</v>
      </c>
      <c r="I14" s="145">
        <v>0.20120047171026603</v>
      </c>
      <c r="J14" s="108">
        <v>75.428945600000006</v>
      </c>
      <c r="K14" s="109">
        <v>8618.2555272999307</v>
      </c>
      <c r="L14" s="110">
        <v>18960.316606099801</v>
      </c>
    </row>
    <row r="15" spans="1:12" x14ac:dyDescent="0.25">
      <c r="A15" s="569" t="s">
        <v>178</v>
      </c>
      <c r="B15" s="588" t="s">
        <v>122</v>
      </c>
      <c r="C15" s="467">
        <v>2009</v>
      </c>
      <c r="D15" s="161">
        <v>14.963390155882299</v>
      </c>
      <c r="E15" s="162">
        <v>57.880016516115298</v>
      </c>
      <c r="F15" s="163">
        <v>27.156593328001598</v>
      </c>
      <c r="G15" s="240">
        <v>0.90644544411021799</v>
      </c>
      <c r="H15" s="164">
        <v>0.92893816667293705</v>
      </c>
      <c r="I15" s="241">
        <v>0.96237908934795591</v>
      </c>
      <c r="J15" s="161">
        <v>6754.1391000000103</v>
      </c>
      <c r="K15" s="162">
        <v>26125.0809899997</v>
      </c>
      <c r="L15" s="163">
        <v>12257.531499999999</v>
      </c>
    </row>
    <row r="16" spans="1:12" x14ac:dyDescent="0.25">
      <c r="A16" s="570"/>
      <c r="B16" s="589"/>
      <c r="C16" s="468">
        <v>2013</v>
      </c>
      <c r="D16" s="165">
        <v>10.442562597148401</v>
      </c>
      <c r="E16" s="166">
        <v>50.4506316938377</v>
      </c>
      <c r="F16" s="167">
        <v>39.106805709006899</v>
      </c>
      <c r="G16" s="242">
        <v>0.11042356617851101</v>
      </c>
      <c r="H16" s="168">
        <v>0.16908062243761099</v>
      </c>
      <c r="I16" s="243">
        <v>0.185794356368782</v>
      </c>
      <c r="J16" s="165">
        <v>4173.0992500000302</v>
      </c>
      <c r="K16" s="166">
        <v>20161.284599999799</v>
      </c>
      <c r="L16" s="167">
        <v>15628.019829999899</v>
      </c>
    </row>
    <row r="17" spans="1:12" x14ac:dyDescent="0.25">
      <c r="A17" s="570"/>
      <c r="B17" s="590"/>
      <c r="C17" s="469">
        <v>2019</v>
      </c>
      <c r="D17" s="169">
        <v>2.7420896060999698</v>
      </c>
      <c r="E17" s="170">
        <v>48.904391666419201</v>
      </c>
      <c r="F17" s="171">
        <v>48.353518727486502</v>
      </c>
      <c r="G17" s="244">
        <v>6.2961438772710307E-2</v>
      </c>
      <c r="H17" s="172">
        <v>0.11883512984932601</v>
      </c>
      <c r="I17" s="245">
        <v>8.82614553639431E-2</v>
      </c>
      <c r="J17" s="169">
        <v>1071.6447596</v>
      </c>
      <c r="K17" s="170">
        <v>19112.480837299601</v>
      </c>
      <c r="L17" s="171">
        <v>18897.1924320996</v>
      </c>
    </row>
    <row r="18" spans="1:12" x14ac:dyDescent="0.25">
      <c r="A18" s="570"/>
      <c r="B18" s="588" t="s">
        <v>142</v>
      </c>
      <c r="C18" s="467">
        <v>2009</v>
      </c>
      <c r="D18" s="161">
        <v>20.7846718463787</v>
      </c>
      <c r="E18" s="162">
        <v>59.579011930510497</v>
      </c>
      <c r="F18" s="163">
        <v>19.636316223109702</v>
      </c>
      <c r="G18" s="240">
        <v>0.98499454050241209</v>
      </c>
      <c r="H18" s="164">
        <v>0.96327108338816292</v>
      </c>
      <c r="I18" s="241">
        <v>0.80309842364628592</v>
      </c>
      <c r="J18" s="161">
        <v>9346.0481999999902</v>
      </c>
      <c r="K18" s="162">
        <v>26790.5561699998</v>
      </c>
      <c r="L18" s="163">
        <v>8830.0673399999796</v>
      </c>
    </row>
    <row r="19" spans="1:12" x14ac:dyDescent="0.25">
      <c r="A19" s="570"/>
      <c r="B19" s="589"/>
      <c r="C19" s="468">
        <v>2013</v>
      </c>
      <c r="D19" s="165">
        <v>17.1482814975619</v>
      </c>
      <c r="E19" s="166">
        <v>55.627786327779404</v>
      </c>
      <c r="F19" s="167">
        <v>27.223932174651701</v>
      </c>
      <c r="G19" s="242">
        <v>0.11649848904731</v>
      </c>
      <c r="H19" s="168">
        <v>0.18312195695827499</v>
      </c>
      <c r="I19" s="243">
        <v>0.112927198927844</v>
      </c>
      <c r="J19" s="165">
        <v>6900.7755900000202</v>
      </c>
      <c r="K19" s="166">
        <v>22385.614199999702</v>
      </c>
      <c r="L19" s="167">
        <v>10955.395930000001</v>
      </c>
    </row>
    <row r="20" spans="1:12" x14ac:dyDescent="0.25">
      <c r="A20" s="571"/>
      <c r="B20" s="590"/>
      <c r="C20" s="469">
        <v>2019</v>
      </c>
      <c r="D20" s="169">
        <v>5.6640792564520304</v>
      </c>
      <c r="E20" s="170">
        <v>58.777777306077809</v>
      </c>
      <c r="F20" s="171">
        <v>35.558143437474399</v>
      </c>
      <c r="G20" s="244">
        <v>7.6258237723444311E-2</v>
      </c>
      <c r="H20" s="172">
        <v>0.169041314264429</v>
      </c>
      <c r="I20" s="245">
        <v>0.123777501701719</v>
      </c>
      <c r="J20" s="169">
        <v>2242.4478250000002</v>
      </c>
      <c r="K20" s="170">
        <v>23270.525165799201</v>
      </c>
      <c r="L20" s="171">
        <v>14077.712864199801</v>
      </c>
    </row>
    <row r="22" spans="1:12" s="115" customFormat="1" ht="25.5" customHeight="1" x14ac:dyDescent="0.25">
      <c r="A22" s="541" t="s">
        <v>501</v>
      </c>
      <c r="B22" s="541"/>
      <c r="C22" s="541"/>
      <c r="D22" s="541"/>
      <c r="E22" s="541"/>
      <c r="F22" s="541"/>
      <c r="G22" s="541"/>
      <c r="H22" s="541"/>
      <c r="I22" s="541"/>
      <c r="J22" s="541"/>
      <c r="K22" s="541"/>
      <c r="L22" s="541"/>
    </row>
  </sheetData>
  <mergeCells count="11">
    <mergeCell ref="J4:L4"/>
    <mergeCell ref="A22:L22"/>
    <mergeCell ref="A15:A20"/>
    <mergeCell ref="B15:B17"/>
    <mergeCell ref="B18:B20"/>
    <mergeCell ref="D4:F4"/>
    <mergeCell ref="A6:B8"/>
    <mergeCell ref="A9:A14"/>
    <mergeCell ref="B9:B11"/>
    <mergeCell ref="B12:B14"/>
    <mergeCell ref="G4:I4"/>
  </mergeCells>
  <pageMargins left="0.7" right="0.7" top="0.78740157499999996" bottom="0.78740157499999996"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48443-15F6-4955-A2FF-0F9278187795}">
  <dimension ref="A1:I17"/>
  <sheetViews>
    <sheetView zoomScaleNormal="100" workbookViewId="0"/>
  </sheetViews>
  <sheetFormatPr baseColWidth="10" defaultColWidth="14.6640625" defaultRowHeight="13.2" x14ac:dyDescent="0.25"/>
  <cols>
    <col min="1" max="3" width="16.6640625" style="13" customWidth="1"/>
    <col min="4" max="5" width="20.6640625" style="13" customWidth="1"/>
    <col min="6" max="6" width="21.6640625" style="13" customWidth="1"/>
    <col min="7" max="7" width="16.6640625" style="13" customWidth="1"/>
    <col min="8" max="16384" width="14.6640625" style="13"/>
  </cols>
  <sheetData>
    <row r="1" spans="1:7" x14ac:dyDescent="0.25">
      <c r="A1" s="1" t="s">
        <v>6</v>
      </c>
    </row>
    <row r="2" spans="1:7" x14ac:dyDescent="0.25">
      <c r="A2" s="13" t="s">
        <v>446</v>
      </c>
    </row>
    <row r="4" spans="1:7" s="247" customFormat="1" ht="26.4" x14ac:dyDescent="0.25">
      <c r="A4" s="246"/>
      <c r="B4" s="592" t="s">
        <v>173</v>
      </c>
      <c r="C4" s="611"/>
      <c r="D4" s="470" t="s">
        <v>407</v>
      </c>
      <c r="E4" s="471" t="s">
        <v>113</v>
      </c>
      <c r="F4" s="470" t="s">
        <v>529</v>
      </c>
      <c r="G4" s="471" t="s">
        <v>183</v>
      </c>
    </row>
    <row r="5" spans="1:7" x14ac:dyDescent="0.25">
      <c r="A5" s="472"/>
      <c r="B5" s="473" t="s">
        <v>303</v>
      </c>
      <c r="C5" s="474" t="s">
        <v>304</v>
      </c>
      <c r="D5" s="612" t="s">
        <v>303</v>
      </c>
      <c r="E5" s="613"/>
      <c r="F5" s="613"/>
      <c r="G5" s="614"/>
    </row>
    <row r="6" spans="1:7" x14ac:dyDescent="0.25">
      <c r="A6" s="148" t="s">
        <v>53</v>
      </c>
      <c r="B6" s="175">
        <v>552.80656345213004</v>
      </c>
      <c r="C6" s="174"/>
      <c r="D6" s="248">
        <v>8.7998660910027907E-2</v>
      </c>
      <c r="E6" s="249">
        <v>86.092465221150604</v>
      </c>
      <c r="F6" s="248">
        <v>0.11985640448397</v>
      </c>
      <c r="G6" s="249">
        <v>78672.003884002697</v>
      </c>
    </row>
    <row r="7" spans="1:7" x14ac:dyDescent="0.25">
      <c r="A7" s="25" t="s">
        <v>72</v>
      </c>
      <c r="B7" s="165">
        <v>561.64341664084805</v>
      </c>
      <c r="C7" s="167">
        <v>555.98534346655697</v>
      </c>
      <c r="D7" s="250">
        <v>0.50941479669545098</v>
      </c>
      <c r="E7" s="151">
        <v>84.550820831272503</v>
      </c>
      <c r="F7" s="250">
        <v>0.36593534813742401</v>
      </c>
      <c r="G7" s="151">
        <v>2488.0001859999802</v>
      </c>
    </row>
    <row r="8" spans="1:7" x14ac:dyDescent="0.25">
      <c r="A8" s="25" t="s">
        <v>73</v>
      </c>
      <c r="B8" s="165">
        <v>541.67933929797096</v>
      </c>
      <c r="C8" s="167">
        <v>549.75256383706505</v>
      </c>
      <c r="D8" s="251">
        <v>0.34613643263224397</v>
      </c>
      <c r="E8" s="252">
        <v>85.117660143701102</v>
      </c>
      <c r="F8" s="251">
        <v>1.1224562165159599</v>
      </c>
      <c r="G8" s="252">
        <v>4927.0001439999296</v>
      </c>
    </row>
    <row r="9" spans="1:7" x14ac:dyDescent="0.25">
      <c r="A9" s="25" t="s">
        <v>74</v>
      </c>
      <c r="B9" s="165">
        <v>554.58570147125499</v>
      </c>
      <c r="C9" s="167">
        <v>557.75108804519402</v>
      </c>
      <c r="D9" s="251">
        <v>0.25891557620880601</v>
      </c>
      <c r="E9" s="252">
        <v>83.297158040520102</v>
      </c>
      <c r="F9" s="251">
        <v>0.114499096419276</v>
      </c>
      <c r="G9" s="252">
        <v>15232.001023999899</v>
      </c>
    </row>
    <row r="10" spans="1:7" x14ac:dyDescent="0.25">
      <c r="A10" s="25" t="s">
        <v>75</v>
      </c>
      <c r="B10" s="165">
        <v>555.09730135184805</v>
      </c>
      <c r="C10" s="167">
        <v>551.162710694</v>
      </c>
      <c r="D10" s="251">
        <v>0.19543515253570001</v>
      </c>
      <c r="E10" s="252">
        <v>82.684868756210903</v>
      </c>
      <c r="F10" s="251">
        <v>0.18357351412009601</v>
      </c>
      <c r="G10" s="252">
        <v>13859.0005059996</v>
      </c>
    </row>
    <row r="11" spans="1:7" x14ac:dyDescent="0.25">
      <c r="A11" s="25" t="s">
        <v>76</v>
      </c>
      <c r="B11" s="165">
        <v>558.39129402612502</v>
      </c>
      <c r="C11" s="167">
        <v>553.18563561676001</v>
      </c>
      <c r="D11" s="251">
        <v>0.35823926192848399</v>
      </c>
      <c r="E11" s="252">
        <v>83.6951107542627</v>
      </c>
      <c r="F11" s="251">
        <v>0.301203969233512</v>
      </c>
      <c r="G11" s="252">
        <v>5115.0002469999899</v>
      </c>
    </row>
    <row r="12" spans="1:7" x14ac:dyDescent="0.25">
      <c r="A12" s="25" t="s">
        <v>77</v>
      </c>
      <c r="B12" s="165">
        <v>549.99830183295001</v>
      </c>
      <c r="C12" s="167">
        <v>551.23336736315196</v>
      </c>
      <c r="D12" s="251">
        <v>0.28064105577380899</v>
      </c>
      <c r="E12" s="252">
        <v>86.399231683542396</v>
      </c>
      <c r="F12" s="251">
        <v>0.34621289918019998</v>
      </c>
      <c r="G12" s="252">
        <v>10526.0006779998</v>
      </c>
    </row>
    <row r="13" spans="1:7" x14ac:dyDescent="0.25">
      <c r="A13" s="25" t="s">
        <v>78</v>
      </c>
      <c r="B13" s="165">
        <v>548.56180358515303</v>
      </c>
      <c r="C13" s="167">
        <v>548.30184612113703</v>
      </c>
      <c r="D13" s="251">
        <v>0.30017503442618398</v>
      </c>
      <c r="E13" s="252">
        <v>83.624774555826505</v>
      </c>
      <c r="F13" s="251">
        <v>0.14299264428514599</v>
      </c>
      <c r="G13" s="252">
        <v>6859.0003540000498</v>
      </c>
    </row>
    <row r="14" spans="1:7" x14ac:dyDescent="0.25">
      <c r="A14" s="25" t="s">
        <v>79</v>
      </c>
      <c r="B14" s="165">
        <v>551.10128154935205</v>
      </c>
      <c r="C14" s="167">
        <v>548.74732556935396</v>
      </c>
      <c r="D14" s="251">
        <v>0.42761592056773601</v>
      </c>
      <c r="E14" s="252">
        <v>86.541720579511903</v>
      </c>
      <c r="F14" s="251">
        <v>0.75493075625024397</v>
      </c>
      <c r="G14" s="252">
        <v>3877.00018</v>
      </c>
    </row>
    <row r="15" spans="1:7" x14ac:dyDescent="0.25">
      <c r="A15" s="99" t="s">
        <v>80</v>
      </c>
      <c r="B15" s="169">
        <v>553.48492341966301</v>
      </c>
      <c r="C15" s="171">
        <v>553.81599678241002</v>
      </c>
      <c r="D15" s="253">
        <v>0.229265147644273</v>
      </c>
      <c r="E15" s="254">
        <v>92.986208285665199</v>
      </c>
      <c r="F15" s="253">
        <v>0.12891637909336601</v>
      </c>
      <c r="G15" s="254">
        <v>15789.000565</v>
      </c>
    </row>
    <row r="16" spans="1:7" x14ac:dyDescent="0.25">
      <c r="G16" s="114"/>
    </row>
    <row r="17" spans="1:9" s="255" customFormat="1" ht="51" customHeight="1" x14ac:dyDescent="0.25">
      <c r="A17" s="598" t="s">
        <v>416</v>
      </c>
      <c r="B17" s="598"/>
      <c r="C17" s="598"/>
      <c r="D17" s="598"/>
      <c r="E17" s="598"/>
      <c r="F17" s="598"/>
      <c r="G17" s="598"/>
      <c r="H17" s="598"/>
      <c r="I17" s="401"/>
    </row>
  </sheetData>
  <mergeCells count="3">
    <mergeCell ref="B4:C4"/>
    <mergeCell ref="D5:G5"/>
    <mergeCell ref="A17:H17"/>
  </mergeCells>
  <pageMargins left="0.7" right="0.7" top="0.78740157499999996" bottom="0.78740157499999996"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CC19C-BA1B-4053-9E5B-ECDBDEFD2222}">
  <dimension ref="A1:M37"/>
  <sheetViews>
    <sheetView zoomScaleNormal="100" workbookViewId="0"/>
  </sheetViews>
  <sheetFormatPr baseColWidth="10" defaultColWidth="14.6640625" defaultRowHeight="13.2" x14ac:dyDescent="0.25"/>
  <cols>
    <col min="1" max="1" width="21.6640625" style="13" customWidth="1"/>
    <col min="2" max="2" width="14.6640625" style="13"/>
    <col min="3" max="3" width="38.6640625" style="13" customWidth="1"/>
    <col min="4" max="13" width="17.6640625" style="13" customWidth="1"/>
    <col min="14" max="16384" width="14.6640625" style="13"/>
  </cols>
  <sheetData>
    <row r="1" spans="1:13" x14ac:dyDescent="0.25">
      <c r="A1" s="1" t="s">
        <v>447</v>
      </c>
      <c r="B1" s="1"/>
    </row>
    <row r="2" spans="1:13" x14ac:dyDescent="0.25">
      <c r="A2" s="13" t="s">
        <v>446</v>
      </c>
    </row>
    <row r="4" spans="1:13" x14ac:dyDescent="0.25">
      <c r="A4" s="256"/>
      <c r="B4" s="475" t="s">
        <v>448</v>
      </c>
      <c r="C4" s="421" t="s">
        <v>111</v>
      </c>
      <c r="D4" s="476" t="s">
        <v>53</v>
      </c>
      <c r="E4" s="211" t="s">
        <v>72</v>
      </c>
      <c r="F4" s="436" t="s">
        <v>73</v>
      </c>
      <c r="G4" s="436" t="s">
        <v>74</v>
      </c>
      <c r="H4" s="436" t="s">
        <v>75</v>
      </c>
      <c r="I4" s="436" t="s">
        <v>76</v>
      </c>
      <c r="J4" s="436" t="s">
        <v>77</v>
      </c>
      <c r="K4" s="436" t="s">
        <v>78</v>
      </c>
      <c r="L4" s="436" t="s">
        <v>79</v>
      </c>
      <c r="M4" s="212" t="s">
        <v>80</v>
      </c>
    </row>
    <row r="5" spans="1:13" x14ac:dyDescent="0.25">
      <c r="A5" s="615" t="s">
        <v>406</v>
      </c>
      <c r="B5" s="579" t="s">
        <v>116</v>
      </c>
      <c r="C5" s="436" t="s">
        <v>200</v>
      </c>
      <c r="D5" s="152">
        <v>502.36983590449199</v>
      </c>
      <c r="E5" s="257"/>
      <c r="F5" s="153">
        <v>503.53252247373399</v>
      </c>
      <c r="G5" s="258"/>
      <c r="H5" s="153">
        <v>513.87855965007998</v>
      </c>
      <c r="I5" s="153">
        <v>496.84083179009002</v>
      </c>
      <c r="J5" s="153">
        <v>501.868130482548</v>
      </c>
      <c r="K5" s="153">
        <v>499.10932941885898</v>
      </c>
      <c r="L5" s="258"/>
      <c r="M5" s="160">
        <v>501.53259975504199</v>
      </c>
    </row>
    <row r="6" spans="1:13" x14ac:dyDescent="0.25">
      <c r="A6" s="580"/>
      <c r="B6" s="580"/>
      <c r="C6" s="50" t="s">
        <v>104</v>
      </c>
      <c r="D6" s="154">
        <v>523.49284182150404</v>
      </c>
      <c r="E6" s="213">
        <v>530.02653875283295</v>
      </c>
      <c r="F6" s="155">
        <v>505.99967094471202</v>
      </c>
      <c r="G6" s="155">
        <v>521.42342181317701</v>
      </c>
      <c r="H6" s="155">
        <v>524.65116184646604</v>
      </c>
      <c r="I6" s="155">
        <v>533.91652738339303</v>
      </c>
      <c r="J6" s="155">
        <v>514.87415936252</v>
      </c>
      <c r="K6" s="155">
        <v>528.39403050913302</v>
      </c>
      <c r="L6" s="155">
        <v>528.89038332235498</v>
      </c>
      <c r="M6" s="259"/>
    </row>
    <row r="7" spans="1:13" x14ac:dyDescent="0.25">
      <c r="A7" s="580"/>
      <c r="B7" s="581"/>
      <c r="C7" s="87" t="s">
        <v>199</v>
      </c>
      <c r="D7" s="156">
        <v>537.11708548807803</v>
      </c>
      <c r="E7" s="222">
        <v>540.100928395511</v>
      </c>
      <c r="F7" s="157">
        <v>516.46435092637796</v>
      </c>
      <c r="G7" s="157">
        <v>533.88754276673797</v>
      </c>
      <c r="H7" s="157">
        <v>541.48507863243799</v>
      </c>
      <c r="I7" s="157">
        <v>547.732525606374</v>
      </c>
      <c r="J7" s="157">
        <v>534.58023181753697</v>
      </c>
      <c r="K7" s="157">
        <v>540.57416334143704</v>
      </c>
      <c r="L7" s="157">
        <v>553.13607844038597</v>
      </c>
      <c r="M7" s="260"/>
    </row>
    <row r="8" spans="1:13" x14ac:dyDescent="0.25">
      <c r="A8" s="580"/>
      <c r="B8" s="579" t="s">
        <v>65</v>
      </c>
      <c r="C8" s="436" t="s">
        <v>200</v>
      </c>
      <c r="D8" s="152">
        <v>608.04009595247703</v>
      </c>
      <c r="E8" s="257"/>
      <c r="F8" s="153">
        <v>591.12358419400005</v>
      </c>
      <c r="G8" s="153"/>
      <c r="H8" s="153">
        <v>618.98596635979595</v>
      </c>
      <c r="I8" s="153">
        <v>606.09751242060304</v>
      </c>
      <c r="J8" s="153">
        <v>612.09014459999105</v>
      </c>
      <c r="K8" s="153">
        <v>596.09069429586702</v>
      </c>
      <c r="L8" s="258"/>
      <c r="M8" s="160">
        <v>608.45064542985006</v>
      </c>
    </row>
    <row r="9" spans="1:13" x14ac:dyDescent="0.25">
      <c r="A9" s="580"/>
      <c r="B9" s="580"/>
      <c r="C9" s="50" t="s">
        <v>104</v>
      </c>
      <c r="D9" s="154">
        <v>604.459429036237</v>
      </c>
      <c r="E9" s="213">
        <v>623.976904884639</v>
      </c>
      <c r="F9" s="155">
        <v>592.87295899784795</v>
      </c>
      <c r="G9" s="155">
        <v>604.38193508937695</v>
      </c>
      <c r="H9" s="155">
        <v>614.04725937312003</v>
      </c>
      <c r="I9" s="155">
        <v>604.11379690820297</v>
      </c>
      <c r="J9" s="155">
        <v>592.24797715669604</v>
      </c>
      <c r="K9" s="155">
        <v>602.33336912964899</v>
      </c>
      <c r="L9" s="155">
        <v>607.33032603980996</v>
      </c>
      <c r="M9" s="259"/>
    </row>
    <row r="10" spans="1:13" x14ac:dyDescent="0.25">
      <c r="A10" s="580"/>
      <c r="B10" s="581"/>
      <c r="C10" s="87" t="s">
        <v>199</v>
      </c>
      <c r="D10" s="156">
        <v>606.58076327321896</v>
      </c>
      <c r="E10" s="222">
        <v>595.24204705430202</v>
      </c>
      <c r="F10" s="157">
        <v>600.64623218139502</v>
      </c>
      <c r="G10" s="157">
        <v>610.80099140860102</v>
      </c>
      <c r="H10" s="157">
        <v>617.48900660979496</v>
      </c>
      <c r="I10" s="157">
        <v>610.69056819288699</v>
      </c>
      <c r="J10" s="157">
        <v>587.86115862936003</v>
      </c>
      <c r="K10" s="157">
        <v>601.90397510506</v>
      </c>
      <c r="L10" s="261"/>
      <c r="M10" s="260"/>
    </row>
    <row r="11" spans="1:13" x14ac:dyDescent="0.25">
      <c r="A11" s="579" t="s">
        <v>196</v>
      </c>
      <c r="B11" s="579" t="s">
        <v>116</v>
      </c>
      <c r="C11" s="436" t="s">
        <v>200</v>
      </c>
      <c r="D11" s="262">
        <v>0.24514877496465201</v>
      </c>
      <c r="E11" s="263"/>
      <c r="F11" s="238">
        <v>1.3124541088944</v>
      </c>
      <c r="G11" s="264"/>
      <c r="H11" s="238">
        <v>0.91284657905897604</v>
      </c>
      <c r="I11" s="238">
        <v>1.0870409891225099</v>
      </c>
      <c r="J11" s="238">
        <v>0.81261009593961098</v>
      </c>
      <c r="K11" s="238">
        <v>1.1849452110431899</v>
      </c>
      <c r="L11" s="264"/>
      <c r="M11" s="234">
        <v>0.23835524928084201</v>
      </c>
    </row>
    <row r="12" spans="1:13" x14ac:dyDescent="0.25">
      <c r="A12" s="580"/>
      <c r="B12" s="580"/>
      <c r="C12" s="50" t="s">
        <v>104</v>
      </c>
      <c r="D12" s="265">
        <v>0.102713655050612</v>
      </c>
      <c r="E12" s="239">
        <v>0.89200749676744695</v>
      </c>
      <c r="F12" s="219">
        <v>0.75035278884064205</v>
      </c>
      <c r="G12" s="219">
        <v>0.32476731336549303</v>
      </c>
      <c r="H12" s="219">
        <v>0.26504502148850101</v>
      </c>
      <c r="I12" s="219">
        <v>0.58157167390660502</v>
      </c>
      <c r="J12" s="219">
        <v>0.73284708152657496</v>
      </c>
      <c r="K12" s="219">
        <v>0.43061463044934101</v>
      </c>
      <c r="L12" s="219">
        <v>0.49149959451491099</v>
      </c>
      <c r="M12" s="266"/>
    </row>
    <row r="13" spans="1:13" x14ac:dyDescent="0.25">
      <c r="A13" s="580"/>
      <c r="B13" s="581"/>
      <c r="C13" s="87" t="s">
        <v>199</v>
      </c>
      <c r="D13" s="158">
        <v>0.144261570480548</v>
      </c>
      <c r="E13" s="236">
        <v>0.91937987298766999</v>
      </c>
      <c r="F13" s="159">
        <v>0.56417177964939103</v>
      </c>
      <c r="G13" s="159">
        <v>0.50418004280727702</v>
      </c>
      <c r="H13" s="159">
        <v>0.30213086843221598</v>
      </c>
      <c r="I13" s="159">
        <v>0.40092806697073102</v>
      </c>
      <c r="J13" s="159">
        <v>0.42708253439779298</v>
      </c>
      <c r="K13" s="159">
        <v>0.50682069868157398</v>
      </c>
      <c r="L13" s="159">
        <v>0.66289377638275104</v>
      </c>
      <c r="M13" s="267"/>
    </row>
    <row r="14" spans="1:13" x14ac:dyDescent="0.25">
      <c r="A14" s="580"/>
      <c r="B14" s="579" t="s">
        <v>65</v>
      </c>
      <c r="C14" s="436" t="s">
        <v>200</v>
      </c>
      <c r="D14" s="262">
        <v>0.35165750247718303</v>
      </c>
      <c r="E14" s="263"/>
      <c r="F14" s="238">
        <v>1.43050937908123</v>
      </c>
      <c r="G14" s="264"/>
      <c r="H14" s="238">
        <v>0.81567690527397896</v>
      </c>
      <c r="I14" s="238">
        <v>0.91023231815504402</v>
      </c>
      <c r="J14" s="238">
        <v>0.41590051359122499</v>
      </c>
      <c r="K14" s="238">
        <v>0.69732788558824699</v>
      </c>
      <c r="L14" s="264"/>
      <c r="M14" s="234">
        <v>0.32971667487331002</v>
      </c>
    </row>
    <row r="15" spans="1:13" x14ac:dyDescent="0.25">
      <c r="A15" s="580"/>
      <c r="B15" s="580"/>
      <c r="C15" s="50" t="s">
        <v>104</v>
      </c>
      <c r="D15" s="265">
        <v>0.228239302515858</v>
      </c>
      <c r="E15" s="239">
        <v>1.1231912051449</v>
      </c>
      <c r="F15" s="219">
        <v>0.65853797850934404</v>
      </c>
      <c r="G15" s="219">
        <v>0.36447879044347298</v>
      </c>
      <c r="H15" s="219">
        <v>0.61046621672526402</v>
      </c>
      <c r="I15" s="219">
        <v>1.0747355143944599</v>
      </c>
      <c r="J15" s="219">
        <v>0.69143096810188798</v>
      </c>
      <c r="K15" s="219">
        <v>1.23104857261701</v>
      </c>
      <c r="L15" s="219">
        <v>0.76703084408696198</v>
      </c>
      <c r="M15" s="266"/>
    </row>
    <row r="16" spans="1:13" x14ac:dyDescent="0.25">
      <c r="A16" s="581"/>
      <c r="B16" s="581"/>
      <c r="C16" s="87" t="s">
        <v>199</v>
      </c>
      <c r="D16" s="158">
        <v>0.39371043772819803</v>
      </c>
      <c r="E16" s="236">
        <v>1.6838666284324899</v>
      </c>
      <c r="F16" s="159">
        <v>1.4674520468226699</v>
      </c>
      <c r="G16" s="159">
        <v>1.3571666843497301</v>
      </c>
      <c r="H16" s="159">
        <v>1.37771103574135</v>
      </c>
      <c r="I16" s="159">
        <v>3.2932155607020301</v>
      </c>
      <c r="J16" s="159">
        <v>1.4881336993823</v>
      </c>
      <c r="K16" s="159">
        <v>1.94492449407599</v>
      </c>
      <c r="L16" s="268"/>
      <c r="M16" s="267"/>
    </row>
    <row r="17" spans="1:13" x14ac:dyDescent="0.25">
      <c r="A17" s="615" t="s">
        <v>113</v>
      </c>
      <c r="B17" s="579" t="s">
        <v>116</v>
      </c>
      <c r="C17" s="436" t="s">
        <v>200</v>
      </c>
      <c r="D17" s="152">
        <v>81.087723032805798</v>
      </c>
      <c r="E17" s="257"/>
      <c r="F17" s="153">
        <v>78.840426659373506</v>
      </c>
      <c r="G17" s="258"/>
      <c r="H17" s="153">
        <v>78.660561886465103</v>
      </c>
      <c r="I17" s="153">
        <v>80.319959657130099</v>
      </c>
      <c r="J17" s="153">
        <v>86.517371754072002</v>
      </c>
      <c r="K17" s="153">
        <v>79.732232547107103</v>
      </c>
      <c r="L17" s="258"/>
      <c r="M17" s="160">
        <v>80.846960132909402</v>
      </c>
    </row>
    <row r="18" spans="1:13" x14ac:dyDescent="0.25">
      <c r="A18" s="616"/>
      <c r="B18" s="580"/>
      <c r="C18" s="50" t="s">
        <v>104</v>
      </c>
      <c r="D18" s="154">
        <v>78.280262068639402</v>
      </c>
      <c r="E18" s="213">
        <v>79.780258695843997</v>
      </c>
      <c r="F18" s="155">
        <v>76.162442395393796</v>
      </c>
      <c r="G18" s="155">
        <v>77.216433232059302</v>
      </c>
      <c r="H18" s="155">
        <v>76.274877179425999</v>
      </c>
      <c r="I18" s="155">
        <v>73.840690775108399</v>
      </c>
      <c r="J18" s="155">
        <v>76.939695361401803</v>
      </c>
      <c r="K18" s="155">
        <v>78.691878324070501</v>
      </c>
      <c r="L18" s="155">
        <v>84.877534195092295</v>
      </c>
      <c r="M18" s="259"/>
    </row>
    <row r="19" spans="1:13" x14ac:dyDescent="0.25">
      <c r="A19" s="616"/>
      <c r="B19" s="581"/>
      <c r="C19" s="87" t="s">
        <v>199</v>
      </c>
      <c r="D19" s="156">
        <v>79.463450646255296</v>
      </c>
      <c r="E19" s="222">
        <v>78.258335833681798</v>
      </c>
      <c r="F19" s="157">
        <v>78.085543560384295</v>
      </c>
      <c r="G19" s="157">
        <v>79.451749316839397</v>
      </c>
      <c r="H19" s="157">
        <v>76.534088879261802</v>
      </c>
      <c r="I19" s="157">
        <v>77.724668728304394</v>
      </c>
      <c r="J19" s="157">
        <v>81.204810554078307</v>
      </c>
      <c r="K19" s="157">
        <v>81.647940866310094</v>
      </c>
      <c r="L19" s="157">
        <v>82.326527852282993</v>
      </c>
      <c r="M19" s="260"/>
    </row>
    <row r="20" spans="1:13" x14ac:dyDescent="0.25">
      <c r="A20" s="616"/>
      <c r="B20" s="579" t="s">
        <v>65</v>
      </c>
      <c r="C20" s="436" t="s">
        <v>200</v>
      </c>
      <c r="D20" s="152">
        <v>70.891602951030805</v>
      </c>
      <c r="E20" s="257"/>
      <c r="F20" s="153">
        <v>73.958335125674495</v>
      </c>
      <c r="G20" s="258"/>
      <c r="H20" s="153">
        <v>63.0825923520419</v>
      </c>
      <c r="I20" s="153">
        <v>74.195836982258399</v>
      </c>
      <c r="J20" s="153">
        <v>72.211019853720799</v>
      </c>
      <c r="K20" s="153">
        <v>69.396607182073097</v>
      </c>
      <c r="L20" s="258"/>
      <c r="M20" s="160">
        <v>70.727692930522807</v>
      </c>
    </row>
    <row r="21" spans="1:13" x14ac:dyDescent="0.25">
      <c r="A21" s="616"/>
      <c r="B21" s="580"/>
      <c r="C21" s="50" t="s">
        <v>104</v>
      </c>
      <c r="D21" s="154">
        <v>66.733588858132094</v>
      </c>
      <c r="E21" s="213">
        <v>65.505560547954005</v>
      </c>
      <c r="F21" s="155">
        <v>68.612542735742096</v>
      </c>
      <c r="G21" s="155">
        <v>67.041449993794501</v>
      </c>
      <c r="H21" s="155">
        <v>62.277893200158303</v>
      </c>
      <c r="I21" s="155">
        <v>69.325999400734403</v>
      </c>
      <c r="J21" s="155">
        <v>67.684758000709394</v>
      </c>
      <c r="K21" s="155">
        <v>66.8055201234762</v>
      </c>
      <c r="L21" s="155">
        <v>64.360085757573401</v>
      </c>
      <c r="M21" s="259"/>
    </row>
    <row r="22" spans="1:13" x14ac:dyDescent="0.25">
      <c r="A22" s="616"/>
      <c r="B22" s="581"/>
      <c r="C22" s="87" t="s">
        <v>199</v>
      </c>
      <c r="D22" s="156">
        <v>64.649156066969297</v>
      </c>
      <c r="E22" s="222">
        <v>76.003141349251493</v>
      </c>
      <c r="F22" s="157">
        <v>63.933162376863102</v>
      </c>
      <c r="G22" s="157">
        <v>63.744813173308799</v>
      </c>
      <c r="H22" s="157">
        <v>58.378891363578497</v>
      </c>
      <c r="I22" s="157">
        <v>58.602787648546602</v>
      </c>
      <c r="J22" s="157">
        <v>66.118502568449699</v>
      </c>
      <c r="K22" s="157">
        <v>59.942680996993403</v>
      </c>
      <c r="L22" s="261"/>
      <c r="M22" s="260"/>
    </row>
    <row r="23" spans="1:13" x14ac:dyDescent="0.25">
      <c r="A23" s="615" t="s">
        <v>187</v>
      </c>
      <c r="B23" s="579" t="s">
        <v>116</v>
      </c>
      <c r="C23" s="436" t="s">
        <v>200</v>
      </c>
      <c r="D23" s="262">
        <v>0.19406612286390301</v>
      </c>
      <c r="E23" s="263"/>
      <c r="F23" s="238">
        <v>0.78202893812256502</v>
      </c>
      <c r="G23" s="264"/>
      <c r="H23" s="238">
        <v>0.74664145703137696</v>
      </c>
      <c r="I23" s="238">
        <v>1.1363486293291301</v>
      </c>
      <c r="J23" s="238">
        <v>0.56293117647856805</v>
      </c>
      <c r="K23" s="238">
        <v>1.0607373602835499</v>
      </c>
      <c r="L23" s="264"/>
      <c r="M23" s="234">
        <v>0.28866998065758698</v>
      </c>
    </row>
    <row r="24" spans="1:13" x14ac:dyDescent="0.25">
      <c r="A24" s="616"/>
      <c r="B24" s="580"/>
      <c r="C24" s="50" t="s">
        <v>104</v>
      </c>
      <c r="D24" s="265">
        <v>0.244002339043665</v>
      </c>
      <c r="E24" s="239">
        <v>0.84655697344112002</v>
      </c>
      <c r="F24" s="219">
        <v>0.60272711271787904</v>
      </c>
      <c r="G24" s="219">
        <v>0.28276599524519502</v>
      </c>
      <c r="H24" s="219">
        <v>0.28427495228928601</v>
      </c>
      <c r="I24" s="219">
        <v>0.94108827879631396</v>
      </c>
      <c r="J24" s="219">
        <v>0.530440446082729</v>
      </c>
      <c r="K24" s="219">
        <v>0.45503229783038601</v>
      </c>
      <c r="L24" s="219">
        <v>1.22016874343097</v>
      </c>
      <c r="M24" s="266"/>
    </row>
    <row r="25" spans="1:13" x14ac:dyDescent="0.25">
      <c r="A25" s="616"/>
      <c r="B25" s="581"/>
      <c r="C25" s="87" t="s">
        <v>199</v>
      </c>
      <c r="D25" s="158">
        <v>0.132960880426094</v>
      </c>
      <c r="E25" s="236">
        <v>0.719408914958656</v>
      </c>
      <c r="F25" s="159">
        <v>0.72104932436815194</v>
      </c>
      <c r="G25" s="159">
        <v>0.19412202000619</v>
      </c>
      <c r="H25" s="159">
        <v>0.320830199724562</v>
      </c>
      <c r="I25" s="159">
        <v>0.54602398160684695</v>
      </c>
      <c r="J25" s="159">
        <v>0.19426743841150099</v>
      </c>
      <c r="K25" s="159">
        <v>0.58862013708700001</v>
      </c>
      <c r="L25" s="159">
        <v>1.2092557650134901</v>
      </c>
      <c r="M25" s="267"/>
    </row>
    <row r="26" spans="1:13" x14ac:dyDescent="0.25">
      <c r="A26" s="616"/>
      <c r="B26" s="579" t="s">
        <v>65</v>
      </c>
      <c r="C26" s="436" t="s">
        <v>200</v>
      </c>
      <c r="D26" s="262">
        <v>0.49289050668790102</v>
      </c>
      <c r="E26" s="263"/>
      <c r="F26" s="238">
        <v>6.2196384577034296</v>
      </c>
      <c r="G26" s="264"/>
      <c r="H26" s="238">
        <v>0.73706811836522501</v>
      </c>
      <c r="I26" s="238">
        <v>0.83005771861592503</v>
      </c>
      <c r="J26" s="238">
        <v>0.81212283513865602</v>
      </c>
      <c r="K26" s="238">
        <v>0.76747719971088302</v>
      </c>
      <c r="L26" s="264"/>
      <c r="M26" s="234">
        <v>0.32511113127028202</v>
      </c>
    </row>
    <row r="27" spans="1:13" x14ac:dyDescent="0.25">
      <c r="A27" s="616"/>
      <c r="B27" s="580"/>
      <c r="C27" s="50" t="s">
        <v>104</v>
      </c>
      <c r="D27" s="265">
        <v>0.33522360653826899</v>
      </c>
      <c r="E27" s="239">
        <v>0.96457339913810303</v>
      </c>
      <c r="F27" s="219">
        <v>1.0280758571705499</v>
      </c>
      <c r="G27" s="219">
        <v>0.45220512580968603</v>
      </c>
      <c r="H27" s="219">
        <v>0.478699783817497</v>
      </c>
      <c r="I27" s="219">
        <v>0.74303164883820905</v>
      </c>
      <c r="J27" s="219">
        <v>0.90861643383436097</v>
      </c>
      <c r="K27" s="219">
        <v>0.87563201153085601</v>
      </c>
      <c r="L27" s="219">
        <v>0.94516851833105797</v>
      </c>
      <c r="M27" s="266"/>
    </row>
    <row r="28" spans="1:13" x14ac:dyDescent="0.25">
      <c r="A28" s="617"/>
      <c r="B28" s="581"/>
      <c r="C28" s="87" t="s">
        <v>199</v>
      </c>
      <c r="D28" s="158">
        <v>0.60779899152226802</v>
      </c>
      <c r="E28" s="236">
        <v>1.4108901431670999</v>
      </c>
      <c r="F28" s="159">
        <v>1.3672144684903</v>
      </c>
      <c r="G28" s="159">
        <v>1.0280248145886099</v>
      </c>
      <c r="H28" s="159">
        <v>1.3974427105490901</v>
      </c>
      <c r="I28" s="159">
        <v>2.3206561739705802</v>
      </c>
      <c r="J28" s="159">
        <v>1.5336541941114099</v>
      </c>
      <c r="K28" s="159">
        <v>0.85894380306592399</v>
      </c>
      <c r="L28" s="268"/>
      <c r="M28" s="267"/>
    </row>
    <row r="29" spans="1:13" x14ac:dyDescent="0.25">
      <c r="A29" s="615" t="s">
        <v>185</v>
      </c>
      <c r="B29" s="579" t="s">
        <v>116</v>
      </c>
      <c r="C29" s="436" t="s">
        <v>200</v>
      </c>
      <c r="D29" s="152">
        <v>12092.000593000001</v>
      </c>
      <c r="E29" s="257"/>
      <c r="F29" s="153">
        <v>630.00003400000003</v>
      </c>
      <c r="G29" s="258"/>
      <c r="H29" s="153">
        <v>1032.0000299999999</v>
      </c>
      <c r="I29" s="153">
        <v>587.00002900000095</v>
      </c>
      <c r="J29" s="153">
        <v>1109.000047</v>
      </c>
      <c r="K29" s="153">
        <v>617.00008700000205</v>
      </c>
      <c r="L29" s="258"/>
      <c r="M29" s="160">
        <v>8117.0003659999302</v>
      </c>
    </row>
    <row r="30" spans="1:13" x14ac:dyDescent="0.25">
      <c r="A30" s="616"/>
      <c r="B30" s="580"/>
      <c r="C30" s="50" t="s">
        <v>104</v>
      </c>
      <c r="D30" s="154">
        <v>19043.001040999399</v>
      </c>
      <c r="E30" s="213">
        <v>609.000063000002</v>
      </c>
      <c r="F30" s="155">
        <v>963.00000400000101</v>
      </c>
      <c r="G30" s="155">
        <v>5020.0004390000004</v>
      </c>
      <c r="H30" s="155">
        <v>4455.0001940000102</v>
      </c>
      <c r="I30" s="155">
        <v>1039.0000130000101</v>
      </c>
      <c r="J30" s="155">
        <v>2075.0000680000098</v>
      </c>
      <c r="K30" s="155">
        <v>2422.0000949999999</v>
      </c>
      <c r="L30" s="155">
        <v>2460.0001649999999</v>
      </c>
      <c r="M30" s="259"/>
    </row>
    <row r="31" spans="1:13" x14ac:dyDescent="0.25">
      <c r="A31" s="616"/>
      <c r="B31" s="581"/>
      <c r="C31" s="87" t="s">
        <v>199</v>
      </c>
      <c r="D31" s="156">
        <v>19883.001170999101</v>
      </c>
      <c r="E31" s="222">
        <v>1074.0000640000001</v>
      </c>
      <c r="F31" s="157">
        <v>1475.0000910000099</v>
      </c>
      <c r="G31" s="157">
        <v>4914.0003239999896</v>
      </c>
      <c r="H31" s="157">
        <v>4458.0001869999996</v>
      </c>
      <c r="I31" s="157">
        <v>1787.00009199999</v>
      </c>
      <c r="J31" s="157">
        <v>3748.0002889999701</v>
      </c>
      <c r="K31" s="157">
        <v>1965.00010199999</v>
      </c>
      <c r="L31" s="157">
        <v>462.000022</v>
      </c>
      <c r="M31" s="260"/>
    </row>
    <row r="32" spans="1:13" x14ac:dyDescent="0.25">
      <c r="A32" s="616"/>
      <c r="B32" s="579" t="s">
        <v>65</v>
      </c>
      <c r="C32" s="436" t="s">
        <v>200</v>
      </c>
      <c r="D32" s="152">
        <v>13126.0004899999</v>
      </c>
      <c r="E32" s="257"/>
      <c r="F32" s="153">
        <v>757.999999</v>
      </c>
      <c r="G32" s="258"/>
      <c r="H32" s="153">
        <v>1257.0001130000001</v>
      </c>
      <c r="I32" s="153">
        <v>1017.000032</v>
      </c>
      <c r="J32" s="153">
        <v>1677.0001130000101</v>
      </c>
      <c r="K32" s="153">
        <v>745.00003399999798</v>
      </c>
      <c r="L32" s="258"/>
      <c r="M32" s="160">
        <v>7672.00019899994</v>
      </c>
    </row>
    <row r="33" spans="1:13" x14ac:dyDescent="0.25">
      <c r="A33" s="616"/>
      <c r="B33" s="580"/>
      <c r="C33" s="50" t="s">
        <v>104</v>
      </c>
      <c r="D33" s="154">
        <v>12337.000556000099</v>
      </c>
      <c r="E33" s="213">
        <v>534.00002900000095</v>
      </c>
      <c r="F33" s="155">
        <v>877.00002600000096</v>
      </c>
      <c r="G33" s="155">
        <v>4618.00025799996</v>
      </c>
      <c r="H33" s="155">
        <v>2098.9999789999902</v>
      </c>
      <c r="I33" s="155">
        <v>568.00007000000198</v>
      </c>
      <c r="J33" s="155">
        <v>1672.0001569999999</v>
      </c>
      <c r="K33" s="155">
        <v>1014.000044</v>
      </c>
      <c r="L33" s="155">
        <v>954.999993000004</v>
      </c>
      <c r="M33" s="259"/>
    </row>
    <row r="34" spans="1:13" x14ac:dyDescent="0.25">
      <c r="A34" s="617"/>
      <c r="B34" s="581"/>
      <c r="C34" s="87" t="s">
        <v>199</v>
      </c>
      <c r="D34" s="156">
        <v>2191.0000329999998</v>
      </c>
      <c r="E34" s="222">
        <v>271.00002999999901</v>
      </c>
      <c r="F34" s="157">
        <v>223.99999</v>
      </c>
      <c r="G34" s="157">
        <v>680.00000300000204</v>
      </c>
      <c r="H34" s="157">
        <v>558.00000299999897</v>
      </c>
      <c r="I34" s="157">
        <v>117.000011</v>
      </c>
      <c r="J34" s="157">
        <v>245.00000399999999</v>
      </c>
      <c r="K34" s="157">
        <v>95.999992000000006</v>
      </c>
      <c r="L34" s="261"/>
      <c r="M34" s="260"/>
    </row>
    <row r="36" spans="1:13" x14ac:dyDescent="0.25">
      <c r="A36" s="541" t="s">
        <v>503</v>
      </c>
      <c r="B36" s="541"/>
      <c r="C36" s="541"/>
      <c r="D36" s="541"/>
      <c r="E36" s="541"/>
      <c r="F36" s="541"/>
      <c r="G36" s="541"/>
      <c r="H36" s="541"/>
      <c r="I36" s="541"/>
      <c r="J36" s="541"/>
      <c r="K36" s="541"/>
      <c r="L36" s="541"/>
      <c r="M36" s="541"/>
    </row>
    <row r="37" spans="1:13" x14ac:dyDescent="0.25">
      <c r="A37" s="541"/>
      <c r="B37" s="541"/>
      <c r="C37" s="541"/>
      <c r="D37" s="541"/>
      <c r="E37" s="541"/>
      <c r="F37" s="541"/>
      <c r="G37" s="541"/>
      <c r="H37" s="541"/>
      <c r="I37" s="541"/>
      <c r="J37" s="541"/>
      <c r="K37" s="541"/>
      <c r="L37" s="541"/>
      <c r="M37" s="541"/>
    </row>
  </sheetData>
  <mergeCells count="16">
    <mergeCell ref="A5:A10"/>
    <mergeCell ref="B5:B7"/>
    <mergeCell ref="B8:B10"/>
    <mergeCell ref="A36:M37"/>
    <mergeCell ref="A29:A34"/>
    <mergeCell ref="B29:B31"/>
    <mergeCell ref="B32:B34"/>
    <mergeCell ref="A11:A16"/>
    <mergeCell ref="B11:B13"/>
    <mergeCell ref="B14:B16"/>
    <mergeCell ref="A17:A22"/>
    <mergeCell ref="B17:B19"/>
    <mergeCell ref="B20:B22"/>
    <mergeCell ref="A23:A28"/>
    <mergeCell ref="B23:B25"/>
    <mergeCell ref="B26:B28"/>
  </mergeCells>
  <pageMargins left="0.7" right="0.7" top="0.78740157499999996" bottom="0.78740157499999996"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E8D1C-BCE8-43B2-BA24-1C335B5E446C}">
  <dimension ref="A1:M48"/>
  <sheetViews>
    <sheetView zoomScaleNormal="100" workbookViewId="0"/>
  </sheetViews>
  <sheetFormatPr baseColWidth="10" defaultColWidth="14.6640625" defaultRowHeight="13.2" x14ac:dyDescent="0.25"/>
  <cols>
    <col min="1" max="1" width="21.6640625" style="13" customWidth="1"/>
    <col min="2" max="2" width="14.6640625" style="13" customWidth="1"/>
    <col min="3" max="3" width="32.33203125" style="13" customWidth="1"/>
    <col min="4" max="12" width="17.6640625" style="13" customWidth="1"/>
    <col min="13" max="16384" width="14.6640625" style="13"/>
  </cols>
  <sheetData>
    <row r="1" spans="1:13" x14ac:dyDescent="0.25">
      <c r="A1" s="1" t="s">
        <v>449</v>
      </c>
    </row>
    <row r="2" spans="1:13" x14ac:dyDescent="0.25">
      <c r="A2" s="13" t="s">
        <v>446</v>
      </c>
    </row>
    <row r="4" spans="1:13" x14ac:dyDescent="0.25">
      <c r="A4" s="148"/>
      <c r="B4" s="117" t="s">
        <v>448</v>
      </c>
      <c r="C4" s="150" t="s">
        <v>201</v>
      </c>
      <c r="D4" s="58" t="s">
        <v>53</v>
      </c>
      <c r="E4" s="23" t="s">
        <v>72</v>
      </c>
      <c r="F4" s="46" t="s">
        <v>73</v>
      </c>
      <c r="G4" s="46" t="s">
        <v>74</v>
      </c>
      <c r="H4" s="46" t="s">
        <v>75</v>
      </c>
      <c r="I4" s="46" t="s">
        <v>76</v>
      </c>
      <c r="J4" s="46" t="s">
        <v>77</v>
      </c>
      <c r="K4" s="46" t="s">
        <v>78</v>
      </c>
      <c r="L4" s="46" t="s">
        <v>79</v>
      </c>
      <c r="M4" s="24" t="s">
        <v>80</v>
      </c>
    </row>
    <row r="5" spans="1:13" x14ac:dyDescent="0.25">
      <c r="A5" s="583" t="s">
        <v>406</v>
      </c>
      <c r="B5" s="569" t="s">
        <v>116</v>
      </c>
      <c r="C5" s="46" t="s">
        <v>106</v>
      </c>
      <c r="D5" s="151">
        <v>538.08020063398897</v>
      </c>
      <c r="E5" s="105">
        <v>539.91777921997596</v>
      </c>
      <c r="F5" s="106">
        <v>516.15625506295703</v>
      </c>
      <c r="G5" s="106">
        <v>535.71505624129998</v>
      </c>
      <c r="H5" s="106">
        <v>543.67693511627601</v>
      </c>
      <c r="I5" s="106">
        <v>543.79638721141896</v>
      </c>
      <c r="J5" s="106">
        <v>537.57807340852901</v>
      </c>
      <c r="K5" s="106">
        <v>539.58350923944602</v>
      </c>
      <c r="L5" s="106">
        <v>548.84812696542804</v>
      </c>
      <c r="M5" s="107">
        <v>536.56530508692504</v>
      </c>
    </row>
    <row r="6" spans="1:13" x14ac:dyDescent="0.25">
      <c r="A6" s="618"/>
      <c r="B6" s="570"/>
      <c r="C6" s="47" t="s">
        <v>107</v>
      </c>
      <c r="D6" s="252">
        <v>524.960028539733</v>
      </c>
      <c r="E6" s="102">
        <v>524.78694763402098</v>
      </c>
      <c r="F6" s="103">
        <v>492.29573279126299</v>
      </c>
      <c r="G6" s="103">
        <v>519.73347470930901</v>
      </c>
      <c r="H6" s="103">
        <v>525.80848934972903</v>
      </c>
      <c r="I6" s="103">
        <v>542.676060718381</v>
      </c>
      <c r="J6" s="103">
        <v>507.93891686035198</v>
      </c>
      <c r="K6" s="103">
        <v>526.88617122751396</v>
      </c>
      <c r="L6" s="103">
        <v>526.51232389060999</v>
      </c>
      <c r="M6" s="104">
        <v>548.20673722829997</v>
      </c>
    </row>
    <row r="7" spans="1:13" x14ac:dyDescent="0.25">
      <c r="A7" s="618"/>
      <c r="B7" s="570"/>
      <c r="C7" s="47" t="s">
        <v>108</v>
      </c>
      <c r="D7" s="252">
        <v>506.40158474451101</v>
      </c>
      <c r="E7" s="102">
        <v>521.11731810871402</v>
      </c>
      <c r="F7" s="103">
        <v>499.21613613675402</v>
      </c>
      <c r="G7" s="103">
        <v>505.72386032855098</v>
      </c>
      <c r="H7" s="103">
        <v>505.26981861157498</v>
      </c>
      <c r="I7" s="103">
        <v>500.40988967620802</v>
      </c>
      <c r="J7" s="103">
        <v>493.05855908186402</v>
      </c>
      <c r="K7" s="103">
        <v>499.23138525196401</v>
      </c>
      <c r="L7" s="103">
        <v>515.27835070721505</v>
      </c>
      <c r="M7" s="104">
        <v>515.64663091100795</v>
      </c>
    </row>
    <row r="8" spans="1:13" x14ac:dyDescent="0.25">
      <c r="A8" s="618"/>
      <c r="B8" s="571"/>
      <c r="C8" s="100" t="s">
        <v>109</v>
      </c>
      <c r="D8" s="254">
        <v>490.21406981083101</v>
      </c>
      <c r="E8" s="102">
        <v>543.70798354404099</v>
      </c>
      <c r="F8" s="103">
        <v>515.64433266159097</v>
      </c>
      <c r="G8" s="103">
        <v>505.97213273975399</v>
      </c>
      <c r="H8" s="103">
        <v>503.63699628884899</v>
      </c>
      <c r="I8" s="103">
        <v>500.02470039701802</v>
      </c>
      <c r="J8" s="103">
        <v>467.98785414448702</v>
      </c>
      <c r="K8" s="103">
        <v>480.30080542641798</v>
      </c>
      <c r="L8" s="103">
        <v>506.05232084548902</v>
      </c>
      <c r="M8" s="104">
        <v>485.41576770399502</v>
      </c>
    </row>
    <row r="9" spans="1:13" x14ac:dyDescent="0.25">
      <c r="A9" s="618"/>
      <c r="B9" s="569" t="s">
        <v>65</v>
      </c>
      <c r="C9" s="46" t="s">
        <v>106</v>
      </c>
      <c r="D9" s="105">
        <v>608.51798989522104</v>
      </c>
      <c r="E9" s="105">
        <v>614.41600282301704</v>
      </c>
      <c r="F9" s="106">
        <v>593.45743027264803</v>
      </c>
      <c r="G9" s="106">
        <v>605.20582299071896</v>
      </c>
      <c r="H9" s="106">
        <v>618.37955810325502</v>
      </c>
      <c r="I9" s="106">
        <v>607.39503128286196</v>
      </c>
      <c r="J9" s="106">
        <v>603.85612270354397</v>
      </c>
      <c r="K9" s="106">
        <v>599.803981200115</v>
      </c>
      <c r="L9" s="106">
        <v>607.33032603980996</v>
      </c>
      <c r="M9" s="107">
        <v>618.99924337566699</v>
      </c>
    </row>
    <row r="10" spans="1:13" x14ac:dyDescent="0.25">
      <c r="A10" s="618"/>
      <c r="B10" s="570"/>
      <c r="C10" s="47" t="s">
        <v>107</v>
      </c>
      <c r="D10" s="102">
        <v>602.17591676173697</v>
      </c>
      <c r="E10" s="102">
        <v>610.93059419566805</v>
      </c>
      <c r="F10" s="103">
        <v>586.31546089626499</v>
      </c>
      <c r="G10" s="269"/>
      <c r="H10" s="103">
        <v>600.54647377808999</v>
      </c>
      <c r="I10" s="103">
        <v>590.84035667342198</v>
      </c>
      <c r="J10" s="103">
        <v>587.85197716310597</v>
      </c>
      <c r="K10" s="269"/>
      <c r="L10" s="269"/>
      <c r="M10" s="104">
        <v>605.30920991094104</v>
      </c>
    </row>
    <row r="11" spans="1:13" x14ac:dyDescent="0.25">
      <c r="A11" s="618"/>
      <c r="B11" s="570"/>
      <c r="C11" s="47" t="s">
        <v>108</v>
      </c>
      <c r="D11" s="102">
        <v>591.81822662821901</v>
      </c>
      <c r="E11" s="65"/>
      <c r="F11" s="269"/>
      <c r="G11" s="269"/>
      <c r="H11" s="269"/>
      <c r="I11" s="269"/>
      <c r="J11" s="103">
        <v>565.78389143733</v>
      </c>
      <c r="K11" s="269"/>
      <c r="L11" s="269"/>
      <c r="M11" s="104">
        <v>595.78602703178001</v>
      </c>
    </row>
    <row r="12" spans="1:13" x14ac:dyDescent="0.25">
      <c r="A12" s="619"/>
      <c r="B12" s="571"/>
      <c r="C12" s="100" t="s">
        <v>109</v>
      </c>
      <c r="D12" s="108">
        <v>583.542325763044</v>
      </c>
      <c r="E12" s="68"/>
      <c r="F12" s="69"/>
      <c r="G12" s="69"/>
      <c r="H12" s="109">
        <v>589.56358374932699</v>
      </c>
      <c r="I12" s="69"/>
      <c r="J12" s="69"/>
      <c r="K12" s="69"/>
      <c r="L12" s="69"/>
      <c r="M12" s="110">
        <v>582.80087169958904</v>
      </c>
    </row>
    <row r="13" spans="1:13" x14ac:dyDescent="0.25">
      <c r="A13" s="583" t="s">
        <v>196</v>
      </c>
      <c r="B13" s="569" t="s">
        <v>116</v>
      </c>
      <c r="C13" s="46" t="s">
        <v>106</v>
      </c>
      <c r="D13" s="250">
        <v>0.110327801963661</v>
      </c>
      <c r="E13" s="140">
        <v>0.96334711472600298</v>
      </c>
      <c r="F13" s="141">
        <v>0.51221120942669296</v>
      </c>
      <c r="G13" s="141">
        <v>0.35420322312622599</v>
      </c>
      <c r="H13" s="141">
        <v>0.25857520005564999</v>
      </c>
      <c r="I13" s="141">
        <v>0.577899388103154</v>
      </c>
      <c r="J13" s="141">
        <v>0.43664889750730701</v>
      </c>
      <c r="K13" s="141">
        <v>0.322203885184844</v>
      </c>
      <c r="L13" s="141">
        <v>0.825421037977627</v>
      </c>
      <c r="M13" s="142">
        <v>1.0772999068221101</v>
      </c>
    </row>
    <row r="14" spans="1:13" x14ac:dyDescent="0.25">
      <c r="A14" s="618"/>
      <c r="B14" s="570"/>
      <c r="C14" s="47" t="s">
        <v>107</v>
      </c>
      <c r="D14" s="251">
        <v>0.30762707980123599</v>
      </c>
      <c r="E14" s="140">
        <v>1.33381119725413</v>
      </c>
      <c r="F14" s="141">
        <v>0.97968159328426097</v>
      </c>
      <c r="G14" s="141">
        <v>0.92889202870065402</v>
      </c>
      <c r="H14" s="141">
        <v>0.62814224638842098</v>
      </c>
      <c r="I14" s="141">
        <v>0.59512833352305206</v>
      </c>
      <c r="J14" s="141">
        <v>0.80249477094675803</v>
      </c>
      <c r="K14" s="141">
        <v>0.96418685604902998</v>
      </c>
      <c r="L14" s="141">
        <v>0.67054505900289096</v>
      </c>
      <c r="M14" s="142">
        <v>0.62367581223947999</v>
      </c>
    </row>
    <row r="15" spans="1:13" x14ac:dyDescent="0.25">
      <c r="A15" s="618"/>
      <c r="B15" s="570"/>
      <c r="C15" s="47" t="s">
        <v>108</v>
      </c>
      <c r="D15" s="251">
        <v>0.45645148906343203</v>
      </c>
      <c r="E15" s="140">
        <v>3.0519108841225702</v>
      </c>
      <c r="F15" s="141">
        <v>1.3257758039593399</v>
      </c>
      <c r="G15" s="141">
        <v>0.81014443661044999</v>
      </c>
      <c r="H15" s="141">
        <v>0.928132830147959</v>
      </c>
      <c r="I15" s="141">
        <v>1.99647145398829</v>
      </c>
      <c r="J15" s="141">
        <v>1.6737259688412101</v>
      </c>
      <c r="K15" s="141">
        <v>1.61408152271895</v>
      </c>
      <c r="L15" s="141">
        <v>1.1627849034077</v>
      </c>
      <c r="M15" s="142">
        <v>0.62424995933147298</v>
      </c>
    </row>
    <row r="16" spans="1:13" x14ac:dyDescent="0.25">
      <c r="A16" s="618"/>
      <c r="B16" s="571"/>
      <c r="C16" s="100" t="s">
        <v>109</v>
      </c>
      <c r="D16" s="253">
        <v>0.27773096369722</v>
      </c>
      <c r="E16" s="143">
        <v>3.4271111245307702</v>
      </c>
      <c r="F16" s="144">
        <v>1.9556342156358899</v>
      </c>
      <c r="G16" s="144">
        <v>0.83110118491811602</v>
      </c>
      <c r="H16" s="144">
        <v>0.54967535856121197</v>
      </c>
      <c r="I16" s="144">
        <v>0.85875563845792702</v>
      </c>
      <c r="J16" s="144">
        <v>0.88633911127869602</v>
      </c>
      <c r="K16" s="144">
        <v>0.88935022879522097</v>
      </c>
      <c r="L16" s="144">
        <v>1.72324109384397</v>
      </c>
      <c r="M16" s="145">
        <v>0.33499034952155399</v>
      </c>
    </row>
    <row r="17" spans="1:13" x14ac:dyDescent="0.25">
      <c r="A17" s="618"/>
      <c r="B17" s="569" t="s">
        <v>65</v>
      </c>
      <c r="C17" s="46" t="s">
        <v>106</v>
      </c>
      <c r="D17" s="250">
        <v>0.25784173099796398</v>
      </c>
      <c r="E17" s="137">
        <v>0.95812259401895705</v>
      </c>
      <c r="F17" s="138">
        <v>0.85076617912504704</v>
      </c>
      <c r="G17" s="138">
        <v>0.25512350448009702</v>
      </c>
      <c r="H17" s="138">
        <v>0.44590122860486098</v>
      </c>
      <c r="I17" s="138">
        <v>0.62868728169267096</v>
      </c>
      <c r="J17" s="138">
        <v>0.48921763270604102</v>
      </c>
      <c r="K17" s="138">
        <v>0.89291569085713696</v>
      </c>
      <c r="L17" s="138">
        <v>0.76703084408696198</v>
      </c>
      <c r="M17" s="139">
        <v>0.49222592390367498</v>
      </c>
    </row>
    <row r="18" spans="1:13" x14ac:dyDescent="0.25">
      <c r="A18" s="618"/>
      <c r="B18" s="570"/>
      <c r="C18" s="47" t="s">
        <v>107</v>
      </c>
      <c r="D18" s="251">
        <v>0.43070343112638698</v>
      </c>
      <c r="E18" s="140">
        <v>6.1228071179988497</v>
      </c>
      <c r="F18" s="141">
        <v>2.9489376743266398</v>
      </c>
      <c r="G18" s="270"/>
      <c r="H18" s="141">
        <v>1.8496048496230399</v>
      </c>
      <c r="I18" s="141">
        <v>1.6936778403666799</v>
      </c>
      <c r="J18" s="141">
        <v>2.2149154946773102</v>
      </c>
      <c r="K18" s="270"/>
      <c r="L18" s="270"/>
      <c r="M18" s="142">
        <v>0.326534203366808</v>
      </c>
    </row>
    <row r="19" spans="1:13" x14ac:dyDescent="0.25">
      <c r="A19" s="618"/>
      <c r="B19" s="570"/>
      <c r="C19" s="47" t="s">
        <v>108</v>
      </c>
      <c r="D19" s="251">
        <v>0.64255273078220598</v>
      </c>
      <c r="E19" s="271"/>
      <c r="F19" s="270"/>
      <c r="G19" s="270"/>
      <c r="H19" s="270"/>
      <c r="I19" s="270"/>
      <c r="J19" s="141">
        <v>1.3828576288715499</v>
      </c>
      <c r="K19" s="270"/>
      <c r="L19" s="270"/>
      <c r="M19" s="142">
        <v>0.79745498831378403</v>
      </c>
    </row>
    <row r="20" spans="1:13" x14ac:dyDescent="0.25">
      <c r="A20" s="619"/>
      <c r="B20" s="571"/>
      <c r="C20" s="100" t="s">
        <v>109</v>
      </c>
      <c r="D20" s="253">
        <v>0.69461490697591999</v>
      </c>
      <c r="E20" s="272"/>
      <c r="F20" s="273"/>
      <c r="G20" s="273"/>
      <c r="H20" s="144">
        <v>2.6362140628492301</v>
      </c>
      <c r="I20" s="273"/>
      <c r="J20" s="273"/>
      <c r="K20" s="273"/>
      <c r="L20" s="273"/>
      <c r="M20" s="145">
        <v>0.84026371179081805</v>
      </c>
    </row>
    <row r="21" spans="1:13" x14ac:dyDescent="0.25">
      <c r="A21" s="583" t="s">
        <v>113</v>
      </c>
      <c r="B21" s="569" t="s">
        <v>116</v>
      </c>
      <c r="C21" s="46" t="s">
        <v>106</v>
      </c>
      <c r="D21" s="151">
        <v>78.8783143595344</v>
      </c>
      <c r="E21" s="105">
        <v>78.670251146190296</v>
      </c>
      <c r="F21" s="106">
        <v>78.316778193260305</v>
      </c>
      <c r="G21" s="106">
        <v>78.997832867202604</v>
      </c>
      <c r="H21" s="106">
        <v>74.914156753669005</v>
      </c>
      <c r="I21" s="106">
        <v>77.247563222281798</v>
      </c>
      <c r="J21" s="106">
        <v>80.002513295585004</v>
      </c>
      <c r="K21" s="106">
        <v>79.584437008736998</v>
      </c>
      <c r="L21" s="106">
        <v>87.690653145977706</v>
      </c>
      <c r="M21" s="107">
        <v>73.062464748859</v>
      </c>
    </row>
    <row r="22" spans="1:13" x14ac:dyDescent="0.25">
      <c r="A22" s="618"/>
      <c r="B22" s="570"/>
      <c r="C22" s="47" t="s">
        <v>107</v>
      </c>
      <c r="D22" s="252">
        <v>77.498087126903499</v>
      </c>
      <c r="E22" s="102">
        <v>77.027370558873301</v>
      </c>
      <c r="F22" s="103">
        <v>73.945330732020693</v>
      </c>
      <c r="G22" s="103">
        <v>76.742723736953096</v>
      </c>
      <c r="H22" s="103">
        <v>77.961596784959596</v>
      </c>
      <c r="I22" s="103">
        <v>74.976290446728797</v>
      </c>
      <c r="J22" s="103">
        <v>75.015895222639401</v>
      </c>
      <c r="K22" s="103">
        <v>78.764451064146101</v>
      </c>
      <c r="L22" s="103">
        <v>71.307199361444106</v>
      </c>
      <c r="M22" s="104">
        <v>78.008618039953802</v>
      </c>
    </row>
    <row r="23" spans="1:13" x14ac:dyDescent="0.25">
      <c r="A23" s="618"/>
      <c r="B23" s="570"/>
      <c r="C23" s="47" t="s">
        <v>108</v>
      </c>
      <c r="D23" s="252">
        <v>79.671008215679095</v>
      </c>
      <c r="E23" s="102">
        <v>84.736927454893205</v>
      </c>
      <c r="F23" s="103">
        <v>78.163793882599904</v>
      </c>
      <c r="G23" s="103">
        <v>75.492850271313102</v>
      </c>
      <c r="H23" s="103">
        <v>74.844600621816198</v>
      </c>
      <c r="I23" s="103">
        <v>84.091832755446703</v>
      </c>
      <c r="J23" s="103">
        <v>74.438874705495707</v>
      </c>
      <c r="K23" s="103">
        <v>76.814119578993399</v>
      </c>
      <c r="L23" s="103">
        <v>100.060868283866</v>
      </c>
      <c r="M23" s="104">
        <v>78.257229726901699</v>
      </c>
    </row>
    <row r="24" spans="1:13" x14ac:dyDescent="0.25">
      <c r="A24" s="618"/>
      <c r="B24" s="571"/>
      <c r="C24" s="100" t="s">
        <v>109</v>
      </c>
      <c r="D24" s="254">
        <v>76.929843154081993</v>
      </c>
      <c r="E24" s="108">
        <v>79.146786480203602</v>
      </c>
      <c r="F24" s="109">
        <v>71.533260390274293</v>
      </c>
      <c r="G24" s="109">
        <v>71.606045607980604</v>
      </c>
      <c r="H24" s="109">
        <v>75.206560476080995</v>
      </c>
      <c r="I24" s="109">
        <v>77.079275691771898</v>
      </c>
      <c r="J24" s="109">
        <v>74.654337068106202</v>
      </c>
      <c r="K24" s="109">
        <v>77.815049428903393</v>
      </c>
      <c r="L24" s="109">
        <v>68.158133159656501</v>
      </c>
      <c r="M24" s="110">
        <v>77.176563449099902</v>
      </c>
    </row>
    <row r="25" spans="1:13" x14ac:dyDescent="0.25">
      <c r="A25" s="618"/>
      <c r="B25" s="569" t="s">
        <v>65</v>
      </c>
      <c r="C25" s="46" t="s">
        <v>106</v>
      </c>
      <c r="D25" s="151">
        <v>68.415404629741005</v>
      </c>
      <c r="E25" s="105">
        <v>70.701298461484797</v>
      </c>
      <c r="F25" s="106">
        <v>70.634813649201604</v>
      </c>
      <c r="G25" s="106">
        <v>66.659029757982196</v>
      </c>
      <c r="H25" s="106">
        <v>61.771393484082999</v>
      </c>
      <c r="I25" s="106">
        <v>71.239572557181404</v>
      </c>
      <c r="J25" s="106">
        <v>70.232483079991795</v>
      </c>
      <c r="K25" s="106">
        <v>67.566098442864003</v>
      </c>
      <c r="L25" s="106">
        <v>64.360085757573401</v>
      </c>
      <c r="M25" s="107">
        <v>70.986920815462895</v>
      </c>
    </row>
    <row r="26" spans="1:13" x14ac:dyDescent="0.25">
      <c r="A26" s="618"/>
      <c r="B26" s="570"/>
      <c r="C26" s="47" t="s">
        <v>107</v>
      </c>
      <c r="D26" s="252">
        <v>67.633020988766503</v>
      </c>
      <c r="E26" s="102">
        <v>64.977395765653199</v>
      </c>
      <c r="F26" s="103">
        <v>65.446827952349096</v>
      </c>
      <c r="G26" s="269"/>
      <c r="H26" s="103">
        <v>61.842375094096298</v>
      </c>
      <c r="I26" s="103">
        <v>73.439195023000593</v>
      </c>
      <c r="J26" s="103">
        <v>65.722223872063196</v>
      </c>
      <c r="K26" s="269"/>
      <c r="L26" s="269"/>
      <c r="M26" s="104">
        <v>68.0476742301732</v>
      </c>
    </row>
    <row r="27" spans="1:13" x14ac:dyDescent="0.25">
      <c r="A27" s="618"/>
      <c r="B27" s="570"/>
      <c r="C27" s="47" t="s">
        <v>108</v>
      </c>
      <c r="D27" s="252">
        <v>69.773944178643802</v>
      </c>
      <c r="E27" s="65"/>
      <c r="F27" s="269"/>
      <c r="G27" s="269"/>
      <c r="H27" s="269"/>
      <c r="I27" s="269"/>
      <c r="J27" s="103">
        <v>68.869473718920702</v>
      </c>
      <c r="K27" s="269"/>
      <c r="L27" s="269"/>
      <c r="M27" s="104">
        <v>69.073489851457197</v>
      </c>
    </row>
    <row r="28" spans="1:13" x14ac:dyDescent="0.25">
      <c r="A28" s="619"/>
      <c r="B28" s="571"/>
      <c r="C28" s="100" t="s">
        <v>109</v>
      </c>
      <c r="D28" s="254">
        <v>67.6633113844089</v>
      </c>
      <c r="E28" s="68"/>
      <c r="F28" s="69"/>
      <c r="G28" s="69"/>
      <c r="H28" s="109">
        <v>58.234138077818102</v>
      </c>
      <c r="I28" s="69"/>
      <c r="J28" s="69"/>
      <c r="K28" s="69"/>
      <c r="L28" s="69"/>
      <c r="M28" s="110">
        <v>68.718956665283301</v>
      </c>
    </row>
    <row r="29" spans="1:13" x14ac:dyDescent="0.25">
      <c r="A29" s="583" t="s">
        <v>187</v>
      </c>
      <c r="B29" s="569" t="s">
        <v>116</v>
      </c>
      <c r="C29" s="46" t="s">
        <v>106</v>
      </c>
      <c r="D29" s="250">
        <v>0.17676426871854301</v>
      </c>
      <c r="E29" s="137">
        <v>0.71789893575416897</v>
      </c>
      <c r="F29" s="138">
        <v>0.40777173000745198</v>
      </c>
      <c r="G29" s="138">
        <v>0.20744596889702699</v>
      </c>
      <c r="H29" s="138">
        <v>0.349967355559066</v>
      </c>
      <c r="I29" s="138">
        <v>0.53400409830480899</v>
      </c>
      <c r="J29" s="138">
        <v>0.18075807067088601</v>
      </c>
      <c r="K29" s="138">
        <v>0.31639730501824498</v>
      </c>
      <c r="L29" s="138">
        <v>2.25321527917913</v>
      </c>
      <c r="M29" s="139">
        <v>1.1313153634848101</v>
      </c>
    </row>
    <row r="30" spans="1:13" x14ac:dyDescent="0.25">
      <c r="A30" s="618"/>
      <c r="B30" s="570"/>
      <c r="C30" s="47" t="s">
        <v>107</v>
      </c>
      <c r="D30" s="251">
        <v>0.21714691580701201</v>
      </c>
      <c r="E30" s="140">
        <v>1.91744374744066</v>
      </c>
      <c r="F30" s="141">
        <v>1.15451023173412</v>
      </c>
      <c r="G30" s="141">
        <v>0.341005770198682</v>
      </c>
      <c r="H30" s="141">
        <v>0.65491262170238196</v>
      </c>
      <c r="I30" s="141">
        <v>1.67692863768344</v>
      </c>
      <c r="J30" s="141">
        <v>0.89376770065690303</v>
      </c>
      <c r="K30" s="141">
        <v>0.50866244161177099</v>
      </c>
      <c r="L30" s="141">
        <v>0.51662636897630199</v>
      </c>
      <c r="M30" s="142">
        <v>1.06924349978698</v>
      </c>
    </row>
    <row r="31" spans="1:13" x14ac:dyDescent="0.25">
      <c r="A31" s="618"/>
      <c r="B31" s="570"/>
      <c r="C31" s="47" t="s">
        <v>108</v>
      </c>
      <c r="D31" s="251">
        <v>0.244763976076145</v>
      </c>
      <c r="E31" s="140">
        <v>3.2460405022928001</v>
      </c>
      <c r="F31" s="141">
        <v>1.05789325448574</v>
      </c>
      <c r="G31" s="141">
        <v>0.73521758478297705</v>
      </c>
      <c r="H31" s="141">
        <v>0.90281981381487397</v>
      </c>
      <c r="I31" s="141">
        <v>2.14672334452924</v>
      </c>
      <c r="J31" s="141">
        <v>0.94077856955702799</v>
      </c>
      <c r="K31" s="141">
        <v>0.91494863376823199</v>
      </c>
      <c r="L31" s="141">
        <v>1.19389253955188</v>
      </c>
      <c r="M31" s="142">
        <v>0.85090794645632395</v>
      </c>
    </row>
    <row r="32" spans="1:13" x14ac:dyDescent="0.25">
      <c r="A32" s="618"/>
      <c r="B32" s="571"/>
      <c r="C32" s="100" t="s">
        <v>109</v>
      </c>
      <c r="D32" s="253">
        <v>0.13327421086814101</v>
      </c>
      <c r="E32" s="143">
        <v>4.4972928649019002</v>
      </c>
      <c r="F32" s="144">
        <v>1.57934380936204</v>
      </c>
      <c r="G32" s="144">
        <v>1.1345346491470301</v>
      </c>
      <c r="H32" s="144">
        <v>0.59272095541910297</v>
      </c>
      <c r="I32" s="144">
        <v>0.62806030475628505</v>
      </c>
      <c r="J32" s="144">
        <v>0.99582561872431796</v>
      </c>
      <c r="K32" s="144">
        <v>1.76153803144386</v>
      </c>
      <c r="L32" s="144">
        <v>1.3337756227414099</v>
      </c>
      <c r="M32" s="145">
        <v>0.27717971178371298</v>
      </c>
    </row>
    <row r="33" spans="1:13" x14ac:dyDescent="0.25">
      <c r="A33" s="618"/>
      <c r="B33" s="569" t="s">
        <v>65</v>
      </c>
      <c r="C33" s="46" t="s">
        <v>106</v>
      </c>
      <c r="D33" s="250">
        <v>0.37939213175104403</v>
      </c>
      <c r="E33" s="137">
        <v>0.82633030403379704</v>
      </c>
      <c r="F33" s="138">
        <v>2.9236405147102</v>
      </c>
      <c r="G33" s="138">
        <v>0.37595226117561198</v>
      </c>
      <c r="H33" s="138">
        <v>0.34218540057962199</v>
      </c>
      <c r="I33" s="138">
        <v>0.70945347890636601</v>
      </c>
      <c r="J33" s="138">
        <v>0.65867511349045005</v>
      </c>
      <c r="K33" s="138">
        <v>0.51382825743407701</v>
      </c>
      <c r="L33" s="138">
        <v>0.94516851833105797</v>
      </c>
      <c r="M33" s="139">
        <v>0.458058410904288</v>
      </c>
    </row>
    <row r="34" spans="1:13" x14ac:dyDescent="0.25">
      <c r="A34" s="618"/>
      <c r="B34" s="570"/>
      <c r="C34" s="47" t="s">
        <v>107</v>
      </c>
      <c r="D34" s="251">
        <v>0.40077723355879702</v>
      </c>
      <c r="E34" s="140">
        <v>5.2188488970661497</v>
      </c>
      <c r="F34" s="141">
        <v>3.3557033827952298</v>
      </c>
      <c r="G34" s="270"/>
      <c r="H34" s="141">
        <v>1.4838609251085599</v>
      </c>
      <c r="I34" s="141">
        <v>1.4880948698876699</v>
      </c>
      <c r="J34" s="141">
        <v>2.28029726815975</v>
      </c>
      <c r="K34" s="270"/>
      <c r="L34" s="270"/>
      <c r="M34" s="142">
        <v>0.39171294047628902</v>
      </c>
    </row>
    <row r="35" spans="1:13" x14ac:dyDescent="0.25">
      <c r="A35" s="618"/>
      <c r="B35" s="570"/>
      <c r="C35" s="47" t="s">
        <v>108</v>
      </c>
      <c r="D35" s="251">
        <v>0.68024802450860899</v>
      </c>
      <c r="E35" s="271"/>
      <c r="F35" s="270"/>
      <c r="G35" s="270"/>
      <c r="H35" s="270"/>
      <c r="I35" s="270"/>
      <c r="J35" s="141">
        <v>2.8483392798600198</v>
      </c>
      <c r="K35" s="270"/>
      <c r="L35" s="270"/>
      <c r="M35" s="142">
        <v>0.80272140689371596</v>
      </c>
    </row>
    <row r="36" spans="1:13" x14ac:dyDescent="0.25">
      <c r="A36" s="619"/>
      <c r="B36" s="571"/>
      <c r="C36" s="100" t="s">
        <v>109</v>
      </c>
      <c r="D36" s="253">
        <v>0.65244869959196805</v>
      </c>
      <c r="E36" s="272"/>
      <c r="F36" s="273"/>
      <c r="G36" s="273"/>
      <c r="H36" s="144">
        <v>2.9538804043199698</v>
      </c>
      <c r="I36" s="273"/>
      <c r="J36" s="273"/>
      <c r="K36" s="273"/>
      <c r="L36" s="273"/>
      <c r="M36" s="145">
        <v>0.90207037851100702</v>
      </c>
    </row>
    <row r="37" spans="1:13" x14ac:dyDescent="0.25">
      <c r="A37" s="583" t="s">
        <v>185</v>
      </c>
      <c r="B37" s="569" t="s">
        <v>116</v>
      </c>
      <c r="C37" s="46" t="s">
        <v>106</v>
      </c>
      <c r="D37" s="151">
        <v>27282.001524998799</v>
      </c>
      <c r="E37" s="105">
        <v>1254.000106</v>
      </c>
      <c r="F37" s="106">
        <v>2130.000098</v>
      </c>
      <c r="G37" s="106">
        <v>6230.0004090000102</v>
      </c>
      <c r="H37" s="106">
        <v>5714.0002100000202</v>
      </c>
      <c r="I37" s="106">
        <v>2042.00006299999</v>
      </c>
      <c r="J37" s="106">
        <v>4827.0003300000099</v>
      </c>
      <c r="K37" s="106">
        <v>3396.0001779999898</v>
      </c>
      <c r="L37" s="106">
        <v>1250.0000869999899</v>
      </c>
      <c r="M37" s="107">
        <v>439.00004400000103</v>
      </c>
    </row>
    <row r="38" spans="1:13" x14ac:dyDescent="0.25">
      <c r="A38" s="618"/>
      <c r="B38" s="570"/>
      <c r="C38" s="47" t="s">
        <v>107</v>
      </c>
      <c r="D38" s="252">
        <v>9284.0005149999197</v>
      </c>
      <c r="E38" s="102">
        <v>296.00000699999998</v>
      </c>
      <c r="F38" s="103">
        <v>526.00000899999998</v>
      </c>
      <c r="G38" s="103">
        <v>2157.0002049999898</v>
      </c>
      <c r="H38" s="103">
        <v>1931.000104</v>
      </c>
      <c r="I38" s="103">
        <v>683.00005200000203</v>
      </c>
      <c r="J38" s="103">
        <v>855.99999099999695</v>
      </c>
      <c r="K38" s="103">
        <v>724.00002800000004</v>
      </c>
      <c r="L38" s="103">
        <v>974.00006700000404</v>
      </c>
      <c r="M38" s="104">
        <v>1137.0000520000001</v>
      </c>
    </row>
    <row r="39" spans="1:13" x14ac:dyDescent="0.25">
      <c r="A39" s="618"/>
      <c r="B39" s="570"/>
      <c r="C39" s="47" t="s">
        <v>108</v>
      </c>
      <c r="D39" s="252">
        <v>5240.00033299999</v>
      </c>
      <c r="E39" s="102">
        <v>82.000010999999901</v>
      </c>
      <c r="F39" s="103">
        <v>275.00000399999999</v>
      </c>
      <c r="G39" s="103">
        <v>966.00012400000298</v>
      </c>
      <c r="H39" s="103">
        <v>804.00004600000295</v>
      </c>
      <c r="I39" s="103">
        <v>222.99998400000001</v>
      </c>
      <c r="J39" s="103">
        <v>572.00005700000202</v>
      </c>
      <c r="K39" s="103">
        <v>606.00004700000204</v>
      </c>
      <c r="L39" s="103">
        <v>489.00002099999898</v>
      </c>
      <c r="M39" s="104">
        <v>1223.000039</v>
      </c>
    </row>
    <row r="40" spans="1:13" x14ac:dyDescent="0.25">
      <c r="A40" s="618"/>
      <c r="B40" s="571"/>
      <c r="C40" s="100" t="s">
        <v>109</v>
      </c>
      <c r="D40" s="254">
        <v>9212.0004319999607</v>
      </c>
      <c r="E40" s="108">
        <v>51.000003</v>
      </c>
      <c r="F40" s="109">
        <v>137.00001800000001</v>
      </c>
      <c r="G40" s="109">
        <v>581.00002500000096</v>
      </c>
      <c r="H40" s="109">
        <v>1496.000051</v>
      </c>
      <c r="I40" s="109">
        <v>465.00003500000003</v>
      </c>
      <c r="J40" s="109">
        <v>677.00002599999902</v>
      </c>
      <c r="K40" s="109">
        <v>278.00003099999998</v>
      </c>
      <c r="L40" s="109">
        <v>209.000012</v>
      </c>
      <c r="M40" s="110">
        <v>5318.0002309998899</v>
      </c>
    </row>
    <row r="41" spans="1:13" x14ac:dyDescent="0.25">
      <c r="A41" s="618"/>
      <c r="B41" s="569" t="s">
        <v>65</v>
      </c>
      <c r="C41" s="46" t="s">
        <v>106</v>
      </c>
      <c r="D41" s="151">
        <v>22651.0009659998</v>
      </c>
      <c r="E41" s="105">
        <v>779.000063000002</v>
      </c>
      <c r="F41" s="106">
        <v>1765.0000190000101</v>
      </c>
      <c r="G41" s="106">
        <v>5298.0002609999401</v>
      </c>
      <c r="H41" s="106">
        <v>3475.0000800000098</v>
      </c>
      <c r="I41" s="106">
        <v>1533.0001</v>
      </c>
      <c r="J41" s="106">
        <v>3235.0002589999899</v>
      </c>
      <c r="K41" s="106">
        <v>1855.0000700000001</v>
      </c>
      <c r="L41" s="106">
        <v>954.999993000004</v>
      </c>
      <c r="M41" s="107">
        <v>3756.00012099998</v>
      </c>
    </row>
    <row r="42" spans="1:13" x14ac:dyDescent="0.25">
      <c r="A42" s="618"/>
      <c r="B42" s="570"/>
      <c r="C42" s="47" t="s">
        <v>107</v>
      </c>
      <c r="D42" s="252">
        <v>2880.0000539999901</v>
      </c>
      <c r="E42" s="102">
        <v>25.999995999999999</v>
      </c>
      <c r="F42" s="103">
        <v>93.999995999999896</v>
      </c>
      <c r="G42" s="269"/>
      <c r="H42" s="103">
        <v>348.000001</v>
      </c>
      <c r="I42" s="103">
        <v>169.000013</v>
      </c>
      <c r="J42" s="103">
        <v>187.99998600000001</v>
      </c>
      <c r="K42" s="269"/>
      <c r="L42" s="269"/>
      <c r="M42" s="104">
        <v>2055.0000620000001</v>
      </c>
    </row>
    <row r="43" spans="1:13" x14ac:dyDescent="0.25">
      <c r="A43" s="618"/>
      <c r="B43" s="570"/>
      <c r="C43" s="47" t="s">
        <v>108</v>
      </c>
      <c r="D43" s="252">
        <v>1293.0000339999999</v>
      </c>
      <c r="E43" s="65"/>
      <c r="F43" s="269"/>
      <c r="G43" s="269"/>
      <c r="H43" s="269"/>
      <c r="I43" s="269"/>
      <c r="J43" s="103">
        <v>171.00002900000001</v>
      </c>
      <c r="K43" s="269"/>
      <c r="L43" s="269"/>
      <c r="M43" s="104">
        <v>1122.0000050000001</v>
      </c>
    </row>
    <row r="44" spans="1:13" x14ac:dyDescent="0.25">
      <c r="A44" s="619"/>
      <c r="B44" s="571"/>
      <c r="C44" s="100" t="s">
        <v>109</v>
      </c>
      <c r="D44" s="254">
        <v>830.00002500000005</v>
      </c>
      <c r="E44" s="68"/>
      <c r="F44" s="69"/>
      <c r="G44" s="69"/>
      <c r="H44" s="109">
        <v>91.000013999999993</v>
      </c>
      <c r="I44" s="69"/>
      <c r="J44" s="69"/>
      <c r="K44" s="69"/>
      <c r="L44" s="69"/>
      <c r="M44" s="110">
        <v>739.00001099999997</v>
      </c>
    </row>
    <row r="46" spans="1:13" x14ac:dyDescent="0.25">
      <c r="A46" s="541" t="s">
        <v>504</v>
      </c>
      <c r="B46" s="541"/>
      <c r="C46" s="541"/>
      <c r="D46" s="541"/>
      <c r="E46" s="541"/>
      <c r="F46" s="541"/>
      <c r="G46" s="541"/>
      <c r="H46" s="541"/>
      <c r="I46" s="541"/>
      <c r="J46" s="541"/>
      <c r="K46" s="541"/>
      <c r="L46" s="541"/>
      <c r="M46" s="541"/>
    </row>
    <row r="47" spans="1:13" x14ac:dyDescent="0.25">
      <c r="A47" s="541"/>
      <c r="B47" s="541"/>
      <c r="C47" s="541"/>
      <c r="D47" s="541"/>
      <c r="E47" s="541"/>
      <c r="F47" s="541"/>
      <c r="G47" s="541"/>
      <c r="H47" s="541"/>
      <c r="I47" s="541"/>
      <c r="J47" s="541"/>
      <c r="K47" s="541"/>
      <c r="L47" s="541"/>
      <c r="M47" s="541"/>
    </row>
    <row r="48" spans="1:13" x14ac:dyDescent="0.25">
      <c r="A48" s="57"/>
      <c r="B48" s="57"/>
      <c r="C48" s="57"/>
      <c r="D48" s="57"/>
      <c r="E48" s="57"/>
      <c r="F48" s="57"/>
      <c r="G48" s="57"/>
      <c r="H48" s="57"/>
      <c r="I48" s="57"/>
      <c r="J48" s="57"/>
      <c r="K48" s="57"/>
      <c r="L48" s="57"/>
      <c r="M48" s="57"/>
    </row>
  </sheetData>
  <mergeCells count="16">
    <mergeCell ref="A46:M47"/>
    <mergeCell ref="B13:B16"/>
    <mergeCell ref="B17:B20"/>
    <mergeCell ref="B5:B8"/>
    <mergeCell ref="B9:B12"/>
    <mergeCell ref="B37:B40"/>
    <mergeCell ref="B41:B44"/>
    <mergeCell ref="A5:A12"/>
    <mergeCell ref="A37:A44"/>
    <mergeCell ref="A13:A20"/>
    <mergeCell ref="A21:A28"/>
    <mergeCell ref="B21:B24"/>
    <mergeCell ref="B25:B28"/>
    <mergeCell ref="A29:A36"/>
    <mergeCell ref="B29:B32"/>
    <mergeCell ref="B33:B36"/>
  </mergeCell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93CB1-C209-4262-BCE0-0A6E3868E531}">
  <dimension ref="A1:O24"/>
  <sheetViews>
    <sheetView zoomScaleNormal="100" workbookViewId="0"/>
  </sheetViews>
  <sheetFormatPr baseColWidth="10" defaultColWidth="11.44140625" defaultRowHeight="12.75" customHeight="1" x14ac:dyDescent="0.25"/>
  <cols>
    <col min="1" max="1" width="14.6640625" style="13" customWidth="1"/>
    <col min="2" max="14" width="17.6640625" style="13" customWidth="1"/>
    <col min="15" max="16384" width="11.44140625" style="13"/>
  </cols>
  <sheetData>
    <row r="1" spans="1:14" ht="12.75" customHeight="1" x14ac:dyDescent="0.25">
      <c r="A1" s="1" t="s">
        <v>427</v>
      </c>
    </row>
    <row r="2" spans="1:14" ht="12.75" customHeight="1" x14ac:dyDescent="0.25">
      <c r="A2" s="13" t="s">
        <v>482</v>
      </c>
    </row>
    <row r="4" spans="1:14" ht="12.75" customHeight="1" x14ac:dyDescent="0.25">
      <c r="A4" s="23"/>
      <c r="B4" s="24"/>
      <c r="C4" s="542" t="s">
        <v>129</v>
      </c>
      <c r="D4" s="542"/>
      <c r="E4" s="542"/>
      <c r="F4" s="542"/>
      <c r="G4" s="542"/>
      <c r="H4" s="542"/>
      <c r="I4" s="542"/>
      <c r="J4" s="542"/>
      <c r="K4" s="543"/>
      <c r="L4" s="538" t="s">
        <v>130</v>
      </c>
      <c r="M4" s="539"/>
      <c r="N4" s="540"/>
    </row>
    <row r="5" spans="1:14" ht="12.75" customHeight="1" x14ac:dyDescent="0.25">
      <c r="A5" s="25"/>
      <c r="B5" s="48"/>
      <c r="C5" s="544" t="s">
        <v>25</v>
      </c>
      <c r="D5" s="544"/>
      <c r="E5" s="545"/>
      <c r="F5" s="546" t="s">
        <v>20</v>
      </c>
      <c r="G5" s="544"/>
      <c r="H5" s="545"/>
      <c r="I5" s="538" t="s">
        <v>23</v>
      </c>
      <c r="J5" s="539"/>
      <c r="K5" s="540"/>
      <c r="L5" s="538" t="s">
        <v>23</v>
      </c>
      <c r="M5" s="539"/>
      <c r="N5" s="540"/>
    </row>
    <row r="6" spans="1:14" s="4" customFormat="1" ht="38.25" customHeight="1" x14ac:dyDescent="0.25">
      <c r="A6" s="25"/>
      <c r="B6" s="405"/>
      <c r="C6" s="406" t="s">
        <v>29</v>
      </c>
      <c r="D6" s="407" t="s">
        <v>27</v>
      </c>
      <c r="E6" s="407" t="s">
        <v>126</v>
      </c>
      <c r="F6" s="406" t="s">
        <v>26</v>
      </c>
      <c r="G6" s="407" t="s">
        <v>27</v>
      </c>
      <c r="H6" s="407" t="s">
        <v>126</v>
      </c>
      <c r="I6" s="406" t="s">
        <v>29</v>
      </c>
      <c r="J6" s="407" t="s">
        <v>27</v>
      </c>
      <c r="K6" s="407" t="s">
        <v>126</v>
      </c>
      <c r="L6" s="406" t="s">
        <v>29</v>
      </c>
      <c r="M6" s="407" t="s">
        <v>27</v>
      </c>
      <c r="N6" s="407" t="s">
        <v>126</v>
      </c>
    </row>
    <row r="7" spans="1:14" ht="12.75" customHeight="1" x14ac:dyDescent="0.25">
      <c r="A7" s="550" t="s">
        <v>53</v>
      </c>
      <c r="B7" s="551"/>
      <c r="C7" s="27">
        <v>5.4</v>
      </c>
      <c r="D7" s="27">
        <v>1.4</v>
      </c>
      <c r="E7" s="28">
        <v>6.8000000000000007</v>
      </c>
      <c r="F7" s="27">
        <v>4.8</v>
      </c>
      <c r="G7" s="27">
        <v>1.3</v>
      </c>
      <c r="H7" s="28">
        <v>6.1</v>
      </c>
      <c r="I7" s="29">
        <v>4.6706218829035384</v>
      </c>
      <c r="J7" s="29">
        <v>1.7703926064244688</v>
      </c>
      <c r="K7" s="29">
        <v>6.4410144893280101</v>
      </c>
      <c r="L7" s="30">
        <v>3952</v>
      </c>
      <c r="M7" s="30">
        <v>1498</v>
      </c>
      <c r="N7" s="30">
        <v>5450</v>
      </c>
    </row>
    <row r="8" spans="1:14" ht="12.75" customHeight="1" x14ac:dyDescent="0.25">
      <c r="A8" s="548" t="s">
        <v>31</v>
      </c>
      <c r="B8" s="408" t="s">
        <v>30</v>
      </c>
      <c r="C8" s="31">
        <v>5.8</v>
      </c>
      <c r="D8" s="32">
        <v>1.8</v>
      </c>
      <c r="E8" s="31">
        <v>7.6</v>
      </c>
      <c r="F8" s="32">
        <v>5.2</v>
      </c>
      <c r="G8" s="32">
        <v>1.6</v>
      </c>
      <c r="H8" s="31">
        <v>6.8000000000000007</v>
      </c>
      <c r="I8" s="33">
        <v>5.0536549573511875</v>
      </c>
      <c r="J8" s="33">
        <v>2.2493809043382553</v>
      </c>
      <c r="K8" s="33">
        <v>7.3030358616894429</v>
      </c>
      <c r="L8" s="34">
        <v>2204</v>
      </c>
      <c r="M8" s="34">
        <v>981</v>
      </c>
      <c r="N8" s="34">
        <v>3185</v>
      </c>
    </row>
    <row r="9" spans="1:14" ht="25.5" customHeight="1" x14ac:dyDescent="0.25">
      <c r="A9" s="548"/>
      <c r="B9" s="408" t="s">
        <v>346</v>
      </c>
      <c r="C9" s="35">
        <v>4.9000000000000004</v>
      </c>
      <c r="D9" s="36">
        <v>1.2</v>
      </c>
      <c r="E9" s="35">
        <v>6.1000000000000005</v>
      </c>
      <c r="F9" s="36">
        <v>4.3</v>
      </c>
      <c r="G9" s="36">
        <v>1</v>
      </c>
      <c r="H9" s="35">
        <v>5.3</v>
      </c>
      <c r="I9" s="37">
        <v>3.8782705511226574</v>
      </c>
      <c r="J9" s="37">
        <v>1.2030679779798354</v>
      </c>
      <c r="K9" s="37">
        <v>5.0813385291024931</v>
      </c>
      <c r="L9" s="38">
        <v>1254</v>
      </c>
      <c r="M9" s="38">
        <v>389</v>
      </c>
      <c r="N9" s="38">
        <v>1643</v>
      </c>
    </row>
    <row r="10" spans="1:14" ht="25.5" customHeight="1" x14ac:dyDescent="0.25">
      <c r="A10" s="549"/>
      <c r="B10" s="409" t="s">
        <v>345</v>
      </c>
      <c r="C10" s="39">
        <v>9.6999999999999993</v>
      </c>
      <c r="D10" s="40">
        <v>4.8</v>
      </c>
      <c r="E10" s="39">
        <v>14.5</v>
      </c>
      <c r="F10" s="40">
        <v>8.6</v>
      </c>
      <c r="G10" s="40">
        <v>3.8</v>
      </c>
      <c r="H10" s="39">
        <v>12.399999999999999</v>
      </c>
      <c r="I10" s="41">
        <v>8.4234793403085657</v>
      </c>
      <c r="J10" s="41">
        <v>5.2491576520659695</v>
      </c>
      <c r="K10" s="41">
        <v>13.6726369923745</v>
      </c>
      <c r="L10" s="42">
        <v>950</v>
      </c>
      <c r="M10" s="42">
        <v>592</v>
      </c>
      <c r="N10" s="42">
        <v>1542</v>
      </c>
    </row>
    <row r="11" spans="1:14" ht="12.75" customHeight="1" x14ac:dyDescent="0.25">
      <c r="A11" s="547" t="s">
        <v>32</v>
      </c>
      <c r="B11" s="410" t="s">
        <v>30</v>
      </c>
      <c r="C11" s="31">
        <v>5</v>
      </c>
      <c r="D11" s="32">
        <v>1</v>
      </c>
      <c r="E11" s="31">
        <v>6</v>
      </c>
      <c r="F11" s="32">
        <v>4.2</v>
      </c>
      <c r="G11" s="32">
        <v>1.1000000000000001</v>
      </c>
      <c r="H11" s="31">
        <v>5.3000000000000007</v>
      </c>
      <c r="I11" s="33">
        <v>4.2632066728452269</v>
      </c>
      <c r="J11" s="33">
        <v>1.2609141017511341</v>
      </c>
      <c r="K11" s="33">
        <v>5.5241207745963612</v>
      </c>
      <c r="L11" s="34">
        <v>1748</v>
      </c>
      <c r="M11" s="34">
        <v>517</v>
      </c>
      <c r="N11" s="34">
        <v>2265</v>
      </c>
    </row>
    <row r="12" spans="1:14" ht="25.5" customHeight="1" x14ac:dyDescent="0.25">
      <c r="A12" s="548"/>
      <c r="B12" s="408" t="s">
        <v>346</v>
      </c>
      <c r="C12" s="35">
        <v>4</v>
      </c>
      <c r="D12" s="36">
        <v>0.6</v>
      </c>
      <c r="E12" s="35">
        <v>4.5999999999999996</v>
      </c>
      <c r="F12" s="36">
        <v>3.3</v>
      </c>
      <c r="G12" s="36">
        <v>0.7</v>
      </c>
      <c r="H12" s="35">
        <v>4</v>
      </c>
      <c r="I12" s="37">
        <v>3.2384014699127239</v>
      </c>
      <c r="J12" s="37">
        <v>0.68902158934313273</v>
      </c>
      <c r="K12" s="37">
        <v>3.9274230592558568</v>
      </c>
      <c r="L12" s="38">
        <v>987</v>
      </c>
      <c r="M12" s="38">
        <v>210</v>
      </c>
      <c r="N12" s="38">
        <v>1197</v>
      </c>
    </row>
    <row r="13" spans="1:14" ht="25.5" customHeight="1" x14ac:dyDescent="0.25">
      <c r="A13" s="549"/>
      <c r="B13" s="409" t="s">
        <v>345</v>
      </c>
      <c r="C13" s="39">
        <v>9.5</v>
      </c>
      <c r="D13" s="40">
        <v>2.7</v>
      </c>
      <c r="E13" s="39">
        <v>12.2</v>
      </c>
      <c r="F13" s="40">
        <v>7.4</v>
      </c>
      <c r="G13" s="40">
        <v>2.4</v>
      </c>
      <c r="H13" s="39">
        <v>9.8000000000000007</v>
      </c>
      <c r="I13" s="41">
        <v>7.2310908399847964</v>
      </c>
      <c r="J13" s="41">
        <v>2.9171417711896619</v>
      </c>
      <c r="K13" s="41">
        <v>10.148232611174459</v>
      </c>
      <c r="L13" s="42">
        <v>761</v>
      </c>
      <c r="M13" s="42">
        <v>307</v>
      </c>
      <c r="N13" s="42">
        <v>1068</v>
      </c>
    </row>
    <row r="14" spans="1:14" ht="12.75" customHeight="1" x14ac:dyDescent="0.25">
      <c r="A14" s="547" t="s">
        <v>281</v>
      </c>
      <c r="B14" s="408" t="s">
        <v>72</v>
      </c>
      <c r="C14" s="35">
        <v>6.8</v>
      </c>
      <c r="D14" s="36">
        <v>1</v>
      </c>
      <c r="E14" s="35">
        <v>7.8</v>
      </c>
      <c r="F14" s="36">
        <v>4.5999999999999996</v>
      </c>
      <c r="G14" s="36">
        <v>1</v>
      </c>
      <c r="H14" s="35">
        <v>5.6</v>
      </c>
      <c r="I14" s="37">
        <v>4.3064024390243905</v>
      </c>
      <c r="J14" s="37">
        <v>1.3338414634146341</v>
      </c>
      <c r="K14" s="37">
        <v>5.6402439024390247</v>
      </c>
      <c r="L14" s="38">
        <v>113</v>
      </c>
      <c r="M14" s="38">
        <v>35</v>
      </c>
      <c r="N14" s="38">
        <v>148</v>
      </c>
    </row>
    <row r="15" spans="1:14" ht="12.75" customHeight="1" x14ac:dyDescent="0.25">
      <c r="A15" s="548"/>
      <c r="B15" s="408" t="s">
        <v>73</v>
      </c>
      <c r="C15" s="35">
        <v>5.5</v>
      </c>
      <c r="D15" s="36">
        <v>1</v>
      </c>
      <c r="E15" s="35">
        <v>6.5</v>
      </c>
      <c r="F15" s="36">
        <v>3.8</v>
      </c>
      <c r="G15" s="36">
        <v>1.1000000000000001</v>
      </c>
      <c r="H15" s="35">
        <v>4.9000000000000004</v>
      </c>
      <c r="I15" s="37">
        <v>3.8664654847227462</v>
      </c>
      <c r="J15" s="37">
        <v>0.92417955488494907</v>
      </c>
      <c r="K15" s="37">
        <v>4.7906450396076954</v>
      </c>
      <c r="L15" s="38">
        <v>205</v>
      </c>
      <c r="M15" s="38">
        <v>49</v>
      </c>
      <c r="N15" s="38">
        <v>254</v>
      </c>
    </row>
    <row r="16" spans="1:14" ht="12.75" customHeight="1" x14ac:dyDescent="0.25">
      <c r="A16" s="548"/>
      <c r="B16" s="408" t="s">
        <v>74</v>
      </c>
      <c r="C16" s="35">
        <v>4.9000000000000004</v>
      </c>
      <c r="D16" s="36">
        <v>1.5</v>
      </c>
      <c r="E16" s="35">
        <v>6.4</v>
      </c>
      <c r="F16" s="36">
        <v>4.0999999999999996</v>
      </c>
      <c r="G16" s="36">
        <v>1.2</v>
      </c>
      <c r="H16" s="35">
        <v>5.3</v>
      </c>
      <c r="I16" s="37">
        <v>4.1427699816961558</v>
      </c>
      <c r="J16" s="37">
        <v>1.6412446613788896</v>
      </c>
      <c r="K16" s="37">
        <v>5.7840146430750456</v>
      </c>
      <c r="L16" s="38">
        <v>679</v>
      </c>
      <c r="M16" s="38">
        <v>269</v>
      </c>
      <c r="N16" s="38">
        <v>948</v>
      </c>
    </row>
    <row r="17" spans="1:15" ht="12.75" customHeight="1" x14ac:dyDescent="0.25">
      <c r="A17" s="548"/>
      <c r="B17" s="408" t="s">
        <v>75</v>
      </c>
      <c r="C17" s="35">
        <v>4.3</v>
      </c>
      <c r="D17" s="36">
        <v>1.2</v>
      </c>
      <c r="E17" s="35">
        <v>5.5</v>
      </c>
      <c r="F17" s="36">
        <v>3.8</v>
      </c>
      <c r="G17" s="36">
        <v>1</v>
      </c>
      <c r="H17" s="35">
        <v>4.8</v>
      </c>
      <c r="I17" s="37">
        <v>3.3335582697887847</v>
      </c>
      <c r="J17" s="37">
        <v>1.4305958566704906</v>
      </c>
      <c r="K17" s="37">
        <v>4.7641541264592755</v>
      </c>
      <c r="L17" s="38">
        <v>494</v>
      </c>
      <c r="M17" s="38">
        <v>212</v>
      </c>
      <c r="N17" s="38">
        <v>706</v>
      </c>
    </row>
    <row r="18" spans="1:15" ht="12.75" customHeight="1" x14ac:dyDescent="0.25">
      <c r="A18" s="548"/>
      <c r="B18" s="408" t="s">
        <v>76</v>
      </c>
      <c r="C18" s="35">
        <v>3.6</v>
      </c>
      <c r="D18" s="36">
        <v>1.1000000000000001</v>
      </c>
      <c r="E18" s="35">
        <v>4.7</v>
      </c>
      <c r="F18" s="36">
        <v>3.5</v>
      </c>
      <c r="G18" s="36">
        <v>1.1000000000000001</v>
      </c>
      <c r="H18" s="35">
        <v>4.5999999999999996</v>
      </c>
      <c r="I18" s="37">
        <v>3.3144275079758949</v>
      </c>
      <c r="J18" s="37">
        <v>1.2229705778092874</v>
      </c>
      <c r="K18" s="37">
        <v>4.5373980857851821</v>
      </c>
      <c r="L18" s="38">
        <v>187</v>
      </c>
      <c r="M18" s="38">
        <v>69</v>
      </c>
      <c r="N18" s="38">
        <v>256</v>
      </c>
    </row>
    <row r="19" spans="1:15" ht="12.75" customHeight="1" x14ac:dyDescent="0.25">
      <c r="A19" s="548"/>
      <c r="B19" s="408" t="s">
        <v>77</v>
      </c>
      <c r="C19" s="35">
        <v>6.2</v>
      </c>
      <c r="D19" s="36">
        <v>1.1000000000000001</v>
      </c>
      <c r="E19" s="35">
        <v>7.3000000000000007</v>
      </c>
      <c r="F19" s="36">
        <v>6.1</v>
      </c>
      <c r="G19" s="36">
        <v>1</v>
      </c>
      <c r="H19" s="35">
        <v>7.1</v>
      </c>
      <c r="I19" s="37">
        <v>5.7053571428571432</v>
      </c>
      <c r="J19" s="37">
        <v>1.5089285714285714</v>
      </c>
      <c r="K19" s="37">
        <v>7.2142857142857144</v>
      </c>
      <c r="L19" s="38">
        <v>639</v>
      </c>
      <c r="M19" s="38">
        <v>169</v>
      </c>
      <c r="N19" s="38">
        <v>808</v>
      </c>
    </row>
    <row r="20" spans="1:15" ht="12.75" customHeight="1" x14ac:dyDescent="0.25">
      <c r="A20" s="548"/>
      <c r="B20" s="411" t="s">
        <v>33</v>
      </c>
      <c r="C20" s="35">
        <v>6.7</v>
      </c>
      <c r="D20" s="36">
        <v>1.3</v>
      </c>
      <c r="E20" s="35">
        <v>8</v>
      </c>
      <c r="F20" s="36">
        <v>4.5</v>
      </c>
      <c r="G20" s="36">
        <v>1.4</v>
      </c>
      <c r="H20" s="35">
        <v>5.9</v>
      </c>
      <c r="I20" s="37">
        <v>3.6253776435045317</v>
      </c>
      <c r="J20" s="37">
        <v>1.8216682646212847</v>
      </c>
      <c r="K20" s="37">
        <v>5.4470459081258165</v>
      </c>
      <c r="L20" s="38">
        <v>300</v>
      </c>
      <c r="M20" s="38">
        <v>133</v>
      </c>
      <c r="N20" s="38">
        <v>433</v>
      </c>
    </row>
    <row r="21" spans="1:15" ht="12.75" customHeight="1" x14ac:dyDescent="0.25">
      <c r="A21" s="548"/>
      <c r="B21" s="408" t="s">
        <v>79</v>
      </c>
      <c r="C21" s="35">
        <v>4.0999999999999996</v>
      </c>
      <c r="D21" s="36">
        <v>1.6</v>
      </c>
      <c r="E21" s="35">
        <v>5.6999999999999993</v>
      </c>
      <c r="F21" s="36">
        <v>3.1</v>
      </c>
      <c r="G21" s="36">
        <v>1.4</v>
      </c>
      <c r="H21" s="35">
        <v>4.5</v>
      </c>
      <c r="I21" s="37">
        <v>2.5905492923962581</v>
      </c>
      <c r="J21" s="37">
        <v>1.8709522667306309</v>
      </c>
      <c r="K21" s="37">
        <v>4.4615015591268889</v>
      </c>
      <c r="L21" s="38">
        <v>108</v>
      </c>
      <c r="M21" s="38">
        <v>78</v>
      </c>
      <c r="N21" s="38">
        <v>186</v>
      </c>
    </row>
    <row r="22" spans="1:15" ht="12.75" customHeight="1" x14ac:dyDescent="0.25">
      <c r="A22" s="549"/>
      <c r="B22" s="412" t="s">
        <v>34</v>
      </c>
      <c r="C22" s="39">
        <v>6.7</v>
      </c>
      <c r="D22" s="40">
        <v>2.1</v>
      </c>
      <c r="E22" s="39">
        <v>8.8000000000000007</v>
      </c>
      <c r="F22" s="40">
        <v>6.7</v>
      </c>
      <c r="G22" s="40">
        <v>2.2000000000000002</v>
      </c>
      <c r="H22" s="39">
        <v>8.9</v>
      </c>
      <c r="I22" s="41">
        <v>7.1474340304071768</v>
      </c>
      <c r="J22" s="41">
        <v>2.8193627308207607</v>
      </c>
      <c r="K22" s="41">
        <v>9.966796761227938</v>
      </c>
      <c r="L22" s="42">
        <v>1227</v>
      </c>
      <c r="M22" s="42">
        <v>484</v>
      </c>
      <c r="N22" s="42">
        <v>1711</v>
      </c>
    </row>
    <row r="24" spans="1:15" ht="25.5" customHeight="1" x14ac:dyDescent="0.25">
      <c r="A24" s="541" t="s">
        <v>486</v>
      </c>
      <c r="B24" s="541"/>
      <c r="C24" s="541"/>
      <c r="D24" s="541"/>
      <c r="E24" s="541"/>
      <c r="F24" s="541"/>
      <c r="G24" s="541"/>
      <c r="H24" s="541"/>
      <c r="I24" s="541"/>
      <c r="J24" s="541"/>
      <c r="K24" s="541"/>
      <c r="L24" s="541"/>
      <c r="M24" s="541"/>
      <c r="N24" s="541"/>
      <c r="O24" s="43"/>
    </row>
  </sheetData>
  <mergeCells count="11">
    <mergeCell ref="L4:N4"/>
    <mergeCell ref="L5:N5"/>
    <mergeCell ref="A24:N24"/>
    <mergeCell ref="C4:K4"/>
    <mergeCell ref="C5:E5"/>
    <mergeCell ref="F5:H5"/>
    <mergeCell ref="I5:K5"/>
    <mergeCell ref="A14:A22"/>
    <mergeCell ref="A11:A13"/>
    <mergeCell ref="A8:A10"/>
    <mergeCell ref="A7:B7"/>
  </mergeCells>
  <pageMargins left="0.7" right="0.7" top="0.78740157499999996" bottom="0.78740157499999996"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B5B90-57AD-4E1A-BB74-9694F569C994}">
  <dimension ref="A1:S46"/>
  <sheetViews>
    <sheetView zoomScaleNormal="100" workbookViewId="0"/>
  </sheetViews>
  <sheetFormatPr baseColWidth="10" defaultColWidth="14.6640625" defaultRowHeight="13.2" x14ac:dyDescent="0.25"/>
  <cols>
    <col min="1" max="1" width="12.6640625" style="13" customWidth="1"/>
    <col min="2" max="2" width="22" style="13" bestFit="1" customWidth="1"/>
    <col min="3" max="3" width="12.6640625" style="13" customWidth="1"/>
    <col min="4" max="4" width="20.6640625" style="13" customWidth="1"/>
    <col min="5" max="5" width="12.6640625" style="4" customWidth="1"/>
    <col min="6" max="6" width="20.6640625" style="4" customWidth="1"/>
    <col min="7" max="11" width="8.6640625" style="4" customWidth="1"/>
    <col min="12" max="12" width="16.6640625" style="4" customWidth="1"/>
    <col min="13" max="13" width="32.6640625" style="4" customWidth="1"/>
    <col min="14" max="14" width="12.6640625" style="4" customWidth="1"/>
    <col min="15" max="15" width="16.6640625" style="4" customWidth="1"/>
    <col min="16" max="16" width="26.6640625" style="4" customWidth="1"/>
    <col min="17" max="18" width="12.6640625" style="4" customWidth="1"/>
    <col min="19" max="19" width="14.6640625" style="50"/>
    <col min="20" max="16384" width="14.6640625" style="13"/>
  </cols>
  <sheetData>
    <row r="1" spans="1:18" x14ac:dyDescent="0.25">
      <c r="A1" s="1" t="s">
        <v>450</v>
      </c>
    </row>
    <row r="2" spans="1:18" x14ac:dyDescent="0.25">
      <c r="A2" s="274" t="s">
        <v>451</v>
      </c>
    </row>
    <row r="3" spans="1:18" x14ac:dyDescent="0.25">
      <c r="A3" s="1"/>
    </row>
    <row r="4" spans="1:18" x14ac:dyDescent="0.25">
      <c r="A4" s="275"/>
      <c r="B4" s="212"/>
      <c r="C4" s="604" t="s">
        <v>112</v>
      </c>
      <c r="D4" s="605"/>
      <c r="E4" s="603" t="s">
        <v>113</v>
      </c>
      <c r="F4" s="605"/>
      <c r="G4" s="604" t="s">
        <v>195</v>
      </c>
      <c r="H4" s="604"/>
      <c r="I4" s="604"/>
      <c r="J4" s="604"/>
      <c r="K4" s="605"/>
      <c r="L4" s="623" t="s">
        <v>403</v>
      </c>
      <c r="M4" s="620" t="s">
        <v>305</v>
      </c>
      <c r="N4" s="621"/>
      <c r="O4" s="621"/>
      <c r="P4" s="621"/>
      <c r="Q4" s="621"/>
      <c r="R4" s="622"/>
    </row>
    <row r="5" spans="1:18" x14ac:dyDescent="0.25">
      <c r="A5" s="276"/>
      <c r="B5" s="88"/>
      <c r="C5" s="477" t="s">
        <v>194</v>
      </c>
      <c r="D5" s="478" t="s">
        <v>171</v>
      </c>
      <c r="E5" s="479" t="s">
        <v>193</v>
      </c>
      <c r="F5" s="478" t="s">
        <v>172</v>
      </c>
      <c r="G5" s="477" t="s">
        <v>188</v>
      </c>
      <c r="H5" s="477" t="s">
        <v>189</v>
      </c>
      <c r="I5" s="477" t="s">
        <v>190</v>
      </c>
      <c r="J5" s="477" t="s">
        <v>191</v>
      </c>
      <c r="K5" s="478" t="s">
        <v>192</v>
      </c>
      <c r="L5" s="624"/>
      <c r="M5" s="480" t="s">
        <v>457</v>
      </c>
      <c r="N5" s="481" t="s">
        <v>422</v>
      </c>
      <c r="O5" s="481" t="s">
        <v>344</v>
      </c>
      <c r="P5" s="482" t="s">
        <v>458</v>
      </c>
      <c r="Q5" s="483" t="s">
        <v>422</v>
      </c>
      <c r="R5" s="478" t="s">
        <v>424</v>
      </c>
    </row>
    <row r="6" spans="1:18" x14ac:dyDescent="0.25">
      <c r="A6" s="484" t="s">
        <v>203</v>
      </c>
      <c r="B6" s="476" t="s">
        <v>39</v>
      </c>
      <c r="C6" s="213">
        <v>523.01701842526404</v>
      </c>
      <c r="D6" s="215">
        <v>1.8422421711288599</v>
      </c>
      <c r="E6" s="213">
        <v>93.210810735137798</v>
      </c>
      <c r="F6" s="215">
        <v>1.1827711812011199</v>
      </c>
      <c r="G6" s="277">
        <v>366.8048</v>
      </c>
      <c r="H6" s="277">
        <v>460.10899999999998</v>
      </c>
      <c r="I6" s="277">
        <v>523.72640000000001</v>
      </c>
      <c r="J6" s="277">
        <v>587.26440000000002</v>
      </c>
      <c r="K6" s="278">
        <v>675.81489999999997</v>
      </c>
      <c r="L6" s="277">
        <v>309.01009999999997</v>
      </c>
      <c r="M6" s="279">
        <v>3.8741634444830879</v>
      </c>
      <c r="N6" s="280">
        <v>0.794846145702364</v>
      </c>
      <c r="O6" s="281">
        <v>2015</v>
      </c>
      <c r="P6" s="282">
        <v>38.624449913264016</v>
      </c>
      <c r="Q6" s="283">
        <v>11.824309251361401</v>
      </c>
      <c r="R6" s="284">
        <v>-0.40086413268960802</v>
      </c>
    </row>
    <row r="7" spans="1:18" x14ac:dyDescent="0.25">
      <c r="A7" s="484" t="s">
        <v>307</v>
      </c>
      <c r="B7" s="423" t="s">
        <v>319</v>
      </c>
      <c r="C7" s="213">
        <v>520.08552092651701</v>
      </c>
      <c r="D7" s="215">
        <v>1.7997161683132901</v>
      </c>
      <c r="E7" s="213">
        <v>100.297051069555</v>
      </c>
      <c r="F7" s="215">
        <v>0.80684779901871695</v>
      </c>
      <c r="G7" s="277">
        <v>349.21050000000002</v>
      </c>
      <c r="H7" s="277">
        <v>452.43970000000002</v>
      </c>
      <c r="I7" s="277">
        <v>524.07500000000005</v>
      </c>
      <c r="J7" s="277">
        <v>591.96119999999996</v>
      </c>
      <c r="K7" s="278">
        <v>676.65610000000004</v>
      </c>
      <c r="L7" s="277">
        <v>327.44560000000001</v>
      </c>
      <c r="M7" s="279">
        <v>-6.5822845790060001</v>
      </c>
      <c r="N7" s="280">
        <v>1.3442138143095299</v>
      </c>
      <c r="O7" s="281">
        <v>2015</v>
      </c>
      <c r="P7" s="282">
        <v>35.692952414516981</v>
      </c>
      <c r="Q7" s="283">
        <v>11.007049907784101</v>
      </c>
      <c r="R7" s="284">
        <v>-0.35749367208439697</v>
      </c>
    </row>
    <row r="8" spans="1:18" x14ac:dyDescent="0.25">
      <c r="A8" s="484" t="s">
        <v>202</v>
      </c>
      <c r="B8" s="423" t="s">
        <v>58</v>
      </c>
      <c r="C8" s="213">
        <v>520.07874831668403</v>
      </c>
      <c r="D8" s="215">
        <v>2.3071019794461498</v>
      </c>
      <c r="E8" s="213">
        <v>99.5527887072667</v>
      </c>
      <c r="F8" s="215">
        <v>1.26788856566229</v>
      </c>
      <c r="G8" s="277">
        <v>344.7441</v>
      </c>
      <c r="H8" s="277">
        <v>455.08980000000003</v>
      </c>
      <c r="I8" s="277">
        <v>526.89869999999996</v>
      </c>
      <c r="J8" s="277">
        <v>591.18470000000002</v>
      </c>
      <c r="K8" s="278">
        <v>672.17330000000004</v>
      </c>
      <c r="L8" s="277">
        <v>327.42920000000004</v>
      </c>
      <c r="M8" s="279">
        <v>-6.3459987948599519</v>
      </c>
      <c r="N8" s="280">
        <v>1.2156133017345501</v>
      </c>
      <c r="O8" s="281">
        <v>2015</v>
      </c>
      <c r="P8" s="282">
        <v>35.686179804684002</v>
      </c>
      <c r="Q8" s="283">
        <v>10.053811112682199</v>
      </c>
      <c r="R8" s="284">
        <v>-0.358759524091116</v>
      </c>
    </row>
    <row r="9" spans="1:18" x14ac:dyDescent="0.25">
      <c r="A9" s="484" t="s">
        <v>206</v>
      </c>
      <c r="B9" s="423" t="s">
        <v>40</v>
      </c>
      <c r="C9" s="213">
        <v>518.07845911939398</v>
      </c>
      <c r="D9" s="215">
        <v>2.2444777642121001</v>
      </c>
      <c r="E9" s="213">
        <v>90.703815840039795</v>
      </c>
      <c r="F9" s="215">
        <v>1.0376162731748</v>
      </c>
      <c r="G9" s="277">
        <v>364.06779999999998</v>
      </c>
      <c r="H9" s="277">
        <v>456.0043</v>
      </c>
      <c r="I9" s="277">
        <v>519.95450000000005</v>
      </c>
      <c r="J9" s="277">
        <v>582.64459999999997</v>
      </c>
      <c r="K9" s="278">
        <v>663.37080000000003</v>
      </c>
      <c r="L9" s="277">
        <v>299.30300000000005</v>
      </c>
      <c r="M9" s="279">
        <v>-2.736382068507055</v>
      </c>
      <c r="N9" s="280">
        <v>0.53092104341865598</v>
      </c>
      <c r="O9" s="281">
        <v>2015</v>
      </c>
      <c r="P9" s="282">
        <v>33.685890607393958</v>
      </c>
      <c r="Q9" s="283">
        <v>9.5994824179758105</v>
      </c>
      <c r="R9" s="284">
        <v>-0.35404596001785299</v>
      </c>
    </row>
    <row r="10" spans="1:18" x14ac:dyDescent="0.25">
      <c r="A10" s="484" t="s">
        <v>312</v>
      </c>
      <c r="B10" s="423" t="s">
        <v>324</v>
      </c>
      <c r="C10" s="213">
        <v>514.05228795825997</v>
      </c>
      <c r="D10" s="215">
        <v>2.94054294502258</v>
      </c>
      <c r="E10" s="213">
        <v>102.00253912280201</v>
      </c>
      <c r="F10" s="215">
        <v>1.65128341492022</v>
      </c>
      <c r="G10" s="277">
        <v>328.7312</v>
      </c>
      <c r="H10" s="277">
        <v>448.84350000000001</v>
      </c>
      <c r="I10" s="277">
        <v>522.00149999999996</v>
      </c>
      <c r="J10" s="277">
        <v>585.42830000000004</v>
      </c>
      <c r="K10" s="278">
        <v>669.42529999999999</v>
      </c>
      <c r="L10" s="277">
        <v>340.69409999999999</v>
      </c>
      <c r="M10" s="279">
        <v>-3.3844216697190177</v>
      </c>
      <c r="N10" s="280">
        <v>0.56115686227032902</v>
      </c>
      <c r="O10" s="281">
        <v>2015</v>
      </c>
      <c r="P10" s="282">
        <v>29.659719446259942</v>
      </c>
      <c r="Q10" s="283">
        <v>7.4328019403964101</v>
      </c>
      <c r="R10" s="284">
        <v>-0.29452445375386999</v>
      </c>
    </row>
    <row r="11" spans="1:18" x14ac:dyDescent="0.25">
      <c r="A11" s="484" t="s">
        <v>205</v>
      </c>
      <c r="B11" s="423" t="s">
        <v>54</v>
      </c>
      <c r="C11" s="213">
        <v>511.85569535773698</v>
      </c>
      <c r="D11" s="215">
        <v>2.7024579622583702</v>
      </c>
      <c r="E11" s="213">
        <v>97.335501983813302</v>
      </c>
      <c r="F11" s="215">
        <v>1.3706842143964999</v>
      </c>
      <c r="G11" s="277">
        <v>346.6968</v>
      </c>
      <c r="H11" s="277">
        <v>445.68529999999998</v>
      </c>
      <c r="I11" s="277">
        <v>514.53800000000001</v>
      </c>
      <c r="J11" s="277">
        <v>581.35500000000002</v>
      </c>
      <c r="K11" s="278">
        <v>666.82899999999995</v>
      </c>
      <c r="L11" s="277">
        <v>320.13219999999995</v>
      </c>
      <c r="M11" s="279">
        <v>6.1586249196569725</v>
      </c>
      <c r="N11" s="280">
        <v>1.1451655064733199</v>
      </c>
      <c r="O11" s="281">
        <v>2015</v>
      </c>
      <c r="P11" s="282">
        <v>27.463126845736952</v>
      </c>
      <c r="Q11" s="283">
        <v>7.1924467969852302</v>
      </c>
      <c r="R11" s="284">
        <v>-0.27919127375023001</v>
      </c>
    </row>
    <row r="12" spans="1:18" x14ac:dyDescent="0.25">
      <c r="A12" s="484" t="s">
        <v>204</v>
      </c>
      <c r="B12" s="423" t="s">
        <v>59</v>
      </c>
      <c r="C12" s="213">
        <v>505.785220598168</v>
      </c>
      <c r="D12" s="215">
        <v>3.0247715616439099</v>
      </c>
      <c r="E12" s="213">
        <v>107.534569625868</v>
      </c>
      <c r="F12" s="215">
        <v>1.45015885271163</v>
      </c>
      <c r="G12" s="277">
        <v>316.81670000000003</v>
      </c>
      <c r="H12" s="277">
        <v>434.16550000000001</v>
      </c>
      <c r="I12" s="277">
        <v>511.52370000000002</v>
      </c>
      <c r="J12" s="277">
        <v>583.48680000000002</v>
      </c>
      <c r="K12" s="278">
        <v>671.56110000000001</v>
      </c>
      <c r="L12" s="277">
        <v>354.74439999999998</v>
      </c>
      <c r="M12" s="279">
        <v>5.6296138238409981</v>
      </c>
      <c r="N12" s="280">
        <v>0.92892074140079595</v>
      </c>
      <c r="O12" s="281">
        <v>2015</v>
      </c>
      <c r="P12" s="282">
        <v>21.392652086167971</v>
      </c>
      <c r="Q12" s="283">
        <v>5.2784209935392301</v>
      </c>
      <c r="R12" s="284">
        <v>-0.20661702474445101</v>
      </c>
    </row>
    <row r="13" spans="1:18" x14ac:dyDescent="0.25">
      <c r="A13" s="484" t="s">
        <v>314</v>
      </c>
      <c r="B13" s="423" t="s">
        <v>320</v>
      </c>
      <c r="C13" s="213">
        <v>505.72728344382898</v>
      </c>
      <c r="D13" s="215">
        <v>2.0431431177361601</v>
      </c>
      <c r="E13" s="213">
        <v>106.298957528317</v>
      </c>
      <c r="F13" s="215">
        <v>1.34000620029942</v>
      </c>
      <c r="G13" s="277">
        <v>322.39420000000001</v>
      </c>
      <c r="H13" s="277">
        <v>431.5951</v>
      </c>
      <c r="I13" s="277">
        <v>510.9726</v>
      </c>
      <c r="J13" s="277">
        <v>584.26900000000001</v>
      </c>
      <c r="K13" s="278">
        <v>670.64179999999999</v>
      </c>
      <c r="L13" s="277">
        <v>348.24759999999998</v>
      </c>
      <c r="M13" s="279">
        <v>-3.5434290978799936</v>
      </c>
      <c r="N13" s="280">
        <v>0.70305835508276204</v>
      </c>
      <c r="O13" s="281">
        <v>2015</v>
      </c>
      <c r="P13" s="282">
        <v>21.334714931828955</v>
      </c>
      <c r="Q13" s="283">
        <v>6.3047682164586396</v>
      </c>
      <c r="R13" s="284">
        <v>-0.207332756403528</v>
      </c>
    </row>
    <row r="14" spans="1:18" x14ac:dyDescent="0.25">
      <c r="A14" s="484" t="s">
        <v>318</v>
      </c>
      <c r="B14" s="423" t="s">
        <v>318</v>
      </c>
      <c r="C14" s="213">
        <v>505.35277105006497</v>
      </c>
      <c r="D14" s="215">
        <v>3.5686732157808501</v>
      </c>
      <c r="E14" s="213">
        <v>107.894522880266</v>
      </c>
      <c r="F14" s="215">
        <v>1.5724132448750701</v>
      </c>
      <c r="G14" s="277">
        <v>321.32490000000001</v>
      </c>
      <c r="H14" s="277">
        <v>429.81</v>
      </c>
      <c r="I14" s="277">
        <v>509.73989999999998</v>
      </c>
      <c r="J14" s="277">
        <v>583.57219999999995</v>
      </c>
      <c r="K14" s="278">
        <v>675.65110000000004</v>
      </c>
      <c r="L14" s="277">
        <v>354.32620000000003</v>
      </c>
      <c r="M14" s="279">
        <v>8.41767368699999</v>
      </c>
      <c r="N14" s="280">
        <v>1.33443803271952</v>
      </c>
      <c r="O14" s="281">
        <v>2015</v>
      </c>
      <c r="P14" s="282">
        <v>20.960202538064948</v>
      </c>
      <c r="Q14" s="283">
        <v>4.6854636187013803</v>
      </c>
      <c r="R14" s="284">
        <v>-0.20207381031701899</v>
      </c>
    </row>
    <row r="15" spans="1:18" x14ac:dyDescent="0.25">
      <c r="A15" s="484" t="s">
        <v>207</v>
      </c>
      <c r="B15" s="423" t="s">
        <v>63</v>
      </c>
      <c r="C15" s="213">
        <v>503.92810920605501</v>
      </c>
      <c r="D15" s="215">
        <v>2.58259132656053</v>
      </c>
      <c r="E15" s="213">
        <v>100.20990018614999</v>
      </c>
      <c r="F15" s="215">
        <v>1.2728022795246401</v>
      </c>
      <c r="G15" s="277">
        <v>334.47660000000002</v>
      </c>
      <c r="H15" s="277">
        <v>435.3553</v>
      </c>
      <c r="I15" s="277">
        <v>506.29739999999998</v>
      </c>
      <c r="J15" s="277">
        <v>574.82770000000005</v>
      </c>
      <c r="K15" s="278">
        <v>664.11929999999995</v>
      </c>
      <c r="L15" s="277">
        <v>329.64269999999993</v>
      </c>
      <c r="M15" s="279">
        <v>5.9561780393690356</v>
      </c>
      <c r="N15" s="280">
        <v>1.09137809232036</v>
      </c>
      <c r="O15" s="281">
        <v>2015</v>
      </c>
      <c r="P15" s="279">
        <v>19.535540694054987</v>
      </c>
      <c r="Q15" s="280">
        <v>5.2311664048743101</v>
      </c>
      <c r="R15" s="285">
        <v>-0.195749527319169</v>
      </c>
    </row>
    <row r="16" spans="1:18" x14ac:dyDescent="0.25">
      <c r="A16" s="484" t="s">
        <v>528</v>
      </c>
      <c r="B16" s="423" t="s">
        <v>321</v>
      </c>
      <c r="C16" s="213">
        <v>503.85604130917397</v>
      </c>
      <c r="D16" s="215">
        <v>2.6709735497540299</v>
      </c>
      <c r="E16" s="213">
        <v>97.121065148986801</v>
      </c>
      <c r="F16" s="215">
        <v>1.6792649281490399</v>
      </c>
      <c r="G16" s="277">
        <v>336.89479999999998</v>
      </c>
      <c r="H16" s="277">
        <v>438.48039999999997</v>
      </c>
      <c r="I16" s="277">
        <v>507.85469999999998</v>
      </c>
      <c r="J16" s="277">
        <v>572.36829999999998</v>
      </c>
      <c r="K16" s="278">
        <v>657.18730000000005</v>
      </c>
      <c r="L16" s="277">
        <v>320.29250000000008</v>
      </c>
      <c r="M16" s="282">
        <v>-12.102438610198078</v>
      </c>
      <c r="N16" s="283">
        <v>2.1131401921094302</v>
      </c>
      <c r="O16" s="277">
        <v>2015</v>
      </c>
      <c r="P16" s="279">
        <v>19.463472797173949</v>
      </c>
      <c r="Q16" s="280">
        <v>5.12721448464485</v>
      </c>
      <c r="R16" s="285">
        <v>-0.19807845959999801</v>
      </c>
    </row>
    <row r="17" spans="1:18" x14ac:dyDescent="0.25">
      <c r="A17" s="484" t="s">
        <v>306</v>
      </c>
      <c r="B17" s="423" t="s">
        <v>322</v>
      </c>
      <c r="C17" s="213">
        <v>502.63172442266102</v>
      </c>
      <c r="D17" s="215">
        <v>1.6343430617457599</v>
      </c>
      <c r="E17" s="213">
        <v>108.659939217033</v>
      </c>
      <c r="F17" s="215">
        <v>0.89933052088076204</v>
      </c>
      <c r="G17" s="277">
        <v>314.75909999999999</v>
      </c>
      <c r="H17" s="277">
        <v>428.75200000000001</v>
      </c>
      <c r="I17" s="277">
        <v>507.33670000000001</v>
      </c>
      <c r="J17" s="277">
        <v>580.01110000000006</v>
      </c>
      <c r="K17" s="278">
        <v>673.37540000000001</v>
      </c>
      <c r="L17" s="277">
        <v>358.61630000000002</v>
      </c>
      <c r="M17" s="279">
        <v>-0.26883534996096614</v>
      </c>
      <c r="N17" s="280">
        <v>5.86995035851786E-2</v>
      </c>
      <c r="O17" s="281">
        <v>2015</v>
      </c>
      <c r="P17" s="279">
        <v>18.239155910660998</v>
      </c>
      <c r="Q17" s="280">
        <v>5.7829471358733704</v>
      </c>
      <c r="R17" s="285">
        <v>0.17516465777971901</v>
      </c>
    </row>
    <row r="18" spans="1:18" x14ac:dyDescent="0.25">
      <c r="A18" s="484" t="s">
        <v>212</v>
      </c>
      <c r="B18" s="423" t="s">
        <v>38</v>
      </c>
      <c r="C18" s="213">
        <v>501.12993377404598</v>
      </c>
      <c r="D18" s="215">
        <v>1.79545753551075</v>
      </c>
      <c r="E18" s="213">
        <v>92.094606333097602</v>
      </c>
      <c r="F18" s="215">
        <v>1.1557518109735301</v>
      </c>
      <c r="G18" s="277">
        <v>343.93130000000002</v>
      </c>
      <c r="H18" s="277">
        <v>438.5616</v>
      </c>
      <c r="I18" s="277">
        <v>504.40859999999998</v>
      </c>
      <c r="J18" s="277">
        <v>566.11500000000001</v>
      </c>
      <c r="K18" s="278">
        <v>646.94439999999997</v>
      </c>
      <c r="L18" s="277">
        <v>303.01309999999995</v>
      </c>
      <c r="M18" s="279">
        <v>1.3153496725639684</v>
      </c>
      <c r="N18" s="280">
        <v>0.262319256766815</v>
      </c>
      <c r="O18" s="281">
        <v>2015</v>
      </c>
      <c r="P18" s="279">
        <v>16.737365262045955</v>
      </c>
      <c r="Q18" s="280">
        <v>5.1652572548725901</v>
      </c>
      <c r="R18" s="285">
        <v>-0.174691450254329</v>
      </c>
    </row>
    <row r="19" spans="1:18" x14ac:dyDescent="0.25">
      <c r="A19" s="484" t="s">
        <v>315</v>
      </c>
      <c r="B19" s="423" t="s">
        <v>61</v>
      </c>
      <c r="C19" s="213">
        <v>499.45095627639103</v>
      </c>
      <c r="D19" s="215">
        <v>2.1718487685005301</v>
      </c>
      <c r="E19" s="213">
        <v>105.669647019284</v>
      </c>
      <c r="F19" s="215">
        <v>1.2713079818045301</v>
      </c>
      <c r="G19" s="277">
        <v>309.96280000000002</v>
      </c>
      <c r="H19" s="277">
        <v>430.3229</v>
      </c>
      <c r="I19" s="277">
        <v>506.14670000000001</v>
      </c>
      <c r="J19" s="277">
        <v>575.84410000000003</v>
      </c>
      <c r="K19" s="278">
        <v>661.33389999999997</v>
      </c>
      <c r="L19" s="277">
        <v>351.37109999999996</v>
      </c>
      <c r="M19" s="282">
        <v>-13.740216609479944</v>
      </c>
      <c r="N19" s="283">
        <v>2.6712249659741301</v>
      </c>
      <c r="O19" s="277">
        <v>2015</v>
      </c>
      <c r="P19" s="279">
        <v>15.058387764391</v>
      </c>
      <c r="Q19" s="280">
        <v>4.3481992734567703</v>
      </c>
      <c r="R19" s="285">
        <v>-0.146799073545054</v>
      </c>
    </row>
    <row r="20" spans="1:18" x14ac:dyDescent="0.25">
      <c r="A20" s="484" t="s">
        <v>208</v>
      </c>
      <c r="B20" s="423" t="s">
        <v>81</v>
      </c>
      <c r="C20" s="213">
        <v>498.279256429594</v>
      </c>
      <c r="D20" s="215">
        <v>3.0254080140165098</v>
      </c>
      <c r="E20" s="213">
        <v>105.748273913885</v>
      </c>
      <c r="F20" s="215">
        <v>1.51239864308651</v>
      </c>
      <c r="G20" s="277">
        <v>316.4907</v>
      </c>
      <c r="H20" s="277">
        <v>424.20650000000001</v>
      </c>
      <c r="I20" s="277">
        <v>503.80689999999998</v>
      </c>
      <c r="J20" s="277">
        <v>575.87490000000003</v>
      </c>
      <c r="K20" s="278">
        <v>662.53110000000004</v>
      </c>
      <c r="L20" s="277">
        <v>346.04040000000003</v>
      </c>
      <c r="M20" s="279">
        <v>-10.824882375922016</v>
      </c>
      <c r="N20" s="280">
        <v>1.8644403309090101</v>
      </c>
      <c r="O20" s="281">
        <v>2015</v>
      </c>
      <c r="P20" s="279">
        <v>13.886687917593974</v>
      </c>
      <c r="Q20" s="280">
        <v>3.42599857791989</v>
      </c>
      <c r="R20" s="285">
        <v>-0.13532294138718301</v>
      </c>
    </row>
    <row r="21" spans="1:18" x14ac:dyDescent="0.25">
      <c r="A21" s="484" t="s">
        <v>214</v>
      </c>
      <c r="B21" s="423" t="s">
        <v>56</v>
      </c>
      <c r="C21" s="213">
        <v>495.34561512604398</v>
      </c>
      <c r="D21" s="215">
        <v>1.2322992758367699</v>
      </c>
      <c r="E21" s="213">
        <v>93.604490586226305</v>
      </c>
      <c r="F21" s="215">
        <v>1.21389414641211</v>
      </c>
      <c r="G21" s="277">
        <v>335.3338</v>
      </c>
      <c r="H21" s="277">
        <v>431.37299999999999</v>
      </c>
      <c r="I21" s="277">
        <v>498.85140000000001</v>
      </c>
      <c r="J21" s="277">
        <v>561.14319999999998</v>
      </c>
      <c r="K21" s="278">
        <v>644.44439999999997</v>
      </c>
      <c r="L21" s="277">
        <v>309.11059999999998</v>
      </c>
      <c r="M21" s="282">
        <v>-9.8702655759710183</v>
      </c>
      <c r="N21" s="283">
        <v>2.2565159617610799</v>
      </c>
      <c r="O21" s="277">
        <v>2015</v>
      </c>
      <c r="P21" s="279">
        <v>10.953046614043956</v>
      </c>
      <c r="Q21" s="280">
        <v>3.6933380689598501</v>
      </c>
      <c r="R21" s="285">
        <v>-0.113441993145625</v>
      </c>
    </row>
    <row r="22" spans="1:18" x14ac:dyDescent="0.25">
      <c r="A22" s="484" t="s">
        <v>209</v>
      </c>
      <c r="B22" s="423" t="s">
        <v>35</v>
      </c>
      <c r="C22" s="213">
        <v>492.86443860383702</v>
      </c>
      <c r="D22" s="215">
        <v>2.3219733461834999</v>
      </c>
      <c r="E22" s="213">
        <v>102.57505384677199</v>
      </c>
      <c r="F22" s="215">
        <v>1.2795801051698299</v>
      </c>
      <c r="G22" s="277">
        <v>317.25209999999998</v>
      </c>
      <c r="H22" s="277">
        <v>421.38619999999997</v>
      </c>
      <c r="I22" s="277">
        <v>497.6026</v>
      </c>
      <c r="J22" s="277">
        <v>567.82169999999996</v>
      </c>
      <c r="K22" s="278">
        <v>653.06500000000005</v>
      </c>
      <c r="L22" s="277">
        <v>335.81290000000007</v>
      </c>
      <c r="M22" s="279">
        <v>-5.6597506096960046</v>
      </c>
      <c r="N22" s="280">
        <v>1.0958944660221499</v>
      </c>
      <c r="O22" s="281">
        <v>2015</v>
      </c>
      <c r="P22" s="279">
        <v>8.4718700918369905</v>
      </c>
      <c r="Q22" s="280">
        <v>2.3802726238555501</v>
      </c>
      <c r="R22" s="285">
        <v>-8.3884450954541806E-2</v>
      </c>
    </row>
    <row r="23" spans="1:18" x14ac:dyDescent="0.25">
      <c r="A23" s="484" t="s">
        <v>210</v>
      </c>
      <c r="B23" s="423" t="s">
        <v>43</v>
      </c>
      <c r="C23" s="213">
        <v>492.60648133454998</v>
      </c>
      <c r="D23" s="215">
        <v>2.3209789008786998</v>
      </c>
      <c r="E23" s="213">
        <v>101.174991764518</v>
      </c>
      <c r="F23" s="215">
        <v>1.46593755130631</v>
      </c>
      <c r="G23" s="277">
        <v>319.33390000000003</v>
      </c>
      <c r="H23" s="277">
        <v>422.89049999999997</v>
      </c>
      <c r="I23" s="277">
        <v>496.93639999999999</v>
      </c>
      <c r="J23" s="277">
        <v>566.62139999999999</v>
      </c>
      <c r="K23" s="278">
        <v>650.53830000000005</v>
      </c>
      <c r="L23" s="277">
        <v>331.20440000000002</v>
      </c>
      <c r="M23" s="279">
        <v>-6.6996604216470246</v>
      </c>
      <c r="N23" s="280">
        <v>1.2865659513696299</v>
      </c>
      <c r="O23" s="281">
        <v>2015</v>
      </c>
      <c r="P23" s="279">
        <v>8.2139128225499576</v>
      </c>
      <c r="Q23" s="280">
        <v>2.3082172763856001</v>
      </c>
      <c r="R23" s="285">
        <v>-8.1898609746729203E-2</v>
      </c>
    </row>
    <row r="24" spans="1:18" x14ac:dyDescent="0.25">
      <c r="A24" s="484" t="s">
        <v>217</v>
      </c>
      <c r="B24" s="423" t="s">
        <v>55</v>
      </c>
      <c r="C24" s="213">
        <v>491.80078513683702</v>
      </c>
      <c r="D24" s="215">
        <v>2.4289307460849701</v>
      </c>
      <c r="E24" s="213">
        <v>96.085099453604201</v>
      </c>
      <c r="F24" s="215">
        <v>1.2463157711797701</v>
      </c>
      <c r="G24" s="277">
        <v>327.18090000000001</v>
      </c>
      <c r="H24" s="277">
        <v>425.10559999999998</v>
      </c>
      <c r="I24" s="277">
        <v>497.17930000000001</v>
      </c>
      <c r="J24" s="277">
        <v>561.93370000000004</v>
      </c>
      <c r="K24" s="278">
        <v>639.95370000000003</v>
      </c>
      <c r="L24" s="277">
        <v>312.77280000000002</v>
      </c>
      <c r="M24" s="279">
        <v>-6.328120537671964</v>
      </c>
      <c r="N24" s="280">
        <v>1.1832941278479101</v>
      </c>
      <c r="O24" s="281">
        <v>2015</v>
      </c>
      <c r="P24" s="279">
        <v>7.4082166248369958</v>
      </c>
      <c r="Q24" s="280">
        <v>2.0408960471889701</v>
      </c>
      <c r="R24" s="285">
        <v>-7.5777083513385093E-2</v>
      </c>
    </row>
    <row r="25" spans="1:18" x14ac:dyDescent="0.25">
      <c r="A25" s="484" t="s">
        <v>213</v>
      </c>
      <c r="B25" s="423" t="s">
        <v>114</v>
      </c>
      <c r="C25" s="213">
        <v>490.21881502637001</v>
      </c>
      <c r="D25" s="215">
        <v>2.5478510055842101</v>
      </c>
      <c r="E25" s="213">
        <v>97.329860193893296</v>
      </c>
      <c r="F25" s="215">
        <v>1.62113170897684</v>
      </c>
      <c r="G25" s="277">
        <v>328.19779999999997</v>
      </c>
      <c r="H25" s="277">
        <v>422.06400000000002</v>
      </c>
      <c r="I25" s="277">
        <v>491.61020000000002</v>
      </c>
      <c r="J25" s="277">
        <v>559.89980000000003</v>
      </c>
      <c r="K25" s="278">
        <v>647.02120000000002</v>
      </c>
      <c r="L25" s="277">
        <v>318.82340000000005</v>
      </c>
      <c r="M25" s="279">
        <v>2.9686739013999954</v>
      </c>
      <c r="N25" s="280">
        <v>0.55419165620961097</v>
      </c>
      <c r="O25" s="281">
        <v>2015</v>
      </c>
      <c r="P25" s="286">
        <v>5.8262465143699842</v>
      </c>
      <c r="Q25" s="287">
        <v>1.5702000999818899</v>
      </c>
      <c r="R25" s="288">
        <v>-5.92325572143911E-2</v>
      </c>
    </row>
    <row r="26" spans="1:18" x14ac:dyDescent="0.25">
      <c r="A26" s="484" t="s">
        <v>211</v>
      </c>
      <c r="B26" s="423" t="s">
        <v>52</v>
      </c>
      <c r="C26" s="213">
        <v>484.78372537056703</v>
      </c>
      <c r="D26" s="215">
        <v>2.6508644199644702</v>
      </c>
      <c r="E26" s="213">
        <v>104.80636219829</v>
      </c>
      <c r="F26" s="215">
        <v>1.7099124316535299</v>
      </c>
      <c r="G26" s="277">
        <v>308.73340000000002</v>
      </c>
      <c r="H26" s="277">
        <v>410.43529999999998</v>
      </c>
      <c r="I26" s="277">
        <v>486.4085</v>
      </c>
      <c r="J26" s="277">
        <v>562.1848</v>
      </c>
      <c r="K26" s="278">
        <v>651.14229999999998</v>
      </c>
      <c r="L26" s="277">
        <v>342.40889999999996</v>
      </c>
      <c r="M26" s="282">
        <v>-18.17532572819897</v>
      </c>
      <c r="N26" s="283">
        <v>3.4172545914376702</v>
      </c>
      <c r="O26" s="277">
        <v>2015</v>
      </c>
      <c r="P26" s="286">
        <v>0.39115685856700111</v>
      </c>
      <c r="Q26" s="287">
        <v>0.103426236475857</v>
      </c>
      <c r="R26" s="288">
        <v>-3.8311039466423801E-3</v>
      </c>
    </row>
    <row r="27" spans="1:18" x14ac:dyDescent="0.25">
      <c r="A27" s="484" t="s">
        <v>216</v>
      </c>
      <c r="B27" s="423" t="s">
        <v>53</v>
      </c>
      <c r="C27" s="213">
        <v>484.39256851200003</v>
      </c>
      <c r="D27" s="215">
        <v>2.6974721156675998</v>
      </c>
      <c r="E27" s="213">
        <v>99.384330563696807</v>
      </c>
      <c r="F27" s="215">
        <v>1.2177780829160201</v>
      </c>
      <c r="G27" s="277">
        <v>317.96429999999998</v>
      </c>
      <c r="H27" s="277">
        <v>412.72710000000001</v>
      </c>
      <c r="I27" s="277">
        <v>488.1626</v>
      </c>
      <c r="J27" s="277">
        <v>557.72389999999996</v>
      </c>
      <c r="K27" s="278">
        <v>640.98090000000002</v>
      </c>
      <c r="L27" s="277">
        <v>323.01660000000004</v>
      </c>
      <c r="M27" s="279">
        <v>-0.47302876279599104</v>
      </c>
      <c r="N27" s="280">
        <v>8.5289190648901003E-2</v>
      </c>
      <c r="O27" s="281">
        <v>2015</v>
      </c>
      <c r="P27" s="286"/>
      <c r="Q27" s="287"/>
      <c r="R27" s="288"/>
    </row>
    <row r="28" spans="1:18" x14ac:dyDescent="0.25">
      <c r="A28" s="484" t="s">
        <v>316</v>
      </c>
      <c r="B28" s="423" t="s">
        <v>62</v>
      </c>
      <c r="C28" s="213">
        <v>483.92940514534098</v>
      </c>
      <c r="D28" s="215">
        <v>3.1243224464197099</v>
      </c>
      <c r="E28" s="213">
        <v>102.712463936292</v>
      </c>
      <c r="F28" s="215">
        <v>1.5136941037307201</v>
      </c>
      <c r="G28" s="277">
        <v>307.59190000000001</v>
      </c>
      <c r="H28" s="277">
        <v>412.75779999999997</v>
      </c>
      <c r="I28" s="277">
        <v>488.07769999999999</v>
      </c>
      <c r="J28" s="277">
        <v>557.74390000000005</v>
      </c>
      <c r="K28" s="278">
        <v>647.01220000000001</v>
      </c>
      <c r="L28" s="277">
        <v>339.4203</v>
      </c>
      <c r="M28" s="279">
        <v>-8.2688233811390432</v>
      </c>
      <c r="N28" s="280">
        <v>1.4099585187974299</v>
      </c>
      <c r="O28" s="281">
        <v>2015</v>
      </c>
      <c r="P28" s="286">
        <v>-0.46316336665904601</v>
      </c>
      <c r="Q28" s="287">
        <v>0.112209113734507</v>
      </c>
      <c r="R28" s="288">
        <v>4.58831893023869E-3</v>
      </c>
    </row>
    <row r="29" spans="1:18" x14ac:dyDescent="0.25">
      <c r="A29" s="49" t="s">
        <v>222</v>
      </c>
      <c r="B29" s="423" t="s">
        <v>47</v>
      </c>
      <c r="C29" s="213">
        <v>478.69867414504898</v>
      </c>
      <c r="D29" s="215">
        <v>1.6168558058327001</v>
      </c>
      <c r="E29" s="213">
        <v>90.028984011067095</v>
      </c>
      <c r="F29" s="215">
        <v>1.0650989449711901</v>
      </c>
      <c r="G29" s="155">
        <v>327.93869999999998</v>
      </c>
      <c r="H29" s="155">
        <v>415.21089999999998</v>
      </c>
      <c r="I29" s="155">
        <v>480.48630000000003</v>
      </c>
      <c r="J29" s="155">
        <v>542.34789999999998</v>
      </c>
      <c r="K29" s="215">
        <v>624.42349999999999</v>
      </c>
      <c r="L29" s="155">
        <v>296.48480000000001</v>
      </c>
      <c r="M29" s="282">
        <v>-9.0594242377219985</v>
      </c>
      <c r="N29" s="283">
        <v>1.9626606130637301</v>
      </c>
      <c r="O29" s="277">
        <v>2015</v>
      </c>
      <c r="P29" s="286">
        <v>-5.6938943669510422</v>
      </c>
      <c r="Q29" s="287">
        <v>1.81050012536406</v>
      </c>
      <c r="R29" s="288">
        <v>6.0059795936584302E-2</v>
      </c>
    </row>
    <row r="30" spans="1:18" x14ac:dyDescent="0.25">
      <c r="A30" s="49" t="s">
        <v>219</v>
      </c>
      <c r="B30" s="423" t="s">
        <v>45</v>
      </c>
      <c r="C30" s="213">
        <v>476.28467969266399</v>
      </c>
      <c r="D30" s="215">
        <v>2.4389102775945601</v>
      </c>
      <c r="E30" s="213">
        <v>96.867509574878696</v>
      </c>
      <c r="F30" s="215">
        <v>1.74186855773938</v>
      </c>
      <c r="G30" s="155">
        <v>306.17200000000003</v>
      </c>
      <c r="H30" s="155">
        <v>413.1422</v>
      </c>
      <c r="I30" s="155">
        <v>481.33909999999997</v>
      </c>
      <c r="J30" s="155">
        <v>544.63379999999995</v>
      </c>
      <c r="K30" s="215">
        <v>627.99890000000005</v>
      </c>
      <c r="L30" s="155">
        <v>321.82690000000002</v>
      </c>
      <c r="M30" s="279">
        <v>-8.4733164088079889</v>
      </c>
      <c r="N30" s="280">
        <v>1.5848893864898701</v>
      </c>
      <c r="O30" s="281">
        <v>2015</v>
      </c>
      <c r="P30" s="279">
        <v>-8.1078888193360399</v>
      </c>
      <c r="Q30" s="280">
        <v>2.22954306636644</v>
      </c>
      <c r="R30" s="285">
        <v>8.2625335478522396E-2</v>
      </c>
    </row>
    <row r="31" spans="1:18" x14ac:dyDescent="0.25">
      <c r="A31" s="49" t="s">
        <v>218</v>
      </c>
      <c r="B31" s="423" t="s">
        <v>50</v>
      </c>
      <c r="C31" s="213">
        <v>475.98667224503498</v>
      </c>
      <c r="D31" s="215">
        <v>2.2509620983804299</v>
      </c>
      <c r="E31" s="213">
        <v>97.583274422139695</v>
      </c>
      <c r="F31" s="215">
        <v>1.34544544836473</v>
      </c>
      <c r="G31" s="155">
        <v>311.46210000000002</v>
      </c>
      <c r="H31" s="155">
        <v>406.6927</v>
      </c>
      <c r="I31" s="155">
        <v>479.05540000000002</v>
      </c>
      <c r="J31" s="155">
        <v>547.24220000000003</v>
      </c>
      <c r="K31" s="215">
        <v>630.74120000000005</v>
      </c>
      <c r="L31" s="155">
        <v>319.27910000000003</v>
      </c>
      <c r="M31" s="279">
        <v>6.4634144685359729</v>
      </c>
      <c r="N31" s="280">
        <v>1.2306845624380001</v>
      </c>
      <c r="O31" s="281">
        <v>2015</v>
      </c>
      <c r="P31" s="279">
        <v>-8.4058962669650441</v>
      </c>
      <c r="Q31" s="280">
        <v>2.39260159111226</v>
      </c>
      <c r="R31" s="285">
        <v>8.5350900504852001E-2</v>
      </c>
    </row>
    <row r="32" spans="1:18" x14ac:dyDescent="0.25">
      <c r="A32" s="49" t="s">
        <v>220</v>
      </c>
      <c r="B32" s="423" t="s">
        <v>48</v>
      </c>
      <c r="C32" s="213">
        <v>475.873479608217</v>
      </c>
      <c r="D32" s="215">
        <v>1.5182764609841799</v>
      </c>
      <c r="E32" s="213">
        <v>94.301675280835696</v>
      </c>
      <c r="F32" s="215">
        <v>1.00363160890598</v>
      </c>
      <c r="G32" s="155">
        <v>315.834</v>
      </c>
      <c r="H32" s="155">
        <v>409.61810000000003</v>
      </c>
      <c r="I32" s="155">
        <v>478.90710000000001</v>
      </c>
      <c r="J32" s="155">
        <v>543.22130000000004</v>
      </c>
      <c r="K32" s="215">
        <v>625.44579999999996</v>
      </c>
      <c r="L32" s="155">
        <v>309.61179999999996</v>
      </c>
      <c r="M32" s="537">
        <v>3.4669273374369709</v>
      </c>
      <c r="N32" s="300">
        <v>0.48881000000000002</v>
      </c>
      <c r="O32" s="281">
        <v>2015</v>
      </c>
      <c r="P32" s="279">
        <v>-8.5190889037830289</v>
      </c>
      <c r="Q32" s="280">
        <v>2.7521744838579401</v>
      </c>
      <c r="R32" s="285">
        <v>8.7942733179080398E-2</v>
      </c>
    </row>
    <row r="33" spans="1:18" x14ac:dyDescent="0.25">
      <c r="A33" s="49" t="s">
        <v>310</v>
      </c>
      <c r="B33" s="423" t="s">
        <v>60</v>
      </c>
      <c r="C33" s="213">
        <v>473.974316767338</v>
      </c>
      <c r="D33" s="215">
        <v>1.74151056831264</v>
      </c>
      <c r="E33" s="213">
        <v>104.717647499039</v>
      </c>
      <c r="F33" s="215">
        <v>1.3196671036082099</v>
      </c>
      <c r="G33" s="155">
        <v>293.00299999999999</v>
      </c>
      <c r="H33" s="155">
        <v>402.47980000000001</v>
      </c>
      <c r="I33" s="155">
        <v>477.44450000000001</v>
      </c>
      <c r="J33" s="155">
        <v>549.43899999999996</v>
      </c>
      <c r="K33" s="215">
        <v>640.27350000000001</v>
      </c>
      <c r="L33" s="155">
        <v>347.27050000000003</v>
      </c>
      <c r="M33" s="279">
        <v>-7.5512240772570181</v>
      </c>
      <c r="N33" s="280">
        <v>1.59485230598682</v>
      </c>
      <c r="O33" s="281">
        <v>2015</v>
      </c>
      <c r="P33" s="279">
        <v>-10.41825174466203</v>
      </c>
      <c r="Q33" s="280">
        <v>3.2447560574390102</v>
      </c>
      <c r="R33" s="285">
        <v>0.102052418759639</v>
      </c>
    </row>
    <row r="34" spans="1:18" x14ac:dyDescent="0.25">
      <c r="A34" s="49" t="s">
        <v>311</v>
      </c>
      <c r="B34" s="423" t="s">
        <v>325</v>
      </c>
      <c r="C34" s="213">
        <v>470.415177979259</v>
      </c>
      <c r="D34" s="215">
        <v>3.6709853463259501</v>
      </c>
      <c r="E34" s="213">
        <v>124.46051898965</v>
      </c>
      <c r="F34" s="215">
        <v>1.88775530122988</v>
      </c>
      <c r="G34" s="155">
        <v>255.60939999999999</v>
      </c>
      <c r="H34" s="155">
        <v>381.18889999999999</v>
      </c>
      <c r="I34" s="155">
        <v>478.59840000000003</v>
      </c>
      <c r="J34" s="155">
        <v>563.3931</v>
      </c>
      <c r="K34" s="215">
        <v>662.58609999999999</v>
      </c>
      <c r="L34" s="155">
        <v>406.97669999999999</v>
      </c>
      <c r="M34" s="279">
        <v>-8.5454647894579807</v>
      </c>
      <c r="N34" s="280">
        <v>1.30039656270113</v>
      </c>
      <c r="O34" s="281">
        <v>2015</v>
      </c>
      <c r="P34" s="279">
        <v>-13.977390532741026</v>
      </c>
      <c r="Q34" s="280">
        <v>3.0682518284378699</v>
      </c>
      <c r="R34" s="285">
        <v>0.124107393141499</v>
      </c>
    </row>
    <row r="35" spans="1:18" x14ac:dyDescent="0.25">
      <c r="A35" s="49" t="s">
        <v>215</v>
      </c>
      <c r="B35" s="423" t="s">
        <v>49</v>
      </c>
      <c r="C35" s="213">
        <v>469.98538936316601</v>
      </c>
      <c r="D35" s="215">
        <v>1.12589086878894</v>
      </c>
      <c r="E35" s="213">
        <v>108.40323705349201</v>
      </c>
      <c r="F35" s="215">
        <v>0.99820454629101996</v>
      </c>
      <c r="G35" s="155">
        <v>290.56689999999998</v>
      </c>
      <c r="H35" s="155">
        <v>392.35770000000002</v>
      </c>
      <c r="I35" s="155">
        <v>471.54239999999999</v>
      </c>
      <c r="J35" s="155">
        <v>547.94960000000003</v>
      </c>
      <c r="K35" s="215">
        <v>645.58100000000002</v>
      </c>
      <c r="L35" s="155">
        <v>355.01410000000004</v>
      </c>
      <c r="M35" s="282">
        <v>-11.453707803616965</v>
      </c>
      <c r="N35" s="283">
        <v>2.6422829163407999</v>
      </c>
      <c r="O35" s="277">
        <v>2015</v>
      </c>
      <c r="P35" s="279">
        <v>-14.407179148834018</v>
      </c>
      <c r="Q35" s="280">
        <v>4.9288850934968904</v>
      </c>
      <c r="R35" s="285">
        <v>0.13853882318271901</v>
      </c>
    </row>
    <row r="36" spans="1:18" x14ac:dyDescent="0.25">
      <c r="A36" s="49" t="s">
        <v>317</v>
      </c>
      <c r="B36" s="423" t="s">
        <v>64</v>
      </c>
      <c r="C36" s="213">
        <v>465.63166649860102</v>
      </c>
      <c r="D36" s="215">
        <v>2.1712144370811099</v>
      </c>
      <c r="E36" s="213">
        <v>87.662532544225996</v>
      </c>
      <c r="F36" s="215">
        <v>1.6494218149390301</v>
      </c>
      <c r="G36" s="155">
        <v>321.0462</v>
      </c>
      <c r="H36" s="155">
        <v>404.36720000000003</v>
      </c>
      <c r="I36" s="155">
        <v>465.85899999999998</v>
      </c>
      <c r="J36" s="155">
        <v>526.71960000000001</v>
      </c>
      <c r="K36" s="215">
        <v>610.00649999999996</v>
      </c>
      <c r="L36" s="155">
        <v>288.96029999999996</v>
      </c>
      <c r="M36" s="282">
        <v>37.296573708230028</v>
      </c>
      <c r="N36" s="283">
        <v>6.2270997719854604</v>
      </c>
      <c r="O36" s="277">
        <v>2015</v>
      </c>
      <c r="P36" s="282">
        <v>-18.760902013399004</v>
      </c>
      <c r="Q36" s="283">
        <v>5.41794456404907</v>
      </c>
      <c r="R36" s="284">
        <v>0.20020855270749999</v>
      </c>
    </row>
    <row r="37" spans="1:18" x14ac:dyDescent="0.25">
      <c r="A37" s="49" t="s">
        <v>223</v>
      </c>
      <c r="B37" s="423" t="s">
        <v>57</v>
      </c>
      <c r="C37" s="213">
        <v>457.98396704074401</v>
      </c>
      <c r="D37" s="215">
        <v>2.2341291604343199</v>
      </c>
      <c r="E37" s="213">
        <v>100.332186368365</v>
      </c>
      <c r="F37" s="215">
        <v>1.43861105686511</v>
      </c>
      <c r="G37" s="155">
        <v>291.1506</v>
      </c>
      <c r="H37" s="155">
        <v>387.50189999999998</v>
      </c>
      <c r="I37" s="155">
        <v>457.50119999999998</v>
      </c>
      <c r="J37" s="155">
        <v>529.37980000000005</v>
      </c>
      <c r="K37" s="215">
        <v>622.64589999999998</v>
      </c>
      <c r="L37" s="155">
        <v>331.49529999999999</v>
      </c>
      <c r="M37" s="279">
        <v>5.4696301953370039</v>
      </c>
      <c r="N37" s="280">
        <v>1.02572711619066</v>
      </c>
      <c r="O37" s="281">
        <v>2015</v>
      </c>
      <c r="P37" s="282">
        <v>-26.40860147125602</v>
      </c>
      <c r="Q37" s="283">
        <v>7.5398729003364098</v>
      </c>
      <c r="R37" s="284">
        <v>0.26445643937923102</v>
      </c>
    </row>
    <row r="38" spans="1:18" x14ac:dyDescent="0.25">
      <c r="A38" s="49" t="s">
        <v>224</v>
      </c>
      <c r="B38" s="423" t="s">
        <v>41</v>
      </c>
      <c r="C38" s="213">
        <v>457.414394703688</v>
      </c>
      <c r="D38" s="215">
        <v>3.6209997166115699</v>
      </c>
      <c r="E38" s="213">
        <v>97.421606367798404</v>
      </c>
      <c r="F38" s="215">
        <v>1.62182171810067</v>
      </c>
      <c r="G38" s="155">
        <v>291.6345</v>
      </c>
      <c r="H38" s="155">
        <v>390.19810000000001</v>
      </c>
      <c r="I38" s="155">
        <v>459.73050000000001</v>
      </c>
      <c r="J38" s="155">
        <v>526.45569999999998</v>
      </c>
      <c r="K38" s="215">
        <v>613.69079999999997</v>
      </c>
      <c r="L38" s="155">
        <v>322.05629999999996</v>
      </c>
      <c r="M38" s="279">
        <v>-9.6251433103460045</v>
      </c>
      <c r="N38" s="280">
        <v>1.39831770599643</v>
      </c>
      <c r="O38" s="281">
        <v>2015</v>
      </c>
      <c r="P38" s="282">
        <v>-26.978173808312022</v>
      </c>
      <c r="Q38" s="283">
        <v>5.97482646911571</v>
      </c>
      <c r="R38" s="284">
        <v>0.27415793157560903</v>
      </c>
    </row>
    <row r="39" spans="1:18" x14ac:dyDescent="0.25">
      <c r="A39" s="49" t="s">
        <v>308</v>
      </c>
      <c r="B39" s="423" t="s">
        <v>323</v>
      </c>
      <c r="C39" s="213">
        <v>452.27255409198199</v>
      </c>
      <c r="D39" s="215">
        <v>2.64376614217755</v>
      </c>
      <c r="E39" s="213">
        <v>92.01774131645</v>
      </c>
      <c r="F39" s="215">
        <v>1.2071096229462299</v>
      </c>
      <c r="G39" s="155">
        <v>298.41269999999997</v>
      </c>
      <c r="H39" s="155">
        <v>388.6755</v>
      </c>
      <c r="I39" s="155">
        <v>453.09219999999999</v>
      </c>
      <c r="J39" s="155">
        <v>517.24969999999996</v>
      </c>
      <c r="K39" s="215">
        <v>602.38340000000005</v>
      </c>
      <c r="L39" s="155">
        <v>303.97070000000008</v>
      </c>
      <c r="M39" s="279">
        <v>-6.2983219902340011</v>
      </c>
      <c r="N39" s="280">
        <v>1.1672370250072901</v>
      </c>
      <c r="O39" s="281">
        <v>2015</v>
      </c>
      <c r="P39" s="282">
        <v>-32.120014420018038</v>
      </c>
      <c r="Q39" s="283">
        <v>8.5040698578044491</v>
      </c>
      <c r="R39" s="284">
        <v>0.33537789981512101</v>
      </c>
    </row>
    <row r="40" spans="1:18" x14ac:dyDescent="0.25">
      <c r="A40" s="25" t="s">
        <v>313</v>
      </c>
      <c r="B40" s="423" t="s">
        <v>326</v>
      </c>
      <c r="C40" s="213">
        <v>420.46889277116799</v>
      </c>
      <c r="D40" s="215">
        <v>2.7462787312041499</v>
      </c>
      <c r="E40" s="213">
        <v>83.509201085653004</v>
      </c>
      <c r="F40" s="215">
        <v>1.63075815534048</v>
      </c>
      <c r="G40" s="155">
        <v>285.83350000000002</v>
      </c>
      <c r="H40" s="155">
        <v>362.43810000000002</v>
      </c>
      <c r="I40" s="155">
        <v>418.62639999999999</v>
      </c>
      <c r="J40" s="155">
        <v>476.35340000000002</v>
      </c>
      <c r="K40" s="215">
        <v>562.24609999999996</v>
      </c>
      <c r="L40" s="155">
        <v>276.41259999999994</v>
      </c>
      <c r="M40" s="279">
        <v>-2.8075866289730129</v>
      </c>
      <c r="N40" s="280">
        <v>0.51550501374823698</v>
      </c>
      <c r="O40" s="281">
        <v>2015</v>
      </c>
      <c r="P40" s="282">
        <v>-63.923675740832039</v>
      </c>
      <c r="Q40" s="283">
        <v>16.605846927630001</v>
      </c>
      <c r="R40" s="284">
        <v>0.69641266565223603</v>
      </c>
    </row>
    <row r="41" spans="1:18" x14ac:dyDescent="0.25">
      <c r="A41" s="99" t="s">
        <v>309</v>
      </c>
      <c r="B41" s="424" t="s">
        <v>327</v>
      </c>
      <c r="C41" s="222">
        <v>412.295085675564</v>
      </c>
      <c r="D41" s="224">
        <v>3.2513438182779102</v>
      </c>
      <c r="E41" s="222">
        <v>88.666060294377402</v>
      </c>
      <c r="F41" s="224">
        <v>1.5429223136477599</v>
      </c>
      <c r="G41" s="157">
        <v>271.51100000000002</v>
      </c>
      <c r="H41" s="157">
        <v>349.88470000000001</v>
      </c>
      <c r="I41" s="157">
        <v>407.67169999999999</v>
      </c>
      <c r="J41" s="157">
        <v>472.26600000000002</v>
      </c>
      <c r="K41" s="224">
        <v>565.8329</v>
      </c>
      <c r="L41" s="157">
        <v>294.32189999999997</v>
      </c>
      <c r="M41" s="289">
        <v>-12.610081386763</v>
      </c>
      <c r="N41" s="290">
        <v>2.1410780139591798</v>
      </c>
      <c r="O41" s="291">
        <v>2015</v>
      </c>
      <c r="P41" s="289">
        <v>-72.097482836436029</v>
      </c>
      <c r="Q41" s="290">
        <v>17.0659430273348</v>
      </c>
      <c r="R41" s="292">
        <v>0.76554685827037205</v>
      </c>
    </row>
    <row r="43" spans="1:18" x14ac:dyDescent="0.25">
      <c r="A43" s="306"/>
      <c r="B43" s="13" t="s">
        <v>505</v>
      </c>
      <c r="C43" s="114">
        <v>490.56215516397953</v>
      </c>
      <c r="D43" s="114"/>
      <c r="E43" s="485"/>
      <c r="F43" s="485"/>
    </row>
    <row r="44" spans="1:18" x14ac:dyDescent="0.25">
      <c r="A44" s="306"/>
      <c r="B44" s="13" t="s">
        <v>506</v>
      </c>
      <c r="C44" s="114">
        <v>486.83981765101839</v>
      </c>
      <c r="D44" s="114"/>
      <c r="E44" s="485"/>
      <c r="F44" s="485"/>
    </row>
    <row r="46" spans="1:18" ht="25.5" customHeight="1" x14ac:dyDescent="0.25">
      <c r="A46" s="568" t="s">
        <v>530</v>
      </c>
      <c r="B46" s="568"/>
      <c r="C46" s="568"/>
      <c r="D46" s="568"/>
      <c r="E46" s="568"/>
      <c r="F46" s="568"/>
      <c r="G46" s="568"/>
      <c r="H46" s="568"/>
      <c r="I46" s="568"/>
      <c r="J46" s="568"/>
      <c r="K46" s="568"/>
      <c r="L46" s="568"/>
      <c r="M46" s="568"/>
      <c r="N46" s="568"/>
      <c r="O46" s="568"/>
      <c r="P46" s="568"/>
      <c r="Q46" s="568"/>
      <c r="R46" s="568"/>
    </row>
  </sheetData>
  <mergeCells count="6">
    <mergeCell ref="A46:R46"/>
    <mergeCell ref="E4:F4"/>
    <mergeCell ref="G4:K4"/>
    <mergeCell ref="M4:R4"/>
    <mergeCell ref="C4:D4"/>
    <mergeCell ref="L4:L5"/>
  </mergeCells>
  <pageMargins left="0.7" right="0.7" top="0.78740157499999996" bottom="0.78740157499999996"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DE098-2B9C-4579-8598-CA9477CAD8EA}">
  <dimension ref="A1:U47"/>
  <sheetViews>
    <sheetView zoomScaleNormal="100" workbookViewId="0"/>
  </sheetViews>
  <sheetFormatPr baseColWidth="10" defaultColWidth="14.6640625" defaultRowHeight="13.2" x14ac:dyDescent="0.25"/>
  <cols>
    <col min="1" max="1" width="12.6640625" style="299" customWidth="1"/>
    <col min="2" max="2" width="22" style="299" bestFit="1" customWidth="1"/>
    <col min="3" max="3" width="12.6640625" style="299" customWidth="1"/>
    <col min="4" max="4" width="20.6640625" style="299" customWidth="1"/>
    <col min="5" max="5" width="12.6640625" style="299" customWidth="1"/>
    <col min="6" max="6" width="20.6640625" style="299" customWidth="1"/>
    <col min="7" max="11" width="8.6640625" style="299" customWidth="1"/>
    <col min="12" max="12" width="16.6640625" style="299" customWidth="1"/>
    <col min="13" max="13" width="32.6640625" style="13" customWidth="1"/>
    <col min="14" max="14" width="12.6640625" style="299" customWidth="1"/>
    <col min="15" max="15" width="16.6640625" style="299" customWidth="1"/>
    <col min="16" max="16" width="26.6640625" style="299" customWidth="1"/>
    <col min="17" max="18" width="12.6640625" style="299" customWidth="1"/>
    <col min="19" max="16384" width="14.6640625" style="299"/>
  </cols>
  <sheetData>
    <row r="1" spans="1:18" s="13" customFormat="1" x14ac:dyDescent="0.25">
      <c r="A1" s="1" t="s">
        <v>509</v>
      </c>
    </row>
    <row r="2" spans="1:18" s="13" customFormat="1" x14ac:dyDescent="0.25">
      <c r="A2" s="274" t="s">
        <v>451</v>
      </c>
    </row>
    <row r="3" spans="1:18" s="13" customFormat="1" x14ac:dyDescent="0.25">
      <c r="A3" s="1"/>
    </row>
    <row r="4" spans="1:18" s="13" customFormat="1" x14ac:dyDescent="0.25">
      <c r="A4" s="293"/>
      <c r="B4" s="24"/>
      <c r="C4" s="603" t="s">
        <v>112</v>
      </c>
      <c r="D4" s="605"/>
      <c r="E4" s="603" t="s">
        <v>113</v>
      </c>
      <c r="F4" s="605"/>
      <c r="G4" s="603" t="s">
        <v>195</v>
      </c>
      <c r="H4" s="604"/>
      <c r="I4" s="604"/>
      <c r="J4" s="604"/>
      <c r="K4" s="605"/>
      <c r="L4" s="625" t="s">
        <v>403</v>
      </c>
      <c r="M4" s="620" t="s">
        <v>305</v>
      </c>
      <c r="N4" s="621"/>
      <c r="O4" s="621"/>
      <c r="P4" s="621"/>
      <c r="Q4" s="621"/>
      <c r="R4" s="622"/>
    </row>
    <row r="5" spans="1:18" s="13" customFormat="1" x14ac:dyDescent="0.25">
      <c r="A5" s="294"/>
      <c r="B5" s="101"/>
      <c r="C5" s="256" t="s">
        <v>194</v>
      </c>
      <c r="D5" s="421" t="s">
        <v>171</v>
      </c>
      <c r="E5" s="256" t="s">
        <v>193</v>
      </c>
      <c r="F5" s="421" t="s">
        <v>172</v>
      </c>
      <c r="G5" s="486" t="s">
        <v>188</v>
      </c>
      <c r="H5" s="487" t="s">
        <v>189</v>
      </c>
      <c r="I5" s="487" t="s">
        <v>190</v>
      </c>
      <c r="J5" s="487" t="s">
        <v>191</v>
      </c>
      <c r="K5" s="488" t="s">
        <v>192</v>
      </c>
      <c r="L5" s="626"/>
      <c r="M5" s="480" t="s">
        <v>457</v>
      </c>
      <c r="N5" s="481" t="s">
        <v>422</v>
      </c>
      <c r="O5" s="481" t="s">
        <v>344</v>
      </c>
      <c r="P5" s="482" t="s">
        <v>458</v>
      </c>
      <c r="Q5" s="483" t="s">
        <v>422</v>
      </c>
      <c r="R5" s="421" t="s">
        <v>424</v>
      </c>
    </row>
    <row r="6" spans="1:18" x14ac:dyDescent="0.25">
      <c r="A6" s="489" t="s">
        <v>528</v>
      </c>
      <c r="B6" s="490" t="s">
        <v>321</v>
      </c>
      <c r="C6" s="295">
        <v>526.97325049696997</v>
      </c>
      <c r="D6" s="160">
        <v>2.4714753179840701</v>
      </c>
      <c r="E6" s="233">
        <v>86.467625698576995</v>
      </c>
      <c r="F6" s="160">
        <v>1.6092505419029399</v>
      </c>
      <c r="G6" s="296">
        <v>380.49889999999999</v>
      </c>
      <c r="H6" s="295">
        <v>468.3657</v>
      </c>
      <c r="I6" s="295">
        <v>530.22699999999998</v>
      </c>
      <c r="J6" s="295">
        <v>588.66639999999995</v>
      </c>
      <c r="K6" s="297">
        <v>663.93179999999995</v>
      </c>
      <c r="L6" s="298">
        <v>283.43289999999996</v>
      </c>
      <c r="M6" s="279">
        <v>-5.466621707018021</v>
      </c>
      <c r="N6" s="280">
        <v>1.20628137962865</v>
      </c>
      <c r="O6" s="281">
        <v>2015</v>
      </c>
      <c r="P6" s="282">
        <v>28.030936697373988</v>
      </c>
      <c r="Q6" s="283">
        <v>7.2532835519533503</v>
      </c>
      <c r="R6" s="284">
        <v>-0.31128889799187598</v>
      </c>
    </row>
    <row r="7" spans="1:18" x14ac:dyDescent="0.25">
      <c r="A7" s="489" t="s">
        <v>312</v>
      </c>
      <c r="B7" s="491" t="s">
        <v>324</v>
      </c>
      <c r="C7" s="277">
        <v>525.93300185888302</v>
      </c>
      <c r="D7" s="215">
        <v>3.1213943150454999</v>
      </c>
      <c r="E7" s="213">
        <v>100.38911585142201</v>
      </c>
      <c r="F7" s="215">
        <v>2.0238934466894198</v>
      </c>
      <c r="G7" s="282">
        <v>354.14089999999999</v>
      </c>
      <c r="H7" s="277">
        <v>459.61649999999997</v>
      </c>
      <c r="I7" s="277">
        <v>530.12120000000004</v>
      </c>
      <c r="J7" s="277">
        <v>595.50049999999999</v>
      </c>
      <c r="K7" s="278">
        <v>683.87109999999996</v>
      </c>
      <c r="L7" s="298">
        <v>329.73019999999997</v>
      </c>
      <c r="M7" s="279">
        <v>1.8267855760709608</v>
      </c>
      <c r="N7" s="280">
        <v>0.339498305843774</v>
      </c>
      <c r="O7" s="281">
        <v>2015</v>
      </c>
      <c r="P7" s="282">
        <v>26.990688059287038</v>
      </c>
      <c r="Q7" s="283">
        <v>6.2633799951922198</v>
      </c>
      <c r="R7" s="284">
        <v>-0.27823609894968698</v>
      </c>
    </row>
    <row r="8" spans="1:18" x14ac:dyDescent="0.25">
      <c r="A8" s="489" t="s">
        <v>203</v>
      </c>
      <c r="B8" s="491" t="s">
        <v>39</v>
      </c>
      <c r="C8" s="277">
        <v>523.41458013491899</v>
      </c>
      <c r="D8" s="215">
        <v>1.74360222360238</v>
      </c>
      <c r="E8" s="213">
        <v>81.636102344889807</v>
      </c>
      <c r="F8" s="215">
        <v>1.1409032951314999</v>
      </c>
      <c r="G8" s="282">
        <v>389.79259999999999</v>
      </c>
      <c r="H8" s="277">
        <v>468.05579999999998</v>
      </c>
      <c r="I8" s="277">
        <v>523.87969999999996</v>
      </c>
      <c r="J8" s="277">
        <v>579.27610000000004</v>
      </c>
      <c r="K8" s="278">
        <v>656.6703</v>
      </c>
      <c r="L8" s="298">
        <v>266.8777</v>
      </c>
      <c r="M8" s="279">
        <v>3.8854477658550195</v>
      </c>
      <c r="N8" s="280">
        <v>1.09282102326884</v>
      </c>
      <c r="O8" s="281">
        <v>2015</v>
      </c>
      <c r="P8" s="282">
        <v>24.472266335323013</v>
      </c>
      <c r="Q8" s="283">
        <v>7.10401805150362</v>
      </c>
      <c r="R8" s="284">
        <v>-0.27884472442025199</v>
      </c>
    </row>
    <row r="9" spans="1:18" x14ac:dyDescent="0.25">
      <c r="A9" s="489" t="s">
        <v>211</v>
      </c>
      <c r="B9" s="491" t="s">
        <v>52</v>
      </c>
      <c r="C9" s="277">
        <v>519.23098267655996</v>
      </c>
      <c r="D9" s="215">
        <v>2.63227788534219</v>
      </c>
      <c r="E9" s="213">
        <v>93.282962712257401</v>
      </c>
      <c r="F9" s="215">
        <v>1.83869615000706</v>
      </c>
      <c r="G9" s="282">
        <v>361.62950000000001</v>
      </c>
      <c r="H9" s="277">
        <v>452.97059999999999</v>
      </c>
      <c r="I9" s="277">
        <v>524.33929999999998</v>
      </c>
      <c r="J9" s="277">
        <v>587.91340000000002</v>
      </c>
      <c r="K9" s="278">
        <v>663.78809999999999</v>
      </c>
      <c r="L9" s="298">
        <v>302.15859999999998</v>
      </c>
      <c r="M9" s="279">
        <v>6.9781927899030052</v>
      </c>
      <c r="N9" s="280">
        <v>1.6802048092750901</v>
      </c>
      <c r="O9" s="281">
        <v>2015</v>
      </c>
      <c r="P9" s="282">
        <v>20.288668876963982</v>
      </c>
      <c r="Q9" s="283">
        <v>5.1113359256102902</v>
      </c>
      <c r="R9" s="284">
        <v>-0.21724885355398901</v>
      </c>
    </row>
    <row r="10" spans="1:18" x14ac:dyDescent="0.25">
      <c r="A10" s="489" t="s">
        <v>205</v>
      </c>
      <c r="B10" s="491" t="s">
        <v>54</v>
      </c>
      <c r="C10" s="277">
        <v>515.647874629699</v>
      </c>
      <c r="D10" s="215">
        <v>2.6020851757173902</v>
      </c>
      <c r="E10" s="213">
        <v>90.0952928639405</v>
      </c>
      <c r="F10" s="215">
        <v>1.67044093896649</v>
      </c>
      <c r="G10" s="282">
        <v>365.57010000000002</v>
      </c>
      <c r="H10" s="277">
        <v>454.78280000000001</v>
      </c>
      <c r="I10" s="277">
        <v>516.77610000000004</v>
      </c>
      <c r="J10" s="277">
        <v>577.96040000000005</v>
      </c>
      <c r="K10" s="278">
        <v>660.98360000000002</v>
      </c>
      <c r="L10" s="298">
        <v>295.4135</v>
      </c>
      <c r="M10" s="282">
        <v>11.178623139699994</v>
      </c>
      <c r="N10" s="283">
        <v>2.6413645278854001</v>
      </c>
      <c r="O10" s="277">
        <v>2015</v>
      </c>
      <c r="P10" s="279">
        <v>16.705560830103025</v>
      </c>
      <c r="Q10" s="280">
        <v>4.2299092540041201</v>
      </c>
      <c r="R10" s="285">
        <v>-0.181973257708341</v>
      </c>
    </row>
    <row r="11" spans="1:18" x14ac:dyDescent="0.25">
      <c r="A11" s="489" t="s">
        <v>316</v>
      </c>
      <c r="B11" s="491" t="s">
        <v>62</v>
      </c>
      <c r="C11" s="277">
        <v>515.31471312614599</v>
      </c>
      <c r="D11" s="215">
        <v>2.9080038976471099</v>
      </c>
      <c r="E11" s="213">
        <v>94.326349810643805</v>
      </c>
      <c r="F11" s="215">
        <v>1.4128517485079599</v>
      </c>
      <c r="G11" s="282">
        <v>359.78149999999999</v>
      </c>
      <c r="H11" s="277">
        <v>447.98110000000003</v>
      </c>
      <c r="I11" s="277">
        <v>518.05730000000005</v>
      </c>
      <c r="J11" s="277">
        <v>582.101</v>
      </c>
      <c r="K11" s="278">
        <v>668.46220000000005</v>
      </c>
      <c r="L11" s="298">
        <v>308.68070000000006</v>
      </c>
      <c r="M11" s="279">
        <v>-5.9358620654589913</v>
      </c>
      <c r="N11" s="280">
        <v>1.25379623864376</v>
      </c>
      <c r="O11" s="281">
        <v>2015</v>
      </c>
      <c r="P11" s="279">
        <v>16.37239932655001</v>
      </c>
      <c r="Q11" s="280">
        <v>3.9382088875635399</v>
      </c>
      <c r="R11" s="285">
        <v>-0.17435986154567801</v>
      </c>
    </row>
    <row r="12" spans="1:18" x14ac:dyDescent="0.25">
      <c r="A12" s="489" t="s">
        <v>307</v>
      </c>
      <c r="B12" s="491" t="s">
        <v>319</v>
      </c>
      <c r="C12" s="277">
        <v>512.01694282392702</v>
      </c>
      <c r="D12" s="215">
        <v>2.3574757494867602</v>
      </c>
      <c r="E12" s="213">
        <v>92.293431063476206</v>
      </c>
      <c r="F12" s="215">
        <v>1.1120308259017999</v>
      </c>
      <c r="G12" s="282">
        <v>357.85410000000002</v>
      </c>
      <c r="H12" s="277">
        <v>449.42320000000001</v>
      </c>
      <c r="I12" s="277">
        <v>513.47559999999999</v>
      </c>
      <c r="J12" s="277">
        <v>575.97159999999997</v>
      </c>
      <c r="K12" s="278">
        <v>660.54179999999997</v>
      </c>
      <c r="L12" s="298">
        <v>302.68769999999995</v>
      </c>
      <c r="M12" s="279">
        <v>-3.6304852109090007</v>
      </c>
      <c r="N12" s="280">
        <v>0.89821256610007405</v>
      </c>
      <c r="O12" s="281">
        <v>2015</v>
      </c>
      <c r="P12" s="279">
        <v>13.074629024331045</v>
      </c>
      <c r="Q12" s="280">
        <v>3.44732011437514</v>
      </c>
      <c r="R12" s="285">
        <v>-0.140745660619114</v>
      </c>
    </row>
    <row r="13" spans="1:18" x14ac:dyDescent="0.25">
      <c r="A13" s="489" t="s">
        <v>212</v>
      </c>
      <c r="B13" s="491" t="s">
        <v>38</v>
      </c>
      <c r="C13" s="277">
        <v>509.39837450250297</v>
      </c>
      <c r="D13" s="215">
        <v>1.73500233666916</v>
      </c>
      <c r="E13" s="213">
        <v>82.444393390655804</v>
      </c>
      <c r="F13" s="215">
        <v>1.0278380033216299</v>
      </c>
      <c r="G13" s="282">
        <v>369.55529999999999</v>
      </c>
      <c r="H13" s="277">
        <v>453.69470000000001</v>
      </c>
      <c r="I13" s="277">
        <v>511.50510000000003</v>
      </c>
      <c r="J13" s="277">
        <v>567.44600000000003</v>
      </c>
      <c r="K13" s="278">
        <v>639.77610000000004</v>
      </c>
      <c r="L13" s="298">
        <v>270.22080000000005</v>
      </c>
      <c r="M13" s="279">
        <v>-1.6892572423940351</v>
      </c>
      <c r="N13" s="280">
        <v>0.46554944759426198</v>
      </c>
      <c r="O13" s="281">
        <v>2015</v>
      </c>
      <c r="P13" s="279">
        <v>10.456060702906996</v>
      </c>
      <c r="Q13" s="280">
        <v>3.0391074664939599</v>
      </c>
      <c r="R13" s="285">
        <v>-0.118623534079039</v>
      </c>
    </row>
    <row r="14" spans="1:18" x14ac:dyDescent="0.25">
      <c r="A14" s="489" t="s">
        <v>214</v>
      </c>
      <c r="B14" s="491" t="s">
        <v>56</v>
      </c>
      <c r="C14" s="277">
        <v>508.89754408490199</v>
      </c>
      <c r="D14" s="215">
        <v>1.36387759638452</v>
      </c>
      <c r="E14" s="213">
        <v>88.986256979553005</v>
      </c>
      <c r="F14" s="215">
        <v>1.3850091515960601</v>
      </c>
      <c r="G14" s="282">
        <v>359.68110000000001</v>
      </c>
      <c r="H14" s="277">
        <v>447.97019999999998</v>
      </c>
      <c r="I14" s="277">
        <v>511.0292</v>
      </c>
      <c r="J14" s="277">
        <v>571.30060000000003</v>
      </c>
      <c r="K14" s="278">
        <v>651.81640000000004</v>
      </c>
      <c r="L14" s="298">
        <v>292.13530000000003</v>
      </c>
      <c r="M14" s="279">
        <v>-1.0220880012570319</v>
      </c>
      <c r="N14" s="280">
        <v>0.343232990488329</v>
      </c>
      <c r="O14" s="281">
        <v>2015</v>
      </c>
      <c r="P14" s="279">
        <v>9.9552302853060155</v>
      </c>
      <c r="Q14" s="280">
        <v>3.04525387999084</v>
      </c>
      <c r="R14" s="285">
        <v>-0.109060768346722</v>
      </c>
    </row>
    <row r="15" spans="1:18" x14ac:dyDescent="0.25">
      <c r="A15" s="489" t="s">
        <v>209</v>
      </c>
      <c r="B15" s="491" t="s">
        <v>35</v>
      </c>
      <c r="C15" s="277">
        <v>508.07030635646498</v>
      </c>
      <c r="D15" s="215">
        <v>2.2626620106948798</v>
      </c>
      <c r="E15" s="213">
        <v>95.366589981172297</v>
      </c>
      <c r="F15" s="215">
        <v>1.69971450479297</v>
      </c>
      <c r="G15" s="282">
        <v>344.07810000000001</v>
      </c>
      <c r="H15" s="277">
        <v>439.83440000000002</v>
      </c>
      <c r="I15" s="277">
        <v>514.2278</v>
      </c>
      <c r="J15" s="277">
        <v>578.98019999999997</v>
      </c>
      <c r="K15" s="278">
        <v>655.57929999999999</v>
      </c>
      <c r="L15" s="298">
        <v>311.50119999999998</v>
      </c>
      <c r="M15" s="279">
        <v>1.0859439293029709</v>
      </c>
      <c r="N15" s="280">
        <v>0.27087170316770798</v>
      </c>
      <c r="O15" s="281">
        <v>2015</v>
      </c>
      <c r="P15" s="279">
        <v>9.1279925568690032</v>
      </c>
      <c r="Q15" s="280">
        <v>2.4442357584340701</v>
      </c>
      <c r="R15" s="285">
        <v>-9.6598945008621998E-2</v>
      </c>
    </row>
    <row r="16" spans="1:18" x14ac:dyDescent="0.25">
      <c r="A16" s="489" t="s">
        <v>202</v>
      </c>
      <c r="B16" s="491" t="s">
        <v>58</v>
      </c>
      <c r="C16" s="277">
        <v>507.30136181813998</v>
      </c>
      <c r="D16" s="215">
        <v>1.9679204113245901</v>
      </c>
      <c r="E16" s="213">
        <v>82.412710640574801</v>
      </c>
      <c r="F16" s="215">
        <v>1.2313587629195499</v>
      </c>
      <c r="G16" s="282">
        <v>367.57159999999999</v>
      </c>
      <c r="H16" s="277">
        <v>451.33429999999998</v>
      </c>
      <c r="I16" s="277">
        <v>510.43009999999998</v>
      </c>
      <c r="J16" s="277">
        <v>564.74030000000005</v>
      </c>
      <c r="K16" s="278">
        <v>638.67859999999996</v>
      </c>
      <c r="L16" s="298">
        <v>271.10699999999997</v>
      </c>
      <c r="M16" s="279">
        <v>-3.7754911728180218</v>
      </c>
      <c r="N16" s="280">
        <v>0.98693409504627905</v>
      </c>
      <c r="O16" s="281">
        <v>2015</v>
      </c>
      <c r="P16" s="279">
        <v>8.3590480185440015</v>
      </c>
      <c r="Q16" s="280">
        <v>2.3456475635777601</v>
      </c>
      <c r="R16" s="285">
        <v>-9.4834565715241403E-2</v>
      </c>
    </row>
    <row r="17" spans="1:18" x14ac:dyDescent="0.25">
      <c r="A17" s="489" t="s">
        <v>204</v>
      </c>
      <c r="B17" s="491" t="s">
        <v>59</v>
      </c>
      <c r="C17" s="277">
        <v>502.38770205685103</v>
      </c>
      <c r="D17" s="215">
        <v>2.6542509347302401</v>
      </c>
      <c r="E17" s="213">
        <v>90.692043435476705</v>
      </c>
      <c r="F17" s="215">
        <v>1.41695543263836</v>
      </c>
      <c r="G17" s="282">
        <v>348.4307</v>
      </c>
      <c r="H17" s="277">
        <v>440.50709999999998</v>
      </c>
      <c r="I17" s="277">
        <v>504.89319999999998</v>
      </c>
      <c r="J17" s="277">
        <v>566.83540000000005</v>
      </c>
      <c r="K17" s="278">
        <v>647.00959999999998</v>
      </c>
      <c r="L17" s="298">
        <v>298.57889999999998</v>
      </c>
      <c r="M17" s="279">
        <v>8.4695797915440494</v>
      </c>
      <c r="N17" s="280">
        <v>1.7840505367775099</v>
      </c>
      <c r="O17" s="281">
        <v>2015</v>
      </c>
      <c r="P17" s="286">
        <v>3.4453882572550469</v>
      </c>
      <c r="Q17" s="287">
        <v>0.86481650106821895</v>
      </c>
      <c r="R17" s="288">
        <v>-3.7406540567730601E-2</v>
      </c>
    </row>
    <row r="18" spans="1:18" x14ac:dyDescent="0.25">
      <c r="A18" s="489" t="s">
        <v>207</v>
      </c>
      <c r="B18" s="491" t="s">
        <v>63</v>
      </c>
      <c r="C18" s="277">
        <v>501.76989911393099</v>
      </c>
      <c r="D18" s="215">
        <v>2.5644281109754798</v>
      </c>
      <c r="E18" s="213">
        <v>93.018980849872804</v>
      </c>
      <c r="F18" s="215">
        <v>1.43747401506178</v>
      </c>
      <c r="G18" s="282">
        <v>345.83949999999999</v>
      </c>
      <c r="H18" s="277">
        <v>438.71859999999998</v>
      </c>
      <c r="I18" s="277">
        <v>503.78230000000002</v>
      </c>
      <c r="J18" s="277">
        <v>566.71420000000001</v>
      </c>
      <c r="K18" s="278">
        <v>651.101</v>
      </c>
      <c r="L18" s="298">
        <v>305.26150000000001</v>
      </c>
      <c r="M18" s="282">
        <v>9.291368299845999</v>
      </c>
      <c r="N18" s="283">
        <v>2.1756706538922699</v>
      </c>
      <c r="O18" s="277">
        <v>2015</v>
      </c>
      <c r="P18" s="286">
        <v>2.8275853143350105</v>
      </c>
      <c r="Q18" s="287">
        <v>0.72046239272009205</v>
      </c>
      <c r="R18" s="288">
        <v>-3.03288909411371E-2</v>
      </c>
    </row>
    <row r="19" spans="1:18" x14ac:dyDescent="0.25">
      <c r="A19" s="489" t="s">
        <v>315</v>
      </c>
      <c r="B19" s="491" t="s">
        <v>61</v>
      </c>
      <c r="C19" s="277">
        <v>500.96378835596101</v>
      </c>
      <c r="D19" s="215">
        <v>2.2190448783333001</v>
      </c>
      <c r="E19" s="213">
        <v>90.479070924869106</v>
      </c>
      <c r="F19" s="215">
        <v>1.25377557653982</v>
      </c>
      <c r="G19" s="282">
        <v>345.29750000000001</v>
      </c>
      <c r="H19" s="277">
        <v>440.55590000000001</v>
      </c>
      <c r="I19" s="277">
        <v>503.7921</v>
      </c>
      <c r="J19" s="277">
        <v>565.17010000000005</v>
      </c>
      <c r="K19" s="278">
        <v>644.57159999999999</v>
      </c>
      <c r="L19" s="298">
        <v>299.27409999999998</v>
      </c>
      <c r="M19" s="279">
        <v>-0.76602670496799874</v>
      </c>
      <c r="N19" s="280">
        <v>0.19562602923262001</v>
      </c>
      <c r="O19" s="281">
        <v>2015</v>
      </c>
      <c r="P19" s="286">
        <v>2.0214745563650354</v>
      </c>
      <c r="Q19" s="287">
        <v>0.54513146126195899</v>
      </c>
      <c r="R19" s="288">
        <v>-2.1957155105001201E-2</v>
      </c>
    </row>
    <row r="20" spans="1:18" x14ac:dyDescent="0.25">
      <c r="A20" s="489" t="s">
        <v>208</v>
      </c>
      <c r="B20" s="491" t="s">
        <v>81</v>
      </c>
      <c r="C20" s="277">
        <v>500.04378016676799</v>
      </c>
      <c r="D20" s="215">
        <v>2.6470830960819902</v>
      </c>
      <c r="E20" s="213">
        <v>95.390362675203207</v>
      </c>
      <c r="F20" s="215">
        <v>1.4508597240841099</v>
      </c>
      <c r="G20" s="282">
        <v>337.48250000000002</v>
      </c>
      <c r="H20" s="277">
        <v>433.04649999999998</v>
      </c>
      <c r="I20" s="277">
        <v>504.04590000000002</v>
      </c>
      <c r="J20" s="277">
        <v>569.7079</v>
      </c>
      <c r="K20" s="278">
        <v>650.16949999999997</v>
      </c>
      <c r="L20" s="298">
        <v>312.68699999999995</v>
      </c>
      <c r="M20" s="279">
        <v>-5.9275022551590268</v>
      </c>
      <c r="N20" s="280">
        <v>1.3004464176180699</v>
      </c>
      <c r="O20" s="281">
        <v>2015</v>
      </c>
      <c r="P20" s="286">
        <v>1.1014663671720086</v>
      </c>
      <c r="Q20" s="287">
        <v>0.276807307707721</v>
      </c>
      <c r="R20" s="288">
        <v>-1.1655802177377999E-2</v>
      </c>
    </row>
    <row r="21" spans="1:18" x14ac:dyDescent="0.25">
      <c r="A21" s="489" t="s">
        <v>206</v>
      </c>
      <c r="B21" s="491" t="s">
        <v>40</v>
      </c>
      <c r="C21" s="277">
        <v>499.632894037668</v>
      </c>
      <c r="D21" s="215">
        <v>2.1986211281669101</v>
      </c>
      <c r="E21" s="213">
        <v>77.760174025905798</v>
      </c>
      <c r="F21" s="215">
        <v>0.99077315578520497</v>
      </c>
      <c r="G21" s="282">
        <v>367.25150000000002</v>
      </c>
      <c r="H21" s="277">
        <v>447.48750000000001</v>
      </c>
      <c r="I21" s="277">
        <v>502.05720000000002</v>
      </c>
      <c r="J21" s="277">
        <v>553.79150000000004</v>
      </c>
      <c r="K21" s="278">
        <v>624.75149999999996</v>
      </c>
      <c r="L21" s="298">
        <v>257.49999999999994</v>
      </c>
      <c r="M21" s="279">
        <v>-4.0891033032669952</v>
      </c>
      <c r="N21" s="280">
        <v>1.0746590450758999</v>
      </c>
      <c r="O21" s="281">
        <v>2015</v>
      </c>
      <c r="P21" s="286">
        <v>0.69058023807201607</v>
      </c>
      <c r="Q21" s="287">
        <v>0.18684289752644101</v>
      </c>
      <c r="R21" s="288">
        <v>-8.0281731328787007E-3</v>
      </c>
    </row>
    <row r="22" spans="1:18" x14ac:dyDescent="0.25">
      <c r="A22" s="489" t="s">
        <v>213</v>
      </c>
      <c r="B22" s="491" t="s">
        <v>114</v>
      </c>
      <c r="C22" s="277">
        <v>499.46765090624399</v>
      </c>
      <c r="D22" s="215">
        <v>2.46066153133751</v>
      </c>
      <c r="E22" s="213">
        <v>93.165784136840799</v>
      </c>
      <c r="F22" s="215">
        <v>1.6841753665717401</v>
      </c>
      <c r="G22" s="282">
        <v>345.04219999999998</v>
      </c>
      <c r="H22" s="277">
        <v>434.98739999999998</v>
      </c>
      <c r="I22" s="277">
        <v>501.0163</v>
      </c>
      <c r="J22" s="277">
        <v>564.28809999999999</v>
      </c>
      <c r="K22" s="278">
        <v>650.38689999999997</v>
      </c>
      <c r="L22" s="298">
        <v>305.34469999999999</v>
      </c>
      <c r="M22" s="279">
        <v>7.142213019513008</v>
      </c>
      <c r="N22" s="280">
        <v>1.7208985172726301</v>
      </c>
      <c r="O22" s="281">
        <v>2015</v>
      </c>
      <c r="P22" s="286">
        <v>0.52533710664800992</v>
      </c>
      <c r="Q22" s="287">
        <v>0.136179577652976</v>
      </c>
      <c r="R22" s="288">
        <v>-5.6701546019638097E-3</v>
      </c>
    </row>
    <row r="23" spans="1:18" x14ac:dyDescent="0.25">
      <c r="A23" s="489" t="s">
        <v>216</v>
      </c>
      <c r="B23" s="491" t="s">
        <v>53</v>
      </c>
      <c r="C23" s="277">
        <v>498.94231379959598</v>
      </c>
      <c r="D23" s="215">
        <v>2.9709986943875299</v>
      </c>
      <c r="E23" s="213">
        <v>93.497362314669104</v>
      </c>
      <c r="F23" s="215">
        <v>1.4774923488551599</v>
      </c>
      <c r="G23" s="282">
        <v>341.07029999999997</v>
      </c>
      <c r="H23" s="277">
        <v>433.41070000000002</v>
      </c>
      <c r="I23" s="277">
        <v>503.24160000000001</v>
      </c>
      <c r="J23" s="277">
        <v>566.40840000000003</v>
      </c>
      <c r="K23" s="278">
        <v>646.43579999999997</v>
      </c>
      <c r="L23" s="298">
        <v>305.3655</v>
      </c>
      <c r="M23" s="279">
        <v>2.2000395775639845</v>
      </c>
      <c r="N23" s="300">
        <v>0.464426014682776</v>
      </c>
      <c r="O23" s="281">
        <v>2015</v>
      </c>
      <c r="P23" s="286">
        <v>0</v>
      </c>
      <c r="Q23" s="301"/>
      <c r="R23" s="302"/>
    </row>
    <row r="24" spans="1:18" x14ac:dyDescent="0.25">
      <c r="A24" s="489" t="s">
        <v>222</v>
      </c>
      <c r="B24" s="491" t="s">
        <v>47</v>
      </c>
      <c r="C24" s="277">
        <v>496.12633069612798</v>
      </c>
      <c r="D24" s="215">
        <v>1.9627667890204401</v>
      </c>
      <c r="E24" s="213">
        <v>80.349964002407603</v>
      </c>
      <c r="F24" s="215">
        <v>1.0607783038553</v>
      </c>
      <c r="G24" s="282">
        <v>362.84789999999998</v>
      </c>
      <c r="H24" s="277">
        <v>441.38080000000002</v>
      </c>
      <c r="I24" s="277">
        <v>496.60489999999999</v>
      </c>
      <c r="J24" s="277">
        <v>550.98720000000003</v>
      </c>
      <c r="K24" s="278">
        <v>627.94970000000001</v>
      </c>
      <c r="L24" s="298">
        <v>265.10180000000003</v>
      </c>
      <c r="M24" s="282">
        <v>13.821259149505977</v>
      </c>
      <c r="N24" s="283">
        <v>3.8671564472446902</v>
      </c>
      <c r="O24" s="277">
        <v>2015</v>
      </c>
      <c r="P24" s="286">
        <v>-2.8159831034679996</v>
      </c>
      <c r="Q24" s="287">
        <v>0.79082908627138604</v>
      </c>
      <c r="R24" s="288">
        <v>3.2275825168092E-2</v>
      </c>
    </row>
    <row r="25" spans="1:18" x14ac:dyDescent="0.25">
      <c r="A25" s="489" t="s">
        <v>210</v>
      </c>
      <c r="B25" s="491" t="s">
        <v>43</v>
      </c>
      <c r="C25" s="277">
        <v>495.40758144402798</v>
      </c>
      <c r="D25" s="215">
        <v>2.32021448743739</v>
      </c>
      <c r="E25" s="213">
        <v>92.567823344136698</v>
      </c>
      <c r="F25" s="215">
        <v>1.52450706843693</v>
      </c>
      <c r="G25" s="282">
        <v>333.31310000000002</v>
      </c>
      <c r="H25" s="277">
        <v>432.93329999999997</v>
      </c>
      <c r="I25" s="277">
        <v>501.7183</v>
      </c>
      <c r="J25" s="277">
        <v>562.20699999999999</v>
      </c>
      <c r="K25" s="278">
        <v>637.82749999999999</v>
      </c>
      <c r="L25" s="298">
        <v>304.51439999999997</v>
      </c>
      <c r="M25" s="279">
        <v>2.487179620165989</v>
      </c>
      <c r="N25" s="280">
        <v>0.637581216658346</v>
      </c>
      <c r="O25" s="281">
        <v>2015</v>
      </c>
      <c r="P25" s="286">
        <v>-3.5347323555679964</v>
      </c>
      <c r="Q25" s="287">
        <v>0.93768298312207199</v>
      </c>
      <c r="R25" s="288">
        <v>3.79738747635089E-2</v>
      </c>
    </row>
    <row r="26" spans="1:18" x14ac:dyDescent="0.25">
      <c r="A26" s="489" t="s">
        <v>310</v>
      </c>
      <c r="B26" s="491" t="s">
        <v>60</v>
      </c>
      <c r="C26" s="277">
        <v>495.18737617387001</v>
      </c>
      <c r="D26" s="215">
        <v>1.9530826031084001</v>
      </c>
      <c r="E26" s="213">
        <v>90.154798973666004</v>
      </c>
      <c r="F26" s="215">
        <v>1.24238884508368</v>
      </c>
      <c r="G26" s="282">
        <v>339.81200000000001</v>
      </c>
      <c r="H26" s="277">
        <v>433.90230000000003</v>
      </c>
      <c r="I26" s="277">
        <v>499.30419999999998</v>
      </c>
      <c r="J26" s="277">
        <v>558.54700000000003</v>
      </c>
      <c r="K26" s="278">
        <v>638.01829999999995</v>
      </c>
      <c r="L26" s="298">
        <v>298.20629999999994</v>
      </c>
      <c r="M26" s="282">
        <v>7.1541917590030266</v>
      </c>
      <c r="N26" s="283">
        <v>1.9692550673726099</v>
      </c>
      <c r="O26" s="277">
        <v>2015</v>
      </c>
      <c r="P26" s="286">
        <v>-3.7549376257259723</v>
      </c>
      <c r="Q26" s="287">
        <v>1.0561017298741999</v>
      </c>
      <c r="R26" s="288">
        <v>4.0851500602698397E-2</v>
      </c>
    </row>
    <row r="27" spans="1:18" x14ac:dyDescent="0.25">
      <c r="A27" s="489" t="s">
        <v>314</v>
      </c>
      <c r="B27" s="491" t="s">
        <v>320</v>
      </c>
      <c r="C27" s="277">
        <v>494.489675979205</v>
      </c>
      <c r="D27" s="215">
        <v>1.70594285645041</v>
      </c>
      <c r="E27" s="213">
        <v>93.179428540340894</v>
      </c>
      <c r="F27" s="215">
        <v>1.1414383478954699</v>
      </c>
      <c r="G27" s="282">
        <v>338.60770000000002</v>
      </c>
      <c r="H27" s="277">
        <v>430.23309999999998</v>
      </c>
      <c r="I27" s="277">
        <v>495.6456</v>
      </c>
      <c r="J27" s="277">
        <v>560.0915</v>
      </c>
      <c r="K27" s="278">
        <v>644.76250000000005</v>
      </c>
      <c r="L27" s="298">
        <v>306.15480000000002</v>
      </c>
      <c r="M27" s="279">
        <v>-0.73358048106598517</v>
      </c>
      <c r="N27" s="280">
        <v>0.19986949387672101</v>
      </c>
      <c r="O27" s="281">
        <v>2015</v>
      </c>
      <c r="P27" s="286">
        <v>-4.4526378203909758</v>
      </c>
      <c r="Q27" s="287">
        <v>1.2996830298518001</v>
      </c>
      <c r="R27" s="288">
        <v>4.7720482127391897E-2</v>
      </c>
    </row>
    <row r="28" spans="1:18" x14ac:dyDescent="0.25">
      <c r="A28" s="489" t="s">
        <v>217</v>
      </c>
      <c r="B28" s="491" t="s">
        <v>55</v>
      </c>
      <c r="C28" s="277">
        <v>492.48740611179602</v>
      </c>
      <c r="D28" s="215">
        <v>2.68457008117133</v>
      </c>
      <c r="E28" s="213">
        <v>96.375548936268103</v>
      </c>
      <c r="F28" s="215">
        <v>1.3033229575824301</v>
      </c>
      <c r="G28" s="282">
        <v>327.39420000000001</v>
      </c>
      <c r="H28" s="277">
        <v>426.036</v>
      </c>
      <c r="I28" s="277">
        <v>497.29329999999999</v>
      </c>
      <c r="J28" s="277">
        <v>561.71029999999996</v>
      </c>
      <c r="K28" s="278">
        <v>643.00480000000005</v>
      </c>
      <c r="L28" s="298">
        <v>315.61060000000003</v>
      </c>
      <c r="M28" s="279">
        <v>0.86043833876004783</v>
      </c>
      <c r="N28" s="280">
        <v>0.19823355907932999</v>
      </c>
      <c r="O28" s="281">
        <v>2015</v>
      </c>
      <c r="P28" s="286">
        <v>-6.4549076877999596</v>
      </c>
      <c r="Q28" s="287">
        <v>1.61202765095637</v>
      </c>
      <c r="R28" s="288">
        <v>6.7974325157028698E-2</v>
      </c>
    </row>
    <row r="29" spans="1:18" x14ac:dyDescent="0.25">
      <c r="A29" s="423" t="s">
        <v>306</v>
      </c>
      <c r="B29" s="491" t="s">
        <v>322</v>
      </c>
      <c r="C29" s="277">
        <v>491.36002524263802</v>
      </c>
      <c r="D29" s="215">
        <v>1.9398330305484199</v>
      </c>
      <c r="E29" s="213">
        <v>92.197271166592898</v>
      </c>
      <c r="F29" s="215">
        <v>1.1735771982860601</v>
      </c>
      <c r="G29" s="213">
        <v>338.95859999999999</v>
      </c>
      <c r="H29" s="155">
        <v>428.06150000000002</v>
      </c>
      <c r="I29" s="155">
        <v>492.40769999999998</v>
      </c>
      <c r="J29" s="155">
        <v>554.96270000000004</v>
      </c>
      <c r="K29" s="215">
        <v>640.92060000000004</v>
      </c>
      <c r="L29" s="298">
        <v>301.96200000000005</v>
      </c>
      <c r="M29" s="216">
        <v>-2.5362060420839612</v>
      </c>
      <c r="N29" s="217">
        <v>0.73928961997711395</v>
      </c>
      <c r="O29" s="281">
        <v>2015</v>
      </c>
      <c r="P29" s="279">
        <v>-7.5822885569579626</v>
      </c>
      <c r="Q29" s="217">
        <v>2.1369341994585098</v>
      </c>
      <c r="R29" s="220">
        <v>-8.1681960339534704E-2</v>
      </c>
    </row>
    <row r="30" spans="1:18" x14ac:dyDescent="0.25">
      <c r="A30" s="423" t="s">
        <v>219</v>
      </c>
      <c r="B30" s="491" t="s">
        <v>45</v>
      </c>
      <c r="C30" s="277">
        <v>486.58985801290601</v>
      </c>
      <c r="D30" s="215">
        <v>2.7800458669462702</v>
      </c>
      <c r="E30" s="213">
        <v>93.777235123737995</v>
      </c>
      <c r="F30" s="215">
        <v>1.83649732418943</v>
      </c>
      <c r="G30" s="213">
        <v>326.9436</v>
      </c>
      <c r="H30" s="155">
        <v>423.34820000000002</v>
      </c>
      <c r="I30" s="155">
        <v>490.2414</v>
      </c>
      <c r="J30" s="155">
        <v>551.96559999999999</v>
      </c>
      <c r="K30" s="215">
        <v>635.21500000000003</v>
      </c>
      <c r="L30" s="298">
        <v>308.27140000000003</v>
      </c>
      <c r="M30" s="216">
        <v>-3.1388728289189771</v>
      </c>
      <c r="N30" s="217">
        <v>0.68085395136348603</v>
      </c>
      <c r="O30" s="281">
        <v>2015</v>
      </c>
      <c r="P30" s="279">
        <v>-12.352455786689973</v>
      </c>
      <c r="Q30" s="217">
        <v>3.0358639247737802</v>
      </c>
      <c r="R30" s="220">
        <v>0.13191130251029201</v>
      </c>
    </row>
    <row r="31" spans="1:18" x14ac:dyDescent="0.25">
      <c r="A31" s="423" t="s">
        <v>223</v>
      </c>
      <c r="B31" s="491" t="s">
        <v>57</v>
      </c>
      <c r="C31" s="277">
        <v>486.16485429355703</v>
      </c>
      <c r="D31" s="215">
        <v>2.5555957066205401</v>
      </c>
      <c r="E31" s="213">
        <v>99.571494927140293</v>
      </c>
      <c r="F31" s="215">
        <v>1.65275670004117</v>
      </c>
      <c r="G31" s="213">
        <v>314.75209999999998</v>
      </c>
      <c r="H31" s="155">
        <v>419.5478</v>
      </c>
      <c r="I31" s="155">
        <v>491.7199</v>
      </c>
      <c r="J31" s="155">
        <v>556.45479999999998</v>
      </c>
      <c r="K31" s="215">
        <v>640.2971</v>
      </c>
      <c r="L31" s="298">
        <v>325.54500000000002</v>
      </c>
      <c r="M31" s="213">
        <v>10.934749032529055</v>
      </c>
      <c r="N31" s="219">
        <v>2.5068183151533998</v>
      </c>
      <c r="O31" s="277">
        <v>2015</v>
      </c>
      <c r="P31" s="279">
        <v>-12.777459506038952</v>
      </c>
      <c r="Q31" s="217">
        <v>3.2604576450445801</v>
      </c>
      <c r="R31" s="220">
        <v>0.132297351786688</v>
      </c>
    </row>
    <row r="32" spans="1:18" x14ac:dyDescent="0.25">
      <c r="A32" s="423" t="s">
        <v>215</v>
      </c>
      <c r="B32" s="491" t="s">
        <v>49</v>
      </c>
      <c r="C32" s="277">
        <v>483.421485222706</v>
      </c>
      <c r="D32" s="215">
        <v>1.09763240879474</v>
      </c>
      <c r="E32" s="213">
        <v>98.297943018113699</v>
      </c>
      <c r="F32" s="215">
        <v>1.2928796942982701</v>
      </c>
      <c r="G32" s="213">
        <v>321.00659999999999</v>
      </c>
      <c r="H32" s="155">
        <v>412.85559999999998</v>
      </c>
      <c r="I32" s="155">
        <v>485.37099999999998</v>
      </c>
      <c r="J32" s="155">
        <v>554.79510000000005</v>
      </c>
      <c r="K32" s="215">
        <v>640.87139999999999</v>
      </c>
      <c r="L32" s="298">
        <v>319.8648</v>
      </c>
      <c r="M32" s="216">
        <v>-2.349142818422024</v>
      </c>
      <c r="N32" s="217">
        <v>0.81831116715674102</v>
      </c>
      <c r="O32" s="281">
        <v>2015</v>
      </c>
      <c r="P32" s="279">
        <v>-15.520828576889983</v>
      </c>
      <c r="Q32" s="217">
        <v>4.9003730944286703</v>
      </c>
      <c r="R32" s="220">
        <v>0.16180584197013301</v>
      </c>
    </row>
    <row r="33" spans="1:21" x14ac:dyDescent="0.25">
      <c r="A33" s="423" t="s">
        <v>221</v>
      </c>
      <c r="B33" s="491" t="s">
        <v>42</v>
      </c>
      <c r="C33" s="277">
        <v>481.392612675446</v>
      </c>
      <c r="D33" s="215">
        <v>1.46241776318192</v>
      </c>
      <c r="E33" s="213">
        <v>88.396631179247393</v>
      </c>
      <c r="F33" s="215">
        <v>0.97487797574629897</v>
      </c>
      <c r="G33" s="213">
        <v>331.21409999999997</v>
      </c>
      <c r="H33" s="155">
        <v>420.99299999999999</v>
      </c>
      <c r="I33" s="155">
        <v>484.36759999999998</v>
      </c>
      <c r="J33" s="155">
        <v>544.23869999999999</v>
      </c>
      <c r="K33" s="215">
        <v>621.34780000000001</v>
      </c>
      <c r="L33" s="298">
        <v>290.13370000000003</v>
      </c>
      <c r="M33" s="216">
        <v>-4.4506045805929944</v>
      </c>
      <c r="N33" s="217">
        <v>1.2744474238774099</v>
      </c>
      <c r="O33" s="281">
        <v>2015</v>
      </c>
      <c r="P33" s="279">
        <v>-17.549701124149976</v>
      </c>
      <c r="Q33" s="217">
        <v>5.2997517869959196</v>
      </c>
      <c r="R33" s="220">
        <v>0.19289516947695101</v>
      </c>
    </row>
    <row r="34" spans="1:21" x14ac:dyDescent="0.25">
      <c r="A34" s="423" t="s">
        <v>220</v>
      </c>
      <c r="B34" s="491" t="s">
        <v>48</v>
      </c>
      <c r="C34" s="277">
        <v>481.19118829456698</v>
      </c>
      <c r="D34" s="215">
        <v>1.9532820388169101</v>
      </c>
      <c r="E34" s="213">
        <v>91.386365673867999</v>
      </c>
      <c r="F34" s="215">
        <v>1.1071425559370001</v>
      </c>
      <c r="G34" s="213">
        <v>329.67750000000001</v>
      </c>
      <c r="H34" s="155">
        <v>418.23360000000002</v>
      </c>
      <c r="I34" s="155">
        <v>482.85570000000001</v>
      </c>
      <c r="J34" s="155">
        <v>544.62699999999995</v>
      </c>
      <c r="K34" s="215">
        <v>629.74770000000001</v>
      </c>
      <c r="L34" s="298">
        <v>300.0702</v>
      </c>
      <c r="M34" s="318">
        <v>2.8078065593450106</v>
      </c>
      <c r="N34" s="217">
        <v>0.42470999999999998</v>
      </c>
      <c r="O34" s="281">
        <v>2015</v>
      </c>
      <c r="P34" s="279">
        <v>-17.751125505028995</v>
      </c>
      <c r="Q34" s="217">
        <v>4.9924708416431196</v>
      </c>
      <c r="R34" s="220">
        <v>0.19198221351379099</v>
      </c>
    </row>
    <row r="35" spans="1:21" x14ac:dyDescent="0.25">
      <c r="A35" s="423" t="s">
        <v>218</v>
      </c>
      <c r="B35" s="491" t="s">
        <v>50</v>
      </c>
      <c r="C35" s="277">
        <v>481.08263635624502</v>
      </c>
      <c r="D35" s="215">
        <v>2.3195967410680698</v>
      </c>
      <c r="E35" s="213">
        <v>91.143623922520803</v>
      </c>
      <c r="F35" s="215">
        <v>1.60771774232969</v>
      </c>
      <c r="G35" s="213">
        <v>327.93169999999998</v>
      </c>
      <c r="H35" s="155">
        <v>417.89190000000002</v>
      </c>
      <c r="I35" s="155">
        <v>484.03210000000001</v>
      </c>
      <c r="J35" s="155">
        <v>546.03420000000006</v>
      </c>
      <c r="K35" s="215">
        <v>626.38980000000004</v>
      </c>
      <c r="L35" s="298">
        <v>298.45810000000006</v>
      </c>
      <c r="M35" s="216">
        <v>4.2517555415320203</v>
      </c>
      <c r="N35" s="217">
        <v>1.0253394356207499</v>
      </c>
      <c r="O35" s="281">
        <v>2015</v>
      </c>
      <c r="P35" s="279">
        <v>-17.859677443350961</v>
      </c>
      <c r="Q35" s="217">
        <v>4.7382381659556998</v>
      </c>
      <c r="R35" s="220">
        <v>0.19342439449473101</v>
      </c>
    </row>
    <row r="36" spans="1:21" x14ac:dyDescent="0.25">
      <c r="A36" s="423" t="s">
        <v>318</v>
      </c>
      <c r="B36" s="491" t="s">
        <v>318</v>
      </c>
      <c r="C36" s="277">
        <v>478.24471737720199</v>
      </c>
      <c r="D36" s="215">
        <v>3.2354440990948499</v>
      </c>
      <c r="E36" s="213">
        <v>92.141483595674202</v>
      </c>
      <c r="F36" s="215">
        <v>1.4589040138730001</v>
      </c>
      <c r="G36" s="213">
        <v>325.60480000000001</v>
      </c>
      <c r="H36" s="155">
        <v>413.91340000000002</v>
      </c>
      <c r="I36" s="155">
        <v>479.23009999999999</v>
      </c>
      <c r="J36" s="155">
        <v>543.49189999999999</v>
      </c>
      <c r="K36" s="215">
        <v>628.70460000000003</v>
      </c>
      <c r="L36" s="298">
        <v>303.09980000000002</v>
      </c>
      <c r="M36" s="216">
        <v>8.6162254554370179</v>
      </c>
      <c r="N36" s="217">
        <v>1.69228678294156</v>
      </c>
      <c r="O36" s="281">
        <v>2015</v>
      </c>
      <c r="P36" s="282">
        <v>-20.697596422393985</v>
      </c>
      <c r="Q36" s="219">
        <v>4.71192419393644</v>
      </c>
      <c r="R36" s="214">
        <v>0.22297061513932501</v>
      </c>
    </row>
    <row r="37" spans="1:21" x14ac:dyDescent="0.25">
      <c r="A37" s="423" t="s">
        <v>311</v>
      </c>
      <c r="B37" s="491" t="s">
        <v>325</v>
      </c>
      <c r="C37" s="277">
        <v>463.03454892046898</v>
      </c>
      <c r="D37" s="215">
        <v>3.4985632277140102</v>
      </c>
      <c r="E37" s="213">
        <v>108.493267581168</v>
      </c>
      <c r="F37" s="215">
        <v>1.8908505808112299</v>
      </c>
      <c r="G37" s="213">
        <v>275.9796</v>
      </c>
      <c r="H37" s="155">
        <v>387.95429999999999</v>
      </c>
      <c r="I37" s="155">
        <v>468.29320000000001</v>
      </c>
      <c r="J37" s="155">
        <v>542.05899999999997</v>
      </c>
      <c r="K37" s="215">
        <v>632.44219999999996</v>
      </c>
      <c r="L37" s="298">
        <v>356.46259999999995</v>
      </c>
      <c r="M37" s="216">
        <v>-6.6349052353460252</v>
      </c>
      <c r="N37" s="217">
        <v>1.1947524329128201</v>
      </c>
      <c r="O37" s="281">
        <v>2015</v>
      </c>
      <c r="P37" s="282">
        <v>-35.907764879127001</v>
      </c>
      <c r="Q37" s="219">
        <v>7.8232879439506702</v>
      </c>
      <c r="R37" s="214">
        <v>0.35454463236234701</v>
      </c>
    </row>
    <row r="38" spans="1:21" x14ac:dyDescent="0.25">
      <c r="A38" s="423" t="s">
        <v>317</v>
      </c>
      <c r="B38" s="491" t="s">
        <v>64</v>
      </c>
      <c r="C38" s="277">
        <v>453.50777794613902</v>
      </c>
      <c r="D38" s="215">
        <v>2.2604067889613102</v>
      </c>
      <c r="E38" s="213">
        <v>88.155859727601296</v>
      </c>
      <c r="F38" s="215">
        <v>1.82794158162333</v>
      </c>
      <c r="G38" s="213">
        <v>314.4631</v>
      </c>
      <c r="H38" s="155">
        <v>391.97539999999998</v>
      </c>
      <c r="I38" s="155">
        <v>450.1891</v>
      </c>
      <c r="J38" s="155">
        <v>512.01750000000004</v>
      </c>
      <c r="K38" s="215">
        <v>604.72630000000004</v>
      </c>
      <c r="L38" s="298">
        <v>290.26320000000004</v>
      </c>
      <c r="M38" s="213">
        <v>33.053798258244001</v>
      </c>
      <c r="N38" s="219">
        <v>6.2932779064855202</v>
      </c>
      <c r="O38" s="277">
        <v>2015</v>
      </c>
      <c r="P38" s="282">
        <v>-45.434535853456964</v>
      </c>
      <c r="Q38" s="219">
        <v>12.170622272266099</v>
      </c>
      <c r="R38" s="214">
        <v>0.50005132423382403</v>
      </c>
    </row>
    <row r="39" spans="1:21" x14ac:dyDescent="0.25">
      <c r="A39" s="423" t="s">
        <v>224</v>
      </c>
      <c r="B39" s="491" t="s">
        <v>41</v>
      </c>
      <c r="C39" s="277">
        <v>451.37034377027697</v>
      </c>
      <c r="D39" s="215">
        <v>3.0912281967663802</v>
      </c>
      <c r="E39" s="213">
        <v>89.236006298397797</v>
      </c>
      <c r="F39" s="215">
        <v>1.8011021631309601</v>
      </c>
      <c r="G39" s="213">
        <v>301.53570000000002</v>
      </c>
      <c r="H39" s="155">
        <v>390.59660000000002</v>
      </c>
      <c r="I39" s="155">
        <v>453.55399999999997</v>
      </c>
      <c r="J39" s="155">
        <v>513.25800000000004</v>
      </c>
      <c r="K39" s="215">
        <v>595.21190000000001</v>
      </c>
      <c r="L39" s="298">
        <v>293.67619999999999</v>
      </c>
      <c r="M39" s="216">
        <v>-2.259507102337011</v>
      </c>
      <c r="N39" s="217">
        <v>0.41904566461708298</v>
      </c>
      <c r="O39" s="281">
        <v>2015</v>
      </c>
      <c r="P39" s="282">
        <v>-47.571970029319004</v>
      </c>
      <c r="Q39" s="219">
        <v>11.0955429130079</v>
      </c>
      <c r="R39" s="214">
        <v>0.520566956873035</v>
      </c>
    </row>
    <row r="40" spans="1:21" x14ac:dyDescent="0.25">
      <c r="A40" s="423" t="s">
        <v>308</v>
      </c>
      <c r="B40" s="491" t="s">
        <v>323</v>
      </c>
      <c r="C40" s="277">
        <v>417.40655623356599</v>
      </c>
      <c r="D40" s="215">
        <v>2.41588757014362</v>
      </c>
      <c r="E40" s="213">
        <v>84.622619218420297</v>
      </c>
      <c r="F40" s="215">
        <v>1.4434928656854999</v>
      </c>
      <c r="G40" s="213">
        <v>282.24489999999997</v>
      </c>
      <c r="H40" s="155">
        <v>358.56569999999999</v>
      </c>
      <c r="I40" s="155">
        <v>415.88440000000003</v>
      </c>
      <c r="J40" s="155">
        <v>475.31659999999999</v>
      </c>
      <c r="K40" s="215">
        <v>558.59810000000004</v>
      </c>
      <c r="L40" s="298">
        <v>276.35320000000007</v>
      </c>
      <c r="M40" s="216">
        <v>-5.2648017393399869</v>
      </c>
      <c r="N40" s="217">
        <v>1.25089316512265</v>
      </c>
      <c r="O40" s="281">
        <v>2015</v>
      </c>
      <c r="P40" s="282">
        <v>-81.535757566029986</v>
      </c>
      <c r="Q40" s="219">
        <v>21.292741072694401</v>
      </c>
      <c r="R40" s="214">
        <v>0.91432969624132499</v>
      </c>
    </row>
    <row r="41" spans="1:21" x14ac:dyDescent="0.25">
      <c r="A41" s="423" t="s">
        <v>313</v>
      </c>
      <c r="B41" s="491" t="s">
        <v>326</v>
      </c>
      <c r="C41" s="277">
        <v>408.80147375475701</v>
      </c>
      <c r="D41" s="215">
        <v>2.4932255441399001</v>
      </c>
      <c r="E41" s="213">
        <v>77.566609366106107</v>
      </c>
      <c r="F41" s="215">
        <v>1.6152043786916901</v>
      </c>
      <c r="G41" s="213">
        <v>283.51330000000002</v>
      </c>
      <c r="H41" s="155">
        <v>355.68709999999999</v>
      </c>
      <c r="I41" s="155">
        <v>407.81990000000002</v>
      </c>
      <c r="J41" s="155">
        <v>461.03289999999998</v>
      </c>
      <c r="K41" s="215">
        <v>538.67629999999997</v>
      </c>
      <c r="L41" s="298">
        <v>255.16299999999995</v>
      </c>
      <c r="M41" s="216">
        <v>0.77799600284498638</v>
      </c>
      <c r="N41" s="217">
        <v>0.19057013581735799</v>
      </c>
      <c r="O41" s="281">
        <v>2015</v>
      </c>
      <c r="P41" s="282">
        <v>-90.140840044838967</v>
      </c>
      <c r="Q41" s="219">
        <v>23.240971182079399</v>
      </c>
      <c r="R41" s="214">
        <v>1.04934775529569</v>
      </c>
    </row>
    <row r="42" spans="1:21" x14ac:dyDescent="0.25">
      <c r="A42" s="424" t="s">
        <v>309</v>
      </c>
      <c r="B42" s="492" t="s">
        <v>327</v>
      </c>
      <c r="C42" s="291">
        <v>390.932273740347</v>
      </c>
      <c r="D42" s="224">
        <v>2.9895592736005101</v>
      </c>
      <c r="E42" s="222">
        <v>81.200398618375004</v>
      </c>
      <c r="F42" s="224">
        <v>2.0241017718246099</v>
      </c>
      <c r="G42" s="222">
        <v>262.36419999999998</v>
      </c>
      <c r="H42" s="157">
        <v>334.73939999999999</v>
      </c>
      <c r="I42" s="157">
        <v>387.41739999999999</v>
      </c>
      <c r="J42" s="157">
        <v>444.51760000000002</v>
      </c>
      <c r="K42" s="224">
        <v>531.10919999999999</v>
      </c>
      <c r="L42" s="303">
        <v>268.745</v>
      </c>
      <c r="M42" s="225">
        <v>1.2884458568170203</v>
      </c>
      <c r="N42" s="226">
        <v>0.29108415150468597</v>
      </c>
      <c r="O42" s="304">
        <v>2015</v>
      </c>
      <c r="P42" s="289">
        <v>-108.01004005924898</v>
      </c>
      <c r="Q42" s="159">
        <v>25.626548461011701</v>
      </c>
      <c r="R42" s="223">
        <v>1.23350094234477</v>
      </c>
    </row>
    <row r="43" spans="1:21" x14ac:dyDescent="0.25">
      <c r="B43" s="493"/>
      <c r="H43" s="305"/>
      <c r="I43" s="305"/>
      <c r="J43" s="305"/>
      <c r="K43" s="305"/>
      <c r="L43" s="305"/>
      <c r="M43" s="118"/>
      <c r="N43" s="305"/>
      <c r="O43" s="305"/>
      <c r="P43" s="305"/>
      <c r="Q43" s="305"/>
    </row>
    <row r="44" spans="1:21" s="13" customFormat="1" x14ac:dyDescent="0.25">
      <c r="A44" s="306"/>
      <c r="B44" s="13" t="s">
        <v>508</v>
      </c>
      <c r="C44" s="114">
        <v>496.93215483312628</v>
      </c>
      <c r="D44" s="114"/>
      <c r="E44" s="114"/>
      <c r="F44" s="114"/>
    </row>
    <row r="45" spans="1:21" s="13" customFormat="1" x14ac:dyDescent="0.25">
      <c r="A45" s="306"/>
      <c r="B45" s="13" t="s">
        <v>506</v>
      </c>
      <c r="C45" s="277">
        <v>489.28664008626959</v>
      </c>
      <c r="D45" s="277"/>
      <c r="E45" s="277"/>
      <c r="F45" s="277"/>
    </row>
    <row r="46" spans="1:21" s="13" customFormat="1" x14ac:dyDescent="0.25"/>
    <row r="47" spans="1:21" s="47" customFormat="1" ht="25.5" customHeight="1" x14ac:dyDescent="0.25">
      <c r="A47" s="568" t="s">
        <v>507</v>
      </c>
      <c r="B47" s="568"/>
      <c r="C47" s="568"/>
      <c r="D47" s="568"/>
      <c r="E47" s="568"/>
      <c r="F47" s="568"/>
      <c r="G47" s="568"/>
      <c r="H47" s="568"/>
      <c r="I47" s="568"/>
      <c r="J47" s="568"/>
      <c r="K47" s="568"/>
      <c r="L47" s="568"/>
      <c r="M47" s="568"/>
      <c r="N47" s="568"/>
      <c r="O47" s="568"/>
      <c r="P47" s="568"/>
      <c r="Q47" s="568"/>
      <c r="R47" s="568"/>
      <c r="S47" s="13"/>
      <c r="T47" s="13"/>
      <c r="U47" s="13"/>
    </row>
  </sheetData>
  <mergeCells count="6">
    <mergeCell ref="A47:R47"/>
    <mergeCell ref="C4:D4"/>
    <mergeCell ref="E4:F4"/>
    <mergeCell ref="M4:R4"/>
    <mergeCell ref="G4:K4"/>
    <mergeCell ref="L4:L5"/>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A8F06-12DD-46DB-AF57-9283A5B96541}">
  <dimension ref="A1:W47"/>
  <sheetViews>
    <sheetView zoomScaleNormal="100" workbookViewId="0"/>
  </sheetViews>
  <sheetFormatPr baseColWidth="10" defaultColWidth="14.6640625" defaultRowHeight="13.2" x14ac:dyDescent="0.25"/>
  <cols>
    <col min="1" max="1" width="12.6640625" style="306" customWidth="1"/>
    <col min="2" max="2" width="22" style="306" bestFit="1" customWidth="1"/>
    <col min="3" max="3" width="12.6640625" style="306" customWidth="1"/>
    <col min="4" max="4" width="20.6640625" style="306" customWidth="1"/>
    <col min="5" max="5" width="12.6640625" style="306" customWidth="1"/>
    <col min="6" max="6" width="20.6640625" style="306" customWidth="1"/>
    <col min="7" max="11" width="8.6640625" style="306" customWidth="1"/>
    <col min="12" max="12" width="16.6640625" style="306" customWidth="1"/>
    <col min="13" max="13" width="32.6640625" style="306" customWidth="1"/>
    <col min="14" max="14" width="12.6640625" style="306" customWidth="1"/>
    <col min="15" max="15" width="16.6640625" style="306" customWidth="1"/>
    <col min="16" max="16" width="26.6640625" style="306" customWidth="1"/>
    <col min="17" max="18" width="12.6640625" style="306" customWidth="1"/>
    <col min="19" max="16384" width="14.6640625" style="306"/>
  </cols>
  <sheetData>
    <row r="1" spans="1:18" x14ac:dyDescent="0.25">
      <c r="A1" s="146" t="s">
        <v>452</v>
      </c>
    </row>
    <row r="2" spans="1:18" x14ac:dyDescent="0.25">
      <c r="A2" s="274" t="s">
        <v>451</v>
      </c>
    </row>
    <row r="4" spans="1:18" s="4" customFormat="1" x14ac:dyDescent="0.25">
      <c r="A4" s="293"/>
      <c r="B4" s="212"/>
      <c r="C4" s="603" t="s">
        <v>112</v>
      </c>
      <c r="D4" s="605"/>
      <c r="E4" s="603" t="s">
        <v>113</v>
      </c>
      <c r="F4" s="605"/>
      <c r="G4" s="627" t="s">
        <v>195</v>
      </c>
      <c r="H4" s="628"/>
      <c r="I4" s="628"/>
      <c r="J4" s="628"/>
      <c r="K4" s="629"/>
      <c r="L4" s="625" t="s">
        <v>403</v>
      </c>
      <c r="M4" s="620" t="s">
        <v>305</v>
      </c>
      <c r="N4" s="621"/>
      <c r="O4" s="621"/>
      <c r="P4" s="621"/>
      <c r="Q4" s="621"/>
      <c r="R4" s="622"/>
    </row>
    <row r="5" spans="1:18" s="4" customFormat="1" x14ac:dyDescent="0.25">
      <c r="A5" s="294"/>
      <c r="B5" s="88"/>
      <c r="C5" s="256" t="s">
        <v>194</v>
      </c>
      <c r="D5" s="421" t="s">
        <v>171</v>
      </c>
      <c r="E5" s="256" t="s">
        <v>193</v>
      </c>
      <c r="F5" s="421" t="s">
        <v>172</v>
      </c>
      <c r="G5" s="487" t="s">
        <v>188</v>
      </c>
      <c r="H5" s="487" t="s">
        <v>189</v>
      </c>
      <c r="I5" s="487" t="s">
        <v>190</v>
      </c>
      <c r="J5" s="487" t="s">
        <v>191</v>
      </c>
      <c r="K5" s="488" t="s">
        <v>192</v>
      </c>
      <c r="L5" s="626"/>
      <c r="M5" s="480" t="s">
        <v>457</v>
      </c>
      <c r="N5" s="481" t="s">
        <v>422</v>
      </c>
      <c r="O5" s="481" t="s">
        <v>344</v>
      </c>
      <c r="P5" s="482" t="s">
        <v>458</v>
      </c>
      <c r="Q5" s="483" t="s">
        <v>422</v>
      </c>
      <c r="R5" s="421" t="s">
        <v>424</v>
      </c>
    </row>
    <row r="6" spans="1:18" x14ac:dyDescent="0.25">
      <c r="A6" s="484" t="s">
        <v>203</v>
      </c>
      <c r="B6" s="494" t="s">
        <v>39</v>
      </c>
      <c r="C6" s="307">
        <v>530.10800462174097</v>
      </c>
      <c r="D6" s="92">
        <v>1.88456904445624</v>
      </c>
      <c r="E6" s="308">
        <v>87.849415083154398</v>
      </c>
      <c r="F6" s="92">
        <v>1.16421959953549</v>
      </c>
      <c r="G6" s="309">
        <v>384.1542</v>
      </c>
      <c r="H6" s="309">
        <v>469.44880000000001</v>
      </c>
      <c r="I6" s="309">
        <v>530.83519999999999</v>
      </c>
      <c r="J6" s="309">
        <v>590.73220000000003</v>
      </c>
      <c r="K6" s="310">
        <v>673.61040000000003</v>
      </c>
      <c r="L6" s="311">
        <v>289.45620000000002</v>
      </c>
      <c r="M6" s="312">
        <v>-4.0857374821190433</v>
      </c>
      <c r="N6" s="300">
        <v>1.2780468406299399</v>
      </c>
      <c r="O6" s="313">
        <v>2015</v>
      </c>
      <c r="P6" s="307">
        <v>40.327565090329983</v>
      </c>
      <c r="Q6" s="314">
        <v>12.0150706529449</v>
      </c>
      <c r="R6" s="315">
        <v>-0.43928799516621397</v>
      </c>
    </row>
    <row r="7" spans="1:18" x14ac:dyDescent="0.25">
      <c r="A7" s="484" t="s">
        <v>528</v>
      </c>
      <c r="B7" s="489" t="s">
        <v>321</v>
      </c>
      <c r="C7" s="307">
        <v>529.13543377080998</v>
      </c>
      <c r="D7" s="92">
        <v>2.5931680768899299</v>
      </c>
      <c r="E7" s="308">
        <v>92.069240456384193</v>
      </c>
      <c r="F7" s="92">
        <v>1.5890547920213101</v>
      </c>
      <c r="G7" s="309">
        <v>371.01409999999998</v>
      </c>
      <c r="H7" s="309">
        <v>466.27850000000001</v>
      </c>
      <c r="I7" s="309">
        <v>533.64620000000002</v>
      </c>
      <c r="J7" s="309">
        <v>595.20060000000001</v>
      </c>
      <c r="K7" s="310">
        <v>673.38850000000002</v>
      </c>
      <c r="L7" s="311">
        <v>302.37440000000004</v>
      </c>
      <c r="M7" s="307">
        <v>-9.2593172538660156</v>
      </c>
      <c r="N7" s="314">
        <v>2.1944938319101599</v>
      </c>
      <c r="O7" s="309">
        <v>2015</v>
      </c>
      <c r="P7" s="307">
        <v>39.354994239398991</v>
      </c>
      <c r="Q7" s="314">
        <v>10.357136184733999</v>
      </c>
      <c r="R7" s="315">
        <v>-0.41935104117226801</v>
      </c>
    </row>
    <row r="8" spans="1:18" x14ac:dyDescent="0.25">
      <c r="A8" s="484" t="s">
        <v>202</v>
      </c>
      <c r="B8" s="489" t="s">
        <v>58</v>
      </c>
      <c r="C8" s="307">
        <v>521.88456314353505</v>
      </c>
      <c r="D8" s="92">
        <v>2.5095151843052999</v>
      </c>
      <c r="E8" s="308">
        <v>96.409638523162997</v>
      </c>
      <c r="F8" s="92">
        <v>1.3122137295904901</v>
      </c>
      <c r="G8" s="309">
        <v>355.66739999999999</v>
      </c>
      <c r="H8" s="309">
        <v>457.54129999999998</v>
      </c>
      <c r="I8" s="309">
        <v>526.3528</v>
      </c>
      <c r="J8" s="309">
        <v>590.48800000000006</v>
      </c>
      <c r="K8" s="310">
        <v>672.70389999999998</v>
      </c>
      <c r="L8" s="311">
        <v>317.03649999999999</v>
      </c>
      <c r="M8" s="307">
        <v>-8.7765954956579435</v>
      </c>
      <c r="N8" s="314">
        <v>2.32081185399618</v>
      </c>
      <c r="O8" s="309">
        <v>2015</v>
      </c>
      <c r="P8" s="307">
        <v>32.104123612124056</v>
      </c>
      <c r="Q8" s="314">
        <v>8.5766389964536902</v>
      </c>
      <c r="R8" s="315">
        <v>-0.33440766885823903</v>
      </c>
    </row>
    <row r="9" spans="1:18" x14ac:dyDescent="0.25">
      <c r="A9" s="484" t="s">
        <v>312</v>
      </c>
      <c r="B9" s="489" t="s">
        <v>324</v>
      </c>
      <c r="C9" s="307">
        <v>519.00725458119496</v>
      </c>
      <c r="D9" s="92">
        <v>2.80276158894248</v>
      </c>
      <c r="E9" s="308">
        <v>97.850306867712504</v>
      </c>
      <c r="F9" s="92">
        <v>1.7255734099300599</v>
      </c>
      <c r="G9" s="309">
        <v>351.73149999999998</v>
      </c>
      <c r="H9" s="309">
        <v>452.7029</v>
      </c>
      <c r="I9" s="309">
        <v>524.17960000000005</v>
      </c>
      <c r="J9" s="309">
        <v>588.50710000000004</v>
      </c>
      <c r="K9" s="310">
        <v>671.56110000000001</v>
      </c>
      <c r="L9" s="311">
        <v>319.82960000000003</v>
      </c>
      <c r="M9" s="312">
        <v>3.197343245272009</v>
      </c>
      <c r="N9" s="300">
        <v>0.71595059109713</v>
      </c>
      <c r="O9" s="313">
        <v>2015</v>
      </c>
      <c r="P9" s="307">
        <v>29.226815049783966</v>
      </c>
      <c r="Q9" s="314">
        <v>7.4070559711947901</v>
      </c>
      <c r="R9" s="315">
        <v>-0.302153941948891</v>
      </c>
    </row>
    <row r="10" spans="1:18" x14ac:dyDescent="0.25">
      <c r="A10" s="484" t="s">
        <v>307</v>
      </c>
      <c r="B10" s="489" t="s">
        <v>319</v>
      </c>
      <c r="C10" s="307">
        <v>517.99766075566595</v>
      </c>
      <c r="D10" s="92">
        <v>2.1536511922338701</v>
      </c>
      <c r="E10" s="308">
        <v>95.721035322658196</v>
      </c>
      <c r="F10" s="92">
        <v>0.96348753623545003</v>
      </c>
      <c r="G10" s="309">
        <v>357.18110000000001</v>
      </c>
      <c r="H10" s="309">
        <v>452.59429999999998</v>
      </c>
      <c r="I10" s="309">
        <v>520.36440000000005</v>
      </c>
      <c r="J10" s="309">
        <v>585.84799999999996</v>
      </c>
      <c r="K10" s="310">
        <v>670.78620000000001</v>
      </c>
      <c r="L10" s="311">
        <v>313.60509999999999</v>
      </c>
      <c r="M10" s="307">
        <v>-9.7070235613150544</v>
      </c>
      <c r="N10" s="314">
        <v>2.89461547252073</v>
      </c>
      <c r="O10" s="309">
        <v>2015</v>
      </c>
      <c r="P10" s="307">
        <v>28.217221224254956</v>
      </c>
      <c r="Q10" s="314">
        <v>8.0286628279206198</v>
      </c>
      <c r="R10" s="315">
        <v>-0.294966453343387</v>
      </c>
    </row>
    <row r="11" spans="1:18" x14ac:dyDescent="0.25">
      <c r="A11" s="484" t="s">
        <v>205</v>
      </c>
      <c r="B11" s="489" t="s">
        <v>54</v>
      </c>
      <c r="C11" s="307">
        <v>511.03556179417501</v>
      </c>
      <c r="D11" s="92">
        <v>2.6072358002884699</v>
      </c>
      <c r="E11" s="308">
        <v>91.514465590894901</v>
      </c>
      <c r="F11" s="92">
        <v>1.3727563183259801</v>
      </c>
      <c r="G11" s="309">
        <v>359.12580000000003</v>
      </c>
      <c r="H11" s="309">
        <v>447.79500000000002</v>
      </c>
      <c r="I11" s="309">
        <v>511.22120000000001</v>
      </c>
      <c r="J11" s="309">
        <v>575.745</v>
      </c>
      <c r="K11" s="310">
        <v>659.84760000000006</v>
      </c>
      <c r="L11" s="311">
        <v>300.72180000000003</v>
      </c>
      <c r="M11" s="307">
        <v>9.6002298759360087</v>
      </c>
      <c r="N11" s="314">
        <v>2.4491423467278199</v>
      </c>
      <c r="O11" s="309">
        <v>2015</v>
      </c>
      <c r="P11" s="307">
        <v>21.255122262764019</v>
      </c>
      <c r="Q11" s="314">
        <v>5.5796369635310601</v>
      </c>
      <c r="R11" s="315">
        <v>-0.22714122632828401</v>
      </c>
    </row>
    <row r="12" spans="1:18" x14ac:dyDescent="0.25">
      <c r="A12" s="484" t="s">
        <v>314</v>
      </c>
      <c r="B12" s="489" t="s">
        <v>320</v>
      </c>
      <c r="C12" s="307">
        <v>508.49072142284098</v>
      </c>
      <c r="D12" s="92">
        <v>2.1046335595283701</v>
      </c>
      <c r="E12" s="308">
        <v>102.29833222684501</v>
      </c>
      <c r="F12" s="92">
        <v>1.37265376434876</v>
      </c>
      <c r="G12" s="309">
        <v>336.01549999999997</v>
      </c>
      <c r="H12" s="309">
        <v>436.55029999999999</v>
      </c>
      <c r="I12" s="309">
        <v>512.28309999999999</v>
      </c>
      <c r="J12" s="309">
        <v>582.40779999999995</v>
      </c>
      <c r="K12" s="310">
        <v>670.06269999999995</v>
      </c>
      <c r="L12" s="311">
        <v>334.04719999999998</v>
      </c>
      <c r="M12" s="312">
        <v>-4.8127907066549938</v>
      </c>
      <c r="N12" s="300">
        <v>1.3670591955781599</v>
      </c>
      <c r="O12" s="313">
        <v>2015</v>
      </c>
      <c r="P12" s="312">
        <v>18.710281891429986</v>
      </c>
      <c r="Q12" s="300">
        <v>5.3692063977005402</v>
      </c>
      <c r="R12" s="316">
        <v>-0.189001673512389</v>
      </c>
    </row>
    <row r="13" spans="1:18" x14ac:dyDescent="0.25">
      <c r="A13" s="484" t="s">
        <v>214</v>
      </c>
      <c r="B13" s="489" t="s">
        <v>56</v>
      </c>
      <c r="C13" s="307">
        <v>507.00654597078199</v>
      </c>
      <c r="D13" s="92">
        <v>1.25041970977533</v>
      </c>
      <c r="E13" s="308">
        <v>88.073963941448298</v>
      </c>
      <c r="F13" s="92">
        <v>1.09906065858535</v>
      </c>
      <c r="G13" s="309">
        <v>358.62560000000002</v>
      </c>
      <c r="H13" s="309">
        <v>446.56760000000003</v>
      </c>
      <c r="I13" s="309">
        <v>509.69049999999999</v>
      </c>
      <c r="J13" s="309">
        <v>569.25170000000003</v>
      </c>
      <c r="K13" s="310">
        <v>647.94500000000005</v>
      </c>
      <c r="L13" s="311">
        <v>289.31940000000003</v>
      </c>
      <c r="M13" s="307">
        <v>-5.8570325785690329</v>
      </c>
      <c r="N13" s="314">
        <v>2.4755789267174499</v>
      </c>
      <c r="O13" s="309">
        <v>2015</v>
      </c>
      <c r="P13" s="312">
        <v>17.226106439370994</v>
      </c>
      <c r="Q13" s="300">
        <v>5.65551702944179</v>
      </c>
      <c r="R13" s="316">
        <v>-0.187434066130724</v>
      </c>
    </row>
    <row r="14" spans="1:18" x14ac:dyDescent="0.25">
      <c r="A14" s="484" t="s">
        <v>207</v>
      </c>
      <c r="B14" s="489" t="s">
        <v>63</v>
      </c>
      <c r="C14" s="307">
        <v>504.66747353359398</v>
      </c>
      <c r="D14" s="92">
        <v>2.5644147679834499</v>
      </c>
      <c r="E14" s="308">
        <v>98.990906876669499</v>
      </c>
      <c r="F14" s="92">
        <v>1.3649176929217099</v>
      </c>
      <c r="G14" s="309">
        <v>339.56580000000002</v>
      </c>
      <c r="H14" s="309">
        <v>436.67189999999999</v>
      </c>
      <c r="I14" s="309">
        <v>506.53530000000001</v>
      </c>
      <c r="J14" s="309">
        <v>574.85</v>
      </c>
      <c r="K14" s="310">
        <v>663.85350000000005</v>
      </c>
      <c r="L14" s="311">
        <v>324.28770000000003</v>
      </c>
      <c r="M14" s="312">
        <v>-4.5540294673830317</v>
      </c>
      <c r="N14" s="300">
        <v>1.1592534989449299</v>
      </c>
      <c r="O14" s="313">
        <v>2015</v>
      </c>
      <c r="P14" s="312">
        <v>14.887034002182986</v>
      </c>
      <c r="Q14" s="300">
        <v>3.9381284353850501</v>
      </c>
      <c r="R14" s="316">
        <v>-0.15302653052892401</v>
      </c>
    </row>
    <row r="15" spans="1:18" x14ac:dyDescent="0.25">
      <c r="A15" s="484" t="s">
        <v>211</v>
      </c>
      <c r="B15" s="489" t="s">
        <v>52</v>
      </c>
      <c r="C15" s="307">
        <v>503.383819750008</v>
      </c>
      <c r="D15" s="92">
        <v>2.8406215695332002</v>
      </c>
      <c r="E15" s="308">
        <v>104.41113215563701</v>
      </c>
      <c r="F15" s="92">
        <v>1.9359336093802899</v>
      </c>
      <c r="G15" s="309">
        <v>329.28949999999998</v>
      </c>
      <c r="H15" s="309">
        <v>427.75240000000002</v>
      </c>
      <c r="I15" s="309">
        <v>507.89879999999999</v>
      </c>
      <c r="J15" s="309">
        <v>581.40610000000004</v>
      </c>
      <c r="K15" s="310">
        <v>665.77710000000002</v>
      </c>
      <c r="L15" s="311">
        <v>336.48760000000004</v>
      </c>
      <c r="M15" s="312">
        <v>-5.1909865060270022</v>
      </c>
      <c r="N15" s="300">
        <v>1.32085453809405</v>
      </c>
      <c r="O15" s="313">
        <v>2015</v>
      </c>
      <c r="P15" s="312">
        <v>13.60338021859701</v>
      </c>
      <c r="Q15" s="300">
        <v>3.4241384796721599</v>
      </c>
      <c r="R15" s="316">
        <v>-0.13590530215940799</v>
      </c>
    </row>
    <row r="16" spans="1:18" x14ac:dyDescent="0.25">
      <c r="A16" s="484" t="s">
        <v>208</v>
      </c>
      <c r="B16" s="489" t="s">
        <v>81</v>
      </c>
      <c r="C16" s="307">
        <v>502.988902823503</v>
      </c>
      <c r="D16" s="92">
        <v>2.9115007204004799</v>
      </c>
      <c r="E16" s="308">
        <v>102.85678296049601</v>
      </c>
      <c r="F16" s="92">
        <v>1.6022810710999</v>
      </c>
      <c r="G16" s="309">
        <v>328.0659</v>
      </c>
      <c r="H16" s="309">
        <v>430.24180000000001</v>
      </c>
      <c r="I16" s="309">
        <v>508.48200000000003</v>
      </c>
      <c r="J16" s="309">
        <v>577.23140000000001</v>
      </c>
      <c r="K16" s="310">
        <v>664.85410000000002</v>
      </c>
      <c r="L16" s="311">
        <v>336.78820000000002</v>
      </c>
      <c r="M16" s="312">
        <v>-6.1517444683810254</v>
      </c>
      <c r="N16" s="300">
        <v>1.4483491265393</v>
      </c>
      <c r="O16" s="313">
        <v>2015</v>
      </c>
      <c r="P16" s="312">
        <v>13.208463292092006</v>
      </c>
      <c r="Q16" s="300">
        <v>3.2826056179574801</v>
      </c>
      <c r="R16" s="316">
        <v>-0.13304460834804699</v>
      </c>
    </row>
    <row r="17" spans="1:18" x14ac:dyDescent="0.25">
      <c r="A17" s="484" t="s">
        <v>306</v>
      </c>
      <c r="B17" s="489" t="s">
        <v>322</v>
      </c>
      <c r="C17" s="307">
        <v>502.964562882439</v>
      </c>
      <c r="D17" s="92">
        <v>1.7953983139860801</v>
      </c>
      <c r="E17" s="308">
        <v>100.680801935362</v>
      </c>
      <c r="F17" s="92">
        <v>1.06824219112583</v>
      </c>
      <c r="G17" s="309">
        <v>333.99540000000002</v>
      </c>
      <c r="H17" s="309">
        <v>432.40989999999999</v>
      </c>
      <c r="I17" s="309">
        <v>506.2878</v>
      </c>
      <c r="J17" s="309">
        <v>575.18240000000003</v>
      </c>
      <c r="K17" s="310">
        <v>663.52639999999997</v>
      </c>
      <c r="L17" s="311">
        <v>329.53099999999995</v>
      </c>
      <c r="M17" s="307">
        <v>-7.0292912902600051</v>
      </c>
      <c r="N17" s="314">
        <v>2.5071478407485901</v>
      </c>
      <c r="O17" s="309">
        <v>2015</v>
      </c>
      <c r="P17" s="312">
        <v>13.184123351028006</v>
      </c>
      <c r="Q17" s="300">
        <v>3.9865265833623398</v>
      </c>
      <c r="R17" s="316">
        <v>0.13430057553042599</v>
      </c>
    </row>
    <row r="18" spans="1:18" x14ac:dyDescent="0.25">
      <c r="A18" s="484" t="s">
        <v>318</v>
      </c>
      <c r="B18" s="489" t="s">
        <v>318</v>
      </c>
      <c r="C18" s="307">
        <v>502.38003200091799</v>
      </c>
      <c r="D18" s="92">
        <v>3.3179200414379899</v>
      </c>
      <c r="E18" s="308">
        <v>99.0756019665846</v>
      </c>
      <c r="F18" s="92">
        <v>1.6148906793836899</v>
      </c>
      <c r="G18" s="309">
        <v>335.85939999999999</v>
      </c>
      <c r="H18" s="309">
        <v>432.8734</v>
      </c>
      <c r="I18" s="309">
        <v>504.55</v>
      </c>
      <c r="J18" s="309">
        <v>574.47239999999999</v>
      </c>
      <c r="K18" s="310">
        <v>659.66480000000001</v>
      </c>
      <c r="L18" s="311">
        <v>323.80540000000002</v>
      </c>
      <c r="M18" s="312">
        <v>6.1375976468549993</v>
      </c>
      <c r="N18" s="300">
        <v>1.2685554844031699</v>
      </c>
      <c r="O18" s="313">
        <v>2015</v>
      </c>
      <c r="P18" s="312">
        <v>12.599592469507002</v>
      </c>
      <c r="Q18" s="300">
        <v>2.9118862050127698</v>
      </c>
      <c r="R18" s="316">
        <v>-0.129453337636914</v>
      </c>
    </row>
    <row r="19" spans="1:18" x14ac:dyDescent="0.25">
      <c r="A19" s="484" t="s">
        <v>204</v>
      </c>
      <c r="B19" s="489" t="s">
        <v>59</v>
      </c>
      <c r="C19" s="307">
        <v>499.44469005930398</v>
      </c>
      <c r="D19" s="92">
        <v>3.06971095956346</v>
      </c>
      <c r="E19" s="308">
        <v>97.972142562695197</v>
      </c>
      <c r="F19" s="92">
        <v>1.53330302149208</v>
      </c>
      <c r="G19" s="309">
        <v>333.14150000000001</v>
      </c>
      <c r="H19" s="309">
        <v>430.89929999999998</v>
      </c>
      <c r="I19" s="309">
        <v>503.2756</v>
      </c>
      <c r="J19" s="309">
        <v>570.29139999999995</v>
      </c>
      <c r="K19" s="310">
        <v>655.35490000000004</v>
      </c>
      <c r="L19" s="311">
        <v>322.21340000000004</v>
      </c>
      <c r="M19" s="312">
        <v>6.0223337461980009</v>
      </c>
      <c r="N19" s="300">
        <v>1.2125347509500899</v>
      </c>
      <c r="O19" s="313">
        <v>2015</v>
      </c>
      <c r="P19" s="312">
        <v>9.6642505278929889</v>
      </c>
      <c r="Q19" s="300">
        <v>2.33453386504975</v>
      </c>
      <c r="R19" s="316">
        <v>-9.98505839517035E-2</v>
      </c>
    </row>
    <row r="20" spans="1:18" x14ac:dyDescent="0.25">
      <c r="A20" s="484" t="s">
        <v>209</v>
      </c>
      <c r="B20" s="489" t="s">
        <v>35</v>
      </c>
      <c r="C20" s="307">
        <v>498.773127239215</v>
      </c>
      <c r="D20" s="92">
        <v>2.2292399389579298</v>
      </c>
      <c r="E20" s="308">
        <v>98.809722522377001</v>
      </c>
      <c r="F20" s="92">
        <v>1.3344465075415299</v>
      </c>
      <c r="G20" s="309">
        <v>328.20190000000002</v>
      </c>
      <c r="H20" s="309">
        <v>428.39530000000002</v>
      </c>
      <c r="I20" s="309">
        <v>505.47620000000001</v>
      </c>
      <c r="J20" s="309">
        <v>571.13520000000005</v>
      </c>
      <c r="K20" s="310">
        <v>652.09059999999999</v>
      </c>
      <c r="L20" s="311">
        <v>323.88869999999997</v>
      </c>
      <c r="M20" s="312">
        <v>-3.2265864583329744</v>
      </c>
      <c r="N20" s="300">
        <v>0.91291495958841995</v>
      </c>
      <c r="O20" s="313">
        <v>2015</v>
      </c>
      <c r="P20" s="312">
        <v>8.9926877078040093</v>
      </c>
      <c r="Q20" s="300">
        <v>2.5250565706817101</v>
      </c>
      <c r="R20" s="316">
        <v>-9.2513649877902907E-2</v>
      </c>
    </row>
    <row r="21" spans="1:18" x14ac:dyDescent="0.25">
      <c r="A21" s="484" t="s">
        <v>213</v>
      </c>
      <c r="B21" s="489" t="s">
        <v>114</v>
      </c>
      <c r="C21" s="307">
        <v>496.79131065622897</v>
      </c>
      <c r="D21" s="92">
        <v>2.5460693856774199</v>
      </c>
      <c r="E21" s="308">
        <v>94.491504839331995</v>
      </c>
      <c r="F21" s="92">
        <v>1.6461140671574801</v>
      </c>
      <c r="G21" s="309">
        <v>340.80439999999999</v>
      </c>
      <c r="H21" s="309">
        <v>430.22579999999999</v>
      </c>
      <c r="I21" s="309">
        <v>497.25659999999999</v>
      </c>
      <c r="J21" s="309">
        <v>563.92679999999996</v>
      </c>
      <c r="K21" s="310">
        <v>651.16669999999999</v>
      </c>
      <c r="L21" s="311">
        <v>310.3623</v>
      </c>
      <c r="M21" s="312">
        <v>3.9612623785409937</v>
      </c>
      <c r="N21" s="300">
        <v>1.06230151587582</v>
      </c>
      <c r="O21" s="313">
        <v>2015</v>
      </c>
      <c r="P21" s="317">
        <v>7.0108711248179816</v>
      </c>
      <c r="Q21" s="301">
        <v>1.86072847540635</v>
      </c>
      <c r="R21" s="302">
        <v>-7.3751077149044206E-2</v>
      </c>
    </row>
    <row r="22" spans="1:18" x14ac:dyDescent="0.25">
      <c r="A22" s="484" t="s">
        <v>206</v>
      </c>
      <c r="B22" s="489" t="s">
        <v>40</v>
      </c>
      <c r="C22" s="307">
        <v>496.113561872584</v>
      </c>
      <c r="D22" s="92">
        <v>2.2141464197059899</v>
      </c>
      <c r="E22" s="308">
        <v>88.258586295175206</v>
      </c>
      <c r="F22" s="92">
        <v>1.24081945976162</v>
      </c>
      <c r="G22" s="309">
        <v>347.76490000000001</v>
      </c>
      <c r="H22" s="309">
        <v>435.30180000000001</v>
      </c>
      <c r="I22" s="309">
        <v>497.64280000000002</v>
      </c>
      <c r="J22" s="309">
        <v>558.16819999999996</v>
      </c>
      <c r="K22" s="310">
        <v>639.35900000000004</v>
      </c>
      <c r="L22" s="311">
        <v>291.59410000000003</v>
      </c>
      <c r="M22" s="312">
        <v>-6.4615536530359918</v>
      </c>
      <c r="N22" s="300">
        <v>1.80074427489221</v>
      </c>
      <c r="O22" s="313">
        <v>2015</v>
      </c>
      <c r="P22" s="317">
        <v>6.3331223411730093</v>
      </c>
      <c r="Q22" s="301">
        <v>1.78299747697008</v>
      </c>
      <c r="R22" s="302">
        <v>-6.8838925722873395E-2</v>
      </c>
    </row>
    <row r="23" spans="1:18" x14ac:dyDescent="0.25">
      <c r="A23" s="484" t="s">
        <v>316</v>
      </c>
      <c r="B23" s="489" t="s">
        <v>62</v>
      </c>
      <c r="C23" s="307">
        <v>495.27628796857999</v>
      </c>
      <c r="D23" s="92">
        <v>3.0049971211145499</v>
      </c>
      <c r="E23" s="308">
        <v>96.805814957206906</v>
      </c>
      <c r="F23" s="92">
        <v>1.3516357208913601</v>
      </c>
      <c r="G23" s="309">
        <v>334.75299999999999</v>
      </c>
      <c r="H23" s="309">
        <v>425.89569999999998</v>
      </c>
      <c r="I23" s="309">
        <v>497.03590000000003</v>
      </c>
      <c r="J23" s="309">
        <v>564.96749999999997</v>
      </c>
      <c r="K23" s="310">
        <v>651.31380000000001</v>
      </c>
      <c r="L23" s="311">
        <v>316.56080000000003</v>
      </c>
      <c r="M23" s="307">
        <v>-10.229527658850998</v>
      </c>
      <c r="N23" s="314">
        <v>2.3034753100628098</v>
      </c>
      <c r="O23" s="309">
        <v>2015</v>
      </c>
      <c r="P23" s="317">
        <v>5.495848437169002</v>
      </c>
      <c r="Q23" s="301">
        <v>1.34309290008397</v>
      </c>
      <c r="R23" s="302">
        <v>-5.7152465851001297E-2</v>
      </c>
    </row>
    <row r="24" spans="1:18" x14ac:dyDescent="0.25">
      <c r="A24" s="484" t="s">
        <v>210</v>
      </c>
      <c r="B24" s="489" t="s">
        <v>43</v>
      </c>
      <c r="C24" s="307">
        <v>492.97707605835001</v>
      </c>
      <c r="D24" s="92">
        <v>2.2236617474070099</v>
      </c>
      <c r="E24" s="308">
        <v>96.004289250421806</v>
      </c>
      <c r="F24" s="92">
        <v>1.4382884887157199</v>
      </c>
      <c r="G24" s="309">
        <v>329.50760000000002</v>
      </c>
      <c r="H24" s="309">
        <v>425.03230000000002</v>
      </c>
      <c r="I24" s="309">
        <v>497.09379999999999</v>
      </c>
      <c r="J24" s="309">
        <v>563.12350000000004</v>
      </c>
      <c r="K24" s="310">
        <v>643.93830000000003</v>
      </c>
      <c r="L24" s="311">
        <v>314.4307</v>
      </c>
      <c r="M24" s="312">
        <v>-2.0005242424820153</v>
      </c>
      <c r="N24" s="300">
        <v>0.59065827457072995</v>
      </c>
      <c r="O24" s="313">
        <v>2015</v>
      </c>
      <c r="P24" s="317">
        <v>3.1966365269390167</v>
      </c>
      <c r="Q24" s="301">
        <v>0.89846375538232304</v>
      </c>
      <c r="R24" s="302">
        <v>-3.3383242705211397E-2</v>
      </c>
    </row>
    <row r="25" spans="1:18" x14ac:dyDescent="0.25">
      <c r="A25" s="484" t="s">
        <v>212</v>
      </c>
      <c r="B25" s="489" t="s">
        <v>38</v>
      </c>
      <c r="C25" s="307">
        <v>492.63703335097301</v>
      </c>
      <c r="D25" s="92">
        <v>1.93760379133857</v>
      </c>
      <c r="E25" s="308">
        <v>91.460953114784104</v>
      </c>
      <c r="F25" s="92">
        <v>1.2658267328858599</v>
      </c>
      <c r="G25" s="309">
        <v>336.96789999999999</v>
      </c>
      <c r="H25" s="309">
        <v>430.9579</v>
      </c>
      <c r="I25" s="309">
        <v>495.59019999999998</v>
      </c>
      <c r="J25" s="309">
        <v>557.88239999999996</v>
      </c>
      <c r="K25" s="310">
        <v>636.99549999999999</v>
      </c>
      <c r="L25" s="311">
        <v>300.02760000000001</v>
      </c>
      <c r="M25" s="307">
        <v>-9.2998536446299909</v>
      </c>
      <c r="N25" s="314">
        <v>2.7214780228170201</v>
      </c>
      <c r="O25" s="309">
        <v>2015</v>
      </c>
      <c r="P25" s="317">
        <v>2.856593819562022</v>
      </c>
      <c r="Q25" s="301">
        <v>0.84352952677151405</v>
      </c>
      <c r="R25" s="302">
        <v>-3.0556328991272901E-2</v>
      </c>
    </row>
    <row r="26" spans="1:18" x14ac:dyDescent="0.25">
      <c r="A26" s="484" t="s">
        <v>217</v>
      </c>
      <c r="B26" s="489" t="s">
        <v>55</v>
      </c>
      <c r="C26" s="307">
        <v>491.677328515618</v>
      </c>
      <c r="D26" s="92">
        <v>2.7731625751241902</v>
      </c>
      <c r="E26" s="308">
        <v>91.977413051533503</v>
      </c>
      <c r="F26" s="92">
        <v>1.34528479871503</v>
      </c>
      <c r="G26" s="309">
        <v>336.47550000000001</v>
      </c>
      <c r="H26" s="309">
        <v>427.4914</v>
      </c>
      <c r="I26" s="309">
        <v>494.09910000000002</v>
      </c>
      <c r="J26" s="309">
        <v>558.24400000000003</v>
      </c>
      <c r="K26" s="310">
        <v>637.64829999999995</v>
      </c>
      <c r="L26" s="311">
        <v>301.17279999999994</v>
      </c>
      <c r="M26" s="307">
        <v>-9.4227336268739919</v>
      </c>
      <c r="N26" s="314">
        <v>2.3646105138429601</v>
      </c>
      <c r="O26" s="309">
        <v>2015</v>
      </c>
      <c r="P26" s="317">
        <v>1.8968889842070098</v>
      </c>
      <c r="Q26" s="301">
        <v>0.48330377299460697</v>
      </c>
      <c r="R26" s="302">
        <v>-2.0215620014893399E-2</v>
      </c>
    </row>
    <row r="27" spans="1:18" x14ac:dyDescent="0.25">
      <c r="A27" s="484" t="s">
        <v>315</v>
      </c>
      <c r="B27" s="489" t="s">
        <v>61</v>
      </c>
      <c r="C27" s="307">
        <v>490.41314927261499</v>
      </c>
      <c r="D27" s="92">
        <v>2.2825075282537401</v>
      </c>
      <c r="E27" s="308">
        <v>98.449094851471102</v>
      </c>
      <c r="F27" s="92">
        <v>1.2411116595787499</v>
      </c>
      <c r="G27" s="309">
        <v>321.02359999999999</v>
      </c>
      <c r="H27" s="309">
        <v>424.05919999999998</v>
      </c>
      <c r="I27" s="309">
        <v>494.55059999999997</v>
      </c>
      <c r="J27" s="309">
        <v>560.24440000000004</v>
      </c>
      <c r="K27" s="310">
        <v>645.38080000000002</v>
      </c>
      <c r="L27" s="311">
        <v>324.35720000000003</v>
      </c>
      <c r="M27" s="307">
        <v>-8.0679597225760062</v>
      </c>
      <c r="N27" s="314">
        <v>2.27213924861426</v>
      </c>
      <c r="O27" s="309">
        <v>2015</v>
      </c>
      <c r="P27" s="317">
        <v>0.63270974120399615</v>
      </c>
      <c r="Q27" s="301">
        <v>0.175998930790258</v>
      </c>
      <c r="R27" s="302">
        <v>-6.5262675907934303E-3</v>
      </c>
    </row>
    <row r="28" spans="1:18" x14ac:dyDescent="0.25">
      <c r="A28" s="484" t="s">
        <v>216</v>
      </c>
      <c r="B28" s="489" t="s">
        <v>53</v>
      </c>
      <c r="C28" s="307">
        <v>489.78043953141099</v>
      </c>
      <c r="D28" s="92">
        <v>2.7773948274226998</v>
      </c>
      <c r="E28" s="308">
        <v>95.588909801218705</v>
      </c>
      <c r="F28" s="92">
        <v>1.24574306655116</v>
      </c>
      <c r="G28" s="309">
        <v>332.23129999999998</v>
      </c>
      <c r="H28" s="309">
        <v>419.89929999999998</v>
      </c>
      <c r="I28" s="309">
        <v>492.63029999999998</v>
      </c>
      <c r="J28" s="309">
        <v>560.18920000000003</v>
      </c>
      <c r="K28" s="310">
        <v>642.10569999999996</v>
      </c>
      <c r="L28" s="311">
        <v>309.87439999999998</v>
      </c>
      <c r="M28" s="312">
        <v>-5.2570469764299901</v>
      </c>
      <c r="N28" s="300">
        <v>1.3165502633809301</v>
      </c>
      <c r="O28" s="313">
        <v>2015</v>
      </c>
      <c r="P28" s="317">
        <v>0</v>
      </c>
      <c r="Q28" s="301">
        <v>0</v>
      </c>
      <c r="R28" s="302">
        <v>0</v>
      </c>
    </row>
    <row r="29" spans="1:18" x14ac:dyDescent="0.25">
      <c r="A29" s="49" t="s">
        <v>222</v>
      </c>
      <c r="B29" s="489" t="s">
        <v>47</v>
      </c>
      <c r="C29" s="307">
        <v>487.25058835762502</v>
      </c>
      <c r="D29" s="92">
        <v>1.7627961359502</v>
      </c>
      <c r="E29" s="308">
        <v>84.254248015486695</v>
      </c>
      <c r="F29" s="92">
        <v>1.19624704690381</v>
      </c>
      <c r="G29" s="91">
        <v>346.54320000000001</v>
      </c>
      <c r="H29" s="91">
        <v>428.9325</v>
      </c>
      <c r="I29" s="91">
        <v>488.59910000000002</v>
      </c>
      <c r="J29" s="91">
        <v>546.32010000000002</v>
      </c>
      <c r="K29" s="92">
        <v>622.81859999999995</v>
      </c>
      <c r="L29" s="311">
        <v>276.27539999999993</v>
      </c>
      <c r="M29" s="318">
        <v>-2.9744299246309538</v>
      </c>
      <c r="N29" s="319">
        <v>1.06351592413506</v>
      </c>
      <c r="O29" s="313">
        <v>2015</v>
      </c>
      <c r="P29" s="320">
        <v>-2.5298511737859712</v>
      </c>
      <c r="Q29" s="321">
        <v>0.76904861279018899</v>
      </c>
      <c r="R29" s="322">
        <v>2.8063259567879799E-2</v>
      </c>
    </row>
    <row r="30" spans="1:18" x14ac:dyDescent="0.25">
      <c r="A30" s="49" t="s">
        <v>221</v>
      </c>
      <c r="B30" s="489" t="s">
        <v>42</v>
      </c>
      <c r="C30" s="307">
        <v>483.25204272545898</v>
      </c>
      <c r="D30" s="92">
        <v>1.55285293189638</v>
      </c>
      <c r="E30" s="308">
        <v>89.488010986883495</v>
      </c>
      <c r="F30" s="92">
        <v>0.83347030710182601</v>
      </c>
      <c r="G30" s="91">
        <v>334.41149999999999</v>
      </c>
      <c r="H30" s="91">
        <v>421.17680000000001</v>
      </c>
      <c r="I30" s="91">
        <v>484.98599999999999</v>
      </c>
      <c r="J30" s="91">
        <v>547.04729999999995</v>
      </c>
      <c r="K30" s="92">
        <v>626.92570000000001</v>
      </c>
      <c r="L30" s="311">
        <v>292.51420000000002</v>
      </c>
      <c r="M30" s="308">
        <v>-9.5340932173150463</v>
      </c>
      <c r="N30" s="323">
        <v>3.1855374559362502</v>
      </c>
      <c r="O30" s="309">
        <v>2015</v>
      </c>
      <c r="P30" s="318">
        <v>-6.5283968059520134</v>
      </c>
      <c r="Q30" s="319">
        <v>2.0516493983116701</v>
      </c>
      <c r="R30" s="324">
        <v>7.0485986909749096E-2</v>
      </c>
    </row>
    <row r="31" spans="1:18" x14ac:dyDescent="0.25">
      <c r="A31" s="49" t="s">
        <v>220</v>
      </c>
      <c r="B31" s="489" t="s">
        <v>48</v>
      </c>
      <c r="C31" s="307">
        <v>482.06701257046501</v>
      </c>
      <c r="D31" s="92">
        <v>1.62923686138293</v>
      </c>
      <c r="E31" s="308">
        <v>90.279624539914195</v>
      </c>
      <c r="F31" s="92">
        <v>1.03142074892415</v>
      </c>
      <c r="G31" s="91">
        <v>333.6705</v>
      </c>
      <c r="H31" s="91">
        <v>418.19170000000003</v>
      </c>
      <c r="I31" s="91">
        <v>482.73840000000001</v>
      </c>
      <c r="J31" s="91">
        <v>545.5009</v>
      </c>
      <c r="K31" s="92">
        <v>628.93020000000001</v>
      </c>
      <c r="L31" s="311">
        <v>295.25970000000001</v>
      </c>
      <c r="M31" s="537">
        <v>6.6580660137410064</v>
      </c>
      <c r="N31" s="300">
        <v>0.49997999999999998</v>
      </c>
      <c r="O31" s="313">
        <v>2015</v>
      </c>
      <c r="P31" s="318">
        <v>-7.7134269609459807</v>
      </c>
      <c r="Q31" s="319">
        <v>2.3954817413761602</v>
      </c>
      <c r="R31" s="324">
        <v>8.2954054849135206E-2</v>
      </c>
    </row>
    <row r="32" spans="1:18" x14ac:dyDescent="0.25">
      <c r="A32" s="49" t="s">
        <v>218</v>
      </c>
      <c r="B32" s="489" t="s">
        <v>50</v>
      </c>
      <c r="C32" s="307">
        <v>480.91169388228701</v>
      </c>
      <c r="D32" s="92">
        <v>2.3299765091133802</v>
      </c>
      <c r="E32" s="308">
        <v>93.856308742158404</v>
      </c>
      <c r="F32" s="92">
        <v>1.4191097672726301</v>
      </c>
      <c r="G32" s="91">
        <v>325.30590000000001</v>
      </c>
      <c r="H32" s="91">
        <v>412.2423</v>
      </c>
      <c r="I32" s="91">
        <v>483.53269999999998</v>
      </c>
      <c r="J32" s="91">
        <v>548.88789999999995</v>
      </c>
      <c r="K32" s="92">
        <v>631.07939999999996</v>
      </c>
      <c r="L32" s="311">
        <v>305.77349999999996</v>
      </c>
      <c r="M32" s="318">
        <v>4.1641814878159948</v>
      </c>
      <c r="N32" s="319">
        <v>1.13032060312858</v>
      </c>
      <c r="O32" s="313">
        <v>2015</v>
      </c>
      <c r="P32" s="318">
        <v>-8.86874564912398</v>
      </c>
      <c r="Q32" s="319">
        <v>2.4463562054379402</v>
      </c>
      <c r="R32" s="324">
        <v>9.3616338376831407E-2</v>
      </c>
    </row>
    <row r="33" spans="1:23" x14ac:dyDescent="0.25">
      <c r="A33" s="49" t="s">
        <v>215</v>
      </c>
      <c r="B33" s="489" t="s">
        <v>49</v>
      </c>
      <c r="C33" s="307">
        <v>476.76940620881197</v>
      </c>
      <c r="D33" s="92">
        <v>1.22084289144613</v>
      </c>
      <c r="E33" s="308">
        <v>98.467888801127899</v>
      </c>
      <c r="F33" s="92">
        <v>1.2308840735787601</v>
      </c>
      <c r="G33" s="91">
        <v>316.74610000000001</v>
      </c>
      <c r="H33" s="91">
        <v>403.72649999999999</v>
      </c>
      <c r="I33" s="91">
        <v>477.09820000000002</v>
      </c>
      <c r="J33" s="91">
        <v>548.75689999999997</v>
      </c>
      <c r="K33" s="92">
        <v>636.80449999999996</v>
      </c>
      <c r="L33" s="311">
        <v>320.05839999999995</v>
      </c>
      <c r="M33" s="308">
        <v>-6.03697743963005</v>
      </c>
      <c r="N33" s="323">
        <v>2.6925130513890601</v>
      </c>
      <c r="O33" s="309">
        <v>2015</v>
      </c>
      <c r="P33" s="318">
        <v>-13.011033322599019</v>
      </c>
      <c r="Q33" s="319">
        <v>4.2885900404336903</v>
      </c>
      <c r="R33" s="324">
        <v>0.13407293662563799</v>
      </c>
    </row>
    <row r="34" spans="1:23" x14ac:dyDescent="0.25">
      <c r="A34" s="49" t="s">
        <v>310</v>
      </c>
      <c r="B34" s="489" t="s">
        <v>60</v>
      </c>
      <c r="C34" s="307">
        <v>475.024106333752</v>
      </c>
      <c r="D34" s="92">
        <v>1.7955024844215499</v>
      </c>
      <c r="E34" s="308">
        <v>91.109543685532998</v>
      </c>
      <c r="F34" s="92">
        <v>1.04312543840127</v>
      </c>
      <c r="G34" s="91">
        <v>325.34109999999998</v>
      </c>
      <c r="H34" s="91">
        <v>409.50470000000001</v>
      </c>
      <c r="I34" s="91">
        <v>475.62869999999998</v>
      </c>
      <c r="J34" s="91">
        <v>540.00310000000002</v>
      </c>
      <c r="K34" s="92">
        <v>623.20069999999998</v>
      </c>
      <c r="L34" s="311">
        <v>297.8596</v>
      </c>
      <c r="M34" s="318">
        <v>1.7940202464790218</v>
      </c>
      <c r="N34" s="319">
        <v>0.62161215656917801</v>
      </c>
      <c r="O34" s="313">
        <v>2015</v>
      </c>
      <c r="P34" s="318">
        <v>-14.756333197658989</v>
      </c>
      <c r="Q34" s="319">
        <v>4.4618445101046103</v>
      </c>
      <c r="R34" s="324">
        <v>0.158014808723829</v>
      </c>
    </row>
    <row r="35" spans="1:23" x14ac:dyDescent="0.25">
      <c r="A35" s="49" t="s">
        <v>317</v>
      </c>
      <c r="B35" s="489" t="s">
        <v>64</v>
      </c>
      <c r="C35" s="307">
        <v>468.29961869568501</v>
      </c>
      <c r="D35" s="92">
        <v>2.01304899399284</v>
      </c>
      <c r="E35" s="308">
        <v>83.526792741896102</v>
      </c>
      <c r="F35" s="92">
        <v>1.6232009412335699</v>
      </c>
      <c r="G35" s="91">
        <v>334.86829999999998</v>
      </c>
      <c r="H35" s="91">
        <v>408.9753</v>
      </c>
      <c r="I35" s="91">
        <v>466.23779999999999</v>
      </c>
      <c r="J35" s="91">
        <v>526.22130000000004</v>
      </c>
      <c r="K35" s="92">
        <v>607.90279999999996</v>
      </c>
      <c r="L35" s="311">
        <v>273.03449999999998</v>
      </c>
      <c r="M35" s="308">
        <v>42.810109757215002</v>
      </c>
      <c r="N35" s="323">
        <v>9.1672272072110097</v>
      </c>
      <c r="O35" s="309">
        <v>2015</v>
      </c>
      <c r="P35" s="308">
        <v>-21.480820835725979</v>
      </c>
      <c r="Q35" s="323">
        <v>6.2622604384229099</v>
      </c>
      <c r="R35" s="325">
        <v>0.23929967787023099</v>
      </c>
    </row>
    <row r="36" spans="1:23" x14ac:dyDescent="0.25">
      <c r="A36" s="49" t="s">
        <v>219</v>
      </c>
      <c r="B36" s="489" t="s">
        <v>45</v>
      </c>
      <c r="C36" s="307">
        <v>468.011727891509</v>
      </c>
      <c r="D36" s="92">
        <v>2.4295618168084498</v>
      </c>
      <c r="E36" s="308">
        <v>90.095331401433</v>
      </c>
      <c r="F36" s="92">
        <v>1.6620317873761099</v>
      </c>
      <c r="G36" s="91">
        <v>315.92489999999998</v>
      </c>
      <c r="H36" s="91">
        <v>406.84750000000003</v>
      </c>
      <c r="I36" s="91">
        <v>470.11849999999998</v>
      </c>
      <c r="J36" s="91">
        <v>531.56759999999997</v>
      </c>
      <c r="K36" s="92">
        <v>612.04600000000005</v>
      </c>
      <c r="L36" s="311">
        <v>296.12110000000007</v>
      </c>
      <c r="M36" s="308">
        <v>-12.535034553479989</v>
      </c>
      <c r="N36" s="323">
        <v>3.2903991416074199</v>
      </c>
      <c r="O36" s="309">
        <v>2015</v>
      </c>
      <c r="P36" s="308">
        <v>-21.768711639901994</v>
      </c>
      <c r="Q36" s="323">
        <v>5.8992512997326596</v>
      </c>
      <c r="R36" s="325">
        <v>0.234347275847027</v>
      </c>
    </row>
    <row r="37" spans="1:23" x14ac:dyDescent="0.25">
      <c r="A37" s="49" t="s">
        <v>223</v>
      </c>
      <c r="B37" s="489" t="s">
        <v>57</v>
      </c>
      <c r="C37" s="307">
        <v>464.04757834348601</v>
      </c>
      <c r="D37" s="92">
        <v>2.27818785729532</v>
      </c>
      <c r="E37" s="308">
        <v>95.829176444566698</v>
      </c>
      <c r="F37" s="92">
        <v>1.4810456165181001</v>
      </c>
      <c r="G37" s="91">
        <v>307.2568</v>
      </c>
      <c r="H37" s="91">
        <v>396.53930000000003</v>
      </c>
      <c r="I37" s="91">
        <v>464.16329999999999</v>
      </c>
      <c r="J37" s="91">
        <v>531.40329999999994</v>
      </c>
      <c r="K37" s="92">
        <v>621.71590000000003</v>
      </c>
      <c r="L37" s="311">
        <v>314.45910000000003</v>
      </c>
      <c r="M37" s="318">
        <v>3.2727226347599867</v>
      </c>
      <c r="N37" s="319">
        <v>0.86856983742883098</v>
      </c>
      <c r="O37" s="313">
        <v>2015</v>
      </c>
      <c r="P37" s="308">
        <v>-25.732861187924982</v>
      </c>
      <c r="Q37" s="323">
        <v>7.1634932233892901</v>
      </c>
      <c r="R37" s="325">
        <v>0.26885710028000398</v>
      </c>
    </row>
    <row r="38" spans="1:23" x14ac:dyDescent="0.25">
      <c r="A38" s="49" t="s">
        <v>311</v>
      </c>
      <c r="B38" s="489" t="s">
        <v>325</v>
      </c>
      <c r="C38" s="307">
        <v>462.196632753747</v>
      </c>
      <c r="D38" s="92">
        <v>3.61838776800094</v>
      </c>
      <c r="E38" s="308">
        <v>110.822944682882</v>
      </c>
      <c r="F38" s="92">
        <v>1.87567941123655</v>
      </c>
      <c r="G38" s="91">
        <v>278.83690000000001</v>
      </c>
      <c r="H38" s="91">
        <v>381.29469999999998</v>
      </c>
      <c r="I38" s="91">
        <v>464.40339999999998</v>
      </c>
      <c r="J38" s="91">
        <v>544.49919999999997</v>
      </c>
      <c r="K38" s="92">
        <v>639.79989999999998</v>
      </c>
      <c r="L38" s="311">
        <v>360.96299999999997</v>
      </c>
      <c r="M38" s="318">
        <v>-4.3561793898180099</v>
      </c>
      <c r="N38" s="319">
        <v>0.83541885799851301</v>
      </c>
      <c r="O38" s="313">
        <v>2015</v>
      </c>
      <c r="P38" s="308">
        <v>-27.583806777663995</v>
      </c>
      <c r="Q38" s="323">
        <v>6.0471828474064599</v>
      </c>
      <c r="R38" s="325">
        <v>0.26655638816452598</v>
      </c>
    </row>
    <row r="39" spans="1:23" x14ac:dyDescent="0.25">
      <c r="A39" s="49" t="s">
        <v>224</v>
      </c>
      <c r="B39" s="489" t="s">
        <v>41</v>
      </c>
      <c r="C39" s="307">
        <v>451.63274164662403</v>
      </c>
      <c r="D39" s="92">
        <v>3.13963044163724</v>
      </c>
      <c r="E39" s="308">
        <v>85.8924576527901</v>
      </c>
      <c r="F39" s="92">
        <v>1.61239440331995</v>
      </c>
      <c r="G39" s="91">
        <v>308.82069999999999</v>
      </c>
      <c r="H39" s="91">
        <v>391.62090000000001</v>
      </c>
      <c r="I39" s="91">
        <v>453.17849999999999</v>
      </c>
      <c r="J39" s="91">
        <v>512.84580000000005</v>
      </c>
      <c r="K39" s="92">
        <v>590.53790000000004</v>
      </c>
      <c r="L39" s="311">
        <v>281.71720000000005</v>
      </c>
      <c r="M39" s="318">
        <v>-3.1960749637059962</v>
      </c>
      <c r="N39" s="319">
        <v>0.60965879794169398</v>
      </c>
      <c r="O39" s="313">
        <v>2015</v>
      </c>
      <c r="P39" s="308">
        <v>-38.147697884786965</v>
      </c>
      <c r="Q39" s="323">
        <v>9.1005492620034705</v>
      </c>
      <c r="R39" s="325">
        <v>0.41980437641961799</v>
      </c>
    </row>
    <row r="40" spans="1:23" x14ac:dyDescent="0.25">
      <c r="A40" s="49" t="s">
        <v>308</v>
      </c>
      <c r="B40" s="489" t="s">
        <v>323</v>
      </c>
      <c r="C40" s="307">
        <v>443.58256338766699</v>
      </c>
      <c r="D40" s="92">
        <v>2.4152800681662199</v>
      </c>
      <c r="E40" s="308">
        <v>83.484075971895507</v>
      </c>
      <c r="F40" s="92">
        <v>1.40870349287606</v>
      </c>
      <c r="G40" s="91">
        <v>308.89080000000001</v>
      </c>
      <c r="H40" s="91">
        <v>384.50630000000001</v>
      </c>
      <c r="I40" s="91">
        <v>442.13380000000001</v>
      </c>
      <c r="J40" s="91">
        <v>501.63869999999997</v>
      </c>
      <c r="K40" s="92">
        <v>583.52549999999997</v>
      </c>
      <c r="L40" s="311">
        <v>274.63469999999995</v>
      </c>
      <c r="M40" s="318">
        <v>-3.3735029902339875</v>
      </c>
      <c r="N40" s="319">
        <v>0.90895062584747799</v>
      </c>
      <c r="O40" s="313">
        <v>2015</v>
      </c>
      <c r="P40" s="308">
        <v>-46.197876143743997</v>
      </c>
      <c r="Q40" s="323">
        <v>12.551407523869001</v>
      </c>
      <c r="R40" s="325">
        <v>0.51476239735113105</v>
      </c>
    </row>
    <row r="41" spans="1:23" x14ac:dyDescent="0.25">
      <c r="A41" s="49" t="s">
        <v>313</v>
      </c>
      <c r="B41" s="489" t="s">
        <v>326</v>
      </c>
      <c r="C41" s="307">
        <v>419.204719582481</v>
      </c>
      <c r="D41" s="92">
        <v>2.5840093868931402</v>
      </c>
      <c r="E41" s="308">
        <v>74.428883469401796</v>
      </c>
      <c r="F41" s="92">
        <v>1.62126882106546</v>
      </c>
      <c r="G41" s="91">
        <v>302.5659</v>
      </c>
      <c r="H41" s="91">
        <v>366.90089999999998</v>
      </c>
      <c r="I41" s="91">
        <v>415.56569999999999</v>
      </c>
      <c r="J41" s="91">
        <v>468.58359999999999</v>
      </c>
      <c r="K41" s="92">
        <v>548.38480000000004</v>
      </c>
      <c r="L41" s="311">
        <v>245.81890000000004</v>
      </c>
      <c r="M41" s="318">
        <v>3.4948366245640159</v>
      </c>
      <c r="N41" s="319">
        <v>0.95130811429819095</v>
      </c>
      <c r="O41" s="313">
        <v>2015</v>
      </c>
      <c r="P41" s="308">
        <v>-70.575719948929986</v>
      </c>
      <c r="Q41" s="323">
        <v>18.604132307074099</v>
      </c>
      <c r="R41" s="325">
        <v>0.82385550118200501</v>
      </c>
    </row>
    <row r="42" spans="1:23" x14ac:dyDescent="0.25">
      <c r="A42" s="422" t="s">
        <v>309</v>
      </c>
      <c r="B42" s="495" t="s">
        <v>327</v>
      </c>
      <c r="C42" s="326">
        <v>413.32299297387698</v>
      </c>
      <c r="D42" s="97">
        <v>3.0524016673336201</v>
      </c>
      <c r="E42" s="327">
        <v>81.989760742783204</v>
      </c>
      <c r="F42" s="97">
        <v>1.39835311947651</v>
      </c>
      <c r="G42" s="96">
        <v>286.55349999999999</v>
      </c>
      <c r="H42" s="96">
        <v>354.56779999999998</v>
      </c>
      <c r="I42" s="96">
        <v>408.78059999999999</v>
      </c>
      <c r="J42" s="96">
        <v>468.96519999999998</v>
      </c>
      <c r="K42" s="97">
        <v>555.49760000000003</v>
      </c>
      <c r="L42" s="328">
        <v>268.94410000000005</v>
      </c>
      <c r="M42" s="329">
        <v>-2.4057676630800415</v>
      </c>
      <c r="N42" s="330">
        <v>0.58055577710831296</v>
      </c>
      <c r="O42" s="331">
        <v>2015</v>
      </c>
      <c r="P42" s="327">
        <v>-76.457446557534013</v>
      </c>
      <c r="Q42" s="332">
        <v>18.526728243821399</v>
      </c>
      <c r="R42" s="333">
        <v>0.85857616386215097</v>
      </c>
    </row>
    <row r="44" spans="1:23" s="4" customFormat="1" x14ac:dyDescent="0.25">
      <c r="A44" s="306"/>
      <c r="B44" s="4" t="s">
        <v>508</v>
      </c>
      <c r="C44" s="485">
        <v>492.74835784988215</v>
      </c>
      <c r="D44" s="485"/>
      <c r="E44" s="485"/>
      <c r="F44" s="485"/>
      <c r="W44" s="50"/>
    </row>
    <row r="45" spans="1:23" s="4" customFormat="1" x14ac:dyDescent="0.25">
      <c r="A45" s="306"/>
      <c r="B45" s="4" t="s">
        <v>506</v>
      </c>
      <c r="C45" s="277">
        <v>488.66237748458281</v>
      </c>
      <c r="D45" s="277"/>
      <c r="E45" s="277"/>
      <c r="F45" s="277"/>
      <c r="W45" s="50"/>
    </row>
    <row r="46" spans="1:23" s="4" customFormat="1" x14ac:dyDescent="0.25">
      <c r="W46" s="50"/>
    </row>
    <row r="47" spans="1:23" ht="25.5" customHeight="1" x14ac:dyDescent="0.25">
      <c r="A47" s="568" t="s">
        <v>507</v>
      </c>
      <c r="B47" s="568"/>
      <c r="C47" s="568"/>
      <c r="D47" s="568"/>
      <c r="E47" s="568"/>
      <c r="F47" s="568"/>
      <c r="G47" s="568"/>
      <c r="H47" s="568"/>
      <c r="I47" s="568"/>
      <c r="J47" s="568"/>
      <c r="K47" s="568"/>
      <c r="L47" s="568"/>
      <c r="M47" s="568"/>
      <c r="N47" s="568"/>
      <c r="O47" s="568"/>
      <c r="P47" s="568"/>
      <c r="Q47" s="568"/>
      <c r="R47" s="568"/>
    </row>
  </sheetData>
  <mergeCells count="6">
    <mergeCell ref="A47:R47"/>
    <mergeCell ref="E4:F4"/>
    <mergeCell ref="M4:R4"/>
    <mergeCell ref="G4:K4"/>
    <mergeCell ref="L4:L5"/>
    <mergeCell ref="C4:D4"/>
  </mergeCells>
  <pageMargins left="0.7" right="0.7" top="0.78740157499999996" bottom="0.78740157499999996" header="0.3" footer="0.3"/>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7D9E2-B6B8-4816-BAF3-D0AD2507F30B}">
  <dimension ref="A1:K46"/>
  <sheetViews>
    <sheetView zoomScaleNormal="100" workbookViewId="0"/>
  </sheetViews>
  <sheetFormatPr baseColWidth="10" defaultColWidth="11.44140625" defaultRowHeight="13.2" x14ac:dyDescent="0.25"/>
  <cols>
    <col min="1" max="1" width="25.6640625" style="13" customWidth="1"/>
    <col min="2" max="16384" width="11.44140625" style="13"/>
  </cols>
  <sheetData>
    <row r="1" spans="1:7" x14ac:dyDescent="0.25">
      <c r="A1" s="1" t="s">
        <v>417</v>
      </c>
    </row>
    <row r="2" spans="1:7" x14ac:dyDescent="0.25">
      <c r="A2" s="147" t="s">
        <v>451</v>
      </c>
    </row>
    <row r="4" spans="1:7" x14ac:dyDescent="0.25">
      <c r="A4" s="58"/>
      <c r="B4" s="539" t="s">
        <v>302</v>
      </c>
      <c r="C4" s="539"/>
      <c r="D4" s="539"/>
      <c r="E4" s="539"/>
      <c r="F4" s="539"/>
      <c r="G4" s="540"/>
    </row>
    <row r="5" spans="1:7" x14ac:dyDescent="0.25">
      <c r="A5" s="59"/>
      <c r="B5" s="538" t="s">
        <v>141</v>
      </c>
      <c r="C5" s="540"/>
      <c r="D5" s="538" t="s">
        <v>102</v>
      </c>
      <c r="E5" s="540"/>
      <c r="F5" s="538" t="s">
        <v>145</v>
      </c>
      <c r="G5" s="540"/>
    </row>
    <row r="6" spans="1:7" x14ac:dyDescent="0.25">
      <c r="A6" s="116"/>
      <c r="B6" s="148" t="s">
        <v>143</v>
      </c>
      <c r="C6" s="150" t="s">
        <v>144</v>
      </c>
      <c r="D6" s="148" t="s">
        <v>143</v>
      </c>
      <c r="E6" s="150" t="s">
        <v>144</v>
      </c>
      <c r="F6" s="148" t="s">
        <v>143</v>
      </c>
      <c r="G6" s="150" t="s">
        <v>144</v>
      </c>
    </row>
    <row r="7" spans="1:7" x14ac:dyDescent="0.25">
      <c r="A7" s="59" t="s">
        <v>319</v>
      </c>
      <c r="B7" s="103">
        <v>13.7503123473467</v>
      </c>
      <c r="C7" s="104">
        <v>14.993021358227928</v>
      </c>
      <c r="D7" s="102">
        <v>16.2611887932486</v>
      </c>
      <c r="E7" s="104">
        <v>15.329227946451262</v>
      </c>
      <c r="F7" s="102">
        <v>13.435915772115999</v>
      </c>
      <c r="G7" s="104">
        <v>11.331496026070701</v>
      </c>
    </row>
    <row r="8" spans="1:7" x14ac:dyDescent="0.25">
      <c r="A8" s="59" t="s">
        <v>58</v>
      </c>
      <c r="B8" s="103">
        <v>13.544526316949701</v>
      </c>
      <c r="C8" s="104">
        <v>14.233912890256169</v>
      </c>
      <c r="D8" s="102">
        <v>14.975535156326799</v>
      </c>
      <c r="E8" s="104">
        <v>11.125457504029979</v>
      </c>
      <c r="F8" s="102">
        <v>12.8869563308886</v>
      </c>
      <c r="G8" s="104">
        <v>12.266383022153571</v>
      </c>
    </row>
    <row r="9" spans="1:7" x14ac:dyDescent="0.25">
      <c r="A9" s="59" t="s">
        <v>39</v>
      </c>
      <c r="B9" s="103">
        <v>11.0542814251107</v>
      </c>
      <c r="C9" s="104">
        <v>13.85931853490924</v>
      </c>
      <c r="D9" s="102">
        <v>10.2164162941614</v>
      </c>
      <c r="E9" s="104">
        <v>15.485678840981659</v>
      </c>
      <c r="F9" s="102">
        <v>8.7575964959987402</v>
      </c>
      <c r="G9" s="104">
        <v>12.199101984189609</v>
      </c>
    </row>
    <row r="10" spans="1:7" x14ac:dyDescent="0.25">
      <c r="A10" s="59" t="s">
        <v>318</v>
      </c>
      <c r="B10" s="103">
        <v>19.265842653265999</v>
      </c>
      <c r="C10" s="104">
        <v>13.54036992633673</v>
      </c>
      <c r="D10" s="102">
        <v>27.108445053927998</v>
      </c>
      <c r="E10" s="104">
        <v>8.2620045291973501</v>
      </c>
      <c r="F10" s="102">
        <v>18.6418533547895</v>
      </c>
      <c r="G10" s="104">
        <v>9.1333043472936701</v>
      </c>
    </row>
    <row r="11" spans="1:7" x14ac:dyDescent="0.25">
      <c r="A11" s="59" t="s">
        <v>59</v>
      </c>
      <c r="B11" s="103">
        <v>18.393043461607501</v>
      </c>
      <c r="C11" s="104">
        <v>13.273367573360769</v>
      </c>
      <c r="D11" s="102">
        <v>18.8079438067418</v>
      </c>
      <c r="E11" s="104">
        <v>12.59590209061777</v>
      </c>
      <c r="F11" s="102">
        <v>19.007439654207499</v>
      </c>
      <c r="G11" s="104">
        <v>8.3022611406747693</v>
      </c>
    </row>
    <row r="12" spans="1:7" x14ac:dyDescent="0.25">
      <c r="A12" s="59" t="s">
        <v>324</v>
      </c>
      <c r="B12" s="103">
        <v>15.108270721430699</v>
      </c>
      <c r="C12" s="104">
        <v>13.123319317212969</v>
      </c>
      <c r="D12" s="102">
        <v>14.9985268038055</v>
      </c>
      <c r="E12" s="104">
        <v>21.382557985887459</v>
      </c>
      <c r="F12" s="102">
        <v>14.166928193867101</v>
      </c>
      <c r="G12" s="104">
        <v>11.793318666849711</v>
      </c>
    </row>
    <row r="13" spans="1:7" x14ac:dyDescent="0.25">
      <c r="A13" s="59" t="s">
        <v>320</v>
      </c>
      <c r="B13" s="103">
        <v>18.9635602971486</v>
      </c>
      <c r="C13" s="104">
        <v>13.10379334888427</v>
      </c>
      <c r="D13" s="102">
        <v>21.778842814209</v>
      </c>
      <c r="E13" s="104">
        <v>11.551001939839109</v>
      </c>
      <c r="F13" s="102">
        <v>18.0417968188804</v>
      </c>
      <c r="G13" s="104">
        <v>11.311432413059389</v>
      </c>
    </row>
    <row r="14" spans="1:7" x14ac:dyDescent="0.25">
      <c r="A14" s="59" t="s">
        <v>322</v>
      </c>
      <c r="B14" s="103">
        <v>19.627388669878201</v>
      </c>
      <c r="C14" s="104">
        <v>13.017857594795149</v>
      </c>
      <c r="D14" s="102">
        <v>22.4331228908908</v>
      </c>
      <c r="E14" s="104">
        <v>10.463107273404001</v>
      </c>
      <c r="F14" s="102">
        <v>18.860020835807202</v>
      </c>
      <c r="G14" s="104">
        <v>9.4812024746873007</v>
      </c>
    </row>
    <row r="15" spans="1:7" x14ac:dyDescent="0.25">
      <c r="A15" s="59" t="s">
        <v>54</v>
      </c>
      <c r="B15" s="103">
        <v>14.675606668576499</v>
      </c>
      <c r="C15" s="104">
        <v>12.19237888930987</v>
      </c>
      <c r="D15" s="102">
        <v>14.7196712714633</v>
      </c>
      <c r="E15" s="104">
        <v>15.783631632503599</v>
      </c>
      <c r="F15" s="102">
        <v>13.842271628592801</v>
      </c>
      <c r="G15" s="104">
        <v>9.279794208800638</v>
      </c>
    </row>
    <row r="16" spans="1:7" x14ac:dyDescent="0.25">
      <c r="A16" s="59" t="s">
        <v>40</v>
      </c>
      <c r="B16" s="103">
        <v>11.799349336312199</v>
      </c>
      <c r="C16" s="104">
        <v>12.08853854790063</v>
      </c>
      <c r="D16" s="102">
        <v>15.686935957698001</v>
      </c>
      <c r="E16" s="104">
        <v>8.22898925072856</v>
      </c>
      <c r="F16" s="102">
        <v>17.0264776132672</v>
      </c>
      <c r="G16" s="104">
        <v>5.839934345971697</v>
      </c>
    </row>
    <row r="17" spans="1:7" x14ac:dyDescent="0.25">
      <c r="A17" s="59" t="s">
        <v>63</v>
      </c>
      <c r="B17" s="103">
        <v>17.303095659818499</v>
      </c>
      <c r="C17" s="104">
        <v>11.451355359527559</v>
      </c>
      <c r="D17" s="102">
        <v>19.229357441242001</v>
      </c>
      <c r="E17" s="104">
        <v>12.862374763430619</v>
      </c>
      <c r="F17" s="102">
        <v>17.435127165812801</v>
      </c>
      <c r="G17" s="104">
        <v>9.6793042903020208</v>
      </c>
    </row>
    <row r="18" spans="1:7" x14ac:dyDescent="0.25">
      <c r="A18" s="59" t="s">
        <v>81</v>
      </c>
      <c r="B18" s="103">
        <v>20.685094923444598</v>
      </c>
      <c r="C18" s="104">
        <v>11.306224156056631</v>
      </c>
      <c r="D18" s="102">
        <v>21.096616357800901</v>
      </c>
      <c r="E18" s="104">
        <v>13.319844777308941</v>
      </c>
      <c r="F18" s="102">
        <v>19.600758589887398</v>
      </c>
      <c r="G18" s="104">
        <v>9.99379562100283</v>
      </c>
    </row>
    <row r="19" spans="1:7" x14ac:dyDescent="0.25">
      <c r="A19" s="59" t="s">
        <v>61</v>
      </c>
      <c r="B19" s="103">
        <v>19.292980538193699</v>
      </c>
      <c r="C19" s="104">
        <v>11.289697226600881</v>
      </c>
      <c r="D19" s="102">
        <v>18.865929779752499</v>
      </c>
      <c r="E19" s="104">
        <v>12.183313448116241</v>
      </c>
      <c r="F19" s="102">
        <v>20.8453353136047</v>
      </c>
      <c r="G19" s="104">
        <v>6.7890323657871603</v>
      </c>
    </row>
    <row r="20" spans="1:7" x14ac:dyDescent="0.25">
      <c r="A20" s="59" t="s">
        <v>325</v>
      </c>
      <c r="B20" s="103">
        <v>31.062113835434403</v>
      </c>
      <c r="C20" s="104">
        <v>10.406294259167602</v>
      </c>
      <c r="D20" s="102">
        <v>34.095223453023202</v>
      </c>
      <c r="E20" s="104">
        <v>8.8067055032613801</v>
      </c>
      <c r="F20" s="102">
        <v>33.1002333725882</v>
      </c>
      <c r="G20" s="104">
        <v>5.8177351800641484</v>
      </c>
    </row>
    <row r="21" spans="1:7" x14ac:dyDescent="0.25">
      <c r="A21" s="59" t="s">
        <v>321</v>
      </c>
      <c r="B21" s="103">
        <v>16.779171434803501</v>
      </c>
      <c r="C21" s="104">
        <v>10.25046589724753</v>
      </c>
      <c r="D21" s="102">
        <v>11.4548756087681</v>
      </c>
      <c r="E21" s="104">
        <v>18.340742999949828</v>
      </c>
      <c r="F21" s="102">
        <v>10.8432331842703</v>
      </c>
      <c r="G21" s="104">
        <v>13.053311014724489</v>
      </c>
    </row>
    <row r="22" spans="1:7" x14ac:dyDescent="0.25">
      <c r="A22" s="59" t="s">
        <v>35</v>
      </c>
      <c r="B22" s="103">
        <v>21.253462296271998</v>
      </c>
      <c r="C22" s="104">
        <v>9.5469707826886303</v>
      </c>
      <c r="D22" s="102">
        <v>19.6619256704947</v>
      </c>
      <c r="E22" s="104">
        <v>15.73181356924332</v>
      </c>
      <c r="F22" s="102">
        <v>20.007096836407502</v>
      </c>
      <c r="G22" s="104">
        <v>8.0332677179734198</v>
      </c>
    </row>
    <row r="23" spans="1:7" x14ac:dyDescent="0.25">
      <c r="A23" s="59" t="s">
        <v>43</v>
      </c>
      <c r="B23" s="103">
        <v>20.937250005818601</v>
      </c>
      <c r="C23" s="104">
        <v>9.1970903247005893</v>
      </c>
      <c r="D23" s="102">
        <v>21.255631919736899</v>
      </c>
      <c r="E23" s="104">
        <v>11.024516291284911</v>
      </c>
      <c r="F23" s="102">
        <v>20.4995859734764</v>
      </c>
      <c r="G23" s="104">
        <v>6.5509247804596953</v>
      </c>
    </row>
    <row r="24" spans="1:7" x14ac:dyDescent="0.25">
      <c r="A24" s="59" t="s">
        <v>52</v>
      </c>
      <c r="B24" s="103">
        <v>24.0866061280128</v>
      </c>
      <c r="C24" s="104">
        <v>9.0821181392030983</v>
      </c>
      <c r="D24" s="102">
        <v>15.750630831399501</v>
      </c>
      <c r="E24" s="104">
        <v>18.420595642384562</v>
      </c>
      <c r="F24" s="102">
        <v>20.038444384915099</v>
      </c>
      <c r="G24" s="104">
        <v>10.60995510864568</v>
      </c>
    </row>
    <row r="25" spans="1:7" x14ac:dyDescent="0.25">
      <c r="A25" s="59" t="s">
        <v>38</v>
      </c>
      <c r="B25" s="103">
        <v>15.9995336801975</v>
      </c>
      <c r="C25" s="104">
        <v>8.4153184520099398</v>
      </c>
      <c r="D25" s="102">
        <v>14.5711932809969</v>
      </c>
      <c r="E25" s="104">
        <v>11.628363210162599</v>
      </c>
      <c r="F25" s="102">
        <v>18.655793930269297</v>
      </c>
      <c r="G25" s="104">
        <v>5.5274819444826333</v>
      </c>
    </row>
    <row r="26" spans="1:7" x14ac:dyDescent="0.25">
      <c r="A26" s="59" t="s">
        <v>114</v>
      </c>
      <c r="B26" s="103">
        <v>20.7404828027808</v>
      </c>
      <c r="C26" s="104">
        <v>8.2364663040343107</v>
      </c>
      <c r="D26" s="102">
        <v>20.385080166869901</v>
      </c>
      <c r="E26" s="104">
        <v>12.66751126203566</v>
      </c>
      <c r="F26" s="102">
        <v>18.764702202521701</v>
      </c>
      <c r="G26" s="104">
        <v>7.5344014498595104</v>
      </c>
    </row>
    <row r="27" spans="1:7" x14ac:dyDescent="0.25">
      <c r="A27" s="59" t="s">
        <v>62</v>
      </c>
      <c r="B27" s="103">
        <v>23.634058545244301</v>
      </c>
      <c r="C27" s="104">
        <v>8.0996137727828206</v>
      </c>
      <c r="D27" s="102">
        <v>16.828022770384603</v>
      </c>
      <c r="E27" s="104">
        <v>16.958568766064552</v>
      </c>
      <c r="F27" s="102">
        <v>20.2250157071004</v>
      </c>
      <c r="G27" s="104">
        <v>7.8053245316606823</v>
      </c>
    </row>
    <row r="28" spans="1:7" x14ac:dyDescent="0.25">
      <c r="A28" s="59" t="s">
        <v>56</v>
      </c>
      <c r="B28" s="103">
        <v>17.880991200154799</v>
      </c>
      <c r="C28" s="104">
        <v>7.7532308418719778</v>
      </c>
      <c r="D28" s="102">
        <v>16.4338056987757</v>
      </c>
      <c r="E28" s="104">
        <v>13.602888497796911</v>
      </c>
      <c r="F28" s="102">
        <v>14.5555078902355</v>
      </c>
      <c r="G28" s="104">
        <v>7.3388120947451974</v>
      </c>
    </row>
    <row r="29" spans="1:7" x14ac:dyDescent="0.25">
      <c r="A29" s="59" t="s">
        <v>49</v>
      </c>
      <c r="B29" s="103">
        <v>29.291415269952598</v>
      </c>
      <c r="C29" s="104">
        <v>7.6063112454679596</v>
      </c>
      <c r="D29" s="102">
        <v>27.217594757996199</v>
      </c>
      <c r="E29" s="104">
        <v>10.811992539152978</v>
      </c>
      <c r="F29" s="102">
        <v>26.765636013000098</v>
      </c>
      <c r="G29" s="104">
        <v>5.4489459575977657</v>
      </c>
    </row>
    <row r="30" spans="1:7" x14ac:dyDescent="0.25">
      <c r="A30" s="59" t="s">
        <v>53</v>
      </c>
      <c r="B30" s="103">
        <v>23.623262398892798</v>
      </c>
      <c r="C30" s="104">
        <v>7.4114076933810491</v>
      </c>
      <c r="D30" s="102">
        <v>21.078877416750299</v>
      </c>
      <c r="E30" s="104">
        <v>12.558372888217759</v>
      </c>
      <c r="F30" s="102">
        <v>21.8512092664051</v>
      </c>
      <c r="G30" s="104">
        <v>6.2953672852966518</v>
      </c>
    </row>
    <row r="31" spans="1:7" x14ac:dyDescent="0.25">
      <c r="A31" s="59" t="s">
        <v>55</v>
      </c>
      <c r="B31" s="103">
        <v>20.221870741876501</v>
      </c>
      <c r="C31" s="104">
        <v>7.2926533324168474</v>
      </c>
      <c r="D31" s="102">
        <v>23.281120713060098</v>
      </c>
      <c r="E31" s="104">
        <v>11.608692149510969</v>
      </c>
      <c r="F31" s="102">
        <v>19.5607981132069</v>
      </c>
      <c r="G31" s="104">
        <v>5.6245627599197405</v>
      </c>
    </row>
    <row r="32" spans="1:7" x14ac:dyDescent="0.25">
      <c r="A32" s="59" t="s">
        <v>60</v>
      </c>
      <c r="B32" s="103">
        <v>26.355899451283399</v>
      </c>
      <c r="C32" s="104">
        <v>7.1059303057808272</v>
      </c>
      <c r="D32" s="102">
        <v>20.689195235028603</v>
      </c>
      <c r="E32" s="104">
        <v>10.38558257352223</v>
      </c>
      <c r="F32" s="102">
        <v>24.9839091908499</v>
      </c>
      <c r="G32" s="104">
        <v>3.827419482940317</v>
      </c>
    </row>
    <row r="33" spans="1:11" x14ac:dyDescent="0.25">
      <c r="A33" s="59" t="s">
        <v>50</v>
      </c>
      <c r="B33" s="103">
        <v>25.2739441508485</v>
      </c>
      <c r="C33" s="104">
        <v>5.7083167843749933</v>
      </c>
      <c r="D33" s="102">
        <v>25.642941811953101</v>
      </c>
      <c r="E33" s="104">
        <v>7.9671407710079007</v>
      </c>
      <c r="F33" s="102">
        <v>24.1040079655459</v>
      </c>
      <c r="G33" s="104">
        <v>4.6953654841426076</v>
      </c>
    </row>
    <row r="34" spans="1:11" x14ac:dyDescent="0.25">
      <c r="A34" s="59" t="s">
        <v>45</v>
      </c>
      <c r="B34" s="103">
        <v>23.267172542691799</v>
      </c>
      <c r="C34" s="104">
        <v>5.344707430681642</v>
      </c>
      <c r="D34" s="102">
        <v>23.8232957488793</v>
      </c>
      <c r="E34" s="104">
        <v>9.539176292384191</v>
      </c>
      <c r="F34" s="102">
        <v>25.8791560749365</v>
      </c>
      <c r="G34" s="104">
        <v>2.734249952100154</v>
      </c>
    </row>
    <row r="35" spans="1:11" x14ac:dyDescent="0.25">
      <c r="A35" s="59" t="s">
        <v>48</v>
      </c>
      <c r="B35" s="103">
        <v>24.363295770562399</v>
      </c>
      <c r="C35" s="104">
        <v>4.9815005889916151</v>
      </c>
      <c r="D35" s="102">
        <v>25.636439827176499</v>
      </c>
      <c r="E35" s="104">
        <v>8.4321270676072597</v>
      </c>
      <c r="F35" s="102">
        <v>22.184633191489699</v>
      </c>
      <c r="G35" s="104">
        <v>4.4403453908232331</v>
      </c>
    </row>
    <row r="36" spans="1:11" x14ac:dyDescent="0.25">
      <c r="A36" s="59" t="s">
        <v>42</v>
      </c>
      <c r="B36" s="269"/>
      <c r="C36" s="67"/>
      <c r="D36" s="102">
        <v>24.695470897505999</v>
      </c>
      <c r="E36" s="104">
        <v>7.2801069819937503</v>
      </c>
      <c r="F36" s="102">
        <v>21.274743494870698</v>
      </c>
      <c r="G36" s="104">
        <v>4.1842337207140998</v>
      </c>
    </row>
    <row r="37" spans="1:11" x14ac:dyDescent="0.25">
      <c r="A37" s="59" t="s">
        <v>47</v>
      </c>
      <c r="B37" s="103">
        <v>22.442881112579098</v>
      </c>
      <c r="C37" s="104">
        <v>4.8192872055609541</v>
      </c>
      <c r="D37" s="102">
        <v>17.3167310249205</v>
      </c>
      <c r="E37" s="104">
        <v>8.487556414000391</v>
      </c>
      <c r="F37" s="102">
        <v>18.490285128972999</v>
      </c>
      <c r="G37" s="104">
        <v>3.723545388523684</v>
      </c>
    </row>
    <row r="38" spans="1:11" x14ac:dyDescent="0.25">
      <c r="A38" s="59" t="s">
        <v>57</v>
      </c>
      <c r="B38" s="103">
        <v>31.410024756685502</v>
      </c>
      <c r="C38" s="104">
        <v>4.6347540388839841</v>
      </c>
      <c r="D38" s="102">
        <v>25.088412860861599</v>
      </c>
      <c r="E38" s="104">
        <v>10.74999726687747</v>
      </c>
      <c r="F38" s="102">
        <v>29.301718733714001</v>
      </c>
      <c r="G38" s="104">
        <v>3.707082800749649</v>
      </c>
    </row>
    <row r="39" spans="1:11" x14ac:dyDescent="0.25">
      <c r="A39" s="59" t="s">
        <v>41</v>
      </c>
      <c r="B39" s="103">
        <v>30.515796367751701</v>
      </c>
      <c r="C39" s="104">
        <v>3.6501001009695901</v>
      </c>
      <c r="D39" s="102">
        <v>35.838918655225299</v>
      </c>
      <c r="E39" s="104">
        <v>3.744001837178395</v>
      </c>
      <c r="F39" s="102">
        <v>31.736185107021097</v>
      </c>
      <c r="G39" s="104">
        <v>1.311144677572071</v>
      </c>
    </row>
    <row r="40" spans="1:11" x14ac:dyDescent="0.25">
      <c r="A40" s="59" t="s">
        <v>64</v>
      </c>
      <c r="B40" s="103">
        <v>26.132252133443203</v>
      </c>
      <c r="C40" s="104">
        <v>3.327156876923417</v>
      </c>
      <c r="D40" s="102">
        <v>36.659220506080395</v>
      </c>
      <c r="E40" s="104">
        <v>4.7657882804359897</v>
      </c>
      <c r="F40" s="102">
        <v>25.1520843869665</v>
      </c>
      <c r="G40" s="104">
        <v>2.4608175737389542</v>
      </c>
    </row>
    <row r="41" spans="1:11" x14ac:dyDescent="0.25">
      <c r="A41" s="59" t="s">
        <v>323</v>
      </c>
      <c r="B41" s="103">
        <v>31.720951865085002</v>
      </c>
      <c r="C41" s="104">
        <v>2.5941675561911741</v>
      </c>
      <c r="D41" s="102">
        <v>51.908558736511303</v>
      </c>
      <c r="E41" s="104">
        <v>1.2262612862093281</v>
      </c>
      <c r="F41" s="102">
        <v>35.343500684830296</v>
      </c>
      <c r="G41" s="104">
        <v>1.0300606095633753</v>
      </c>
    </row>
    <row r="42" spans="1:11" x14ac:dyDescent="0.25">
      <c r="A42" s="59" t="s">
        <v>327</v>
      </c>
      <c r="B42" s="103">
        <v>49.903149380266996</v>
      </c>
      <c r="C42" s="104">
        <v>0.94590416996159798</v>
      </c>
      <c r="D42" s="102">
        <v>65.386795372039003</v>
      </c>
      <c r="E42" s="104">
        <v>0.5158354823979252</v>
      </c>
      <c r="F42" s="102">
        <v>50.366836444404797</v>
      </c>
      <c r="G42" s="104">
        <v>0.44109152008116542</v>
      </c>
    </row>
    <row r="43" spans="1:11" x14ac:dyDescent="0.25">
      <c r="A43" s="59" t="s">
        <v>326</v>
      </c>
      <c r="B43" s="109">
        <v>44.6940016042793</v>
      </c>
      <c r="C43" s="110">
        <v>0.77346411897719525</v>
      </c>
      <c r="D43" s="108">
        <v>56.246443995723602</v>
      </c>
      <c r="E43" s="110">
        <v>0.50773773085712259</v>
      </c>
      <c r="F43" s="108">
        <v>46.807691500723401</v>
      </c>
      <c r="G43" s="110">
        <v>0.25278749481926399</v>
      </c>
    </row>
    <row r="44" spans="1:11" x14ac:dyDescent="0.25">
      <c r="A44" s="117" t="s">
        <v>277</v>
      </c>
      <c r="B44" s="112">
        <v>22.640359458166699</v>
      </c>
      <c r="C44" s="113">
        <v>8.7404551373791115</v>
      </c>
      <c r="D44" s="111">
        <v>23.976349713011626</v>
      </c>
      <c r="E44" s="113">
        <v>10.927977494217131</v>
      </c>
      <c r="F44" s="111">
        <v>21.974067203957894</v>
      </c>
      <c r="G44" s="113">
        <v>6.7526647250821972</v>
      </c>
    </row>
    <row r="46" spans="1:11" ht="63.75" customHeight="1" x14ac:dyDescent="0.25">
      <c r="A46" s="541" t="s">
        <v>510</v>
      </c>
      <c r="B46" s="541"/>
      <c r="C46" s="541"/>
      <c r="D46" s="541"/>
      <c r="E46" s="541"/>
      <c r="F46" s="541"/>
      <c r="G46" s="541"/>
      <c r="H46" s="541"/>
      <c r="I46" s="541"/>
      <c r="J46" s="43"/>
      <c r="K46" s="43"/>
    </row>
  </sheetData>
  <sortState xmlns:xlrd2="http://schemas.microsoft.com/office/spreadsheetml/2017/richdata2" ref="A7:H44">
    <sortCondition descending="1" ref="C7:C44"/>
  </sortState>
  <mergeCells count="5">
    <mergeCell ref="B4:G4"/>
    <mergeCell ref="B5:C5"/>
    <mergeCell ref="D5:E5"/>
    <mergeCell ref="F5:G5"/>
    <mergeCell ref="A46:I46"/>
  </mergeCells>
  <pageMargins left="0.7" right="0.7" top="0.78740157499999996" bottom="0.78740157499999996"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BE827-6CF2-4901-8CA7-6D3247D9149C}">
  <dimension ref="A1:V39"/>
  <sheetViews>
    <sheetView zoomScaleNormal="100" workbookViewId="0"/>
  </sheetViews>
  <sheetFormatPr baseColWidth="10" defaultColWidth="11.44140625" defaultRowHeight="12.75" customHeight="1" x14ac:dyDescent="0.25"/>
  <cols>
    <col min="1" max="3" width="14.6640625" style="47" customWidth="1"/>
    <col min="4" max="4" width="26.6640625" style="47" customWidth="1"/>
    <col min="5" max="5" width="20.6640625" style="47" customWidth="1"/>
    <col min="6" max="6" width="30.6640625" style="47" customWidth="1"/>
    <col min="7" max="8" width="15.6640625" style="47" customWidth="1"/>
    <col min="9" max="9" width="20.6640625" style="50" customWidth="1"/>
    <col min="10" max="10" width="30.6640625" style="50" customWidth="1"/>
    <col min="11" max="12" width="15.6640625" style="50" customWidth="1"/>
    <col min="13" max="13" width="20.6640625" style="50" customWidth="1"/>
    <col min="14" max="14" width="30.6640625" style="50" customWidth="1"/>
    <col min="15" max="16" width="15.6640625" style="50" customWidth="1"/>
    <col min="17" max="21" width="14.6640625" style="50" customWidth="1"/>
    <col min="22" max="22" width="11.44140625" style="50"/>
    <col min="23" max="16384" width="11.44140625" style="47"/>
  </cols>
  <sheetData>
    <row r="1" spans="1:16" ht="12.75" customHeight="1" x14ac:dyDescent="0.25">
      <c r="A1" s="334" t="s">
        <v>7</v>
      </c>
      <c r="B1" s="334"/>
    </row>
    <row r="2" spans="1:16" ht="12.75" customHeight="1" x14ac:dyDescent="0.25">
      <c r="A2" s="335" t="s">
        <v>511</v>
      </c>
    </row>
    <row r="4" spans="1:16" ht="12.75" customHeight="1" x14ac:dyDescent="0.25">
      <c r="A4" s="640" t="s">
        <v>118</v>
      </c>
      <c r="B4" s="640" t="s">
        <v>125</v>
      </c>
      <c r="C4" s="640" t="s">
        <v>233</v>
      </c>
      <c r="D4" s="496"/>
      <c r="E4" s="637" t="s">
        <v>291</v>
      </c>
      <c r="F4" s="638"/>
      <c r="G4" s="638"/>
      <c r="H4" s="639"/>
      <c r="I4" s="637" t="s">
        <v>408</v>
      </c>
      <c r="J4" s="638"/>
      <c r="K4" s="638"/>
      <c r="L4" s="639"/>
      <c r="M4" s="637" t="s">
        <v>409</v>
      </c>
      <c r="N4" s="638"/>
      <c r="O4" s="638"/>
      <c r="P4" s="639"/>
    </row>
    <row r="5" spans="1:16" s="50" customFormat="1" ht="25.5" customHeight="1" x14ac:dyDescent="0.25">
      <c r="A5" s="641"/>
      <c r="B5" s="641"/>
      <c r="C5" s="641"/>
      <c r="D5" s="497"/>
      <c r="E5" s="498" t="s">
        <v>229</v>
      </c>
      <c r="F5" s="499" t="s">
        <v>278</v>
      </c>
      <c r="G5" s="499" t="s">
        <v>279</v>
      </c>
      <c r="H5" s="500" t="s">
        <v>230</v>
      </c>
      <c r="I5" s="498" t="s">
        <v>229</v>
      </c>
      <c r="J5" s="499" t="s">
        <v>278</v>
      </c>
      <c r="K5" s="499" t="s">
        <v>279</v>
      </c>
      <c r="L5" s="500" t="s">
        <v>230</v>
      </c>
      <c r="M5" s="498" t="s">
        <v>229</v>
      </c>
      <c r="N5" s="499" t="s">
        <v>278</v>
      </c>
      <c r="O5" s="499" t="s">
        <v>279</v>
      </c>
      <c r="P5" s="500" t="s">
        <v>230</v>
      </c>
    </row>
    <row r="6" spans="1:16" s="50" customFormat="1" ht="12.75" customHeight="1" x14ac:dyDescent="0.25">
      <c r="A6" s="579" t="s">
        <v>231</v>
      </c>
      <c r="B6" s="633" t="s">
        <v>121</v>
      </c>
      <c r="C6" s="633">
        <v>2016</v>
      </c>
      <c r="D6" s="501" t="s">
        <v>225</v>
      </c>
      <c r="E6" s="336">
        <v>31.997769745810402</v>
      </c>
      <c r="F6" s="337">
        <v>43.337884619951602</v>
      </c>
      <c r="G6" s="338">
        <v>47.521849746124502</v>
      </c>
      <c r="H6" s="339">
        <v>22.666292838570101</v>
      </c>
      <c r="I6" s="340">
        <v>2.7133218167088899E-2</v>
      </c>
      <c r="J6" s="341">
        <v>1.8677133555828399E-2</v>
      </c>
      <c r="K6" s="342">
        <v>1.7954563971973401E-2</v>
      </c>
      <c r="L6" s="343">
        <v>2.0350953180760002E-2</v>
      </c>
      <c r="M6" s="336">
        <v>24577.488657799</v>
      </c>
      <c r="N6" s="337">
        <v>33287.831500797802</v>
      </c>
      <c r="O6" s="338">
        <v>36501.535338597401</v>
      </c>
      <c r="P6" s="339">
        <v>17409.980744900098</v>
      </c>
    </row>
    <row r="7" spans="1:16" s="50" customFormat="1" ht="12.75" customHeight="1" x14ac:dyDescent="0.25">
      <c r="A7" s="580"/>
      <c r="B7" s="634"/>
      <c r="C7" s="634"/>
      <c r="D7" s="502" t="s">
        <v>226</v>
      </c>
      <c r="E7" s="308">
        <v>50.447880512400801</v>
      </c>
      <c r="F7" s="344">
        <v>35.603759053726201</v>
      </c>
      <c r="G7" s="91">
        <v>33.616117124026204</v>
      </c>
      <c r="H7" s="92">
        <v>46.381205574887503</v>
      </c>
      <c r="I7" s="345">
        <v>2.4052605775399E-2</v>
      </c>
      <c r="J7" s="346">
        <v>2.5207188765445303E-2</v>
      </c>
      <c r="K7" s="323">
        <v>1.93074771475166E-2</v>
      </c>
      <c r="L7" s="325">
        <v>2.2766579384244999E-2</v>
      </c>
      <c r="M7" s="308">
        <v>38749.019727097402</v>
      </c>
      <c r="N7" s="344">
        <v>27347.249238598499</v>
      </c>
      <c r="O7" s="91">
        <v>25820.541365798599</v>
      </c>
      <c r="P7" s="92">
        <v>35625.406489497502</v>
      </c>
    </row>
    <row r="8" spans="1:16" s="50" customFormat="1" ht="12.75" customHeight="1" x14ac:dyDescent="0.25">
      <c r="A8" s="580"/>
      <c r="B8" s="634"/>
      <c r="C8" s="634"/>
      <c r="D8" s="502" t="s">
        <v>227</v>
      </c>
      <c r="E8" s="308">
        <v>15.8261396524455</v>
      </c>
      <c r="F8" s="344">
        <v>16.741252376469102</v>
      </c>
      <c r="G8" s="91">
        <v>14.0076904570588</v>
      </c>
      <c r="H8" s="92">
        <v>25.1883210361264</v>
      </c>
      <c r="I8" s="345">
        <v>1.5516284321373898E-2</v>
      </c>
      <c r="J8" s="346">
        <v>2.09000106942119E-2</v>
      </c>
      <c r="K8" s="323">
        <v>1.9588479965148401E-2</v>
      </c>
      <c r="L8" s="325">
        <v>1.57865395172723E-2</v>
      </c>
      <c r="M8" s="308">
        <v>12156.0587158001</v>
      </c>
      <c r="N8" s="344">
        <v>12858.9568482001</v>
      </c>
      <c r="O8" s="91">
        <v>10759.3077913</v>
      </c>
      <c r="P8" s="92">
        <v>19347.150738699602</v>
      </c>
    </row>
    <row r="9" spans="1:16" s="50" customFormat="1" ht="12.75" customHeight="1" x14ac:dyDescent="0.25">
      <c r="A9" s="580"/>
      <c r="B9" s="634"/>
      <c r="C9" s="635"/>
      <c r="D9" s="503" t="s">
        <v>228</v>
      </c>
      <c r="E9" s="327">
        <v>1.7282100893321299</v>
      </c>
      <c r="F9" s="347">
        <v>4.3171039498417798</v>
      </c>
      <c r="G9" s="96">
        <v>4.8543426727786994</v>
      </c>
      <c r="H9" s="97">
        <v>5.7641805504057704</v>
      </c>
      <c r="I9" s="348">
        <v>6.6000004064437198E-3</v>
      </c>
      <c r="J9" s="349">
        <v>9.6312874077358508E-3</v>
      </c>
      <c r="K9" s="332">
        <v>1.5691142625917698E-2</v>
      </c>
      <c r="L9" s="333">
        <v>1.53411133005283E-2</v>
      </c>
      <c r="M9" s="327">
        <v>1327.4382622999999</v>
      </c>
      <c r="N9" s="347">
        <v>3315.9677753999699</v>
      </c>
      <c r="O9" s="96">
        <v>3728.6208672999701</v>
      </c>
      <c r="P9" s="97">
        <v>4427.4673898999699</v>
      </c>
    </row>
    <row r="10" spans="1:16" s="50" customFormat="1" ht="12.75" customHeight="1" x14ac:dyDescent="0.25">
      <c r="A10" s="580"/>
      <c r="B10" s="586" t="s">
        <v>123</v>
      </c>
      <c r="C10" s="558">
        <v>2015</v>
      </c>
      <c r="D10" s="504" t="s">
        <v>225</v>
      </c>
      <c r="E10" s="350">
        <v>40.2767162635798</v>
      </c>
      <c r="F10" s="351">
        <v>50.128297755952602</v>
      </c>
      <c r="G10" s="351">
        <v>51.405114518360094</v>
      </c>
      <c r="H10" s="352">
        <v>35.434762285126496</v>
      </c>
      <c r="I10" s="353">
        <v>2.9507594771517799E-2</v>
      </c>
      <c r="J10" s="354">
        <v>3.9403361975504703E-2</v>
      </c>
      <c r="K10" s="354">
        <v>3.66565324672792E-2</v>
      </c>
      <c r="L10" s="355">
        <v>3.4640599396512498E-2</v>
      </c>
      <c r="M10" s="350">
        <v>30832.632008899898</v>
      </c>
      <c r="N10" s="351">
        <v>38374.214715697803</v>
      </c>
      <c r="O10" s="351">
        <v>39351.643489197399</v>
      </c>
      <c r="P10" s="352">
        <v>27126.019378299799</v>
      </c>
    </row>
    <row r="11" spans="1:16" s="50" customFormat="1" ht="12.75" customHeight="1" x14ac:dyDescent="0.25">
      <c r="A11" s="580"/>
      <c r="B11" s="587"/>
      <c r="C11" s="631"/>
      <c r="D11" s="505" t="s">
        <v>226</v>
      </c>
      <c r="E11" s="356">
        <v>42.112008317262003</v>
      </c>
      <c r="F11" s="357">
        <v>24.420418516972799</v>
      </c>
      <c r="G11" s="357">
        <v>25.009833343550703</v>
      </c>
      <c r="H11" s="358">
        <v>38.714622409048999</v>
      </c>
      <c r="I11" s="359">
        <v>3.4453581244231098E-2</v>
      </c>
      <c r="J11" s="360">
        <v>3.5681475360402198E-2</v>
      </c>
      <c r="K11" s="360">
        <v>4.5921750864834597E-2</v>
      </c>
      <c r="L11" s="361">
        <v>5.3722964772283402E-2</v>
      </c>
      <c r="M11" s="356">
        <v>32237.584789799999</v>
      </c>
      <c r="N11" s="357">
        <v>18694.318889099599</v>
      </c>
      <c r="O11" s="357">
        <v>19145.527729699701</v>
      </c>
      <c r="P11" s="358">
        <v>29636.8179145998</v>
      </c>
    </row>
    <row r="12" spans="1:16" s="50" customFormat="1" ht="12.75" customHeight="1" x14ac:dyDescent="0.25">
      <c r="A12" s="580"/>
      <c r="B12" s="587"/>
      <c r="C12" s="631"/>
      <c r="D12" s="505" t="s">
        <v>227</v>
      </c>
      <c r="E12" s="356">
        <v>14.866229417101101</v>
      </c>
      <c r="F12" s="357">
        <v>17.0206164159381</v>
      </c>
      <c r="G12" s="357">
        <v>15.644117879615299</v>
      </c>
      <c r="H12" s="358">
        <v>19.5866638095568</v>
      </c>
      <c r="I12" s="359">
        <v>2.3615514265831802E-2</v>
      </c>
      <c r="J12" s="360">
        <v>3.79961328933653E-2</v>
      </c>
      <c r="K12" s="360">
        <v>3.5444205200989495E-2</v>
      </c>
      <c r="L12" s="361">
        <v>5.2422321556541196E-2</v>
      </c>
      <c r="M12" s="356">
        <v>11380.396007899901</v>
      </c>
      <c r="N12" s="357">
        <v>13029.622352599799</v>
      </c>
      <c r="O12" s="357">
        <v>11975.885187099901</v>
      </c>
      <c r="P12" s="358">
        <v>14993.982964499701</v>
      </c>
    </row>
    <row r="13" spans="1:16" s="50" customFormat="1" ht="12.75" customHeight="1" x14ac:dyDescent="0.25">
      <c r="A13" s="581"/>
      <c r="B13" s="636"/>
      <c r="C13" s="632"/>
      <c r="D13" s="506" t="s">
        <v>228</v>
      </c>
      <c r="E13" s="356">
        <v>2.7450460020460299</v>
      </c>
      <c r="F13" s="357">
        <v>8.4306673111221802</v>
      </c>
      <c r="G13" s="357">
        <v>7.9409342584592393</v>
      </c>
      <c r="H13" s="358">
        <v>6.2639514962560705</v>
      </c>
      <c r="I13" s="359">
        <v>1.03781866638016E-2</v>
      </c>
      <c r="J13" s="360">
        <v>2.0187312382774103E-2</v>
      </c>
      <c r="K13" s="360">
        <v>2.4773450699753098E-2</v>
      </c>
      <c r="L13" s="361">
        <v>2.7622303814251299E-2</v>
      </c>
      <c r="M13" s="356">
        <v>2101.3876273999999</v>
      </c>
      <c r="N13" s="357">
        <v>6453.8444766000302</v>
      </c>
      <c r="O13" s="357">
        <v>6078.9440280000199</v>
      </c>
      <c r="P13" s="358">
        <v>4795.1801766000099</v>
      </c>
    </row>
    <row r="14" spans="1:16" s="50" customFormat="1" ht="12.75" customHeight="1" x14ac:dyDescent="0.25">
      <c r="A14" s="579" t="s">
        <v>102</v>
      </c>
      <c r="B14" s="633" t="s">
        <v>121</v>
      </c>
      <c r="C14" s="633">
        <v>2012</v>
      </c>
      <c r="D14" s="501" t="s">
        <v>225</v>
      </c>
      <c r="E14" s="336">
        <v>30.2844553996573</v>
      </c>
      <c r="F14" s="337">
        <v>38.467801853724097</v>
      </c>
      <c r="G14" s="338">
        <v>44.837568136050699</v>
      </c>
      <c r="H14" s="339">
        <v>19.750894484339501</v>
      </c>
      <c r="I14" s="340">
        <v>1.6307490214926799E-2</v>
      </c>
      <c r="J14" s="341">
        <v>2.5148611290180197E-2</v>
      </c>
      <c r="K14" s="342">
        <v>1.5580890102801699E-2</v>
      </c>
      <c r="L14" s="343">
        <v>1.6242800569084299E-2</v>
      </c>
      <c r="M14" s="336">
        <v>25302.614284398602</v>
      </c>
      <c r="N14" s="337">
        <v>32139.4289890211</v>
      </c>
      <c r="O14" s="338">
        <v>37461.299260838503</v>
      </c>
      <c r="P14" s="339">
        <v>16502.069850616299</v>
      </c>
    </row>
    <row r="15" spans="1:16" s="50" customFormat="1" ht="12.75" customHeight="1" x14ac:dyDescent="0.25">
      <c r="A15" s="580"/>
      <c r="B15" s="634"/>
      <c r="C15" s="634"/>
      <c r="D15" s="502" t="s">
        <v>226</v>
      </c>
      <c r="E15" s="308">
        <v>44.391149127036499</v>
      </c>
      <c r="F15" s="344">
        <v>36.950011722069199</v>
      </c>
      <c r="G15" s="91">
        <v>30.9980909291411</v>
      </c>
      <c r="H15" s="92">
        <v>40.0497623847467</v>
      </c>
      <c r="I15" s="345">
        <v>2.37550983923203E-2</v>
      </c>
      <c r="J15" s="346">
        <v>2.20201210821813E-2</v>
      </c>
      <c r="K15" s="323">
        <v>2.3261106437331702E-2</v>
      </c>
      <c r="L15" s="325">
        <v>2.2609658231697E-2</v>
      </c>
      <c r="M15" s="308">
        <v>37088.7344754359</v>
      </c>
      <c r="N15" s="344">
        <v>30871.331884277399</v>
      </c>
      <c r="O15" s="91">
        <v>25898.566962590801</v>
      </c>
      <c r="P15" s="92">
        <v>33461.976970091302</v>
      </c>
    </row>
    <row r="16" spans="1:16" s="50" customFormat="1" ht="12.75" customHeight="1" x14ac:dyDescent="0.25">
      <c r="A16" s="580"/>
      <c r="B16" s="634"/>
      <c r="C16" s="634"/>
      <c r="D16" s="502" t="s">
        <v>227</v>
      </c>
      <c r="E16" s="308">
        <v>20.9933031638048</v>
      </c>
      <c r="F16" s="344">
        <v>18.292584159999301</v>
      </c>
      <c r="G16" s="91">
        <v>15.347596453192599</v>
      </c>
      <c r="H16" s="92">
        <v>28.551195997478601</v>
      </c>
      <c r="I16" s="345">
        <v>2.5153672582714399E-2</v>
      </c>
      <c r="J16" s="346">
        <v>2.7579735221600798E-2</v>
      </c>
      <c r="K16" s="323">
        <v>1.8846873009827399E-2</v>
      </c>
      <c r="L16" s="325">
        <v>2.8042923173868202E-2</v>
      </c>
      <c r="M16" s="308">
        <v>17539.8713608281</v>
      </c>
      <c r="N16" s="344">
        <v>15283.2546000824</v>
      </c>
      <c r="O16" s="91">
        <v>12822.749483716099</v>
      </c>
      <c r="P16" s="92">
        <v>23854.809767861701</v>
      </c>
    </row>
    <row r="17" spans="1:16" s="50" customFormat="1" ht="12.75" customHeight="1" x14ac:dyDescent="0.25">
      <c r="A17" s="580"/>
      <c r="B17" s="634"/>
      <c r="C17" s="635"/>
      <c r="D17" s="503" t="s">
        <v>228</v>
      </c>
      <c r="E17" s="327">
        <v>4.3310923094690503</v>
      </c>
      <c r="F17" s="347">
        <v>6.2896022641659801</v>
      </c>
      <c r="G17" s="96">
        <v>8.8167444815833704</v>
      </c>
      <c r="H17" s="97">
        <v>11.648147133393701</v>
      </c>
      <c r="I17" s="348">
        <v>9.0187287664696501E-3</v>
      </c>
      <c r="J17" s="349">
        <v>1.0912453923241999E-2</v>
      </c>
      <c r="K17" s="332">
        <v>1.3854154518024901E-2</v>
      </c>
      <c r="L17" s="333">
        <v>2.3638343651429899E-2</v>
      </c>
      <c r="M17" s="327">
        <v>3618.6207215568302</v>
      </c>
      <c r="N17" s="347">
        <v>5254.89410876694</v>
      </c>
      <c r="O17" s="96">
        <v>7366.2938750101603</v>
      </c>
      <c r="P17" s="97">
        <v>9732.1434114251806</v>
      </c>
    </row>
    <row r="18" spans="1:16" s="50" customFormat="1" ht="12.75" customHeight="1" x14ac:dyDescent="0.25">
      <c r="A18" s="580"/>
      <c r="B18" s="634"/>
      <c r="C18" s="633">
        <v>2017</v>
      </c>
      <c r="D18" s="501" t="s">
        <v>225</v>
      </c>
      <c r="E18" s="336">
        <v>28.856748850171897</v>
      </c>
      <c r="F18" s="337">
        <v>36.404160734800399</v>
      </c>
      <c r="G18" s="338">
        <v>41.459406684811498</v>
      </c>
      <c r="H18" s="339">
        <v>18.7916917490179</v>
      </c>
      <c r="I18" s="340">
        <v>1.1772261362057201E-2</v>
      </c>
      <c r="J18" s="341">
        <v>1.38969619761107E-2</v>
      </c>
      <c r="K18" s="342">
        <v>1.7232218456451499E-2</v>
      </c>
      <c r="L18" s="343">
        <v>1.0756920254965999E-2</v>
      </c>
      <c r="M18" s="336">
        <v>22164.8695469993</v>
      </c>
      <c r="N18" s="337">
        <v>27962.036813098599</v>
      </c>
      <c r="O18" s="338">
        <v>31844.971359597999</v>
      </c>
      <c r="P18" s="339">
        <v>14433.898924200001</v>
      </c>
    </row>
    <row r="19" spans="1:16" s="50" customFormat="1" ht="12.75" customHeight="1" x14ac:dyDescent="0.25">
      <c r="A19" s="580"/>
      <c r="B19" s="634"/>
      <c r="C19" s="634"/>
      <c r="D19" s="502" t="s">
        <v>226</v>
      </c>
      <c r="E19" s="308">
        <v>43.736684387979302</v>
      </c>
      <c r="F19" s="344">
        <v>37.174950686015798</v>
      </c>
      <c r="G19" s="91">
        <v>32.317173790596698</v>
      </c>
      <c r="H19" s="92">
        <v>38.827117524790197</v>
      </c>
      <c r="I19" s="345">
        <v>1.3285600683906999E-2</v>
      </c>
      <c r="J19" s="346">
        <v>2.8908335085667501E-2</v>
      </c>
      <c r="K19" s="323">
        <v>2.2808442727781802E-2</v>
      </c>
      <c r="L19" s="325">
        <v>1.3054464582668799E-2</v>
      </c>
      <c r="M19" s="308">
        <v>33594.1484229977</v>
      </c>
      <c r="N19" s="344">
        <v>28554.080594798699</v>
      </c>
      <c r="O19" s="91">
        <v>24822.822034298999</v>
      </c>
      <c r="P19" s="92">
        <v>29823.109986898598</v>
      </c>
    </row>
    <row r="20" spans="1:16" s="50" customFormat="1" ht="12.75" customHeight="1" x14ac:dyDescent="0.25">
      <c r="A20" s="580"/>
      <c r="B20" s="634"/>
      <c r="C20" s="634"/>
      <c r="D20" s="502" t="s">
        <v>227</v>
      </c>
      <c r="E20" s="308">
        <v>22.816513521404499</v>
      </c>
      <c r="F20" s="344">
        <v>19.497271432698298</v>
      </c>
      <c r="G20" s="91">
        <v>16.686355790544699</v>
      </c>
      <c r="H20" s="92">
        <v>30.432849610298501</v>
      </c>
      <c r="I20" s="345">
        <v>1.2145438030610601E-2</v>
      </c>
      <c r="J20" s="346">
        <v>1.6733886892114601E-2</v>
      </c>
      <c r="K20" s="323">
        <v>1.08932697017276E-2</v>
      </c>
      <c r="L20" s="325">
        <v>1.3903878232879601E-2</v>
      </c>
      <c r="M20" s="308">
        <v>17525.364632899898</v>
      </c>
      <c r="N20" s="344">
        <v>14975.854697700001</v>
      </c>
      <c r="O20" s="91">
        <v>12816.790319399999</v>
      </c>
      <c r="P20" s="92">
        <v>23375.472582099199</v>
      </c>
    </row>
    <row r="21" spans="1:16" s="50" customFormat="1" ht="12.75" customHeight="1" x14ac:dyDescent="0.25">
      <c r="A21" s="580"/>
      <c r="B21" s="635"/>
      <c r="C21" s="635"/>
      <c r="D21" s="503" t="s">
        <v>228</v>
      </c>
      <c r="E21" s="327">
        <v>4.5900532404350001</v>
      </c>
      <c r="F21" s="347">
        <v>6.9236171464765599</v>
      </c>
      <c r="G21" s="96">
        <v>9.5370637340380497</v>
      </c>
      <c r="H21" s="97">
        <v>11.9483411158851</v>
      </c>
      <c r="I21" s="348">
        <v>9.021438991660571E-3</v>
      </c>
      <c r="J21" s="349">
        <v>7.3350924988853207E-3</v>
      </c>
      <c r="K21" s="332">
        <v>1.4842537639076898E-2</v>
      </c>
      <c r="L21" s="333">
        <v>1.5279755403540499E-2</v>
      </c>
      <c r="M21" s="327">
        <v>3525.6200141000099</v>
      </c>
      <c r="N21" s="347">
        <v>5318.0305113999802</v>
      </c>
      <c r="O21" s="96">
        <v>7325.4189036999696</v>
      </c>
      <c r="P21" s="97">
        <v>9177.5211237999392</v>
      </c>
    </row>
    <row r="22" spans="1:16" s="50" customFormat="1" ht="12.75" customHeight="1" x14ac:dyDescent="0.25">
      <c r="A22" s="580"/>
      <c r="B22" s="558" t="s">
        <v>123</v>
      </c>
      <c r="C22" s="558">
        <v>2013</v>
      </c>
      <c r="D22" s="504" t="s">
        <v>225</v>
      </c>
      <c r="E22" s="350">
        <v>51.200572090741105</v>
      </c>
      <c r="F22" s="351">
        <v>54.127483114238295</v>
      </c>
      <c r="G22" s="351">
        <v>58.165305110183496</v>
      </c>
      <c r="H22" s="352">
        <v>40.605406405578798</v>
      </c>
      <c r="I22" s="353">
        <v>2.3431650960952399E-2</v>
      </c>
      <c r="J22" s="354">
        <v>2.7110065326671099E-2</v>
      </c>
      <c r="K22" s="354">
        <v>3.9152479223144403E-2</v>
      </c>
      <c r="L22" s="355">
        <v>1.98883360623501E-2</v>
      </c>
      <c r="M22" s="350">
        <v>39040.4362219779</v>
      </c>
      <c r="N22" s="351">
        <v>41272.205877553897</v>
      </c>
      <c r="O22" s="351">
        <v>44351.045149682002</v>
      </c>
      <c r="P22" s="352">
        <v>30961.622386464798</v>
      </c>
    </row>
    <row r="23" spans="1:16" s="50" customFormat="1" ht="12.75" customHeight="1" x14ac:dyDescent="0.25">
      <c r="A23" s="580"/>
      <c r="B23" s="631"/>
      <c r="C23" s="631"/>
      <c r="D23" s="505" t="s">
        <v>226</v>
      </c>
      <c r="E23" s="356">
        <v>34.924187016570002</v>
      </c>
      <c r="F23" s="357">
        <v>22.7911500951558</v>
      </c>
      <c r="G23" s="357">
        <v>20.5785631066632</v>
      </c>
      <c r="H23" s="358">
        <v>36.126179011840698</v>
      </c>
      <c r="I23" s="359">
        <v>2.01320984451419E-2</v>
      </c>
      <c r="J23" s="360">
        <v>2.7965560293496297E-2</v>
      </c>
      <c r="K23" s="360">
        <v>3.3499946274053796E-2</v>
      </c>
      <c r="L23" s="361">
        <v>2.1402142954386298E-2</v>
      </c>
      <c r="M23" s="356">
        <v>26629.692602036201</v>
      </c>
      <c r="N23" s="357">
        <v>17378.251948797199</v>
      </c>
      <c r="O23" s="357">
        <v>15691.1543699512</v>
      </c>
      <c r="P23" s="358">
        <v>27546.211498495599</v>
      </c>
    </row>
    <row r="24" spans="1:16" s="50" customFormat="1" ht="12.75" customHeight="1" x14ac:dyDescent="0.25">
      <c r="A24" s="580"/>
      <c r="B24" s="631"/>
      <c r="C24" s="631"/>
      <c r="D24" s="505" t="s">
        <v>227</v>
      </c>
      <c r="E24" s="356">
        <v>11.139482100077799</v>
      </c>
      <c r="F24" s="357">
        <v>15.320030291627099</v>
      </c>
      <c r="G24" s="357">
        <v>13.224850892331899</v>
      </c>
      <c r="H24" s="358">
        <v>17.2094985633059</v>
      </c>
      <c r="I24" s="359">
        <v>1.9121675200552898E-2</v>
      </c>
      <c r="J24" s="360">
        <v>2.0244207624108702E-2</v>
      </c>
      <c r="K24" s="360">
        <v>2.1525600313176699E-2</v>
      </c>
      <c r="L24" s="361">
        <v>2.5586763234826004E-2</v>
      </c>
      <c r="M24" s="356">
        <v>8493.8551019158695</v>
      </c>
      <c r="N24" s="357">
        <v>11681.523098199799</v>
      </c>
      <c r="O24" s="357">
        <v>10083.9488061231</v>
      </c>
      <c r="P24" s="358">
        <v>13122.2426554578</v>
      </c>
    </row>
    <row r="25" spans="1:16" s="50" customFormat="1" ht="12.75" customHeight="1" x14ac:dyDescent="0.25">
      <c r="A25" s="580"/>
      <c r="B25" s="631"/>
      <c r="C25" s="632"/>
      <c r="D25" s="506" t="s">
        <v>228</v>
      </c>
      <c r="E25" s="362">
        <v>2.7357587925971703</v>
      </c>
      <c r="F25" s="363">
        <v>7.7613364989663296</v>
      </c>
      <c r="G25" s="363">
        <v>8.0312808908094802</v>
      </c>
      <c r="H25" s="364">
        <v>6.0589160192599705</v>
      </c>
      <c r="I25" s="365">
        <v>1.8728294440506901E-2</v>
      </c>
      <c r="J25" s="366">
        <v>2.0581744686439401E-2</v>
      </c>
      <c r="K25" s="366">
        <v>2.2505351560038699E-2</v>
      </c>
      <c r="L25" s="367">
        <v>1.4005860236046799E-2</v>
      </c>
      <c r="M25" s="362">
        <v>2086.0160795042998</v>
      </c>
      <c r="N25" s="363">
        <v>5918.01908088442</v>
      </c>
      <c r="O25" s="363">
        <v>6123.8516796795202</v>
      </c>
      <c r="P25" s="364">
        <v>4619.9234650156304</v>
      </c>
    </row>
    <row r="26" spans="1:16" s="50" customFormat="1" ht="12.75" customHeight="1" x14ac:dyDescent="0.25">
      <c r="A26" s="580"/>
      <c r="B26" s="631"/>
      <c r="C26" s="558">
        <v>2018</v>
      </c>
      <c r="D26" s="504" t="s">
        <v>225</v>
      </c>
      <c r="E26" s="356">
        <v>52.236819311106096</v>
      </c>
      <c r="F26" s="357">
        <v>52.904373275665392</v>
      </c>
      <c r="G26" s="357">
        <v>59.567726634742399</v>
      </c>
      <c r="H26" s="358">
        <v>42.368311819783798</v>
      </c>
      <c r="I26" s="359">
        <v>1.19987604653802E-2</v>
      </c>
      <c r="J26" s="360">
        <v>3.0875148416037099E-2</v>
      </c>
      <c r="K26" s="360">
        <v>2.3653073273475902E-2</v>
      </c>
      <c r="L26" s="361">
        <v>1.7896760571177499E-2</v>
      </c>
      <c r="M26" s="356">
        <v>39933.4835994979</v>
      </c>
      <c r="N26" s="357">
        <v>40443.8086086978</v>
      </c>
      <c r="O26" s="357">
        <v>45537.742649696796</v>
      </c>
      <c r="P26" s="358">
        <v>32389.3052353981</v>
      </c>
    </row>
    <row r="27" spans="1:16" s="50" customFormat="1" ht="12.75" customHeight="1" x14ac:dyDescent="0.25">
      <c r="A27" s="580"/>
      <c r="B27" s="631"/>
      <c r="C27" s="631"/>
      <c r="D27" s="505" t="s">
        <v>226</v>
      </c>
      <c r="E27" s="356">
        <v>36.254420125753299</v>
      </c>
      <c r="F27" s="357">
        <v>23.298995009182001</v>
      </c>
      <c r="G27" s="357">
        <v>20.6259335164881</v>
      </c>
      <c r="H27" s="358">
        <v>36.633591570295401</v>
      </c>
      <c r="I27" s="359">
        <v>2.06400804500496E-2</v>
      </c>
      <c r="J27" s="360">
        <v>3.1066522041243501E-2</v>
      </c>
      <c r="K27" s="360">
        <v>1.7444705914088199E-2</v>
      </c>
      <c r="L27" s="361">
        <v>1.7728723343760501E-2</v>
      </c>
      <c r="M27" s="356">
        <v>27715.418178098502</v>
      </c>
      <c r="N27" s="357">
        <v>17811.3837586995</v>
      </c>
      <c r="O27" s="357">
        <v>15767.908319599601</v>
      </c>
      <c r="P27" s="358">
        <v>28005.283389298402</v>
      </c>
    </row>
    <row r="28" spans="1:16" s="50" customFormat="1" ht="12.75" customHeight="1" x14ac:dyDescent="0.25">
      <c r="A28" s="580"/>
      <c r="B28" s="631"/>
      <c r="C28" s="631"/>
      <c r="D28" s="505" t="s">
        <v>227</v>
      </c>
      <c r="E28" s="356">
        <v>9.7149287885373301</v>
      </c>
      <c r="F28" s="357">
        <v>16.6072898993101</v>
      </c>
      <c r="G28" s="357">
        <v>12.710692518912001</v>
      </c>
      <c r="H28" s="358">
        <v>16.175829628055201</v>
      </c>
      <c r="I28" s="359">
        <v>1.3410528115893099E-2</v>
      </c>
      <c r="J28" s="360">
        <v>1.9762684238070101E-2</v>
      </c>
      <c r="K28" s="360">
        <v>2.8477859288369999E-2</v>
      </c>
      <c r="L28" s="361">
        <v>2.3914575597488802E-2</v>
      </c>
      <c r="M28" s="356">
        <v>7426.7720462999896</v>
      </c>
      <c r="N28" s="357">
        <v>12695.775653499801</v>
      </c>
      <c r="O28" s="357">
        <v>9716.9436794999601</v>
      </c>
      <c r="P28" s="358">
        <v>12365.937200599799</v>
      </c>
    </row>
    <row r="29" spans="1:16" s="50" customFormat="1" ht="12.75" customHeight="1" x14ac:dyDescent="0.25">
      <c r="A29" s="581"/>
      <c r="B29" s="632"/>
      <c r="C29" s="632"/>
      <c r="D29" s="506" t="s">
        <v>228</v>
      </c>
      <c r="E29" s="362">
        <v>1.7938317745866201</v>
      </c>
      <c r="F29" s="363">
        <v>7.1893418158265501</v>
      </c>
      <c r="G29" s="363">
        <v>7.0956473298407694</v>
      </c>
      <c r="H29" s="364">
        <v>4.8222669818485802</v>
      </c>
      <c r="I29" s="365">
        <v>8.6290166040741603E-3</v>
      </c>
      <c r="J29" s="366">
        <v>1.16474596447055E-2</v>
      </c>
      <c r="K29" s="366">
        <v>1.3894100830009901E-2</v>
      </c>
      <c r="L29" s="367">
        <v>1.06690580116207E-2</v>
      </c>
      <c r="M29" s="362">
        <v>1371.3306571000001</v>
      </c>
      <c r="N29" s="363">
        <v>5496.0364600999901</v>
      </c>
      <c r="O29" s="363">
        <v>5424.40983219998</v>
      </c>
      <c r="P29" s="364">
        <v>3686.4786557000102</v>
      </c>
    </row>
    <row r="30" spans="1:16" s="50" customFormat="1" ht="12.75" customHeight="1" x14ac:dyDescent="0.25">
      <c r="A30" s="593" t="s">
        <v>232</v>
      </c>
      <c r="B30" s="633" t="s">
        <v>121</v>
      </c>
      <c r="C30" s="633">
        <v>2013</v>
      </c>
      <c r="D30" s="501" t="s">
        <v>225</v>
      </c>
      <c r="E30" s="336">
        <v>33.241540135804996</v>
      </c>
      <c r="F30" s="337">
        <v>42.704613956235995</v>
      </c>
      <c r="G30" s="338">
        <v>48.5326928445958</v>
      </c>
      <c r="H30" s="339">
        <v>25.089849807769099</v>
      </c>
      <c r="I30" s="340">
        <v>1.90836517039546E-2</v>
      </c>
      <c r="J30" s="341">
        <v>2.6760404486165103E-2</v>
      </c>
      <c r="K30" s="342">
        <v>2.0728411552592002E-2</v>
      </c>
      <c r="L30" s="343">
        <v>2.1014469262016399E-2</v>
      </c>
      <c r="M30" s="336">
        <v>26661.107809999699</v>
      </c>
      <c r="N30" s="337">
        <v>34250.889460000501</v>
      </c>
      <c r="O30" s="338">
        <v>38925.252890002303</v>
      </c>
      <c r="P30" s="339">
        <v>20123.1106599999</v>
      </c>
    </row>
    <row r="31" spans="1:16" s="50" customFormat="1" ht="12.75" customHeight="1" x14ac:dyDescent="0.25">
      <c r="A31" s="594"/>
      <c r="B31" s="634"/>
      <c r="C31" s="634"/>
      <c r="D31" s="502" t="s">
        <v>226</v>
      </c>
      <c r="E31" s="308">
        <v>45.8271302845421</v>
      </c>
      <c r="F31" s="344">
        <v>33.172380543999402</v>
      </c>
      <c r="G31" s="91">
        <v>30.074980846322401</v>
      </c>
      <c r="H31" s="92">
        <v>40.8382416617224</v>
      </c>
      <c r="I31" s="345">
        <v>2.4806079987186199E-2</v>
      </c>
      <c r="J31" s="346">
        <v>3.4228217496226905E-2</v>
      </c>
      <c r="K31" s="323">
        <v>3.7676227578498998E-2</v>
      </c>
      <c r="L31" s="325">
        <v>3.1897896628899601E-2</v>
      </c>
      <c r="M31" s="308">
        <v>36755.278370001201</v>
      </c>
      <c r="N31" s="344">
        <v>26605.638919999699</v>
      </c>
      <c r="O31" s="91">
        <v>24121.394599999599</v>
      </c>
      <c r="P31" s="92">
        <v>32753.9806899996</v>
      </c>
    </row>
    <row r="32" spans="1:16" s="50" customFormat="1" ht="12.75" customHeight="1" x14ac:dyDescent="0.25">
      <c r="A32" s="594"/>
      <c r="B32" s="634"/>
      <c r="C32" s="634"/>
      <c r="D32" s="502" t="s">
        <v>227</v>
      </c>
      <c r="E32" s="308">
        <v>18.1009067838033</v>
      </c>
      <c r="F32" s="344">
        <v>17.6236514398324</v>
      </c>
      <c r="G32" s="91">
        <v>14.397249191573</v>
      </c>
      <c r="H32" s="92">
        <v>24.599728041137201</v>
      </c>
      <c r="I32" s="345">
        <v>1.3870206147060301E-2</v>
      </c>
      <c r="J32" s="346">
        <v>3.2716422003615402E-2</v>
      </c>
      <c r="K32" s="323">
        <v>2.32965828093703E-2</v>
      </c>
      <c r="L32" s="325">
        <v>3.0019209663894701E-2</v>
      </c>
      <c r="M32" s="308">
        <v>14517.6855599999</v>
      </c>
      <c r="N32" s="344">
        <v>14134.906779999899</v>
      </c>
      <c r="O32" s="91">
        <v>11547.1970099999</v>
      </c>
      <c r="P32" s="92">
        <v>19730.012469999801</v>
      </c>
    </row>
    <row r="33" spans="1:16" s="50" customFormat="1" ht="12.75" customHeight="1" x14ac:dyDescent="0.25">
      <c r="A33" s="594"/>
      <c r="B33" s="634"/>
      <c r="C33" s="635"/>
      <c r="D33" s="503" t="s">
        <v>228</v>
      </c>
      <c r="E33" s="327">
        <v>2.8304227958444499</v>
      </c>
      <c r="F33" s="347">
        <v>6.4993540599260795</v>
      </c>
      <c r="G33" s="96">
        <v>6.9950771175048594</v>
      </c>
      <c r="H33" s="97">
        <v>9.4721804893641597</v>
      </c>
      <c r="I33" s="348">
        <v>1.6374438093038502E-2</v>
      </c>
      <c r="J33" s="349">
        <v>1.84586716953044E-2</v>
      </c>
      <c r="K33" s="332">
        <v>3.1948746454283701E-2</v>
      </c>
      <c r="L33" s="333">
        <v>1.8172884147480202E-2</v>
      </c>
      <c r="M33" s="327">
        <v>2270.1176599999999</v>
      </c>
      <c r="N33" s="347">
        <v>5212.7542400000302</v>
      </c>
      <c r="O33" s="96">
        <v>5610.3449000000101</v>
      </c>
      <c r="P33" s="97">
        <v>7597.0855799999599</v>
      </c>
    </row>
    <row r="34" spans="1:16" s="50" customFormat="1" ht="12.75" customHeight="1" x14ac:dyDescent="0.25">
      <c r="A34" s="594"/>
      <c r="B34" s="634"/>
      <c r="C34" s="633">
        <v>2019</v>
      </c>
      <c r="D34" s="501" t="s">
        <v>225</v>
      </c>
      <c r="E34" s="336">
        <v>39.844199032628403</v>
      </c>
      <c r="F34" s="337">
        <v>43.9979350989137</v>
      </c>
      <c r="G34" s="338">
        <v>50.484827209000507</v>
      </c>
      <c r="H34" s="339">
        <v>30.157770677967697</v>
      </c>
      <c r="I34" s="340">
        <v>5.2940110040083001E-3</v>
      </c>
      <c r="J34" s="341">
        <v>1.5235545347682601E-2</v>
      </c>
      <c r="K34" s="342">
        <v>1.3427615638856602E-2</v>
      </c>
      <c r="L34" s="343">
        <v>1.3525615295034699E-2</v>
      </c>
      <c r="M34" s="336">
        <v>31346.229810499201</v>
      </c>
      <c r="N34" s="337">
        <v>34614.057209898398</v>
      </c>
      <c r="O34" s="338">
        <v>39717.425222696897</v>
      </c>
      <c r="P34" s="339">
        <v>23725.722519099301</v>
      </c>
    </row>
    <row r="35" spans="1:16" s="50" customFormat="1" ht="12.75" customHeight="1" x14ac:dyDescent="0.25">
      <c r="A35" s="594"/>
      <c r="B35" s="634"/>
      <c r="C35" s="634"/>
      <c r="D35" s="502" t="s">
        <v>226</v>
      </c>
      <c r="E35" s="308">
        <v>40.458956492490501</v>
      </c>
      <c r="F35" s="344">
        <v>33.071121967937998</v>
      </c>
      <c r="G35" s="91">
        <v>30.186073301265498</v>
      </c>
      <c r="H35" s="92">
        <v>40.307414728566798</v>
      </c>
      <c r="I35" s="345">
        <v>7.5456241250059794E-3</v>
      </c>
      <c r="J35" s="346">
        <v>2.0937177863776399E-2</v>
      </c>
      <c r="K35" s="323">
        <v>2.0059679576096702E-2</v>
      </c>
      <c r="L35" s="325">
        <v>1.64835525409175E-2</v>
      </c>
      <c r="M35" s="308">
        <v>31829.871823199101</v>
      </c>
      <c r="N35" s="344">
        <v>26017.7143590995</v>
      </c>
      <c r="O35" s="91">
        <v>23747.988759999502</v>
      </c>
      <c r="P35" s="92">
        <v>31710.6508807992</v>
      </c>
    </row>
    <row r="36" spans="1:16" s="50" customFormat="1" ht="12.75" customHeight="1" x14ac:dyDescent="0.25">
      <c r="A36" s="594"/>
      <c r="B36" s="634"/>
      <c r="C36" s="634"/>
      <c r="D36" s="502" t="s">
        <v>227</v>
      </c>
      <c r="E36" s="308">
        <v>16.784175696311298</v>
      </c>
      <c r="F36" s="344">
        <v>16.5057102553865</v>
      </c>
      <c r="G36" s="91">
        <v>12.8257227727127</v>
      </c>
      <c r="H36" s="92">
        <v>21.615656936453899</v>
      </c>
      <c r="I36" s="345">
        <v>9.6925859195080497E-3</v>
      </c>
      <c r="J36" s="346">
        <v>1.4852776115649899E-2</v>
      </c>
      <c r="K36" s="323">
        <v>1.22889623876335E-2</v>
      </c>
      <c r="L36" s="325">
        <v>1.8205387452308E-2</v>
      </c>
      <c r="M36" s="308">
        <v>13204.4473556999</v>
      </c>
      <c r="N36" s="344">
        <v>12985.3730131999</v>
      </c>
      <c r="O36" s="91">
        <v>10090.2531179</v>
      </c>
      <c r="P36" s="92">
        <v>17005.470464599701</v>
      </c>
    </row>
    <row r="37" spans="1:16" s="50" customFormat="1" ht="12.75" customHeight="1" x14ac:dyDescent="0.25">
      <c r="A37" s="595"/>
      <c r="B37" s="635"/>
      <c r="C37" s="635"/>
      <c r="D37" s="503" t="s">
        <v>228</v>
      </c>
      <c r="E37" s="327">
        <v>2.9126687785639898</v>
      </c>
      <c r="F37" s="347">
        <v>6.4252326777554893</v>
      </c>
      <c r="G37" s="96">
        <v>6.5033767170132402</v>
      </c>
      <c r="H37" s="97">
        <v>7.9191576570059192</v>
      </c>
      <c r="I37" s="348">
        <v>8.3165932485720403E-3</v>
      </c>
      <c r="J37" s="349">
        <v>1.38989791945636E-2</v>
      </c>
      <c r="K37" s="332">
        <v>9.2047538864458295E-3</v>
      </c>
      <c r="L37" s="333">
        <v>1.5719875649100098E-2</v>
      </c>
      <c r="M37" s="327">
        <v>2291.4548946</v>
      </c>
      <c r="N37" s="347">
        <v>5054.8593018000101</v>
      </c>
      <c r="O37" s="96">
        <v>5116.33678339998</v>
      </c>
      <c r="P37" s="97">
        <v>6230.1600195000001</v>
      </c>
    </row>
    <row r="39" spans="1:16" s="50" customFormat="1" ht="12.75" customHeight="1" x14ac:dyDescent="0.25">
      <c r="A39" s="630" t="s">
        <v>453</v>
      </c>
      <c r="B39" s="630"/>
      <c r="C39" s="630"/>
      <c r="D39" s="630"/>
      <c r="E39" s="630"/>
      <c r="F39" s="630"/>
      <c r="G39" s="630"/>
      <c r="H39" s="630"/>
      <c r="I39" s="630"/>
      <c r="J39" s="630"/>
      <c r="K39" s="630"/>
      <c r="L39" s="630"/>
      <c r="M39" s="630"/>
      <c r="N39" s="630"/>
      <c r="O39" s="630"/>
      <c r="P39" s="630"/>
    </row>
  </sheetData>
  <mergeCells count="23">
    <mergeCell ref="I4:L4"/>
    <mergeCell ref="M4:P4"/>
    <mergeCell ref="A4:A5"/>
    <mergeCell ref="B4:B5"/>
    <mergeCell ref="C4:C5"/>
    <mergeCell ref="E4:H4"/>
    <mergeCell ref="A6:A13"/>
    <mergeCell ref="B6:B9"/>
    <mergeCell ref="C6:C9"/>
    <mergeCell ref="B10:B13"/>
    <mergeCell ref="C10:C13"/>
    <mergeCell ref="A39:P39"/>
    <mergeCell ref="C22:C25"/>
    <mergeCell ref="C26:C29"/>
    <mergeCell ref="A30:A37"/>
    <mergeCell ref="B30:B37"/>
    <mergeCell ref="C30:C33"/>
    <mergeCell ref="C34:C37"/>
    <mergeCell ref="A14:A29"/>
    <mergeCell ref="B14:B21"/>
    <mergeCell ref="C14:C17"/>
    <mergeCell ref="C18:C21"/>
    <mergeCell ref="B22:B29"/>
  </mergeCells>
  <pageMargins left="0.7" right="0.7" top="0.78740157499999996" bottom="0.78740157499999996" header="0.3" footer="0.3"/>
  <pageSetup paperSize="9"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A5F47-DBB3-4571-9DEE-0D8FBA021EE1}">
  <dimension ref="A1:P39"/>
  <sheetViews>
    <sheetView zoomScaleNormal="100" workbookViewId="0"/>
  </sheetViews>
  <sheetFormatPr baseColWidth="10" defaultColWidth="11.44140625" defaultRowHeight="13.2" x14ac:dyDescent="0.25"/>
  <cols>
    <col min="1" max="3" width="14.6640625" style="13" customWidth="1"/>
    <col min="4" max="4" width="26.44140625" style="13" bestFit="1" customWidth="1"/>
    <col min="5" max="16" width="21.6640625" style="13" customWidth="1"/>
    <col min="17" max="16384" width="11.44140625" style="13"/>
  </cols>
  <sheetData>
    <row r="1" spans="1:16" x14ac:dyDescent="0.25">
      <c r="A1" s="1" t="s">
        <v>454</v>
      </c>
    </row>
    <row r="2" spans="1:16" x14ac:dyDescent="0.25">
      <c r="A2" s="115" t="s">
        <v>511</v>
      </c>
    </row>
    <row r="4" spans="1:16" x14ac:dyDescent="0.25">
      <c r="A4" s="640" t="s">
        <v>118</v>
      </c>
      <c r="B4" s="640" t="s">
        <v>125</v>
      </c>
      <c r="C4" s="640" t="s">
        <v>233</v>
      </c>
      <c r="D4" s="496"/>
      <c r="E4" s="637" t="s">
        <v>237</v>
      </c>
      <c r="F4" s="638"/>
      <c r="G4" s="638"/>
      <c r="H4" s="639"/>
      <c r="I4" s="637" t="s">
        <v>513</v>
      </c>
      <c r="J4" s="638"/>
      <c r="K4" s="638"/>
      <c r="L4" s="639"/>
      <c r="M4" s="637" t="s">
        <v>514</v>
      </c>
      <c r="N4" s="638"/>
      <c r="O4" s="638"/>
      <c r="P4" s="639"/>
    </row>
    <row r="5" spans="1:16" ht="26.4" x14ac:dyDescent="0.25">
      <c r="A5" s="641"/>
      <c r="B5" s="641"/>
      <c r="C5" s="641"/>
      <c r="D5" s="48"/>
      <c r="E5" s="507" t="s">
        <v>234</v>
      </c>
      <c r="F5" s="402" t="s">
        <v>235</v>
      </c>
      <c r="G5" s="402" t="s">
        <v>531</v>
      </c>
      <c r="H5" s="508" t="s">
        <v>236</v>
      </c>
      <c r="I5" s="509" t="s">
        <v>234</v>
      </c>
      <c r="J5" s="510" t="s">
        <v>235</v>
      </c>
      <c r="K5" s="510" t="s">
        <v>531</v>
      </c>
      <c r="L5" s="511" t="s">
        <v>236</v>
      </c>
      <c r="M5" s="509" t="s">
        <v>234</v>
      </c>
      <c r="N5" s="510" t="s">
        <v>235</v>
      </c>
      <c r="O5" s="510" t="s">
        <v>531</v>
      </c>
      <c r="P5" s="511" t="s">
        <v>236</v>
      </c>
    </row>
    <row r="6" spans="1:16" x14ac:dyDescent="0.25">
      <c r="A6" s="593" t="s">
        <v>231</v>
      </c>
      <c r="B6" s="633" t="s">
        <v>121</v>
      </c>
      <c r="C6" s="633">
        <v>2016</v>
      </c>
      <c r="D6" s="512" t="s">
        <v>225</v>
      </c>
      <c r="E6" s="137">
        <v>4.4904866203293103</v>
      </c>
      <c r="F6" s="138">
        <v>9.0988062174594493</v>
      </c>
      <c r="G6" s="138">
        <v>16.467016175202801</v>
      </c>
      <c r="H6" s="139">
        <v>17.302106733612</v>
      </c>
      <c r="I6" s="137">
        <v>1.1650396235569E-2</v>
      </c>
      <c r="J6" s="138">
        <v>1.5594602036598699E-2</v>
      </c>
      <c r="K6" s="138">
        <v>2.5836474569520804E-2</v>
      </c>
      <c r="L6" s="139">
        <v>1.7987626747226499E-2</v>
      </c>
      <c r="M6" s="105">
        <v>3449.1430138999599</v>
      </c>
      <c r="N6" s="106">
        <v>6988.7935436000398</v>
      </c>
      <c r="O6" s="106">
        <v>12648.3160073002</v>
      </c>
      <c r="P6" s="107">
        <v>13289.749110000201</v>
      </c>
    </row>
    <row r="7" spans="1:16" x14ac:dyDescent="0.25">
      <c r="A7" s="594"/>
      <c r="B7" s="634"/>
      <c r="C7" s="634"/>
      <c r="D7" s="513" t="s">
        <v>226</v>
      </c>
      <c r="E7" s="140">
        <v>15.862951752596299</v>
      </c>
      <c r="F7" s="141">
        <v>31.0721382360353</v>
      </c>
      <c r="G7" s="141">
        <v>38.238408437143903</v>
      </c>
      <c r="H7" s="142">
        <v>40.463455935608103</v>
      </c>
      <c r="I7" s="140">
        <v>1.67328385955384E-2</v>
      </c>
      <c r="J7" s="141">
        <v>2.4347303855203898E-2</v>
      </c>
      <c r="K7" s="141">
        <v>3.1194616159781099E-2</v>
      </c>
      <c r="L7" s="142">
        <v>2.9173703604665299E-2</v>
      </c>
      <c r="M7" s="102">
        <v>12184.3340919002</v>
      </c>
      <c r="N7" s="103">
        <v>23866.511045499101</v>
      </c>
      <c r="O7" s="103">
        <v>29370.923571298001</v>
      </c>
      <c r="P7" s="104">
        <v>31079.982674197799</v>
      </c>
    </row>
    <row r="8" spans="1:16" x14ac:dyDescent="0.25">
      <c r="A8" s="594"/>
      <c r="B8" s="634"/>
      <c r="C8" s="634"/>
      <c r="D8" s="513" t="s">
        <v>227</v>
      </c>
      <c r="E8" s="140">
        <v>50.024459476087699</v>
      </c>
      <c r="F8" s="141">
        <v>40.512142375249901</v>
      </c>
      <c r="G8" s="141">
        <v>27.8154328683198</v>
      </c>
      <c r="H8" s="142">
        <v>29.031843149485599</v>
      </c>
      <c r="I8" s="140">
        <v>2.2984595608176898E-2</v>
      </c>
      <c r="J8" s="141">
        <v>1.6978103002834199E-2</v>
      </c>
      <c r="K8" s="141">
        <v>2.8788327162039502E-2</v>
      </c>
      <c r="L8" s="142">
        <v>1.5390687275047501E-2</v>
      </c>
      <c r="M8" s="102">
        <v>38423.790006397299</v>
      </c>
      <c r="N8" s="103">
        <v>31117.378731097699</v>
      </c>
      <c r="O8" s="103">
        <v>21365.035477899499</v>
      </c>
      <c r="P8" s="104">
        <v>22299.360280099099</v>
      </c>
    </row>
    <row r="9" spans="1:16" x14ac:dyDescent="0.25">
      <c r="A9" s="594"/>
      <c r="B9" s="635"/>
      <c r="C9" s="635"/>
      <c r="D9" s="514" t="s">
        <v>228</v>
      </c>
      <c r="E9" s="143">
        <v>29.622102150975397</v>
      </c>
      <c r="F9" s="144">
        <v>19.3169131712446</v>
      </c>
      <c r="G9" s="144">
        <v>17.479142519323901</v>
      </c>
      <c r="H9" s="145">
        <v>13.202594181283999</v>
      </c>
      <c r="I9" s="143">
        <v>2.0139522214753999E-2</v>
      </c>
      <c r="J9" s="144">
        <v>1.86702348956066E-2</v>
      </c>
      <c r="K9" s="144">
        <v>2.0705795507612101E-2</v>
      </c>
      <c r="L9" s="145">
        <v>2.6776379562580301E-2</v>
      </c>
      <c r="M9" s="108">
        <v>22752.738250799099</v>
      </c>
      <c r="N9" s="109">
        <v>14837.3220428</v>
      </c>
      <c r="O9" s="109">
        <v>13425.7303065</v>
      </c>
      <c r="P9" s="110">
        <v>10140.913298699999</v>
      </c>
    </row>
    <row r="10" spans="1:16" x14ac:dyDescent="0.25">
      <c r="A10" s="594"/>
      <c r="B10" s="558" t="s">
        <v>123</v>
      </c>
      <c r="C10" s="558">
        <v>2015</v>
      </c>
      <c r="D10" s="515" t="s">
        <v>225</v>
      </c>
      <c r="E10" s="137">
        <v>17.586652997925999</v>
      </c>
      <c r="F10" s="138">
        <v>30.812676012867101</v>
      </c>
      <c r="G10" s="138">
        <v>46.014447949879902</v>
      </c>
      <c r="H10" s="139">
        <v>42.715073210514099</v>
      </c>
      <c r="I10" s="137">
        <v>2.3458813075320401E-2</v>
      </c>
      <c r="J10" s="138">
        <v>5.4804399000423304E-2</v>
      </c>
      <c r="K10" s="138">
        <v>3.2303888811991498E-2</v>
      </c>
      <c r="L10" s="139">
        <v>4.2341048826053898E-2</v>
      </c>
      <c r="M10" s="105">
        <v>13462.9346792998</v>
      </c>
      <c r="N10" s="106">
        <v>23587.719875099501</v>
      </c>
      <c r="O10" s="106">
        <v>35224.980394298502</v>
      </c>
      <c r="P10" s="107">
        <v>32699.243029499699</v>
      </c>
    </row>
    <row r="11" spans="1:16" x14ac:dyDescent="0.25">
      <c r="A11" s="594"/>
      <c r="B11" s="631"/>
      <c r="C11" s="631"/>
      <c r="D11" s="516" t="s">
        <v>226</v>
      </c>
      <c r="E11" s="140">
        <v>24.7555463195717</v>
      </c>
      <c r="F11" s="141">
        <v>32.984258090507602</v>
      </c>
      <c r="G11" s="141">
        <v>28.342249637882798</v>
      </c>
      <c r="H11" s="142">
        <v>30.374857863113203</v>
      </c>
      <c r="I11" s="140">
        <v>4.1680097112443401E-2</v>
      </c>
      <c r="J11" s="141">
        <v>5.7589856436350895E-2</v>
      </c>
      <c r="K11" s="141">
        <v>5.1212853214729001E-2</v>
      </c>
      <c r="L11" s="142">
        <v>2.9766184646375902E-2</v>
      </c>
      <c r="M11" s="102">
        <v>18950.8659259997</v>
      </c>
      <c r="N11" s="103">
        <v>25250.109396599801</v>
      </c>
      <c r="O11" s="103">
        <v>21696.559065799702</v>
      </c>
      <c r="P11" s="104">
        <v>23252.5613231998</v>
      </c>
    </row>
    <row r="12" spans="1:16" x14ac:dyDescent="0.25">
      <c r="A12" s="594"/>
      <c r="B12" s="631"/>
      <c r="C12" s="631"/>
      <c r="D12" s="516" t="s">
        <v>227</v>
      </c>
      <c r="E12" s="140">
        <v>33.043477736164299</v>
      </c>
      <c r="F12" s="141">
        <v>22.649698341386401</v>
      </c>
      <c r="G12" s="141">
        <v>13.8931488803722</v>
      </c>
      <c r="H12" s="142">
        <v>15.2656770898808</v>
      </c>
      <c r="I12" s="140">
        <v>3.1303383905384202E-2</v>
      </c>
      <c r="J12" s="141">
        <v>2.9080135618217297E-2</v>
      </c>
      <c r="K12" s="141">
        <v>3.5976460919546802E-2</v>
      </c>
      <c r="L12" s="142">
        <v>2.6092453464665398E-2</v>
      </c>
      <c r="M12" s="102">
        <v>25295.443219999899</v>
      </c>
      <c r="N12" s="103">
        <v>17338.797172599701</v>
      </c>
      <c r="O12" s="103">
        <v>10635.483391199899</v>
      </c>
      <c r="P12" s="104">
        <v>11686.181192099901</v>
      </c>
    </row>
    <row r="13" spans="1:16" x14ac:dyDescent="0.25">
      <c r="A13" s="595"/>
      <c r="B13" s="632"/>
      <c r="C13" s="632"/>
      <c r="D13" s="517" t="s">
        <v>228</v>
      </c>
      <c r="E13" s="143">
        <v>24.614322946326102</v>
      </c>
      <c r="F13" s="144">
        <v>13.553367555226799</v>
      </c>
      <c r="G13" s="144">
        <v>11.750153531852101</v>
      </c>
      <c r="H13" s="145">
        <v>11.644391836480301</v>
      </c>
      <c r="I13" s="143">
        <v>3.4510781845213202E-2</v>
      </c>
      <c r="J13" s="144">
        <v>1.6369763467980501E-2</v>
      </c>
      <c r="K13" s="144">
        <v>2.29133401228413E-2</v>
      </c>
      <c r="L13" s="145">
        <v>2.4140105877662001E-2</v>
      </c>
      <c r="M13" s="108">
        <v>18842.756608699699</v>
      </c>
      <c r="N13" s="109">
        <v>10375.3739896999</v>
      </c>
      <c r="O13" s="109">
        <v>8994.9775827000394</v>
      </c>
      <c r="P13" s="110">
        <v>8914.0148892000307</v>
      </c>
    </row>
    <row r="14" spans="1:16" x14ac:dyDescent="0.25">
      <c r="A14" s="593" t="s">
        <v>102</v>
      </c>
      <c r="B14" s="633" t="s">
        <v>121</v>
      </c>
      <c r="C14" s="633">
        <v>2012</v>
      </c>
      <c r="D14" s="512" t="s">
        <v>225</v>
      </c>
      <c r="E14" s="137">
        <v>4.4760220670329902</v>
      </c>
      <c r="F14" s="138">
        <v>7.4276664285221106</v>
      </c>
      <c r="G14" s="138">
        <v>18.912224618154401</v>
      </c>
      <c r="H14" s="139">
        <v>14.361795984194</v>
      </c>
      <c r="I14" s="137">
        <v>1.2638678239645802E-2</v>
      </c>
      <c r="J14" s="138">
        <v>1.1750521149948501E-2</v>
      </c>
      <c r="K14" s="138">
        <v>2.1227498310064302E-2</v>
      </c>
      <c r="L14" s="139">
        <v>1.64553707185023E-2</v>
      </c>
      <c r="M14" s="105">
        <v>3739.6672460294899</v>
      </c>
      <c r="N14" s="106">
        <v>6205.8119430643601</v>
      </c>
      <c r="O14" s="106">
        <v>15800.917696152699</v>
      </c>
      <c r="P14" s="107">
        <v>11999.274051984899</v>
      </c>
    </row>
    <row r="15" spans="1:16" x14ac:dyDescent="0.25">
      <c r="A15" s="594"/>
      <c r="B15" s="634"/>
      <c r="C15" s="634"/>
      <c r="D15" s="513" t="s">
        <v>226</v>
      </c>
      <c r="E15" s="140">
        <v>11.9483637178735</v>
      </c>
      <c r="F15" s="141">
        <v>24.670572236971701</v>
      </c>
      <c r="G15" s="141">
        <v>35.100090676634899</v>
      </c>
      <c r="H15" s="142">
        <v>32.072901161237397</v>
      </c>
      <c r="I15" s="140">
        <v>1.6272355694917001E-2</v>
      </c>
      <c r="J15" s="141">
        <v>2.7711798045282201E-2</v>
      </c>
      <c r="K15" s="141">
        <v>2.7124566133164697E-2</v>
      </c>
      <c r="L15" s="142">
        <v>2.0170155338167801E-2</v>
      </c>
      <c r="M15" s="102">
        <v>9982.7265751165905</v>
      </c>
      <c r="N15" s="103">
        <v>20612.2519506969</v>
      </c>
      <c r="O15" s="103">
        <v>29325.669353052199</v>
      </c>
      <c r="P15" s="104">
        <v>26796.894420409899</v>
      </c>
    </row>
    <row r="16" spans="1:16" x14ac:dyDescent="0.25">
      <c r="A16" s="594"/>
      <c r="B16" s="634"/>
      <c r="C16" s="634"/>
      <c r="D16" s="513" t="s">
        <v>227</v>
      </c>
      <c r="E16" s="140">
        <v>37.771269582678904</v>
      </c>
      <c r="F16" s="141">
        <v>37.525209184069801</v>
      </c>
      <c r="G16" s="141">
        <v>25.215433522462899</v>
      </c>
      <c r="H16" s="142">
        <v>30.387434975887199</v>
      </c>
      <c r="I16" s="140">
        <v>3.1444208709671302E-2</v>
      </c>
      <c r="J16" s="141">
        <v>2.5074667641079899E-2</v>
      </c>
      <c r="K16" s="141">
        <v>2.4528695731891099E-2</v>
      </c>
      <c r="L16" s="142">
        <v>2.5589622710311202E-2</v>
      </c>
      <c r="M16" s="102">
        <v>31557.480634345</v>
      </c>
      <c r="N16" s="103">
        <v>31352.295308558201</v>
      </c>
      <c r="O16" s="103">
        <v>21067.1668752443</v>
      </c>
      <c r="P16" s="104">
        <v>25388.688184530401</v>
      </c>
    </row>
    <row r="17" spans="1:16" x14ac:dyDescent="0.25">
      <c r="A17" s="594"/>
      <c r="B17" s="634"/>
      <c r="C17" s="635"/>
      <c r="D17" s="514" t="s">
        <v>228</v>
      </c>
      <c r="E17" s="143">
        <v>45.804344632385998</v>
      </c>
      <c r="F17" s="144">
        <v>30.376552150394197</v>
      </c>
      <c r="G17" s="144">
        <v>20.772251182702302</v>
      </c>
      <c r="H17" s="145">
        <v>23.177867878637599</v>
      </c>
      <c r="I17" s="143">
        <v>2.6550289507922702E-2</v>
      </c>
      <c r="J17" s="144">
        <v>2.4916525512145599E-2</v>
      </c>
      <c r="K17" s="144">
        <v>1.9824696392926701E-2</v>
      </c>
      <c r="L17" s="145">
        <v>3.2024249211689101E-2</v>
      </c>
      <c r="M17" s="108">
        <v>38269.0265557885</v>
      </c>
      <c r="N17" s="109">
        <v>25379.595588750999</v>
      </c>
      <c r="O17" s="109">
        <v>17354.945758822902</v>
      </c>
      <c r="P17" s="110">
        <v>19365.0981341439</v>
      </c>
    </row>
    <row r="18" spans="1:16" x14ac:dyDescent="0.25">
      <c r="A18" s="594"/>
      <c r="B18" s="634"/>
      <c r="C18" s="633">
        <v>2017</v>
      </c>
      <c r="D18" s="512" t="s">
        <v>225</v>
      </c>
      <c r="E18" s="137">
        <v>6.1623794685981901</v>
      </c>
      <c r="F18" s="138">
        <v>8.7982171448382704</v>
      </c>
      <c r="G18" s="138">
        <v>20.843112003951202</v>
      </c>
      <c r="H18" s="139">
        <v>15.691343607807401</v>
      </c>
      <c r="I18" s="137">
        <v>9.2753638216111003E-3</v>
      </c>
      <c r="J18" s="138">
        <v>1.11426365865384E-2</v>
      </c>
      <c r="K18" s="138">
        <v>2.1061629504724601E-2</v>
      </c>
      <c r="L18" s="139">
        <v>1.3643381440566E-2</v>
      </c>
      <c r="M18" s="105">
        <v>4733.3238310999895</v>
      </c>
      <c r="N18" s="106">
        <v>6757.9108191999703</v>
      </c>
      <c r="O18" s="106">
        <v>16009.594875700001</v>
      </c>
      <c r="P18" s="107">
        <v>12052.521435799899</v>
      </c>
    </row>
    <row r="19" spans="1:16" x14ac:dyDescent="0.25">
      <c r="A19" s="594"/>
      <c r="B19" s="634"/>
      <c r="C19" s="634"/>
      <c r="D19" s="513" t="s">
        <v>226</v>
      </c>
      <c r="E19" s="140">
        <v>15.3397935214906</v>
      </c>
      <c r="F19" s="141">
        <v>27.275183689372103</v>
      </c>
      <c r="G19" s="141">
        <v>38.705014510202702</v>
      </c>
      <c r="H19" s="142">
        <v>34.094500513272301</v>
      </c>
      <c r="I19" s="140">
        <v>1.0625544307417399E-2</v>
      </c>
      <c r="J19" s="141">
        <v>1.8930163767026102E-2</v>
      </c>
      <c r="K19" s="141">
        <v>2.32741468718589E-2</v>
      </c>
      <c r="L19" s="142">
        <v>3.16867771471811E-2</v>
      </c>
      <c r="M19" s="102">
        <v>11782.495805299901</v>
      </c>
      <c r="N19" s="103">
        <v>20950.069305599402</v>
      </c>
      <c r="O19" s="103">
        <v>29729.3226581985</v>
      </c>
      <c r="P19" s="104">
        <v>26187.9867364989</v>
      </c>
    </row>
    <row r="20" spans="1:16" x14ac:dyDescent="0.25">
      <c r="A20" s="594"/>
      <c r="B20" s="634"/>
      <c r="C20" s="634"/>
      <c r="D20" s="513" t="s">
        <v>227</v>
      </c>
      <c r="E20" s="140">
        <v>40.516913499633901</v>
      </c>
      <c r="F20" s="141">
        <v>38.585606534190298</v>
      </c>
      <c r="G20" s="141">
        <v>24.191960842071701</v>
      </c>
      <c r="H20" s="142">
        <v>30.7143529080893</v>
      </c>
      <c r="I20" s="140">
        <v>2.4450942827088401E-2</v>
      </c>
      <c r="J20" s="141">
        <v>2.4168089989560802E-2</v>
      </c>
      <c r="K20" s="141">
        <v>2.2118021982794899E-2</v>
      </c>
      <c r="L20" s="142">
        <v>2.7764158318225002E-2</v>
      </c>
      <c r="M20" s="102">
        <v>31121.042319398101</v>
      </c>
      <c r="N20" s="103">
        <v>29637.605388698401</v>
      </c>
      <c r="O20" s="103">
        <v>18581.845755899802</v>
      </c>
      <c r="P20" s="104">
        <v>23591.695272499299</v>
      </c>
    </row>
    <row r="21" spans="1:16" x14ac:dyDescent="0.25">
      <c r="A21" s="594"/>
      <c r="B21" s="635"/>
      <c r="C21" s="635"/>
      <c r="D21" s="514" t="s">
        <v>228</v>
      </c>
      <c r="E21" s="143">
        <v>37.980913510267698</v>
      </c>
      <c r="F21" s="144">
        <v>25.340992631590797</v>
      </c>
      <c r="G21" s="144">
        <v>16.259912643766999</v>
      </c>
      <c r="H21" s="145">
        <v>19.4998029708232</v>
      </c>
      <c r="I21" s="143">
        <v>1.88924264481268E-2</v>
      </c>
      <c r="J21" s="144">
        <v>2.07605797913324E-2</v>
      </c>
      <c r="K21" s="144">
        <v>1.4269130115402E-2</v>
      </c>
      <c r="L21" s="145">
        <v>9.7298114678617386E-3</v>
      </c>
      <c r="M21" s="108">
        <v>29173.1406611987</v>
      </c>
      <c r="N21" s="109">
        <v>19464.417103499702</v>
      </c>
      <c r="O21" s="109">
        <v>12489.239327200001</v>
      </c>
      <c r="P21" s="110">
        <v>14977.799172199901</v>
      </c>
    </row>
    <row r="22" spans="1:16" x14ac:dyDescent="0.25">
      <c r="A22" s="594"/>
      <c r="B22" s="558" t="s">
        <v>123</v>
      </c>
      <c r="C22" s="558">
        <v>2013</v>
      </c>
      <c r="D22" s="515" t="s">
        <v>225</v>
      </c>
      <c r="E22" s="137">
        <v>22.184182553085101</v>
      </c>
      <c r="F22" s="138">
        <v>32.468785379355097</v>
      </c>
      <c r="G22" s="138">
        <v>49.7430569669704</v>
      </c>
      <c r="H22" s="139">
        <v>46.878333570668403</v>
      </c>
      <c r="I22" s="137">
        <v>1.9302834850185798E-2</v>
      </c>
      <c r="J22" s="138">
        <v>2.9598205193781504E-2</v>
      </c>
      <c r="K22" s="138">
        <v>5.6002758953814298E-2</v>
      </c>
      <c r="L22" s="139">
        <v>2.0170971826807001E-2</v>
      </c>
      <c r="M22" s="105">
        <v>16915.439197935299</v>
      </c>
      <c r="N22" s="106">
        <v>24757.448853526199</v>
      </c>
      <c r="O22" s="106">
        <v>37929.080940023399</v>
      </c>
      <c r="P22" s="107">
        <v>35744.729350187103</v>
      </c>
    </row>
    <row r="23" spans="1:16" x14ac:dyDescent="0.25">
      <c r="A23" s="594"/>
      <c r="B23" s="631"/>
      <c r="C23" s="631"/>
      <c r="D23" s="516" t="s">
        <v>226</v>
      </c>
      <c r="E23" s="140">
        <v>24.861809174261801</v>
      </c>
      <c r="F23" s="141">
        <v>31.721735506917696</v>
      </c>
      <c r="G23" s="141">
        <v>26.673015095034401</v>
      </c>
      <c r="H23" s="142">
        <v>28.1334215752726</v>
      </c>
      <c r="I23" s="140">
        <v>2.5747725579730298E-2</v>
      </c>
      <c r="J23" s="141">
        <v>2.90893414595862E-2</v>
      </c>
      <c r="K23" s="141">
        <v>4.0916615661757395E-2</v>
      </c>
      <c r="L23" s="142">
        <v>2.63768823411113E-2</v>
      </c>
      <c r="M23" s="102">
        <v>18957.129496728299</v>
      </c>
      <c r="N23" s="103">
        <v>24187.823325752001</v>
      </c>
      <c r="O23" s="103">
        <v>20338.1740114161</v>
      </c>
      <c r="P23" s="104">
        <v>21451.733952677201</v>
      </c>
    </row>
    <row r="24" spans="1:16" x14ac:dyDescent="0.25">
      <c r="A24" s="594"/>
      <c r="B24" s="631"/>
      <c r="C24" s="631"/>
      <c r="D24" s="516" t="s">
        <v>227</v>
      </c>
      <c r="E24" s="140">
        <v>29.256380888067401</v>
      </c>
      <c r="F24" s="141">
        <v>21.906732407671502</v>
      </c>
      <c r="G24" s="141">
        <v>13.204173294021098</v>
      </c>
      <c r="H24" s="142">
        <v>13.884950807477999</v>
      </c>
      <c r="I24" s="140">
        <v>3.2933665700333702E-2</v>
      </c>
      <c r="J24" s="141">
        <v>2.73979055583694E-2</v>
      </c>
      <c r="K24" s="141">
        <v>2.8182296179412598E-2</v>
      </c>
      <c r="L24" s="142">
        <v>1.9184813859874701E-2</v>
      </c>
      <c r="M24" s="102">
        <v>22307.990428744299</v>
      </c>
      <c r="N24" s="103">
        <v>16703.8834620423</v>
      </c>
      <c r="O24" s="103">
        <v>10068.18213741</v>
      </c>
      <c r="P24" s="104">
        <v>10587.274991458</v>
      </c>
    </row>
    <row r="25" spans="1:16" x14ac:dyDescent="0.25">
      <c r="A25" s="594"/>
      <c r="B25" s="631"/>
      <c r="C25" s="632"/>
      <c r="D25" s="517" t="s">
        <v>228</v>
      </c>
      <c r="E25" s="143">
        <v>23.697627384575302</v>
      </c>
      <c r="F25" s="144">
        <v>13.902746706043201</v>
      </c>
      <c r="G25" s="144">
        <v>10.379754643960799</v>
      </c>
      <c r="H25" s="145">
        <v>11.103294046565599</v>
      </c>
      <c r="I25" s="143">
        <v>2.0237770766211902E-2</v>
      </c>
      <c r="J25" s="144">
        <v>1.4597608876089799E-2</v>
      </c>
      <c r="K25" s="144">
        <v>2.0391400754016801E-2</v>
      </c>
      <c r="L25" s="145">
        <v>1.4401024483433401E-2</v>
      </c>
      <c r="M25" s="108">
        <v>18069.440882029001</v>
      </c>
      <c r="N25" s="109">
        <v>10600.844364114901</v>
      </c>
      <c r="O25" s="109">
        <v>7914.5629165852797</v>
      </c>
      <c r="P25" s="110">
        <v>8466.2617111108193</v>
      </c>
    </row>
    <row r="26" spans="1:16" x14ac:dyDescent="0.25">
      <c r="A26" s="594"/>
      <c r="B26" s="631"/>
      <c r="C26" s="558">
        <v>2018</v>
      </c>
      <c r="D26" s="515" t="s">
        <v>225</v>
      </c>
      <c r="E26" s="137">
        <v>25.83758620471</v>
      </c>
      <c r="F26" s="138">
        <v>37.345866406303102</v>
      </c>
      <c r="G26" s="138">
        <v>54.803413134265099</v>
      </c>
      <c r="H26" s="139">
        <v>52.655502308789004</v>
      </c>
      <c r="I26" s="137">
        <v>1.8204864622500698E-2</v>
      </c>
      <c r="J26" s="138">
        <v>2.06952758509946E-2</v>
      </c>
      <c r="K26" s="138">
        <v>1.4563796141023702E-2</v>
      </c>
      <c r="L26" s="139">
        <v>1.7642399865627302E-2</v>
      </c>
      <c r="M26" s="105">
        <v>19752.060683699299</v>
      </c>
      <c r="N26" s="106">
        <v>28549.7961650982</v>
      </c>
      <c r="O26" s="106">
        <v>41895.5676944976</v>
      </c>
      <c r="P26" s="107">
        <v>40253.554209497903</v>
      </c>
    </row>
    <row r="27" spans="1:16" x14ac:dyDescent="0.25">
      <c r="A27" s="594"/>
      <c r="B27" s="631"/>
      <c r="C27" s="631"/>
      <c r="D27" s="516" t="s">
        <v>226</v>
      </c>
      <c r="E27" s="140">
        <v>27.245290033533397</v>
      </c>
      <c r="F27" s="141">
        <v>33.830292388923098</v>
      </c>
      <c r="G27" s="141">
        <v>26.012842031553102</v>
      </c>
      <c r="H27" s="142">
        <v>28.224585343771203</v>
      </c>
      <c r="I27" s="140">
        <v>2.0421220608578702E-2</v>
      </c>
      <c r="J27" s="141">
        <v>2.9604152531685097E-2</v>
      </c>
      <c r="K27" s="141">
        <v>2.0484380232076101E-2</v>
      </c>
      <c r="L27" s="142">
        <v>2.1707421490759202E-2</v>
      </c>
      <c r="M27" s="102">
        <v>20828.208092799199</v>
      </c>
      <c r="N27" s="103">
        <v>25862.245138498602</v>
      </c>
      <c r="O27" s="103">
        <v>19886.038513499199</v>
      </c>
      <c r="P27" s="104">
        <v>21576.8500224991</v>
      </c>
    </row>
    <row r="28" spans="1:16" x14ac:dyDescent="0.25">
      <c r="A28" s="594"/>
      <c r="B28" s="631"/>
      <c r="C28" s="631"/>
      <c r="D28" s="516" t="s">
        <v>227</v>
      </c>
      <c r="E28" s="140">
        <v>30.483104055290799</v>
      </c>
      <c r="F28" s="141">
        <v>19.426826106690701</v>
      </c>
      <c r="G28" s="141">
        <v>11.548200987774599</v>
      </c>
      <c r="H28" s="142">
        <v>11.655905231202999</v>
      </c>
      <c r="I28" s="140">
        <v>2.6008677268726299E-2</v>
      </c>
      <c r="J28" s="141">
        <v>2.2105376744230201E-2</v>
      </c>
      <c r="K28" s="141">
        <v>2.0688295146065301E-2</v>
      </c>
      <c r="L28" s="142">
        <v>1.1627862019420999E-2</v>
      </c>
      <c r="M28" s="102">
        <v>23303.419923098802</v>
      </c>
      <c r="N28" s="103">
        <v>14851.226624299699</v>
      </c>
      <c r="O28" s="103">
        <v>8828.2537265999908</v>
      </c>
      <c r="P28" s="104">
        <v>8910.5903943999801</v>
      </c>
    </row>
    <row r="29" spans="1:16" x14ac:dyDescent="0.25">
      <c r="A29" s="595"/>
      <c r="B29" s="632"/>
      <c r="C29" s="632"/>
      <c r="D29" s="517" t="s">
        <v>228</v>
      </c>
      <c r="E29" s="143">
        <v>16.434019706450002</v>
      </c>
      <c r="F29" s="144">
        <v>9.3970150980664595</v>
      </c>
      <c r="G29" s="144">
        <v>7.6355438463910605</v>
      </c>
      <c r="H29" s="145">
        <v>7.4640071162205901</v>
      </c>
      <c r="I29" s="143">
        <v>2.1311775375128E-2</v>
      </c>
      <c r="J29" s="144">
        <v>1.0666769220592799E-2</v>
      </c>
      <c r="K29" s="144">
        <v>1.8334498858075202E-2</v>
      </c>
      <c r="L29" s="145">
        <v>9.3073363154929298E-3</v>
      </c>
      <c r="M29" s="108">
        <v>12563.3157813998</v>
      </c>
      <c r="N29" s="109">
        <v>7183.7365530999796</v>
      </c>
      <c r="O29" s="109">
        <v>5837.1445463999999</v>
      </c>
      <c r="P29" s="110">
        <v>5706.0098545999999</v>
      </c>
    </row>
    <row r="30" spans="1:16" x14ac:dyDescent="0.25">
      <c r="A30" s="593" t="s">
        <v>232</v>
      </c>
      <c r="B30" s="633" t="s">
        <v>121</v>
      </c>
      <c r="C30" s="633">
        <v>2013</v>
      </c>
      <c r="D30" s="512" t="s">
        <v>225</v>
      </c>
      <c r="E30" s="137">
        <v>10.0794096548771</v>
      </c>
      <c r="F30" s="138">
        <v>15.055332832774901</v>
      </c>
      <c r="G30" s="138">
        <v>33.380311141200799</v>
      </c>
      <c r="H30" s="139">
        <v>29.537554929765403</v>
      </c>
      <c r="I30" s="137">
        <v>1.8878985046709498E-2</v>
      </c>
      <c r="J30" s="138">
        <v>2.0811817167656298E-2</v>
      </c>
      <c r="K30" s="138">
        <v>2.88969548109578E-2</v>
      </c>
      <c r="L30" s="139">
        <v>1.5391378866467999E-2</v>
      </c>
      <c r="M30" s="105">
        <v>8084.1088099999997</v>
      </c>
      <c r="N30" s="106">
        <v>12075.007659999899</v>
      </c>
      <c r="O30" s="106">
        <v>26772.407969999698</v>
      </c>
      <c r="P30" s="107">
        <v>23690.3564999995</v>
      </c>
    </row>
    <row r="31" spans="1:16" x14ac:dyDescent="0.25">
      <c r="A31" s="594"/>
      <c r="B31" s="634"/>
      <c r="C31" s="634"/>
      <c r="D31" s="513" t="s">
        <v>226</v>
      </c>
      <c r="E31" s="140">
        <v>21.3680885726884</v>
      </c>
      <c r="F31" s="141">
        <v>35.279844434158406</v>
      </c>
      <c r="G31" s="141">
        <v>38.446756298739899</v>
      </c>
      <c r="H31" s="142">
        <v>40.258260648910301</v>
      </c>
      <c r="I31" s="140">
        <v>1.82281211115135E-2</v>
      </c>
      <c r="J31" s="141">
        <v>2.80711784699148E-2</v>
      </c>
      <c r="K31" s="141">
        <v>3.7480853207962503E-2</v>
      </c>
      <c r="L31" s="142">
        <v>2.5418427335533799E-2</v>
      </c>
      <c r="M31" s="102">
        <v>17138.1022299998</v>
      </c>
      <c r="N31" s="103">
        <v>28295.913249999601</v>
      </c>
      <c r="O31" s="103">
        <v>30835.909239999699</v>
      </c>
      <c r="P31" s="104">
        <v>32288.811619999698</v>
      </c>
    </row>
    <row r="32" spans="1:16" x14ac:dyDescent="0.25">
      <c r="A32" s="594"/>
      <c r="B32" s="634"/>
      <c r="C32" s="634"/>
      <c r="D32" s="513" t="s">
        <v>227</v>
      </c>
      <c r="E32" s="140">
        <v>42.901089702925297</v>
      </c>
      <c r="F32" s="141">
        <v>33.5317693267504</v>
      </c>
      <c r="G32" s="141">
        <v>17.597333450513101</v>
      </c>
      <c r="H32" s="142">
        <v>19.550805659035699</v>
      </c>
      <c r="I32" s="140">
        <v>2.61174736699833E-2</v>
      </c>
      <c r="J32" s="141">
        <v>3.1370251201360402E-2</v>
      </c>
      <c r="K32" s="141">
        <v>2.4201289094543599E-2</v>
      </c>
      <c r="L32" s="142">
        <v>2.1671599736878201E-2</v>
      </c>
      <c r="M32" s="102">
        <v>34408.471240000203</v>
      </c>
      <c r="N32" s="103">
        <v>26893.883779999702</v>
      </c>
      <c r="O32" s="103">
        <v>14113.798650000001</v>
      </c>
      <c r="P32" s="104">
        <v>15680.565199999901</v>
      </c>
    </row>
    <row r="33" spans="1:16" x14ac:dyDescent="0.25">
      <c r="A33" s="594"/>
      <c r="B33" s="634"/>
      <c r="C33" s="635"/>
      <c r="D33" s="514" t="s">
        <v>228</v>
      </c>
      <c r="E33" s="143">
        <v>25.6514120695029</v>
      </c>
      <c r="F33" s="144">
        <v>16.133053406308999</v>
      </c>
      <c r="G33" s="144">
        <v>10.575599109538999</v>
      </c>
      <c r="H33" s="145">
        <v>10.6533787622812</v>
      </c>
      <c r="I33" s="143">
        <v>3.2445979085495E-2</v>
      </c>
      <c r="J33" s="144">
        <v>2.8215230238141303E-2</v>
      </c>
      <c r="K33" s="144">
        <v>3.1392646208204998E-2</v>
      </c>
      <c r="L33" s="145">
        <v>1.63680844582073E-2</v>
      </c>
      <c r="M33" s="108">
        <v>20573.507119999798</v>
      </c>
      <c r="N33" s="109">
        <v>12939.38471</v>
      </c>
      <c r="O33" s="109">
        <v>8482.0735399999394</v>
      </c>
      <c r="P33" s="110">
        <v>8544.4560799999308</v>
      </c>
    </row>
    <row r="34" spans="1:16" x14ac:dyDescent="0.25">
      <c r="A34" s="594"/>
      <c r="B34" s="634"/>
      <c r="C34" s="633">
        <v>2019</v>
      </c>
      <c r="D34" s="512" t="s">
        <v>225</v>
      </c>
      <c r="E34" s="137">
        <v>14.932274037688201</v>
      </c>
      <c r="F34" s="138">
        <v>20.794665257950001</v>
      </c>
      <c r="G34" s="138">
        <v>35.227012968122004</v>
      </c>
      <c r="H34" s="139">
        <v>38.734124937035602</v>
      </c>
      <c r="I34" s="137">
        <v>1.3432349752655101E-2</v>
      </c>
      <c r="J34" s="138">
        <v>1.2946625770855801E-2</v>
      </c>
      <c r="K34" s="138">
        <v>1.8250435047336401E-2</v>
      </c>
      <c r="L34" s="139">
        <v>5.6103045400325499E-3</v>
      </c>
      <c r="M34" s="105">
        <v>11747.5192109</v>
      </c>
      <c r="N34" s="106">
        <v>16359.579859399801</v>
      </c>
      <c r="O34" s="106">
        <v>27713.797010499002</v>
      </c>
      <c r="P34" s="107">
        <v>30472.912274899099</v>
      </c>
    </row>
    <row r="35" spans="1:16" x14ac:dyDescent="0.25">
      <c r="A35" s="594"/>
      <c r="B35" s="634"/>
      <c r="C35" s="634"/>
      <c r="D35" s="513" t="s">
        <v>226</v>
      </c>
      <c r="E35" s="140">
        <v>26.006722360049</v>
      </c>
      <c r="F35" s="141">
        <v>38.122141653999201</v>
      </c>
      <c r="G35" s="141">
        <v>40.9249771563859</v>
      </c>
      <c r="H35" s="142">
        <v>38.000362564526405</v>
      </c>
      <c r="I35" s="140">
        <v>1.6421152557980899E-2</v>
      </c>
      <c r="J35" s="141">
        <v>1.6706852368145401E-2</v>
      </c>
      <c r="K35" s="141">
        <v>2.1086729830551099E-2</v>
      </c>
      <c r="L35" s="142">
        <v>8.2867535677369E-3</v>
      </c>
      <c r="M35" s="102">
        <v>20460.009625199498</v>
      </c>
      <c r="N35" s="103">
        <v>29991.452762699199</v>
      </c>
      <c r="O35" s="103">
        <v>32196.499617999099</v>
      </c>
      <c r="P35" s="104">
        <v>29895.646712699301</v>
      </c>
    </row>
    <row r="36" spans="1:16" x14ac:dyDescent="0.25">
      <c r="A36" s="594"/>
      <c r="B36" s="634"/>
      <c r="C36" s="634"/>
      <c r="D36" s="513" t="s">
        <v>227</v>
      </c>
      <c r="E36" s="140">
        <v>39.297919886194499</v>
      </c>
      <c r="F36" s="141">
        <v>28.409435479683196</v>
      </c>
      <c r="G36" s="141">
        <v>15.703419989549799</v>
      </c>
      <c r="H36" s="142">
        <v>15.7442197771685</v>
      </c>
      <c r="I36" s="140">
        <v>1.3679320429393899E-2</v>
      </c>
      <c r="J36" s="141">
        <v>1.5189628038303602E-2</v>
      </c>
      <c r="K36" s="141">
        <v>1.4974956089048301E-2</v>
      </c>
      <c r="L36" s="142">
        <v>1.3447695996430401E-2</v>
      </c>
      <c r="M36" s="102">
        <v>30916.461059199199</v>
      </c>
      <c r="N36" s="103">
        <v>22350.272183999601</v>
      </c>
      <c r="O36" s="103">
        <v>12354.195184099901</v>
      </c>
      <c r="P36" s="104">
        <v>12386.293194599901</v>
      </c>
    </row>
    <row r="37" spans="1:16" x14ac:dyDescent="0.25">
      <c r="A37" s="595"/>
      <c r="B37" s="635"/>
      <c r="C37" s="635"/>
      <c r="D37" s="514" t="s">
        <v>228</v>
      </c>
      <c r="E37" s="143">
        <v>19.763083716063001</v>
      </c>
      <c r="F37" s="144">
        <v>12.673757608362399</v>
      </c>
      <c r="G37" s="144">
        <v>8.1445898859363801</v>
      </c>
      <c r="H37" s="145">
        <v>7.5212927212639293</v>
      </c>
      <c r="I37" s="143">
        <v>1.0742758612011599E-2</v>
      </c>
      <c r="J37" s="144">
        <v>1.3927922385539401E-2</v>
      </c>
      <c r="K37" s="144">
        <v>1.14585029166995E-2</v>
      </c>
      <c r="L37" s="145">
        <v>1.2765137734480301E-2</v>
      </c>
      <c r="M37" s="108">
        <v>15548.0139886998</v>
      </c>
      <c r="N37" s="109">
        <v>9970.6990778999607</v>
      </c>
      <c r="O37" s="109">
        <v>6407.5120713999604</v>
      </c>
      <c r="P37" s="110">
        <v>5917.1517017999704</v>
      </c>
    </row>
    <row r="38" spans="1:16" x14ac:dyDescent="0.25">
      <c r="E38" s="118"/>
      <c r="F38" s="118"/>
      <c r="G38" s="118"/>
      <c r="H38" s="118"/>
      <c r="I38" s="118"/>
      <c r="J38" s="118"/>
      <c r="K38" s="118"/>
      <c r="L38" s="118"/>
      <c r="M38" s="118"/>
      <c r="N38" s="118"/>
      <c r="O38" s="118"/>
      <c r="P38" s="118"/>
    </row>
    <row r="39" spans="1:16" x14ac:dyDescent="0.25">
      <c r="A39" s="630" t="s">
        <v>512</v>
      </c>
      <c r="B39" s="630"/>
      <c r="C39" s="630"/>
      <c r="D39" s="630"/>
      <c r="E39" s="630"/>
      <c r="F39" s="630"/>
      <c r="G39" s="630"/>
      <c r="H39" s="630"/>
      <c r="I39" s="630"/>
      <c r="J39" s="630"/>
      <c r="K39" s="630"/>
      <c r="L39" s="630"/>
      <c r="M39" s="630"/>
      <c r="N39" s="630"/>
      <c r="O39" s="630"/>
      <c r="P39" s="630"/>
    </row>
  </sheetData>
  <mergeCells count="23">
    <mergeCell ref="I4:L4"/>
    <mergeCell ref="M4:P4"/>
    <mergeCell ref="A4:A5"/>
    <mergeCell ref="B4:B5"/>
    <mergeCell ref="C4:C5"/>
    <mergeCell ref="E4:H4"/>
    <mergeCell ref="A6:A13"/>
    <mergeCell ref="B6:B9"/>
    <mergeCell ref="C6:C9"/>
    <mergeCell ref="B10:B13"/>
    <mergeCell ref="C10:C13"/>
    <mergeCell ref="A39:P39"/>
    <mergeCell ref="C22:C25"/>
    <mergeCell ref="C26:C29"/>
    <mergeCell ref="A30:A37"/>
    <mergeCell ref="B30:B37"/>
    <mergeCell ref="C30:C33"/>
    <mergeCell ref="C34:C37"/>
    <mergeCell ref="A14:A29"/>
    <mergeCell ref="B14:B21"/>
    <mergeCell ref="C14:C17"/>
    <mergeCell ref="C18:C21"/>
    <mergeCell ref="B22:B29"/>
  </mergeCells>
  <pageMargins left="0.7" right="0.7" top="0.78740157499999996" bottom="0.78740157499999996"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06B95-963D-434B-B3F6-0CE9D5EF65F3}">
  <dimension ref="A1:M21"/>
  <sheetViews>
    <sheetView workbookViewId="0"/>
  </sheetViews>
  <sheetFormatPr baseColWidth="10" defaultColWidth="11.44140625" defaultRowHeight="13.2" x14ac:dyDescent="0.25"/>
  <cols>
    <col min="1" max="1" width="14.6640625" style="13" customWidth="1"/>
    <col min="2" max="2" width="21.6640625" style="13" customWidth="1"/>
    <col min="3" max="3" width="10.6640625" style="13" customWidth="1"/>
    <col min="4" max="13" width="14.6640625" style="13" customWidth="1"/>
    <col min="14" max="16384" width="11.44140625" style="13"/>
  </cols>
  <sheetData>
    <row r="1" spans="1:13" x14ac:dyDescent="0.25">
      <c r="A1" s="1" t="s">
        <v>455</v>
      </c>
    </row>
    <row r="2" spans="1:13" x14ac:dyDescent="0.25">
      <c r="A2" s="13" t="s">
        <v>515</v>
      </c>
    </row>
    <row r="4" spans="1:13" x14ac:dyDescent="0.25">
      <c r="A4" s="518"/>
      <c r="B4" s="519"/>
      <c r="C4" s="428"/>
      <c r="D4" s="538" t="s">
        <v>112</v>
      </c>
      <c r="E4" s="540"/>
      <c r="F4" s="538" t="s">
        <v>196</v>
      </c>
      <c r="G4" s="540"/>
      <c r="H4" s="538" t="s">
        <v>113</v>
      </c>
      <c r="I4" s="540"/>
      <c r="J4" s="538" t="s">
        <v>196</v>
      </c>
      <c r="K4" s="540"/>
      <c r="L4" s="538" t="s">
        <v>183</v>
      </c>
      <c r="M4" s="540"/>
    </row>
    <row r="5" spans="1:13" x14ac:dyDescent="0.25">
      <c r="A5" s="368"/>
      <c r="B5" s="47"/>
      <c r="C5" s="48"/>
      <c r="D5" s="24" t="s">
        <v>121</v>
      </c>
      <c r="E5" s="58" t="s">
        <v>123</v>
      </c>
      <c r="F5" s="24" t="s">
        <v>121</v>
      </c>
      <c r="G5" s="58" t="s">
        <v>123</v>
      </c>
      <c r="H5" s="24" t="s">
        <v>121</v>
      </c>
      <c r="I5" s="58" t="s">
        <v>123</v>
      </c>
      <c r="J5" s="24" t="s">
        <v>121</v>
      </c>
      <c r="K5" s="58" t="s">
        <v>123</v>
      </c>
      <c r="L5" s="24" t="s">
        <v>121</v>
      </c>
      <c r="M5" s="58" t="s">
        <v>123</v>
      </c>
    </row>
    <row r="6" spans="1:13" x14ac:dyDescent="0.25">
      <c r="A6" s="569" t="s">
        <v>117</v>
      </c>
      <c r="B6" s="644" t="s">
        <v>28</v>
      </c>
      <c r="C6" s="611"/>
      <c r="D6" s="62">
        <v>2.92514400343843</v>
      </c>
      <c r="E6" s="369">
        <v>3.27516578600535</v>
      </c>
      <c r="F6" s="370">
        <v>1.4066086412774801E-4</v>
      </c>
      <c r="G6" s="248">
        <v>1.17210816622633E-4</v>
      </c>
      <c r="H6" s="62">
        <v>0.77375648809911102</v>
      </c>
      <c r="I6" s="369">
        <v>0.699969442029582</v>
      </c>
      <c r="J6" s="370">
        <v>1.6659901435586E-4</v>
      </c>
      <c r="K6" s="248">
        <v>1.7537145657502899E-4</v>
      </c>
      <c r="L6" s="113">
        <v>76810.002617003993</v>
      </c>
      <c r="M6" s="249">
        <v>76447.004481009193</v>
      </c>
    </row>
    <row r="7" spans="1:13" x14ac:dyDescent="0.25">
      <c r="A7" s="570"/>
      <c r="B7" s="645" t="s">
        <v>178</v>
      </c>
      <c r="C7" s="24" t="s">
        <v>32</v>
      </c>
      <c r="D7" s="371">
        <v>2.7991293516562901</v>
      </c>
      <c r="E7" s="372">
        <v>3.1461224126481602</v>
      </c>
      <c r="F7" s="139">
        <v>1.20450277833299E-4</v>
      </c>
      <c r="G7" s="250">
        <v>2.9254982869664702E-4</v>
      </c>
      <c r="H7" s="371">
        <v>0.79747186984637097</v>
      </c>
      <c r="I7" s="372">
        <v>0.731716686390949</v>
      </c>
      <c r="J7" s="139">
        <v>2.6570248053341502E-4</v>
      </c>
      <c r="K7" s="250">
        <v>1.5346208552156399E-4</v>
      </c>
      <c r="L7" s="107">
        <v>37779.234041997297</v>
      </c>
      <c r="M7" s="151">
        <v>37561.0165239977</v>
      </c>
    </row>
    <row r="8" spans="1:13" x14ac:dyDescent="0.25">
      <c r="A8" s="570"/>
      <c r="B8" s="646"/>
      <c r="C8" s="101" t="s">
        <v>31</v>
      </c>
      <c r="D8" s="53">
        <v>3.04711795363824</v>
      </c>
      <c r="E8" s="373">
        <v>3.3998122340878898</v>
      </c>
      <c r="F8" s="142">
        <v>2.6161345508792498E-4</v>
      </c>
      <c r="G8" s="251">
        <v>2.1211641494860999E-4</v>
      </c>
      <c r="H8" s="53">
        <v>0.72965607402933796</v>
      </c>
      <c r="I8" s="373">
        <v>0.64377323961279598</v>
      </c>
      <c r="J8" s="142">
        <v>2.7633758825606998E-4</v>
      </c>
      <c r="K8" s="251">
        <v>3.2467426750409201E-4</v>
      </c>
      <c r="L8" s="104">
        <v>39030.768574996699</v>
      </c>
      <c r="M8" s="252">
        <v>38885.987956997997</v>
      </c>
    </row>
    <row r="9" spans="1:13" x14ac:dyDescent="0.25">
      <c r="A9" s="570"/>
      <c r="B9" s="588" t="s">
        <v>300</v>
      </c>
      <c r="C9" s="46" t="s">
        <v>328</v>
      </c>
      <c r="D9" s="372">
        <v>2.9451748029785199</v>
      </c>
      <c r="E9" s="372">
        <v>3.3023380408376402</v>
      </c>
      <c r="F9" s="250">
        <v>1.5619385607310401E-4</v>
      </c>
      <c r="G9" s="250">
        <v>4.7102324502624598E-4</v>
      </c>
      <c r="H9" s="372">
        <v>0.77620656251346398</v>
      </c>
      <c r="I9" s="372">
        <v>0.69264346966278001</v>
      </c>
      <c r="J9" s="250">
        <v>1.6818434351984301E-4</v>
      </c>
      <c r="K9" s="250">
        <v>3.2545988141498299E-4</v>
      </c>
      <c r="L9" s="151">
        <v>60950.012273292101</v>
      </c>
      <c r="M9" s="151">
        <v>60325.418805795503</v>
      </c>
    </row>
    <row r="10" spans="1:13" x14ac:dyDescent="0.25">
      <c r="A10" s="570"/>
      <c r="B10" s="590"/>
      <c r="C10" s="100" t="s">
        <v>329</v>
      </c>
      <c r="D10" s="374">
        <v>2.8481655855785801</v>
      </c>
      <c r="E10" s="374">
        <v>3.1734927816636098</v>
      </c>
      <c r="F10" s="253">
        <v>3.0603235618612999E-4</v>
      </c>
      <c r="G10" s="253">
        <v>1.4951632351969E-3</v>
      </c>
      <c r="H10" s="374">
        <v>0.75939049361807998</v>
      </c>
      <c r="I10" s="374">
        <v>0.71767435105809196</v>
      </c>
      <c r="J10" s="253">
        <v>6.23160252450068E-4</v>
      </c>
      <c r="K10" s="253">
        <v>1.1528909267469801E-3</v>
      </c>
      <c r="L10" s="254">
        <v>15859.990343700299</v>
      </c>
      <c r="M10" s="254">
        <v>16121.5856751997</v>
      </c>
    </row>
    <row r="11" spans="1:13" x14ac:dyDescent="0.25">
      <c r="A11" s="570"/>
      <c r="B11" s="588" t="s">
        <v>70</v>
      </c>
      <c r="C11" s="24" t="s">
        <v>116</v>
      </c>
      <c r="D11" s="53">
        <v>2.89287145182423</v>
      </c>
      <c r="E11" s="375"/>
      <c r="F11" s="142">
        <v>2.25121827846778E-4</v>
      </c>
      <c r="G11" s="376"/>
      <c r="H11" s="53">
        <v>0.78581948720827099</v>
      </c>
      <c r="I11" s="375"/>
      <c r="J11" s="142">
        <v>1.9162257558407201E-4</v>
      </c>
      <c r="K11" s="376"/>
      <c r="L11" s="104">
        <v>50302.001087996898</v>
      </c>
      <c r="M11" s="377"/>
    </row>
    <row r="12" spans="1:13" x14ac:dyDescent="0.25">
      <c r="A12" s="571"/>
      <c r="B12" s="590"/>
      <c r="C12" s="101" t="s">
        <v>65</v>
      </c>
      <c r="D12" s="56">
        <v>2.9863849055356502</v>
      </c>
      <c r="E12" s="378"/>
      <c r="F12" s="145">
        <v>3.02577104423093E-4</v>
      </c>
      <c r="G12" s="379"/>
      <c r="H12" s="56">
        <v>0.74652105535976798</v>
      </c>
      <c r="I12" s="378"/>
      <c r="J12" s="145">
        <v>2.4338621953106301E-4</v>
      </c>
      <c r="K12" s="379"/>
      <c r="L12" s="110">
        <v>26508.001529000401</v>
      </c>
      <c r="M12" s="380"/>
    </row>
    <row r="13" spans="1:13" x14ac:dyDescent="0.25">
      <c r="A13" s="569" t="s">
        <v>119</v>
      </c>
      <c r="B13" s="644" t="s">
        <v>28</v>
      </c>
      <c r="C13" s="611"/>
      <c r="D13" s="62">
        <v>2.2982776697708598</v>
      </c>
      <c r="E13" s="369">
        <v>3.0391679003468202</v>
      </c>
      <c r="F13" s="370">
        <v>1.88081331789208E-4</v>
      </c>
      <c r="G13" s="248">
        <v>1.79246108232281E-4</v>
      </c>
      <c r="H13" s="62">
        <v>0.79450192974760003</v>
      </c>
      <c r="I13" s="369">
        <v>0.815253118878984</v>
      </c>
      <c r="J13" s="370">
        <v>2.1729993010313799E-4</v>
      </c>
      <c r="K13" s="248">
        <v>1.7523328998332799E-4</v>
      </c>
      <c r="L13" s="113">
        <v>76810.002617003993</v>
      </c>
      <c r="M13" s="249">
        <v>76447.004481009193</v>
      </c>
    </row>
    <row r="14" spans="1:13" x14ac:dyDescent="0.25">
      <c r="A14" s="570"/>
      <c r="B14" s="645" t="s">
        <v>178</v>
      </c>
      <c r="C14" s="24" t="s">
        <v>32</v>
      </c>
      <c r="D14" s="371">
        <v>2.23201974899782</v>
      </c>
      <c r="E14" s="372">
        <v>2.9330813651059202</v>
      </c>
      <c r="F14" s="139">
        <v>3.5204647679277899E-4</v>
      </c>
      <c r="G14" s="250">
        <v>4.3407870319667798E-4</v>
      </c>
      <c r="H14" s="371">
        <v>0.77755802249033601</v>
      </c>
      <c r="I14" s="372">
        <v>0.80659852479772298</v>
      </c>
      <c r="J14" s="139">
        <v>1.7477529467411099E-4</v>
      </c>
      <c r="K14" s="250">
        <v>2.4546973270581101E-4</v>
      </c>
      <c r="L14" s="107">
        <v>37779.234041997297</v>
      </c>
      <c r="M14" s="151">
        <v>37561.0165239977</v>
      </c>
    </row>
    <row r="15" spans="1:13" x14ac:dyDescent="0.25">
      <c r="A15" s="570"/>
      <c r="B15" s="646"/>
      <c r="C15" s="101" t="s">
        <v>31</v>
      </c>
      <c r="D15" s="56">
        <v>2.3624110083504002</v>
      </c>
      <c r="E15" s="374">
        <v>3.14163972406896</v>
      </c>
      <c r="F15" s="145">
        <v>2.12686144055109E-4</v>
      </c>
      <c r="G15" s="253">
        <v>2.6883215395872E-4</v>
      </c>
      <c r="H15" s="56">
        <v>0.80540015213582095</v>
      </c>
      <c r="I15" s="374">
        <v>0.81045713191033497</v>
      </c>
      <c r="J15" s="145">
        <v>3.7349497058420202E-4</v>
      </c>
      <c r="K15" s="253">
        <v>3.5899249399490199E-4</v>
      </c>
      <c r="L15" s="110">
        <v>39030.768574996699</v>
      </c>
      <c r="M15" s="254">
        <v>38885.987956997997</v>
      </c>
    </row>
    <row r="16" spans="1:13" x14ac:dyDescent="0.25">
      <c r="A16" s="570"/>
      <c r="B16" s="588" t="s">
        <v>300</v>
      </c>
      <c r="C16" s="24" t="s">
        <v>328</v>
      </c>
      <c r="D16" s="371">
        <v>2.2792678185918298</v>
      </c>
      <c r="E16" s="372">
        <v>3.00610288242446</v>
      </c>
      <c r="F16" s="139">
        <v>2.5840915019113701E-4</v>
      </c>
      <c r="G16" s="250">
        <v>6.5573621302935097E-4</v>
      </c>
      <c r="H16" s="371">
        <v>0.78850138588149599</v>
      </c>
      <c r="I16" s="372">
        <v>0.81503138690811305</v>
      </c>
      <c r="J16" s="139">
        <v>1.7308677517081E-4</v>
      </c>
      <c r="K16" s="250">
        <v>4.1782202844169701E-4</v>
      </c>
      <c r="L16" s="107">
        <v>60950.012273292101</v>
      </c>
      <c r="M16" s="151">
        <v>60325.418805795503</v>
      </c>
    </row>
    <row r="17" spans="1:13" x14ac:dyDescent="0.25">
      <c r="A17" s="570"/>
      <c r="B17" s="590"/>
      <c r="C17" s="101" t="s">
        <v>329</v>
      </c>
      <c r="D17" s="56">
        <v>2.3713325805318899</v>
      </c>
      <c r="E17" s="374">
        <v>3.1628936568227899</v>
      </c>
      <c r="F17" s="145">
        <v>8.2594012960796395E-4</v>
      </c>
      <c r="G17" s="253">
        <v>2.6735714448975598E-3</v>
      </c>
      <c r="H17" s="56">
        <v>0.81305115523982496</v>
      </c>
      <c r="I17" s="374">
        <v>0.80412724813071101</v>
      </c>
      <c r="J17" s="145">
        <v>5.74778804277094E-4</v>
      </c>
      <c r="K17" s="253">
        <v>1.62902183037957E-3</v>
      </c>
      <c r="L17" s="110">
        <v>15859.990343700299</v>
      </c>
      <c r="M17" s="254">
        <v>16121.5856751997</v>
      </c>
    </row>
    <row r="18" spans="1:13" x14ac:dyDescent="0.25">
      <c r="A18" s="570"/>
      <c r="B18" s="588" t="s">
        <v>70</v>
      </c>
      <c r="C18" s="24" t="s">
        <v>116</v>
      </c>
      <c r="D18" s="371">
        <v>2.3013501317470002</v>
      </c>
      <c r="E18" s="381"/>
      <c r="F18" s="139">
        <v>3.3168846020002399E-4</v>
      </c>
      <c r="G18" s="382"/>
      <c r="H18" s="371">
        <v>0.79829988375036498</v>
      </c>
      <c r="I18" s="381"/>
      <c r="J18" s="139">
        <v>2.9657202006366199E-4</v>
      </c>
      <c r="K18" s="382"/>
      <c r="L18" s="107">
        <v>50302.001087996898</v>
      </c>
      <c r="M18" s="383"/>
    </row>
    <row r="19" spans="1:13" x14ac:dyDescent="0.25">
      <c r="A19" s="571"/>
      <c r="B19" s="590"/>
      <c r="C19" s="101" t="s">
        <v>65</v>
      </c>
      <c r="D19" s="56">
        <v>2.2924473175473801</v>
      </c>
      <c r="E19" s="378"/>
      <c r="F19" s="145">
        <v>3.90437326541567E-4</v>
      </c>
      <c r="G19" s="379"/>
      <c r="H19" s="56">
        <v>0.78722633185422897</v>
      </c>
      <c r="I19" s="378"/>
      <c r="J19" s="145">
        <v>2.9046756003586901E-4</v>
      </c>
      <c r="K19" s="379"/>
      <c r="L19" s="110">
        <v>26508.001529000401</v>
      </c>
      <c r="M19" s="380"/>
    </row>
    <row r="20" spans="1:13" x14ac:dyDescent="0.25">
      <c r="E20" s="384"/>
      <c r="M20" s="384"/>
    </row>
    <row r="21" spans="1:13" x14ac:dyDescent="0.25">
      <c r="A21" s="642" t="s">
        <v>418</v>
      </c>
      <c r="B21" s="643"/>
      <c r="C21" s="643"/>
      <c r="D21" s="643"/>
      <c r="E21" s="643"/>
      <c r="F21" s="643"/>
      <c r="G21" s="643"/>
      <c r="H21" s="643"/>
      <c r="I21" s="643"/>
      <c r="J21" s="643"/>
      <c r="K21" s="643"/>
      <c r="L21" s="643"/>
      <c r="M21" s="643"/>
    </row>
  </sheetData>
  <mergeCells count="16">
    <mergeCell ref="F4:G4"/>
    <mergeCell ref="H4:I4"/>
    <mergeCell ref="J4:K4"/>
    <mergeCell ref="L4:M4"/>
    <mergeCell ref="A21:M21"/>
    <mergeCell ref="D4:E4"/>
    <mergeCell ref="A13:A19"/>
    <mergeCell ref="B13:C13"/>
    <mergeCell ref="B14:B15"/>
    <mergeCell ref="B16:B17"/>
    <mergeCell ref="B18:B19"/>
    <mergeCell ref="A6:A12"/>
    <mergeCell ref="B6:C6"/>
    <mergeCell ref="B7:B8"/>
    <mergeCell ref="B9:B10"/>
    <mergeCell ref="B11:B12"/>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DC71D-1756-4A33-853C-C59BDF77126C}">
  <dimension ref="A1:O23"/>
  <sheetViews>
    <sheetView zoomScaleNormal="100" workbookViewId="0"/>
  </sheetViews>
  <sheetFormatPr baseColWidth="10" defaultColWidth="11.44140625" defaultRowHeight="13.2" x14ac:dyDescent="0.25"/>
  <cols>
    <col min="1" max="2" width="14.6640625" style="13" customWidth="1"/>
    <col min="3" max="3" width="21.6640625" style="13" customWidth="1"/>
    <col min="4" max="16" width="14.6640625" style="13" customWidth="1"/>
    <col min="17" max="18" width="11.6640625" style="13" customWidth="1"/>
    <col min="19" max="16384" width="11.44140625" style="13"/>
  </cols>
  <sheetData>
    <row r="1" spans="1:15" x14ac:dyDescent="0.25">
      <c r="A1" s="1" t="s">
        <v>8</v>
      </c>
    </row>
    <row r="2" spans="1:15" x14ac:dyDescent="0.25">
      <c r="A2" s="13" t="s">
        <v>515</v>
      </c>
    </row>
    <row r="4" spans="1:15" x14ac:dyDescent="0.25">
      <c r="A4" s="23"/>
      <c r="B4" s="46"/>
      <c r="C4" s="46"/>
      <c r="D4" s="647" t="s">
        <v>24</v>
      </c>
      <c r="E4" s="648"/>
      <c r="F4" s="648"/>
      <c r="G4" s="649"/>
      <c r="H4" s="538" t="s">
        <v>196</v>
      </c>
      <c r="I4" s="539"/>
      <c r="J4" s="539"/>
      <c r="K4" s="540"/>
      <c r="L4" s="538" t="s">
        <v>185</v>
      </c>
      <c r="M4" s="539"/>
      <c r="N4" s="539"/>
      <c r="O4" s="540"/>
    </row>
    <row r="5" spans="1:15" x14ac:dyDescent="0.25">
      <c r="A5" s="25"/>
      <c r="B5" s="47"/>
      <c r="C5" s="47" t="s">
        <v>410</v>
      </c>
      <c r="D5" s="148" t="s">
        <v>238</v>
      </c>
      <c r="E5" s="149" t="s">
        <v>239</v>
      </c>
      <c r="F5" s="149" t="s">
        <v>240</v>
      </c>
      <c r="G5" s="150" t="s">
        <v>108</v>
      </c>
      <c r="H5" s="148" t="s">
        <v>238</v>
      </c>
      <c r="I5" s="149" t="s">
        <v>239</v>
      </c>
      <c r="J5" s="149" t="s">
        <v>240</v>
      </c>
      <c r="K5" s="150" t="s">
        <v>108</v>
      </c>
      <c r="L5" s="148" t="s">
        <v>238</v>
      </c>
      <c r="M5" s="149" t="s">
        <v>239</v>
      </c>
      <c r="N5" s="149" t="s">
        <v>240</v>
      </c>
      <c r="O5" s="150" t="s">
        <v>108</v>
      </c>
    </row>
    <row r="6" spans="1:15" x14ac:dyDescent="0.25">
      <c r="A6" s="569" t="s">
        <v>117</v>
      </c>
      <c r="B6" s="586" t="s">
        <v>123</v>
      </c>
      <c r="C6" s="58" t="s">
        <v>179</v>
      </c>
      <c r="D6" s="103">
        <v>10.018353605461099</v>
      </c>
      <c r="E6" s="103">
        <v>47.250414046488601</v>
      </c>
      <c r="F6" s="103">
        <v>33.833306507096502</v>
      </c>
      <c r="G6" s="103">
        <v>8.8979258409539899</v>
      </c>
      <c r="H6" s="137">
        <v>0.18905385660820598</v>
      </c>
      <c r="I6" s="138">
        <v>0.38143500773872702</v>
      </c>
      <c r="J6" s="138">
        <v>0.232196569215122</v>
      </c>
      <c r="K6" s="139">
        <v>0.27092922402144198</v>
      </c>
      <c r="L6" s="103">
        <v>575.53176040000005</v>
      </c>
      <c r="M6" s="103">
        <v>2714.2934721000001</v>
      </c>
      <c r="N6" s="103">
        <v>1943.5399722</v>
      </c>
      <c r="O6" s="104">
        <v>511.14461799999998</v>
      </c>
    </row>
    <row r="7" spans="1:15" x14ac:dyDescent="0.25">
      <c r="A7" s="570"/>
      <c r="B7" s="587"/>
      <c r="C7" s="59" t="s">
        <v>180</v>
      </c>
      <c r="D7" s="103">
        <v>5.88687903974433</v>
      </c>
      <c r="E7" s="103">
        <v>36.921873227675299</v>
      </c>
      <c r="F7" s="103">
        <v>41.716348741254798</v>
      </c>
      <c r="G7" s="103">
        <v>15.4748989913258</v>
      </c>
      <c r="H7" s="140">
        <v>0.21322848608083</v>
      </c>
      <c r="I7" s="141">
        <v>0.40501741840147404</v>
      </c>
      <c r="J7" s="141">
        <v>0.33650500210175199</v>
      </c>
      <c r="K7" s="142">
        <v>0.335339160519317</v>
      </c>
      <c r="L7" s="103">
        <v>462.35366770000002</v>
      </c>
      <c r="M7" s="103">
        <v>2899.9897661999998</v>
      </c>
      <c r="N7" s="103">
        <v>3276.4566516999998</v>
      </c>
      <c r="O7" s="104">
        <v>1215.421118</v>
      </c>
    </row>
    <row r="8" spans="1:15" x14ac:dyDescent="0.25">
      <c r="A8" s="570"/>
      <c r="B8" s="587"/>
      <c r="C8" s="59" t="s">
        <v>181</v>
      </c>
      <c r="D8" s="103">
        <v>1.44925598698514</v>
      </c>
      <c r="E8" s="103">
        <v>13.846383959570899</v>
      </c>
      <c r="F8" s="103">
        <v>43.998305215384995</v>
      </c>
      <c r="G8" s="103">
        <v>40.706054838062101</v>
      </c>
      <c r="H8" s="140">
        <v>2.0780999325730701E-2</v>
      </c>
      <c r="I8" s="141">
        <v>5.3781976432202401E-2</v>
      </c>
      <c r="J8" s="141">
        <v>8.4687666847153203E-2</v>
      </c>
      <c r="K8" s="142">
        <v>7.8313222307523897E-2</v>
      </c>
      <c r="L8" s="103">
        <v>733.08456090000095</v>
      </c>
      <c r="M8" s="103">
        <v>7003.9761232999999</v>
      </c>
      <c r="N8" s="103">
        <v>22255.850831199001</v>
      </c>
      <c r="O8" s="104">
        <v>20590.5055806991</v>
      </c>
    </row>
    <row r="9" spans="1:15" x14ac:dyDescent="0.25">
      <c r="A9" s="570"/>
      <c r="B9" s="636"/>
      <c r="C9" s="116" t="s">
        <v>182</v>
      </c>
      <c r="D9" s="103">
        <v>4.9716908690366102E-2</v>
      </c>
      <c r="E9" s="103">
        <v>1.4338658631333301</v>
      </c>
      <c r="F9" s="103">
        <v>23.2209784483763</v>
      </c>
      <c r="G9" s="103">
        <v>75.295438779801401</v>
      </c>
      <c r="H9" s="143">
        <v>1.2880444799536801E-2</v>
      </c>
      <c r="I9" s="144">
        <v>7.1613895258815605E-2</v>
      </c>
      <c r="J9" s="144">
        <v>0.201741596002013</v>
      </c>
      <c r="K9" s="145">
        <v>0.20520880049401199</v>
      </c>
      <c r="L9" s="103">
        <v>6.0947361000000004</v>
      </c>
      <c r="M9" s="103">
        <v>175.86520440000001</v>
      </c>
      <c r="N9" s="103">
        <v>2848.01860880001</v>
      </c>
      <c r="O9" s="104">
        <v>9234.8778092999491</v>
      </c>
    </row>
    <row r="10" spans="1:15" x14ac:dyDescent="0.25">
      <c r="A10" s="570"/>
      <c r="B10" s="586" t="s">
        <v>121</v>
      </c>
      <c r="C10" s="58" t="s">
        <v>179</v>
      </c>
      <c r="D10" s="105">
        <v>16.2971955024368</v>
      </c>
      <c r="E10" s="106">
        <v>46.690009169313399</v>
      </c>
      <c r="F10" s="106">
        <v>31.939080038074103</v>
      </c>
      <c r="G10" s="107">
        <v>5.0737152901759401</v>
      </c>
      <c r="H10" s="141">
        <v>0.27314983485136701</v>
      </c>
      <c r="I10" s="141">
        <v>0.285087743379207</v>
      </c>
      <c r="J10" s="141">
        <v>0.38491987961385898</v>
      </c>
      <c r="K10" s="141">
        <v>0.19749112906630803</v>
      </c>
      <c r="L10" s="105">
        <v>1842.7124773999899</v>
      </c>
      <c r="M10" s="106">
        <v>5279.01030849995</v>
      </c>
      <c r="N10" s="106">
        <v>3611.25115340002</v>
      </c>
      <c r="O10" s="107">
        <v>573.68507090000105</v>
      </c>
    </row>
    <row r="11" spans="1:15" x14ac:dyDescent="0.25">
      <c r="A11" s="570"/>
      <c r="B11" s="587"/>
      <c r="C11" s="59" t="s">
        <v>180</v>
      </c>
      <c r="D11" s="102">
        <v>9.2597886791099793</v>
      </c>
      <c r="E11" s="103">
        <v>36.529885910722797</v>
      </c>
      <c r="F11" s="103">
        <v>43.297559614255995</v>
      </c>
      <c r="G11" s="104">
        <v>10.912765795914</v>
      </c>
      <c r="H11" s="141">
        <v>0.18620499903155899</v>
      </c>
      <c r="I11" s="141">
        <v>0.21146167719894798</v>
      </c>
      <c r="J11" s="141">
        <v>0.258238833856136</v>
      </c>
      <c r="K11" s="141">
        <v>0.163940489650855</v>
      </c>
      <c r="L11" s="102">
        <v>1923.23494159999</v>
      </c>
      <c r="M11" s="103">
        <v>7587.0800149999604</v>
      </c>
      <c r="N11" s="103">
        <v>8992.6419421999599</v>
      </c>
      <c r="O11" s="104">
        <v>2266.5579955999901</v>
      </c>
    </row>
    <row r="12" spans="1:15" x14ac:dyDescent="0.25">
      <c r="A12" s="570"/>
      <c r="B12" s="587"/>
      <c r="C12" s="59" t="s">
        <v>181</v>
      </c>
      <c r="D12" s="102">
        <v>2.6883190358531999</v>
      </c>
      <c r="E12" s="103">
        <v>19.2359440279279</v>
      </c>
      <c r="F12" s="103">
        <v>49.7077083745191</v>
      </c>
      <c r="G12" s="104">
        <v>28.368028561707597</v>
      </c>
      <c r="H12" s="141">
        <v>4.5960204292936402E-2</v>
      </c>
      <c r="I12" s="141">
        <v>9.1654181221514294E-2</v>
      </c>
      <c r="J12" s="141">
        <v>6.7267715878043893E-2</v>
      </c>
      <c r="K12" s="141">
        <v>6.5532168017276793E-2</v>
      </c>
      <c r="L12" s="102">
        <v>1075.3550868</v>
      </c>
      <c r="M12" s="103">
        <v>7694.4714271000603</v>
      </c>
      <c r="N12" s="103">
        <v>19883.351101699802</v>
      </c>
      <c r="O12" s="104">
        <v>11347.405525100001</v>
      </c>
    </row>
    <row r="13" spans="1:15" x14ac:dyDescent="0.25">
      <c r="A13" s="571"/>
      <c r="B13" s="636"/>
      <c r="C13" s="116" t="s">
        <v>182</v>
      </c>
      <c r="D13" s="108">
        <v>0.129858432385522</v>
      </c>
      <c r="E13" s="109">
        <v>2.3797919538664902</v>
      </c>
      <c r="F13" s="109">
        <v>30.362005818949601</v>
      </c>
      <c r="G13" s="110">
        <v>67.128343794797701</v>
      </c>
      <c r="H13" s="141">
        <v>3.2305616843787605E-2</v>
      </c>
      <c r="I13" s="141">
        <v>0.15880136826493199</v>
      </c>
      <c r="J13" s="141">
        <v>0.50694652996056799</v>
      </c>
      <c r="K13" s="141">
        <v>0.51662896809977699</v>
      </c>
      <c r="L13" s="108">
        <v>6.1482698999999998</v>
      </c>
      <c r="M13" s="109">
        <v>112.64907479999999</v>
      </c>
      <c r="N13" s="109">
        <v>1437.1812440000001</v>
      </c>
      <c r="O13" s="110">
        <v>3177.26698299999</v>
      </c>
    </row>
    <row r="14" spans="1:15" x14ac:dyDescent="0.25">
      <c r="A14" s="569" t="s">
        <v>119</v>
      </c>
      <c r="B14" s="586" t="s">
        <v>123</v>
      </c>
      <c r="C14" s="58" t="s">
        <v>179</v>
      </c>
      <c r="D14" s="103">
        <v>12.462870885934301</v>
      </c>
      <c r="E14" s="103">
        <v>31.083634268113702</v>
      </c>
      <c r="F14" s="103">
        <v>34.616621562577699</v>
      </c>
      <c r="G14" s="103">
        <v>21.836873283374398</v>
      </c>
      <c r="H14" s="137">
        <v>0.21754626698606999</v>
      </c>
      <c r="I14" s="138">
        <v>0.33067312921890502</v>
      </c>
      <c r="J14" s="138">
        <v>0.37877933446793099</v>
      </c>
      <c r="K14" s="139">
        <v>0.32701891636890601</v>
      </c>
      <c r="L14" s="103">
        <v>715.96119640000097</v>
      </c>
      <c r="M14" s="103">
        <v>1785.6357170000001</v>
      </c>
      <c r="N14" s="103">
        <v>1988.5663334000001</v>
      </c>
      <c r="O14" s="104">
        <v>1254.3465759000001</v>
      </c>
    </row>
    <row r="15" spans="1:15" x14ac:dyDescent="0.25">
      <c r="A15" s="570"/>
      <c r="B15" s="587"/>
      <c r="C15" s="59" t="s">
        <v>180</v>
      </c>
      <c r="D15" s="103">
        <v>11.042458110353099</v>
      </c>
      <c r="E15" s="103">
        <v>28.323047566169802</v>
      </c>
      <c r="F15" s="103">
        <v>36.169770001814499</v>
      </c>
      <c r="G15" s="103">
        <v>24.464724321662899</v>
      </c>
      <c r="H15" s="140">
        <v>0.2628428614087</v>
      </c>
      <c r="I15" s="141">
        <v>0.33940871892559099</v>
      </c>
      <c r="J15" s="141">
        <v>0.489464280623578</v>
      </c>
      <c r="K15" s="142">
        <v>0.46812557293039103</v>
      </c>
      <c r="L15" s="103">
        <v>867.34212820000198</v>
      </c>
      <c r="M15" s="103">
        <v>2224.5114051</v>
      </c>
      <c r="N15" s="103">
        <v>2841.0224409000002</v>
      </c>
      <c r="O15" s="104">
        <v>1921.3452294000001</v>
      </c>
    </row>
    <row r="16" spans="1:15" x14ac:dyDescent="0.25">
      <c r="A16" s="570"/>
      <c r="B16" s="587"/>
      <c r="C16" s="59" t="s">
        <v>181</v>
      </c>
      <c r="D16" s="103">
        <v>6.4502184548956896</v>
      </c>
      <c r="E16" s="103">
        <v>21.630555805408399</v>
      </c>
      <c r="F16" s="103">
        <v>41.211337154434702</v>
      </c>
      <c r="G16" s="103">
        <v>30.707888585265604</v>
      </c>
      <c r="H16" s="140">
        <v>3.0609912906689303E-2</v>
      </c>
      <c r="I16" s="141">
        <v>5.3470460522052496E-2</v>
      </c>
      <c r="J16" s="141">
        <v>9.192687325846241E-2</v>
      </c>
      <c r="K16" s="142">
        <v>8.7377437785910297E-2</v>
      </c>
      <c r="L16" s="103">
        <v>3262.73962480001</v>
      </c>
      <c r="M16" s="103">
        <v>10941.448918799901</v>
      </c>
      <c r="N16" s="103">
        <v>20846.142824999199</v>
      </c>
      <c r="O16" s="104">
        <v>15533.0857274996</v>
      </c>
    </row>
    <row r="17" spans="1:15" x14ac:dyDescent="0.25">
      <c r="A17" s="570"/>
      <c r="B17" s="636"/>
      <c r="C17" s="116" t="s">
        <v>182</v>
      </c>
      <c r="D17" s="103">
        <v>2.76964424380323</v>
      </c>
      <c r="E17" s="103">
        <v>14.090345184098</v>
      </c>
      <c r="F17" s="103">
        <v>42.985779760270596</v>
      </c>
      <c r="G17" s="103">
        <v>40.154230811829898</v>
      </c>
      <c r="H17" s="143">
        <v>7.4147342878225692E-2</v>
      </c>
      <c r="I17" s="144">
        <v>5.7582486389930694E-2</v>
      </c>
      <c r="J17" s="144">
        <v>0.21821222644722002</v>
      </c>
      <c r="K17" s="145">
        <v>0.20439645328809899</v>
      </c>
      <c r="L17" s="103">
        <v>339.69386980000002</v>
      </c>
      <c r="M17" s="103">
        <v>1728.14994</v>
      </c>
      <c r="N17" s="103">
        <v>5272.1754614000001</v>
      </c>
      <c r="O17" s="104">
        <v>4924.8370873999902</v>
      </c>
    </row>
    <row r="18" spans="1:15" x14ac:dyDescent="0.25">
      <c r="A18" s="570"/>
      <c r="B18" s="586" t="s">
        <v>121</v>
      </c>
      <c r="C18" s="58" t="s">
        <v>179</v>
      </c>
      <c r="D18" s="105">
        <v>30.833130782887501</v>
      </c>
      <c r="E18" s="106">
        <v>26.1993488933755</v>
      </c>
      <c r="F18" s="106">
        <v>18.7430740921282</v>
      </c>
      <c r="G18" s="107">
        <v>8.3521551107001706</v>
      </c>
      <c r="H18" s="141">
        <v>0.249610574432576</v>
      </c>
      <c r="I18" s="141">
        <v>0.21716848525981702</v>
      </c>
      <c r="J18" s="141">
        <v>0.23548107048172698</v>
      </c>
      <c r="K18" s="141">
        <v>0.16749403668021801</v>
      </c>
      <c r="L18" s="105">
        <v>3486.1719066000201</v>
      </c>
      <c r="M18" s="106">
        <v>5091.8572878999603</v>
      </c>
      <c r="N18" s="106">
        <v>2281.30548489999</v>
      </c>
      <c r="O18" s="107">
        <v>447.32433079999998</v>
      </c>
    </row>
    <row r="19" spans="1:15" x14ac:dyDescent="0.25">
      <c r="A19" s="570"/>
      <c r="B19" s="587"/>
      <c r="C19" s="59" t="s">
        <v>180</v>
      </c>
      <c r="D19" s="102">
        <v>45.034271157830005</v>
      </c>
      <c r="E19" s="103">
        <v>45.000143358637203</v>
      </c>
      <c r="F19" s="103">
        <v>42.4807104339068</v>
      </c>
      <c r="G19" s="104">
        <v>33.686053083810705</v>
      </c>
      <c r="H19" s="141">
        <v>0.15412454930299899</v>
      </c>
      <c r="I19" s="141">
        <v>0.21647872371265198</v>
      </c>
      <c r="J19" s="141">
        <v>0.19610833931555799</v>
      </c>
      <c r="K19" s="141">
        <v>0.12982855853210901</v>
      </c>
      <c r="L19" s="102">
        <v>5441.4696280999897</v>
      </c>
      <c r="M19" s="103">
        <v>9346.2287909998995</v>
      </c>
      <c r="N19" s="103">
        <v>5011.3824785999795</v>
      </c>
      <c r="O19" s="104">
        <v>970.43399670000099</v>
      </c>
    </row>
    <row r="20" spans="1:15" x14ac:dyDescent="0.25">
      <c r="A20" s="570"/>
      <c r="B20" s="587"/>
      <c r="C20" s="59" t="s">
        <v>181</v>
      </c>
      <c r="D20" s="102">
        <v>20.176630396737199</v>
      </c>
      <c r="E20" s="103">
        <v>24.1282318703344</v>
      </c>
      <c r="F20" s="103">
        <v>32.204610475274599</v>
      </c>
      <c r="G20" s="104">
        <v>44.069889416245999</v>
      </c>
      <c r="H20" s="141">
        <v>5.6016938577263302E-2</v>
      </c>
      <c r="I20" s="141">
        <v>0.13194736736510701</v>
      </c>
      <c r="J20" s="141">
        <v>0.10188125135531199</v>
      </c>
      <c r="K20" s="141">
        <v>6.0501923949746204E-2</v>
      </c>
      <c r="L20" s="102">
        <v>7497.3394793000598</v>
      </c>
      <c r="M20" s="103">
        <v>16992.490260400002</v>
      </c>
      <c r="N20" s="103">
        <v>12882.085134499999</v>
      </c>
      <c r="O20" s="104">
        <v>2628.6682664999998</v>
      </c>
    </row>
    <row r="21" spans="1:15" x14ac:dyDescent="0.25">
      <c r="A21" s="571"/>
      <c r="B21" s="636"/>
      <c r="C21" s="116" t="s">
        <v>182</v>
      </c>
      <c r="D21" s="108">
        <v>3.9559676625455502</v>
      </c>
      <c r="E21" s="109">
        <v>4.6722758776555597</v>
      </c>
      <c r="F21" s="109">
        <v>6.5716049986986196</v>
      </c>
      <c r="G21" s="110">
        <v>13.891902389242599</v>
      </c>
      <c r="H21" s="144">
        <v>0.22339374248066002</v>
      </c>
      <c r="I21" s="144">
        <v>0.41770670016706701</v>
      </c>
      <c r="J21" s="144">
        <v>0.41472190037897599</v>
      </c>
      <c r="K21" s="144">
        <v>0.33930215329589397</v>
      </c>
      <c r="L21" s="108">
        <v>395.31515910000002</v>
      </c>
      <c r="M21" s="109">
        <v>1594.47647649999</v>
      </c>
      <c r="N21" s="109">
        <v>2085.9466132999901</v>
      </c>
      <c r="O21" s="110">
        <v>657.5073228</v>
      </c>
    </row>
    <row r="23" spans="1:15" x14ac:dyDescent="0.25">
      <c r="A23" s="572" t="s">
        <v>292</v>
      </c>
      <c r="B23" s="572"/>
      <c r="C23" s="572"/>
      <c r="D23" s="572"/>
      <c r="E23" s="572"/>
      <c r="F23" s="572"/>
    </row>
  </sheetData>
  <mergeCells count="10">
    <mergeCell ref="L4:O4"/>
    <mergeCell ref="A23:F23"/>
    <mergeCell ref="A14:A21"/>
    <mergeCell ref="B14:B17"/>
    <mergeCell ref="B18:B21"/>
    <mergeCell ref="D4:G4"/>
    <mergeCell ref="H4:K4"/>
    <mergeCell ref="A6:A13"/>
    <mergeCell ref="B6:B9"/>
    <mergeCell ref="B10:B13"/>
  </mergeCells>
  <pageMargins left="0.7" right="0.7" top="0.78740157499999996" bottom="0.78740157499999996" header="0.3" footer="0.3"/>
  <pageSetup paperSize="9"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5F9EA-754F-498D-A3B8-30472128F905}">
  <dimension ref="A1:T31"/>
  <sheetViews>
    <sheetView zoomScaleNormal="100" workbookViewId="0"/>
  </sheetViews>
  <sheetFormatPr baseColWidth="10" defaultColWidth="14.6640625" defaultRowHeight="13.2" x14ac:dyDescent="0.25"/>
  <cols>
    <col min="1" max="1" width="21.6640625" style="47" customWidth="1"/>
    <col min="2" max="2" width="14.6640625" style="47" customWidth="1"/>
    <col min="3" max="20" width="17.6640625" style="47" customWidth="1"/>
    <col min="21" max="16384" width="14.6640625" style="47"/>
  </cols>
  <sheetData>
    <row r="1" spans="1:20" x14ac:dyDescent="0.25">
      <c r="A1" s="334" t="s">
        <v>9</v>
      </c>
      <c r="B1" s="334"/>
    </row>
    <row r="2" spans="1:20" x14ac:dyDescent="0.25">
      <c r="A2" s="50" t="s">
        <v>496</v>
      </c>
      <c r="B2" s="50"/>
    </row>
    <row r="4" spans="1:20" x14ac:dyDescent="0.25">
      <c r="A4" s="566"/>
      <c r="B4" s="566" t="s">
        <v>471</v>
      </c>
      <c r="C4" s="566" t="s">
        <v>410</v>
      </c>
      <c r="D4" s="650" t="s">
        <v>178</v>
      </c>
      <c r="E4" s="651"/>
      <c r="F4" s="650" t="s">
        <v>280</v>
      </c>
      <c r="G4" s="652"/>
      <c r="H4" s="652"/>
      <c r="I4" s="651"/>
      <c r="J4" s="554" t="s">
        <v>244</v>
      </c>
      <c r="K4" s="555"/>
      <c r="L4" s="555"/>
      <c r="M4" s="555"/>
      <c r="N4" s="556"/>
      <c r="O4" s="554" t="s">
        <v>155</v>
      </c>
      <c r="P4" s="555"/>
      <c r="Q4" s="556"/>
      <c r="R4" s="555" t="s">
        <v>245</v>
      </c>
      <c r="S4" s="555"/>
      <c r="T4" s="556"/>
    </row>
    <row r="5" spans="1:20" ht="26.4" x14ac:dyDescent="0.25">
      <c r="A5" s="567"/>
      <c r="B5" s="567"/>
      <c r="C5" s="567"/>
      <c r="D5" s="148" t="s">
        <v>32</v>
      </c>
      <c r="E5" s="150" t="s">
        <v>31</v>
      </c>
      <c r="F5" s="520" t="s">
        <v>330</v>
      </c>
      <c r="G5" s="149" t="s">
        <v>250</v>
      </c>
      <c r="H5" s="403" t="s">
        <v>331</v>
      </c>
      <c r="I5" s="404" t="s">
        <v>251</v>
      </c>
      <c r="J5" s="148" t="s">
        <v>151</v>
      </c>
      <c r="K5" s="149" t="s">
        <v>152</v>
      </c>
      <c r="L5" s="149" t="s">
        <v>405</v>
      </c>
      <c r="M5" s="149" t="s">
        <v>153</v>
      </c>
      <c r="N5" s="150" t="s">
        <v>154</v>
      </c>
      <c r="O5" s="148" t="s">
        <v>242</v>
      </c>
      <c r="P5" s="403" t="s">
        <v>247</v>
      </c>
      <c r="Q5" s="404" t="s">
        <v>246</v>
      </c>
      <c r="R5" s="149" t="s">
        <v>243</v>
      </c>
      <c r="S5" s="403" t="s">
        <v>248</v>
      </c>
      <c r="T5" s="404" t="s">
        <v>249</v>
      </c>
    </row>
    <row r="6" spans="1:20" x14ac:dyDescent="0.25">
      <c r="A6" s="583" t="s">
        <v>24</v>
      </c>
      <c r="B6" s="569">
        <v>2013</v>
      </c>
      <c r="C6" s="46" t="s">
        <v>179</v>
      </c>
      <c r="D6" s="105">
        <v>53.959330170469698</v>
      </c>
      <c r="E6" s="107">
        <v>46.040669829524703</v>
      </c>
      <c r="F6" s="105">
        <v>20.9279416590166</v>
      </c>
      <c r="G6" s="106">
        <v>56.455918919678403</v>
      </c>
      <c r="H6" s="106">
        <v>15.0494864544404</v>
      </c>
      <c r="I6" s="107">
        <v>7.5666529668598503</v>
      </c>
      <c r="J6" s="105">
        <v>36.565426217277903</v>
      </c>
      <c r="K6" s="106">
        <v>29.395061884964402</v>
      </c>
      <c r="L6" s="106">
        <v>17.143584475531</v>
      </c>
      <c r="M6" s="106">
        <v>10.7855232560284</v>
      </c>
      <c r="N6" s="107">
        <v>6.1104041661928603</v>
      </c>
      <c r="O6" s="105">
        <v>60.9429974307523</v>
      </c>
      <c r="P6" s="106">
        <v>28.421761785964598</v>
      </c>
      <c r="Q6" s="107">
        <v>10.635240783278601</v>
      </c>
      <c r="R6" s="106">
        <v>49.166951743673096</v>
      </c>
      <c r="S6" s="106">
        <v>13.955986637782599</v>
      </c>
      <c r="T6" s="107">
        <v>36.877061618538995</v>
      </c>
    </row>
    <row r="7" spans="1:20" x14ac:dyDescent="0.25">
      <c r="A7" s="618"/>
      <c r="B7" s="570"/>
      <c r="C7" s="47" t="s">
        <v>180</v>
      </c>
      <c r="D7" s="102">
        <v>52.176084509115192</v>
      </c>
      <c r="E7" s="104">
        <v>47.823915490880196</v>
      </c>
      <c r="F7" s="102">
        <v>14.041971488182201</v>
      </c>
      <c r="G7" s="103">
        <v>57.975448524472498</v>
      </c>
      <c r="H7" s="103">
        <v>16.669322370051599</v>
      </c>
      <c r="I7" s="104">
        <v>11.3132576172898</v>
      </c>
      <c r="J7" s="102">
        <v>29.641448514740397</v>
      </c>
      <c r="K7" s="103">
        <v>27.246307207586501</v>
      </c>
      <c r="L7" s="103">
        <v>19.390795764368701</v>
      </c>
      <c r="M7" s="103">
        <v>14.660970652725</v>
      </c>
      <c r="N7" s="104">
        <v>9.0604778605747303</v>
      </c>
      <c r="O7" s="102">
        <v>70.531214280750092</v>
      </c>
      <c r="P7" s="103">
        <v>22.454401104700299</v>
      </c>
      <c r="Q7" s="104">
        <v>7.01438461454687</v>
      </c>
      <c r="R7" s="103">
        <v>60.618066355591402</v>
      </c>
      <c r="S7" s="103">
        <v>12.033630477923001</v>
      </c>
      <c r="T7" s="104">
        <v>27.348303166482101</v>
      </c>
    </row>
    <row r="8" spans="1:20" x14ac:dyDescent="0.25">
      <c r="A8" s="618"/>
      <c r="B8" s="570"/>
      <c r="C8" s="47" t="s">
        <v>181</v>
      </c>
      <c r="D8" s="102">
        <v>49.1478283702832</v>
      </c>
      <c r="E8" s="104">
        <v>50.852171629717603</v>
      </c>
      <c r="F8" s="102">
        <v>5.5653641549172503</v>
      </c>
      <c r="G8" s="103">
        <v>47.011168816357099</v>
      </c>
      <c r="H8" s="103">
        <v>22.417196824114001</v>
      </c>
      <c r="I8" s="104">
        <v>25.006270204615898</v>
      </c>
      <c r="J8" s="102">
        <v>17.860694940718698</v>
      </c>
      <c r="K8" s="103">
        <v>18.661708488268101</v>
      </c>
      <c r="L8" s="103">
        <v>21.191193831901099</v>
      </c>
      <c r="M8" s="103">
        <v>21.983347741702101</v>
      </c>
      <c r="N8" s="104">
        <v>20.303054997413998</v>
      </c>
      <c r="O8" s="102">
        <v>84.142508052707399</v>
      </c>
      <c r="P8" s="103">
        <v>12.391177372161</v>
      </c>
      <c r="Q8" s="104">
        <v>3.4663145751311699</v>
      </c>
      <c r="R8" s="103">
        <v>77.198410496698997</v>
      </c>
      <c r="S8" s="103">
        <v>8.4987374825912099</v>
      </c>
      <c r="T8" s="104">
        <v>14.302852020709601</v>
      </c>
    </row>
    <row r="9" spans="1:20" x14ac:dyDescent="0.25">
      <c r="A9" s="618"/>
      <c r="B9" s="571"/>
      <c r="C9" s="100" t="s">
        <v>182</v>
      </c>
      <c r="D9" s="108">
        <v>41.4810138281006</v>
      </c>
      <c r="E9" s="110">
        <v>58.518986171895705</v>
      </c>
      <c r="F9" s="108">
        <v>1.01790876574098</v>
      </c>
      <c r="G9" s="109">
        <v>27.221297679105099</v>
      </c>
      <c r="H9" s="109">
        <v>26.078665164015501</v>
      </c>
      <c r="I9" s="110">
        <v>45.682128391133297</v>
      </c>
      <c r="J9" s="108">
        <v>8.8587255588803995</v>
      </c>
      <c r="K9" s="109">
        <v>9.3132753252977096</v>
      </c>
      <c r="L9" s="109">
        <v>17.819722452163202</v>
      </c>
      <c r="M9" s="109">
        <v>25.037554050807898</v>
      </c>
      <c r="N9" s="110">
        <v>38.970722612846195</v>
      </c>
      <c r="O9" s="108">
        <v>93.17316077521221</v>
      </c>
      <c r="P9" s="109">
        <v>4.8624143117476697</v>
      </c>
      <c r="Q9" s="110">
        <v>1.9644249130396201</v>
      </c>
      <c r="R9" s="109">
        <v>87.562820793705995</v>
      </c>
      <c r="S9" s="109">
        <v>6.6387070733193196</v>
      </c>
      <c r="T9" s="110">
        <v>5.79847213297381</v>
      </c>
    </row>
    <row r="10" spans="1:20" x14ac:dyDescent="0.25">
      <c r="A10" s="618"/>
      <c r="B10" s="569">
        <v>2018</v>
      </c>
      <c r="C10" s="46" t="s">
        <v>179</v>
      </c>
      <c r="D10" s="105">
        <v>57.598147076255401</v>
      </c>
      <c r="E10" s="107">
        <v>42.401852923744698</v>
      </c>
      <c r="F10" s="105">
        <v>22.341497408469898</v>
      </c>
      <c r="G10" s="106">
        <v>50.774584310307304</v>
      </c>
      <c r="H10" s="106">
        <v>16.883400668699601</v>
      </c>
      <c r="I10" s="107">
        <v>10.000517612523401</v>
      </c>
      <c r="J10" s="105">
        <v>46.544270715796202</v>
      </c>
      <c r="K10" s="106">
        <v>21.704727164974098</v>
      </c>
      <c r="L10" s="106">
        <v>16.9847271554478</v>
      </c>
      <c r="M10" s="106">
        <v>8.6278241569951</v>
      </c>
      <c r="N10" s="107">
        <v>6.1384508067869898</v>
      </c>
      <c r="O10" s="105">
        <v>53.123210609774993</v>
      </c>
      <c r="P10" s="106">
        <v>31.493921105390697</v>
      </c>
      <c r="Q10" s="107">
        <v>15.382868284834499</v>
      </c>
      <c r="R10" s="106">
        <v>39.655710690337997</v>
      </c>
      <c r="S10" s="106">
        <v>9.159706826426369</v>
      </c>
      <c r="T10" s="107">
        <v>51.184582483235694</v>
      </c>
    </row>
    <row r="11" spans="1:20" x14ac:dyDescent="0.25">
      <c r="A11" s="618"/>
      <c r="B11" s="570"/>
      <c r="C11" s="47" t="s">
        <v>180</v>
      </c>
      <c r="D11" s="102">
        <v>54.558887656698893</v>
      </c>
      <c r="E11" s="104">
        <v>45.441112343301398</v>
      </c>
      <c r="F11" s="102">
        <v>15.7836826167709</v>
      </c>
      <c r="G11" s="103">
        <v>52.520290252985504</v>
      </c>
      <c r="H11" s="103">
        <v>18.3520910664948</v>
      </c>
      <c r="I11" s="104">
        <v>13.343936063749201</v>
      </c>
      <c r="J11" s="102">
        <v>40.608840288923801</v>
      </c>
      <c r="K11" s="103">
        <v>20.3775373110008</v>
      </c>
      <c r="L11" s="103">
        <v>20.225248272075298</v>
      </c>
      <c r="M11" s="103">
        <v>10.9118673760573</v>
      </c>
      <c r="N11" s="104">
        <v>7.8765067519431504</v>
      </c>
      <c r="O11" s="102">
        <v>61.909155913714201</v>
      </c>
      <c r="P11" s="103">
        <v>26.708011747722299</v>
      </c>
      <c r="Q11" s="104">
        <v>11.382832338563601</v>
      </c>
      <c r="R11" s="103">
        <v>51.512672556709802</v>
      </c>
      <c r="S11" s="103">
        <v>7.6472776273426204</v>
      </c>
      <c r="T11" s="104">
        <v>40.8400498159479</v>
      </c>
    </row>
    <row r="12" spans="1:20" x14ac:dyDescent="0.25">
      <c r="A12" s="618"/>
      <c r="B12" s="570"/>
      <c r="C12" s="47" t="s">
        <v>181</v>
      </c>
      <c r="D12" s="102">
        <v>49.742930840346403</v>
      </c>
      <c r="E12" s="104">
        <v>50.257069159655202</v>
      </c>
      <c r="F12" s="102">
        <v>6.1448521683820703</v>
      </c>
      <c r="G12" s="103">
        <v>42.182985072721799</v>
      </c>
      <c r="H12" s="103">
        <v>22.892441070085901</v>
      </c>
      <c r="I12" s="104">
        <v>28.779721688814604</v>
      </c>
      <c r="J12" s="102">
        <v>25.134104974208398</v>
      </c>
      <c r="K12" s="103">
        <v>14.189529143868901</v>
      </c>
      <c r="L12" s="103">
        <v>24.601178196226499</v>
      </c>
      <c r="M12" s="103">
        <v>16.8339601570467</v>
      </c>
      <c r="N12" s="104">
        <v>19.241227528654999</v>
      </c>
      <c r="O12" s="102">
        <v>78.713138941707101</v>
      </c>
      <c r="P12" s="103">
        <v>15.3829895721081</v>
      </c>
      <c r="Q12" s="104">
        <v>5.9038714861880104</v>
      </c>
      <c r="R12" s="103">
        <v>71.401093428566995</v>
      </c>
      <c r="S12" s="103">
        <v>6.3338323350730903</v>
      </c>
      <c r="T12" s="104">
        <v>22.265074236362402</v>
      </c>
    </row>
    <row r="13" spans="1:20" x14ac:dyDescent="0.25">
      <c r="A13" s="619"/>
      <c r="B13" s="571"/>
      <c r="C13" s="100" t="s">
        <v>182</v>
      </c>
      <c r="D13" s="108">
        <v>39.181316396391203</v>
      </c>
      <c r="E13" s="110">
        <v>60.818683603610403</v>
      </c>
      <c r="F13" s="108">
        <v>1.29587014615216</v>
      </c>
      <c r="G13" s="109">
        <v>23.312276918397401</v>
      </c>
      <c r="H13" s="109">
        <v>24.176900383060602</v>
      </c>
      <c r="I13" s="110">
        <v>51.214952552391701</v>
      </c>
      <c r="J13" s="108">
        <v>11.2984703027333</v>
      </c>
      <c r="K13" s="109">
        <v>6.9362416553570005</v>
      </c>
      <c r="L13" s="109">
        <v>23.662470212284902</v>
      </c>
      <c r="M13" s="109">
        <v>21.041055160297201</v>
      </c>
      <c r="N13" s="110">
        <v>37.061762669329404</v>
      </c>
      <c r="O13" s="108">
        <v>90.879570241760604</v>
      </c>
      <c r="P13" s="109">
        <v>6.0217713455924793</v>
      </c>
      <c r="Q13" s="110">
        <v>3.0986584126473202</v>
      </c>
      <c r="R13" s="109">
        <v>84.7928137427119</v>
      </c>
      <c r="S13" s="109">
        <v>5.6601069782605897</v>
      </c>
      <c r="T13" s="110">
        <v>9.547079279028301</v>
      </c>
    </row>
    <row r="14" spans="1:20" x14ac:dyDescent="0.25">
      <c r="A14" s="583" t="s">
        <v>196</v>
      </c>
      <c r="B14" s="569">
        <v>2013</v>
      </c>
      <c r="C14" s="46" t="s">
        <v>179</v>
      </c>
      <c r="D14" s="137">
        <v>0.23000362947016201</v>
      </c>
      <c r="E14" s="139">
        <v>0.23000362947252201</v>
      </c>
      <c r="F14" s="137">
        <v>0.14591091284704699</v>
      </c>
      <c r="G14" s="138">
        <v>0.27238381828744102</v>
      </c>
      <c r="H14" s="138">
        <v>0.18523198243413</v>
      </c>
      <c r="I14" s="139">
        <v>0.20930016182281702</v>
      </c>
      <c r="J14" s="137">
        <v>0.26732853342693802</v>
      </c>
      <c r="K14" s="138">
        <v>0.34530999713167199</v>
      </c>
      <c r="L14" s="138">
        <v>0.22446347626834698</v>
      </c>
      <c r="M14" s="138">
        <v>0.15663913000680801</v>
      </c>
      <c r="N14" s="139">
        <v>0.14790762758918899</v>
      </c>
      <c r="O14" s="137">
        <v>0.39822217493638401</v>
      </c>
      <c r="P14" s="138">
        <v>0.29447646352613999</v>
      </c>
      <c r="Q14" s="139">
        <v>0.20738893371622999</v>
      </c>
      <c r="R14" s="138">
        <v>0.41725257848685104</v>
      </c>
      <c r="S14" s="138">
        <v>0.154117846326114</v>
      </c>
      <c r="T14" s="139">
        <v>0.33691163420224701</v>
      </c>
    </row>
    <row r="15" spans="1:20" x14ac:dyDescent="0.25">
      <c r="A15" s="618"/>
      <c r="B15" s="570"/>
      <c r="C15" s="47" t="s">
        <v>180</v>
      </c>
      <c r="D15" s="140">
        <v>0.60323781425225598</v>
      </c>
      <c r="E15" s="142">
        <v>0.60323781425135592</v>
      </c>
      <c r="F15" s="140">
        <v>0.31797563746049701</v>
      </c>
      <c r="G15" s="141">
        <v>0.29173414176318802</v>
      </c>
      <c r="H15" s="141">
        <v>0.41588588057005199</v>
      </c>
      <c r="I15" s="142">
        <v>0.20713799706767699</v>
      </c>
      <c r="J15" s="140">
        <v>0.54593391715898498</v>
      </c>
      <c r="K15" s="141">
        <v>0.37377112959333603</v>
      </c>
      <c r="L15" s="141">
        <v>0.24455379259038001</v>
      </c>
      <c r="M15" s="141">
        <v>0.35222855942697501</v>
      </c>
      <c r="N15" s="142">
        <v>0.21504052231755699</v>
      </c>
      <c r="O15" s="140">
        <v>0.46947762231962498</v>
      </c>
      <c r="P15" s="141">
        <v>0.28841586938514197</v>
      </c>
      <c r="Q15" s="142">
        <v>0.249717012580109</v>
      </c>
      <c r="R15" s="141">
        <v>0.37265018352939799</v>
      </c>
      <c r="S15" s="141">
        <v>0.17047796668436901</v>
      </c>
      <c r="T15" s="142">
        <v>0.35701860034667704</v>
      </c>
    </row>
    <row r="16" spans="1:20" x14ac:dyDescent="0.25">
      <c r="A16" s="618"/>
      <c r="B16" s="570"/>
      <c r="C16" s="47" t="s">
        <v>181</v>
      </c>
      <c r="D16" s="140">
        <v>0.104364198660348</v>
      </c>
      <c r="E16" s="142">
        <v>0.10436419866554801</v>
      </c>
      <c r="F16" s="140">
        <v>7.1952528796023096E-2</v>
      </c>
      <c r="G16" s="141">
        <v>0.111136970673715</v>
      </c>
      <c r="H16" s="141">
        <v>0.10951860473725099</v>
      </c>
      <c r="I16" s="142">
        <v>8.6125989260114902E-2</v>
      </c>
      <c r="J16" s="140">
        <v>8.1854021506665001E-2</v>
      </c>
      <c r="K16" s="141">
        <v>7.1316678136449596E-2</v>
      </c>
      <c r="L16" s="141">
        <v>6.3795121518128495E-2</v>
      </c>
      <c r="M16" s="141">
        <v>7.4629924452767005E-2</v>
      </c>
      <c r="N16" s="142">
        <v>7.7821588072669701E-2</v>
      </c>
      <c r="O16" s="140">
        <v>8.3506285453438689E-2</v>
      </c>
      <c r="P16" s="141">
        <v>7.2681556389917593E-2</v>
      </c>
      <c r="Q16" s="142">
        <v>3.7568827518735096E-2</v>
      </c>
      <c r="R16" s="141">
        <v>8.7614626684815997E-2</v>
      </c>
      <c r="S16" s="141">
        <v>2.34183729688647E-2</v>
      </c>
      <c r="T16" s="142">
        <v>8.2104719061175405E-2</v>
      </c>
    </row>
    <row r="17" spans="1:20" x14ac:dyDescent="0.25">
      <c r="A17" s="618"/>
      <c r="B17" s="571"/>
      <c r="C17" s="100" t="s">
        <v>182</v>
      </c>
      <c r="D17" s="143">
        <v>0.21932620134891301</v>
      </c>
      <c r="E17" s="145">
        <v>0.21932620135014999</v>
      </c>
      <c r="F17" s="143">
        <v>5.9551335568725598E-2</v>
      </c>
      <c r="G17" s="144">
        <v>0.26615262150018104</v>
      </c>
      <c r="H17" s="144">
        <v>0.33948595692789302</v>
      </c>
      <c r="I17" s="145">
        <v>0.37963643970834499</v>
      </c>
      <c r="J17" s="143">
        <v>0.11168610449703699</v>
      </c>
      <c r="K17" s="144">
        <v>0.14942631793203098</v>
      </c>
      <c r="L17" s="144">
        <v>0.144593257175507</v>
      </c>
      <c r="M17" s="144">
        <v>0.234263794873694</v>
      </c>
      <c r="N17" s="145">
        <v>0.200957328630154</v>
      </c>
      <c r="O17" s="143">
        <v>0.20866343446890698</v>
      </c>
      <c r="P17" s="144">
        <v>0.17018412246339099</v>
      </c>
      <c r="Q17" s="145">
        <v>0.108067508817678</v>
      </c>
      <c r="R17" s="144">
        <v>0.17393527256031099</v>
      </c>
      <c r="S17" s="144">
        <v>0.169175669254402</v>
      </c>
      <c r="T17" s="145">
        <v>0.15759493109037298</v>
      </c>
    </row>
    <row r="18" spans="1:20" x14ac:dyDescent="0.25">
      <c r="A18" s="618"/>
      <c r="B18" s="569">
        <v>2018</v>
      </c>
      <c r="C18" s="46" t="s">
        <v>179</v>
      </c>
      <c r="D18" s="137">
        <v>0.25406627938593296</v>
      </c>
      <c r="E18" s="139">
        <v>0.25406627938593296</v>
      </c>
      <c r="F18" s="137">
        <v>0.39978528584461298</v>
      </c>
      <c r="G18" s="138">
        <v>0.33141903465711603</v>
      </c>
      <c r="H18" s="138">
        <v>0.17316300876785201</v>
      </c>
      <c r="I18" s="139">
        <v>0.20781558166598499</v>
      </c>
      <c r="J18" s="137">
        <v>0.38333208739830099</v>
      </c>
      <c r="K18" s="138">
        <v>0.311181509869705</v>
      </c>
      <c r="L18" s="138">
        <v>0.286744700157956</v>
      </c>
      <c r="M18" s="138">
        <v>0.27256508012484498</v>
      </c>
      <c r="N18" s="139">
        <v>0.14006452834409899</v>
      </c>
      <c r="O18" s="137">
        <v>0.36967024613091704</v>
      </c>
      <c r="P18" s="138">
        <v>0.39481045982715701</v>
      </c>
      <c r="Q18" s="139">
        <v>0.20585280398682501</v>
      </c>
      <c r="R18" s="138">
        <v>0.50902011194963703</v>
      </c>
      <c r="S18" s="138">
        <v>0.20799771723999799</v>
      </c>
      <c r="T18" s="139">
        <v>0.45098415561284899</v>
      </c>
    </row>
    <row r="19" spans="1:20" x14ac:dyDescent="0.25">
      <c r="A19" s="618"/>
      <c r="B19" s="570"/>
      <c r="C19" s="47" t="s">
        <v>180</v>
      </c>
      <c r="D19" s="140">
        <v>0.42149154385337295</v>
      </c>
      <c r="E19" s="142">
        <v>0.42149154385272897</v>
      </c>
      <c r="F19" s="140">
        <v>0.445012591353521</v>
      </c>
      <c r="G19" s="141">
        <v>0.42582272964819701</v>
      </c>
      <c r="H19" s="141">
        <v>0.22661028684164999</v>
      </c>
      <c r="I19" s="142">
        <v>0.322748987831176</v>
      </c>
      <c r="J19" s="140">
        <v>0.53991601975301995</v>
      </c>
      <c r="K19" s="141">
        <v>0.25173138755560504</v>
      </c>
      <c r="L19" s="141">
        <v>0.29693927886669097</v>
      </c>
      <c r="M19" s="141">
        <v>0.31862372582369802</v>
      </c>
      <c r="N19" s="142">
        <v>0.24010642214653999</v>
      </c>
      <c r="O19" s="140">
        <v>0.324277648573011</v>
      </c>
      <c r="P19" s="141">
        <v>0.33271682271578801</v>
      </c>
      <c r="Q19" s="142">
        <v>0.16550910621085901</v>
      </c>
      <c r="R19" s="141">
        <v>0.30175379173656097</v>
      </c>
      <c r="S19" s="141">
        <v>0.161804713933343</v>
      </c>
      <c r="T19" s="142">
        <v>0.23220848504806502</v>
      </c>
    </row>
    <row r="20" spans="1:20" x14ac:dyDescent="0.25">
      <c r="A20" s="618"/>
      <c r="B20" s="570"/>
      <c r="C20" s="47" t="s">
        <v>181</v>
      </c>
      <c r="D20" s="140">
        <v>7.6219637037922894E-2</v>
      </c>
      <c r="E20" s="142">
        <v>7.6219637034362298E-2</v>
      </c>
      <c r="F20" s="140">
        <v>4.7692007675299998E-2</v>
      </c>
      <c r="G20" s="141">
        <v>9.3024374974634297E-2</v>
      </c>
      <c r="H20" s="141">
        <v>9.2470181623557191E-2</v>
      </c>
      <c r="I20" s="142">
        <v>8.0805357428773303E-2</v>
      </c>
      <c r="J20" s="140">
        <v>8.9375825160645003E-2</v>
      </c>
      <c r="K20" s="141">
        <v>5.9069504587601601E-2</v>
      </c>
      <c r="L20" s="141">
        <v>6.7928069425548507E-2</v>
      </c>
      <c r="M20" s="141">
        <v>5.5124099808746697E-2</v>
      </c>
      <c r="N20" s="142">
        <v>5.5515114604110197E-2</v>
      </c>
      <c r="O20" s="140">
        <v>3.8456106111512102E-2</v>
      </c>
      <c r="P20" s="141">
        <v>5.14056152692677E-2</v>
      </c>
      <c r="Q20" s="142">
        <v>2.8078911426716601E-2</v>
      </c>
      <c r="R20" s="141">
        <v>4.5689628332411802E-2</v>
      </c>
      <c r="S20" s="141">
        <v>4.8134051859966505E-2</v>
      </c>
      <c r="T20" s="142">
        <v>4.7856774389792897E-2</v>
      </c>
    </row>
    <row r="21" spans="1:20" x14ac:dyDescent="0.25">
      <c r="A21" s="619"/>
      <c r="B21" s="571"/>
      <c r="C21" s="100" t="s">
        <v>182</v>
      </c>
      <c r="D21" s="143">
        <v>0.32431495733176097</v>
      </c>
      <c r="E21" s="145">
        <v>0.32431495733217902</v>
      </c>
      <c r="F21" s="143">
        <v>5.9367971414261304E-2</v>
      </c>
      <c r="G21" s="144">
        <v>0.26314868657164897</v>
      </c>
      <c r="H21" s="144">
        <v>0.20064975829678999</v>
      </c>
      <c r="I21" s="145">
        <v>0.26919919831408001</v>
      </c>
      <c r="J21" s="143">
        <v>0.20772090640375201</v>
      </c>
      <c r="K21" s="144">
        <v>8.7135751438844597E-2</v>
      </c>
      <c r="L21" s="144">
        <v>0.19546316998018198</v>
      </c>
      <c r="M21" s="144">
        <v>0.15850741336456201</v>
      </c>
      <c r="N21" s="145">
        <v>0.24229853960699402</v>
      </c>
      <c r="O21" s="143">
        <v>0.161805125815357</v>
      </c>
      <c r="P21" s="144">
        <v>0.14855016947681601</v>
      </c>
      <c r="Q21" s="145">
        <v>4.8662433682724798E-2</v>
      </c>
      <c r="R21" s="144">
        <v>0.17426390683433701</v>
      </c>
      <c r="S21" s="144">
        <v>0.106443915894759</v>
      </c>
      <c r="T21" s="145">
        <v>0.10890744833662301</v>
      </c>
    </row>
    <row r="22" spans="1:20" x14ac:dyDescent="0.25">
      <c r="A22" s="583" t="s">
        <v>185</v>
      </c>
      <c r="B22" s="569">
        <v>2013</v>
      </c>
      <c r="C22" s="46" t="s">
        <v>179</v>
      </c>
      <c r="D22" s="105">
        <v>4725.0965114629298</v>
      </c>
      <c r="E22" s="107">
        <v>4031.65980160757</v>
      </c>
      <c r="F22" s="105">
        <v>1832.61421012041</v>
      </c>
      <c r="G22" s="106">
        <v>4943.6953094323599</v>
      </c>
      <c r="H22" s="106">
        <v>1317.80284483831</v>
      </c>
      <c r="I22" s="107">
        <v>662.64394867950102</v>
      </c>
      <c r="J22" s="105">
        <v>3201.9332591303</v>
      </c>
      <c r="K22" s="106">
        <v>2573.9996523601098</v>
      </c>
      <c r="L22" s="106">
        <v>1501.2266932857001</v>
      </c>
      <c r="M22" s="106">
        <v>944.49812985810502</v>
      </c>
      <c r="N22" s="107">
        <v>535.09857843630004</v>
      </c>
      <c r="O22" s="105">
        <v>5336.7206225707896</v>
      </c>
      <c r="P22" s="106">
        <v>2488.7917491784201</v>
      </c>
      <c r="Q22" s="107">
        <v>931.24394132140196</v>
      </c>
      <c r="R22" s="106">
        <v>4305.5023055638103</v>
      </c>
      <c r="S22" s="106">
        <v>1222.0603281746</v>
      </c>
      <c r="T22" s="107">
        <v>3229.1936793321102</v>
      </c>
    </row>
    <row r="23" spans="1:20" x14ac:dyDescent="0.25">
      <c r="A23" s="618"/>
      <c r="B23" s="570"/>
      <c r="C23" s="47" t="s">
        <v>180</v>
      </c>
      <c r="D23" s="102">
        <v>4620.4792968132197</v>
      </c>
      <c r="E23" s="104">
        <v>4235.3030356993804</v>
      </c>
      <c r="F23" s="102">
        <v>1243.376365349</v>
      </c>
      <c r="G23" s="103">
        <v>5134.2192984856501</v>
      </c>
      <c r="H23" s="103">
        <v>1476.2427654308001</v>
      </c>
      <c r="I23" s="104">
        <v>1001.9439032472</v>
      </c>
      <c r="J23" s="102">
        <v>2624.8607486779101</v>
      </c>
      <c r="K23" s="103">
        <v>2412.8400567833</v>
      </c>
      <c r="L23" s="103">
        <v>1717.1842148753999</v>
      </c>
      <c r="M23" s="103">
        <v>1298.48928245411</v>
      </c>
      <c r="N23" s="104">
        <v>802.40802972190204</v>
      </c>
      <c r="O23" s="102">
        <v>6246.2736901320504</v>
      </c>
      <c r="P23" s="103">
        <v>1988.3825906040199</v>
      </c>
      <c r="Q23" s="104">
        <v>621.12605177670105</v>
      </c>
      <c r="R23" s="103">
        <v>5368.3818397765899</v>
      </c>
      <c r="S23" s="103">
        <v>1065.6455621335001</v>
      </c>
      <c r="T23" s="104">
        <v>2421.7549306026199</v>
      </c>
    </row>
    <row r="24" spans="1:20" x14ac:dyDescent="0.25">
      <c r="A24" s="618"/>
      <c r="B24" s="570"/>
      <c r="C24" s="47" t="s">
        <v>181</v>
      </c>
      <c r="D24" s="102">
        <v>24359.792862692299</v>
      </c>
      <c r="E24" s="104">
        <v>25204.5381149717</v>
      </c>
      <c r="F24" s="102">
        <v>2758.4228185013999</v>
      </c>
      <c r="G24" s="103">
        <v>23300.755438132899</v>
      </c>
      <c r="H24" s="103">
        <v>11110.953845845601</v>
      </c>
      <c r="I24" s="104">
        <v>12394.198875185901</v>
      </c>
      <c r="J24" s="102">
        <v>8852.5292567708093</v>
      </c>
      <c r="K24" s="103">
        <v>9249.5443355264397</v>
      </c>
      <c r="L24" s="103">
        <v>10503.2803144626</v>
      </c>
      <c r="M24" s="103">
        <v>10895.908294806401</v>
      </c>
      <c r="N24" s="104">
        <v>10063.068776099401</v>
      </c>
      <c r="O24" s="102">
        <v>41704.669290951897</v>
      </c>
      <c r="P24" s="103">
        <v>6141.5924084693497</v>
      </c>
      <c r="Q24" s="104">
        <v>1718.0692782421099</v>
      </c>
      <c r="R24" s="103">
        <v>38262.878567420397</v>
      </c>
      <c r="S24" s="103">
        <v>4212.3442374100596</v>
      </c>
      <c r="T24" s="104">
        <v>7089.10817283305</v>
      </c>
    </row>
    <row r="25" spans="1:20" x14ac:dyDescent="0.25">
      <c r="A25" s="618"/>
      <c r="B25" s="571"/>
      <c r="C25" s="100" t="s">
        <v>182</v>
      </c>
      <c r="D25" s="108">
        <v>3763.5803989717601</v>
      </c>
      <c r="E25" s="110">
        <v>5309.5499832158903</v>
      </c>
      <c r="F25" s="108">
        <v>92.351885117499904</v>
      </c>
      <c r="G25" s="109">
        <v>2469.8153254856802</v>
      </c>
      <c r="H25" s="109">
        <v>2366.1709957337998</v>
      </c>
      <c r="I25" s="110">
        <v>4144.7921758505399</v>
      </c>
      <c r="J25" s="108">
        <v>803.73991117220498</v>
      </c>
      <c r="K25" s="109">
        <v>844.97146409060497</v>
      </c>
      <c r="L25" s="109">
        <v>1616.8485880588</v>
      </c>
      <c r="M25" s="109">
        <v>2271.6834250919001</v>
      </c>
      <c r="N25" s="110">
        <v>3535.8869937740601</v>
      </c>
      <c r="O25" s="108">
        <v>8453.6977854988309</v>
      </c>
      <c r="P25" s="109">
        <v>441.18298748549898</v>
      </c>
      <c r="Q25" s="110">
        <v>178.24960920359999</v>
      </c>
      <c r="R25" s="109">
        <v>7944.6809203742996</v>
      </c>
      <c r="S25" s="109">
        <v>602.36190762909996</v>
      </c>
      <c r="T25" s="110">
        <v>526.08755418450005</v>
      </c>
    </row>
    <row r="26" spans="1:20" x14ac:dyDescent="0.25">
      <c r="A26" s="618"/>
      <c r="B26" s="569">
        <v>2018</v>
      </c>
      <c r="C26" s="46" t="s">
        <v>179</v>
      </c>
      <c r="D26" s="105">
        <v>3308.7009521</v>
      </c>
      <c r="E26" s="107">
        <v>2435.8088705999999</v>
      </c>
      <c r="F26" s="105">
        <v>1283.38005</v>
      </c>
      <c r="G26" s="106">
        <v>2916.7784975999998</v>
      </c>
      <c r="H26" s="106">
        <v>969.86546820000103</v>
      </c>
      <c r="I26" s="107">
        <v>574.48580690000097</v>
      </c>
      <c r="J26" s="105">
        <v>2673.7914274</v>
      </c>
      <c r="K26" s="106">
        <v>1246.8022203</v>
      </c>
      <c r="L26" s="106">
        <v>975.64318400000195</v>
      </c>
      <c r="M26" s="106">
        <v>495.62507290000002</v>
      </c>
      <c r="N26" s="107">
        <v>352.64791810000003</v>
      </c>
      <c r="O26" s="105">
        <v>3051.7498079000002</v>
      </c>
      <c r="P26" s="106">
        <v>1809.1233837</v>
      </c>
      <c r="Q26" s="107">
        <v>883.63663110000198</v>
      </c>
      <c r="R26" s="106">
        <v>2278.1212873999998</v>
      </c>
      <c r="S26" s="106">
        <v>526.19204339999999</v>
      </c>
      <c r="T26" s="107">
        <v>2940.1964919000002</v>
      </c>
    </row>
    <row r="27" spans="1:20" x14ac:dyDescent="0.25">
      <c r="A27" s="618"/>
      <c r="B27" s="570"/>
      <c r="C27" s="47" t="s">
        <v>180</v>
      </c>
      <c r="D27" s="102">
        <v>4285.0372940999996</v>
      </c>
      <c r="E27" s="104">
        <v>3569.1839095</v>
      </c>
      <c r="F27" s="102">
        <v>1239.6105981999999</v>
      </c>
      <c r="G27" s="103">
        <v>4125.1483389000095</v>
      </c>
      <c r="H27" s="103">
        <v>1441.3806836000001</v>
      </c>
      <c r="I27" s="104">
        <v>1048.0815829000001</v>
      </c>
      <c r="J27" s="102">
        <v>3189.6173555999999</v>
      </c>
      <c r="K27" s="103">
        <v>1600.5106323</v>
      </c>
      <c r="L27" s="103">
        <v>1588.4757003</v>
      </c>
      <c r="M27" s="103">
        <v>857.01072150000198</v>
      </c>
      <c r="N27" s="104">
        <v>618.60679390000098</v>
      </c>
      <c r="O27" s="102">
        <v>4862.6154371000002</v>
      </c>
      <c r="P27" s="103">
        <v>2097.6396384999998</v>
      </c>
      <c r="Q27" s="104">
        <v>893.96612800000298</v>
      </c>
      <c r="R27" s="103">
        <v>4045.9833427000099</v>
      </c>
      <c r="S27" s="103">
        <v>600.62967230000095</v>
      </c>
      <c r="T27" s="104">
        <v>3207.6081886000002</v>
      </c>
    </row>
    <row r="28" spans="1:20" x14ac:dyDescent="0.25">
      <c r="A28" s="618"/>
      <c r="B28" s="570"/>
      <c r="C28" s="47" t="s">
        <v>181</v>
      </c>
      <c r="D28" s="102">
        <v>25161.685768698699</v>
      </c>
      <c r="E28" s="104">
        <v>25421.731327398698</v>
      </c>
      <c r="F28" s="102">
        <v>3108.2911684000001</v>
      </c>
      <c r="G28" s="103">
        <v>21337.625432799199</v>
      </c>
      <c r="H28" s="103">
        <v>11579.762239199799</v>
      </c>
      <c r="I28" s="104">
        <v>14557.7382556998</v>
      </c>
      <c r="J28" s="102">
        <v>12713.7229084997</v>
      </c>
      <c r="K28" s="103">
        <v>7177.5490400999997</v>
      </c>
      <c r="L28" s="103">
        <v>12444.1091564997</v>
      </c>
      <c r="M28" s="103">
        <v>8515.1849233999692</v>
      </c>
      <c r="N28" s="104">
        <v>9732.8510675999696</v>
      </c>
      <c r="O28" s="102">
        <v>39815.805071598203</v>
      </c>
      <c r="P28" s="103">
        <v>7781.2439583000296</v>
      </c>
      <c r="Q28" s="104">
        <v>2986.3680662000002</v>
      </c>
      <c r="R28" s="103">
        <v>36117.1222388979</v>
      </c>
      <c r="S28" s="103">
        <v>3203.8661502</v>
      </c>
      <c r="T28" s="104">
        <v>11262.428706999901</v>
      </c>
    </row>
    <row r="29" spans="1:20" x14ac:dyDescent="0.25">
      <c r="A29" s="619"/>
      <c r="B29" s="571"/>
      <c r="C29" s="100" t="s">
        <v>182</v>
      </c>
      <c r="D29" s="108">
        <v>4805.5925090999999</v>
      </c>
      <c r="E29" s="110">
        <v>7459.2638494999801</v>
      </c>
      <c r="F29" s="108">
        <v>158.9458497</v>
      </c>
      <c r="G29" s="109">
        <v>2859.27101920001</v>
      </c>
      <c r="H29" s="109">
        <v>2965.2364257000099</v>
      </c>
      <c r="I29" s="110">
        <v>6281.4030639999801</v>
      </c>
      <c r="J29" s="108">
        <v>1385.7593079000001</v>
      </c>
      <c r="K29" s="109">
        <v>850.72605400000202</v>
      </c>
      <c r="L29" s="109">
        <v>2902.1863585999999</v>
      </c>
      <c r="M29" s="109">
        <v>2580.6618905999999</v>
      </c>
      <c r="N29" s="110">
        <v>4545.5227474999901</v>
      </c>
      <c r="O29" s="108">
        <v>11146.2411697998</v>
      </c>
      <c r="P29" s="109">
        <v>738.57597910000095</v>
      </c>
      <c r="Q29" s="110">
        <v>380.03920970000001</v>
      </c>
      <c r="R29" s="109">
        <v>10399.7131629999</v>
      </c>
      <c r="S29" s="109">
        <v>694.20784300000003</v>
      </c>
      <c r="T29" s="110">
        <v>1170.9353526</v>
      </c>
    </row>
    <row r="31" spans="1:20" x14ac:dyDescent="0.25">
      <c r="A31" s="630" t="s">
        <v>419</v>
      </c>
      <c r="B31" s="630"/>
      <c r="C31" s="630"/>
      <c r="D31" s="630"/>
      <c r="E31" s="630"/>
      <c r="F31" s="630"/>
      <c r="G31" s="630"/>
      <c r="H31" s="630"/>
      <c r="I31" s="630"/>
      <c r="J31" s="630"/>
      <c r="K31" s="630"/>
      <c r="L31" s="630"/>
      <c r="M31" s="630"/>
      <c r="N31" s="630"/>
      <c r="O31" s="630"/>
      <c r="P31" s="630"/>
      <c r="Q31" s="630"/>
      <c r="R31" s="630"/>
      <c r="S31" s="630"/>
      <c r="T31" s="630"/>
    </row>
  </sheetData>
  <mergeCells count="18">
    <mergeCell ref="B10:B13"/>
    <mergeCell ref="B14:B17"/>
    <mergeCell ref="B18:B21"/>
    <mergeCell ref="B4:B5"/>
    <mergeCell ref="C4:C5"/>
    <mergeCell ref="A4:A5"/>
    <mergeCell ref="A31:T31"/>
    <mergeCell ref="J4:N4"/>
    <mergeCell ref="O4:Q4"/>
    <mergeCell ref="R4:T4"/>
    <mergeCell ref="A6:A13"/>
    <mergeCell ref="A14:A21"/>
    <mergeCell ref="A22:A29"/>
    <mergeCell ref="D4:E4"/>
    <mergeCell ref="F4:I4"/>
    <mergeCell ref="B22:B25"/>
    <mergeCell ref="B26:B29"/>
    <mergeCell ref="B6:B9"/>
  </mergeCells>
  <pageMargins left="0.7" right="0.7" top="0.78740157499999996" bottom="0.78740157499999996" header="0.3" footer="0.3"/>
  <pageSetup paperSize="9"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96336-C880-494E-A6D3-143922613D9A}">
  <dimension ref="A1:T25"/>
  <sheetViews>
    <sheetView zoomScaleNormal="100" workbookViewId="0"/>
  </sheetViews>
  <sheetFormatPr baseColWidth="10" defaultColWidth="14.6640625" defaultRowHeight="13.2" x14ac:dyDescent="0.25"/>
  <cols>
    <col min="1" max="1" width="21.6640625" style="47" customWidth="1"/>
    <col min="2" max="2" width="14.6640625" style="47" customWidth="1"/>
    <col min="3" max="20" width="17.6640625" style="47" customWidth="1"/>
    <col min="21" max="16384" width="14.6640625" style="47"/>
  </cols>
  <sheetData>
    <row r="1" spans="1:20" x14ac:dyDescent="0.25">
      <c r="A1" s="334" t="s">
        <v>10</v>
      </c>
    </row>
    <row r="2" spans="1:20" x14ac:dyDescent="0.25">
      <c r="A2" s="50" t="s">
        <v>516</v>
      </c>
    </row>
    <row r="3" spans="1:20" x14ac:dyDescent="0.25">
      <c r="A3" s="50"/>
    </row>
    <row r="4" spans="1:20" x14ac:dyDescent="0.25">
      <c r="A4" s="566"/>
      <c r="B4" s="566" t="s">
        <v>471</v>
      </c>
      <c r="C4" s="566" t="s">
        <v>410</v>
      </c>
      <c r="D4" s="650" t="s">
        <v>178</v>
      </c>
      <c r="E4" s="651"/>
      <c r="F4" s="650" t="s">
        <v>280</v>
      </c>
      <c r="G4" s="652"/>
      <c r="H4" s="652"/>
      <c r="I4" s="651"/>
      <c r="J4" s="554" t="s">
        <v>244</v>
      </c>
      <c r="K4" s="555"/>
      <c r="L4" s="555"/>
      <c r="M4" s="555"/>
      <c r="N4" s="556"/>
      <c r="O4" s="554" t="s">
        <v>155</v>
      </c>
      <c r="P4" s="555"/>
      <c r="Q4" s="556"/>
      <c r="R4" s="555" t="s">
        <v>245</v>
      </c>
      <c r="S4" s="555"/>
      <c r="T4" s="556"/>
    </row>
    <row r="5" spans="1:20" ht="26.4" x14ac:dyDescent="0.25">
      <c r="A5" s="567"/>
      <c r="B5" s="567"/>
      <c r="C5" s="567"/>
      <c r="D5" s="148" t="s">
        <v>32</v>
      </c>
      <c r="E5" s="150" t="s">
        <v>31</v>
      </c>
      <c r="F5" s="520" t="s">
        <v>330</v>
      </c>
      <c r="G5" s="149" t="s">
        <v>250</v>
      </c>
      <c r="H5" s="403" t="s">
        <v>331</v>
      </c>
      <c r="I5" s="404" t="s">
        <v>251</v>
      </c>
      <c r="J5" s="148" t="s">
        <v>151</v>
      </c>
      <c r="K5" s="149" t="s">
        <v>152</v>
      </c>
      <c r="L5" s="149" t="s">
        <v>405</v>
      </c>
      <c r="M5" s="149" t="s">
        <v>153</v>
      </c>
      <c r="N5" s="150" t="s">
        <v>154</v>
      </c>
      <c r="O5" s="148" t="s">
        <v>242</v>
      </c>
      <c r="P5" s="403" t="s">
        <v>247</v>
      </c>
      <c r="Q5" s="404" t="s">
        <v>246</v>
      </c>
      <c r="R5" s="149" t="s">
        <v>243</v>
      </c>
      <c r="S5" s="403" t="s">
        <v>248</v>
      </c>
      <c r="T5" s="404" t="s">
        <v>249</v>
      </c>
    </row>
    <row r="6" spans="1:20" x14ac:dyDescent="0.25">
      <c r="A6" s="583" t="s">
        <v>24</v>
      </c>
      <c r="B6" s="569">
        <v>2013</v>
      </c>
      <c r="C6" s="46" t="s">
        <v>198</v>
      </c>
      <c r="D6" s="105">
        <v>37.684170362295099</v>
      </c>
      <c r="E6" s="107">
        <v>62.315829637706003</v>
      </c>
      <c r="F6" s="105">
        <v>25.7237143873847</v>
      </c>
      <c r="G6" s="106">
        <v>48.868113706020303</v>
      </c>
      <c r="H6" s="106">
        <v>18.9822026754021</v>
      </c>
      <c r="I6" s="107">
        <v>6.4259692311939496</v>
      </c>
      <c r="J6" s="105">
        <v>42.762127987463003</v>
      </c>
      <c r="K6" s="106">
        <v>20.9435448534282</v>
      </c>
      <c r="L6" s="106">
        <v>18.024196249985099</v>
      </c>
      <c r="M6" s="106">
        <v>11.715260738683101</v>
      </c>
      <c r="N6" s="107">
        <v>6.554870170441621</v>
      </c>
      <c r="O6" s="105">
        <v>71.667115078567207</v>
      </c>
      <c r="P6" s="106">
        <v>17.422137393448601</v>
      </c>
      <c r="Q6" s="107">
        <v>10.910747527984601</v>
      </c>
      <c r="R6" s="106">
        <v>64.4264648953435</v>
      </c>
      <c r="S6" s="106">
        <v>6.6958900460585902</v>
      </c>
      <c r="T6" s="107">
        <v>28.877645058598699</v>
      </c>
    </row>
    <row r="7" spans="1:20" x14ac:dyDescent="0.25">
      <c r="A7" s="618"/>
      <c r="B7" s="570"/>
      <c r="C7" s="47" t="s">
        <v>411</v>
      </c>
      <c r="D7" s="102">
        <v>47.386040795161499</v>
      </c>
      <c r="E7" s="104">
        <v>52.613959204830294</v>
      </c>
      <c r="F7" s="102">
        <v>13.9296833772566</v>
      </c>
      <c r="G7" s="103">
        <v>43.946306007147697</v>
      </c>
      <c r="H7" s="103">
        <v>26.841851492360401</v>
      </c>
      <c r="I7" s="104">
        <v>15.2821591232277</v>
      </c>
      <c r="J7" s="102">
        <v>28.525805705050601</v>
      </c>
      <c r="K7" s="103">
        <v>16.491444266850099</v>
      </c>
      <c r="L7" s="103">
        <v>23.2889462712035</v>
      </c>
      <c r="M7" s="103">
        <v>17.0561374885751</v>
      </c>
      <c r="N7" s="104">
        <v>14.637666268313401</v>
      </c>
      <c r="O7" s="102">
        <v>80.478018170639899</v>
      </c>
      <c r="P7" s="103">
        <v>13.279396408715998</v>
      </c>
      <c r="Q7" s="104">
        <v>6.2425854206381999</v>
      </c>
      <c r="R7" s="103">
        <v>74.015030238846705</v>
      </c>
      <c r="S7" s="103">
        <v>7.5199553630705909</v>
      </c>
      <c r="T7" s="104">
        <v>18.465014398074899</v>
      </c>
    </row>
    <row r="8" spans="1:20" x14ac:dyDescent="0.25">
      <c r="A8" s="618"/>
      <c r="B8" s="570"/>
      <c r="C8" s="47" t="s">
        <v>252</v>
      </c>
      <c r="D8" s="102">
        <v>58.788465913532995</v>
      </c>
      <c r="E8" s="104">
        <v>41.211534086466699</v>
      </c>
      <c r="F8" s="102">
        <v>4.5768585153651502</v>
      </c>
      <c r="G8" s="103">
        <v>27.393092878915397</v>
      </c>
      <c r="H8" s="103">
        <v>29.458517534892</v>
      </c>
      <c r="I8" s="104">
        <v>38.571531070827199</v>
      </c>
      <c r="J8" s="102">
        <v>13.872728514085001</v>
      </c>
      <c r="K8" s="103">
        <v>8.9979823543195803</v>
      </c>
      <c r="L8" s="103">
        <v>22.098403544924999</v>
      </c>
      <c r="M8" s="103">
        <v>21.565398441304101</v>
      </c>
      <c r="N8" s="104">
        <v>33.465487145366204</v>
      </c>
      <c r="O8" s="102">
        <v>87.910347063696605</v>
      </c>
      <c r="P8" s="103">
        <v>8.4380122986877701</v>
      </c>
      <c r="Q8" s="104">
        <v>3.6516406376144102</v>
      </c>
      <c r="R8" s="103">
        <v>80.437241641126604</v>
      </c>
      <c r="S8" s="103">
        <v>9.3730227298197608</v>
      </c>
      <c r="T8" s="104">
        <v>10.189735629053001</v>
      </c>
    </row>
    <row r="9" spans="1:20" x14ac:dyDescent="0.25">
      <c r="A9" s="618"/>
      <c r="B9" s="569">
        <v>2019</v>
      </c>
      <c r="C9" s="46" t="s">
        <v>198</v>
      </c>
      <c r="D9" s="105">
        <v>32.335059923706702</v>
      </c>
      <c r="E9" s="107">
        <v>67.664940076293405</v>
      </c>
      <c r="F9" s="105">
        <v>19.3854424631919</v>
      </c>
      <c r="G9" s="106">
        <v>40.346315787024601</v>
      </c>
      <c r="H9" s="106">
        <v>23.8705613600332</v>
      </c>
      <c r="I9" s="107">
        <v>16.397680389750597</v>
      </c>
      <c r="J9" s="105">
        <v>42.397863735402204</v>
      </c>
      <c r="K9" s="106">
        <v>27.321301777423301</v>
      </c>
      <c r="L9" s="106">
        <v>13.3684630793722</v>
      </c>
      <c r="M9" s="106">
        <v>10.158743725091</v>
      </c>
      <c r="N9" s="107">
        <v>6.7536276827116009</v>
      </c>
      <c r="O9" s="105">
        <v>59.763899672979903</v>
      </c>
      <c r="P9" s="106">
        <v>21.450639038562301</v>
      </c>
      <c r="Q9" s="107">
        <v>18.785461288457999</v>
      </c>
      <c r="R9" s="106">
        <v>48.092177517693798</v>
      </c>
      <c r="S9" s="106">
        <v>12.1344683289805</v>
      </c>
      <c r="T9" s="107">
        <v>39.773354153326004</v>
      </c>
    </row>
    <row r="10" spans="1:20" x14ac:dyDescent="0.25">
      <c r="A10" s="618"/>
      <c r="B10" s="570"/>
      <c r="C10" s="47" t="s">
        <v>411</v>
      </c>
      <c r="D10" s="102">
        <v>45.094719639132599</v>
      </c>
      <c r="E10" s="104">
        <v>54.905280360873597</v>
      </c>
      <c r="F10" s="102">
        <v>10.1465528343365</v>
      </c>
      <c r="G10" s="103">
        <v>39.035351764463599</v>
      </c>
      <c r="H10" s="103">
        <v>27.739680424040504</v>
      </c>
      <c r="I10" s="104">
        <v>23.078414977167299</v>
      </c>
      <c r="J10" s="102">
        <v>29.2211338227646</v>
      </c>
      <c r="K10" s="103">
        <v>23.553421803043701</v>
      </c>
      <c r="L10" s="103">
        <v>17.2886194295914</v>
      </c>
      <c r="M10" s="103">
        <v>16.4294246134852</v>
      </c>
      <c r="N10" s="104">
        <v>13.507400331123701</v>
      </c>
      <c r="O10" s="102">
        <v>74.2923114401097</v>
      </c>
      <c r="P10" s="103">
        <v>17.7337553525362</v>
      </c>
      <c r="Q10" s="104">
        <v>7.9739332073609299</v>
      </c>
      <c r="R10" s="103">
        <v>64.695630828757203</v>
      </c>
      <c r="S10" s="103">
        <v>11.48252352616</v>
      </c>
      <c r="T10" s="104">
        <v>23.821845645089301</v>
      </c>
    </row>
    <row r="11" spans="1:20" x14ac:dyDescent="0.25">
      <c r="A11" s="618"/>
      <c r="B11" s="570"/>
      <c r="C11" s="47" t="s">
        <v>252</v>
      </c>
      <c r="D11" s="102">
        <v>57.307864002029994</v>
      </c>
      <c r="E11" s="104">
        <v>42.692135997971</v>
      </c>
      <c r="F11" s="102">
        <v>3.9196433351407398</v>
      </c>
      <c r="G11" s="103">
        <v>25.246950462915603</v>
      </c>
      <c r="H11" s="103">
        <v>28.0473031768549</v>
      </c>
      <c r="I11" s="104">
        <v>42.786103025091201</v>
      </c>
      <c r="J11" s="102">
        <v>15.6307449307442</v>
      </c>
      <c r="K11" s="103">
        <v>14.422638074583899</v>
      </c>
      <c r="L11" s="103">
        <v>18.471317455544099</v>
      </c>
      <c r="M11" s="103">
        <v>22.4736592389607</v>
      </c>
      <c r="N11" s="104">
        <v>29.0016403001698</v>
      </c>
      <c r="O11" s="102">
        <v>82.153778801917596</v>
      </c>
      <c r="P11" s="103">
        <v>12.5522987903634</v>
      </c>
      <c r="Q11" s="104">
        <v>5.2939224077201503</v>
      </c>
      <c r="R11" s="103">
        <v>72.880463219868091</v>
      </c>
      <c r="S11" s="103">
        <v>13.215389559427701</v>
      </c>
      <c r="T11" s="104">
        <v>13.904147220705202</v>
      </c>
    </row>
    <row r="12" spans="1:20" x14ac:dyDescent="0.25">
      <c r="A12" s="583" t="s">
        <v>196</v>
      </c>
      <c r="B12" s="569">
        <v>2013</v>
      </c>
      <c r="C12" s="46" t="s">
        <v>198</v>
      </c>
      <c r="D12" s="137">
        <v>0.379844875178385</v>
      </c>
      <c r="E12" s="139">
        <v>0.37984487517624199</v>
      </c>
      <c r="F12" s="137">
        <v>0.28398639461460301</v>
      </c>
      <c r="G12" s="138">
        <v>0.26662994446833499</v>
      </c>
      <c r="H12" s="138">
        <v>0.34443890297621599</v>
      </c>
      <c r="I12" s="139">
        <v>0.14618367959812001</v>
      </c>
      <c r="J12" s="137">
        <v>0.31026539697198696</v>
      </c>
      <c r="K12" s="138">
        <v>0.15823440927409399</v>
      </c>
      <c r="L12" s="138">
        <v>0.17759595333008499</v>
      </c>
      <c r="M12" s="138">
        <v>0.20030495950142299</v>
      </c>
      <c r="N12" s="139">
        <v>0.15282643572532298</v>
      </c>
      <c r="O12" s="137">
        <v>0.255126415548036</v>
      </c>
      <c r="P12" s="138">
        <v>0.21732632284190601</v>
      </c>
      <c r="Q12" s="139">
        <v>0.13911942336601499</v>
      </c>
      <c r="R12" s="138">
        <v>0.24543959389573203</v>
      </c>
      <c r="S12" s="138">
        <v>0.20431554930335602</v>
      </c>
      <c r="T12" s="139">
        <v>0.28919888464960403</v>
      </c>
    </row>
    <row r="13" spans="1:20" x14ac:dyDescent="0.25">
      <c r="A13" s="618"/>
      <c r="B13" s="570"/>
      <c r="C13" s="47" t="s">
        <v>411</v>
      </c>
      <c r="D13" s="140">
        <v>0.14631529650302302</v>
      </c>
      <c r="E13" s="142">
        <v>0.14631529650302302</v>
      </c>
      <c r="F13" s="140">
        <v>8.8642924216421601E-2</v>
      </c>
      <c r="G13" s="141">
        <v>0.126224969662666</v>
      </c>
      <c r="H13" s="141">
        <v>0.10498008254927801</v>
      </c>
      <c r="I13" s="142">
        <v>0.10041479181198501</v>
      </c>
      <c r="J13" s="140">
        <v>0.11814021885937201</v>
      </c>
      <c r="K13" s="141">
        <v>7.4249972123052205E-2</v>
      </c>
      <c r="L13" s="141">
        <v>6.9768626679782703E-2</v>
      </c>
      <c r="M13" s="141">
        <v>7.6865103123931008E-2</v>
      </c>
      <c r="N13" s="142">
        <v>8.7710228283356798E-2</v>
      </c>
      <c r="O13" s="140">
        <v>5.8020897266014296E-2</v>
      </c>
      <c r="P13" s="141">
        <v>4.8427523640858498E-2</v>
      </c>
      <c r="Q13" s="142">
        <v>5.5277404579464097E-2</v>
      </c>
      <c r="R13" s="141">
        <v>9.9595344059754995E-2</v>
      </c>
      <c r="S13" s="141">
        <v>6.0797785752207199E-2</v>
      </c>
      <c r="T13" s="142">
        <v>8.8139307991847105E-2</v>
      </c>
    </row>
    <row r="14" spans="1:20" x14ac:dyDescent="0.25">
      <c r="A14" s="618"/>
      <c r="B14" s="571"/>
      <c r="C14" s="47" t="s">
        <v>252</v>
      </c>
      <c r="D14" s="143">
        <v>0.171081484579023</v>
      </c>
      <c r="E14" s="145">
        <v>0.17108148457505701</v>
      </c>
      <c r="F14" s="143">
        <v>9.1619254277840012E-2</v>
      </c>
      <c r="G14" s="144">
        <v>8.5329345781346197E-2</v>
      </c>
      <c r="H14" s="144">
        <v>0.17617367791532301</v>
      </c>
      <c r="I14" s="145">
        <v>0.13593271486921102</v>
      </c>
      <c r="J14" s="143">
        <v>0.137514409001952</v>
      </c>
      <c r="K14" s="144">
        <v>7.5404738455437201E-2</v>
      </c>
      <c r="L14" s="144">
        <v>0.100021415123864</v>
      </c>
      <c r="M14" s="144">
        <v>9.4940875923629695E-2</v>
      </c>
      <c r="N14" s="145">
        <v>9.6664442173071394E-2</v>
      </c>
      <c r="O14" s="143">
        <v>5.6102559548430006E-2</v>
      </c>
      <c r="P14" s="144">
        <v>3.9034593954044905E-2</v>
      </c>
      <c r="Q14" s="145">
        <v>4.7819099268835798E-2</v>
      </c>
      <c r="R14" s="144">
        <v>6.8459776564668395E-2</v>
      </c>
      <c r="S14" s="144">
        <v>5.53434288807199E-2</v>
      </c>
      <c r="T14" s="145">
        <v>7.9810444669239991E-2</v>
      </c>
    </row>
    <row r="15" spans="1:20" x14ac:dyDescent="0.25">
      <c r="A15" s="618"/>
      <c r="B15" s="569">
        <v>2019</v>
      </c>
      <c r="C15" s="46" t="s">
        <v>198</v>
      </c>
      <c r="D15" s="137">
        <v>0.57349035331696796</v>
      </c>
      <c r="E15" s="139">
        <v>0.57349035331720499</v>
      </c>
      <c r="F15" s="137">
        <v>0.59458989402670304</v>
      </c>
      <c r="G15" s="138">
        <v>0.61108336469815794</v>
      </c>
      <c r="H15" s="138">
        <v>0.73302614536833</v>
      </c>
      <c r="I15" s="139">
        <v>0.57514387338496697</v>
      </c>
      <c r="J15" s="137">
        <v>0.83892426288100508</v>
      </c>
      <c r="K15" s="138">
        <v>0.49404583188121104</v>
      </c>
      <c r="L15" s="138">
        <v>0.50576831179359705</v>
      </c>
      <c r="M15" s="138">
        <v>0.44551853341355996</v>
      </c>
      <c r="N15" s="139">
        <v>0.41033107701555899</v>
      </c>
      <c r="O15" s="137">
        <v>0.39661565656567699</v>
      </c>
      <c r="P15" s="138">
        <v>0.27578809578819002</v>
      </c>
      <c r="Q15" s="139">
        <v>0.301739236309154</v>
      </c>
      <c r="R15" s="138">
        <v>0.58499734900105305</v>
      </c>
      <c r="S15" s="138">
        <v>0.34345966796865202</v>
      </c>
      <c r="T15" s="139">
        <v>0.42928696998049498</v>
      </c>
    </row>
    <row r="16" spans="1:20" x14ac:dyDescent="0.25">
      <c r="A16" s="618"/>
      <c r="B16" s="570"/>
      <c r="C16" s="47" t="s">
        <v>411</v>
      </c>
      <c r="D16" s="140">
        <v>9.8948173611187795E-2</v>
      </c>
      <c r="E16" s="142">
        <v>9.89481736084451E-2</v>
      </c>
      <c r="F16" s="140">
        <v>5.0707303536891304E-2</v>
      </c>
      <c r="G16" s="141">
        <v>0.16278526740763999</v>
      </c>
      <c r="H16" s="141">
        <v>0.1707843338367</v>
      </c>
      <c r="I16" s="142">
        <v>0.178175382075378</v>
      </c>
      <c r="J16" s="140">
        <v>0.11472430780284</v>
      </c>
      <c r="K16" s="141">
        <v>0.11349987913903099</v>
      </c>
      <c r="L16" s="141">
        <v>0.110678718780824</v>
      </c>
      <c r="M16" s="141">
        <v>4.8005488857867498E-2</v>
      </c>
      <c r="N16" s="142">
        <v>9.3921529761958403E-2</v>
      </c>
      <c r="O16" s="140">
        <v>6.6603868870280206E-2</v>
      </c>
      <c r="P16" s="141">
        <v>5.62632256684997E-2</v>
      </c>
      <c r="Q16" s="142">
        <v>4.1768880931504E-2</v>
      </c>
      <c r="R16" s="141">
        <v>4.8879121638204098E-2</v>
      </c>
      <c r="S16" s="141">
        <v>5.9673906098391093E-2</v>
      </c>
      <c r="T16" s="142">
        <v>3.5773432852252596E-2</v>
      </c>
    </row>
    <row r="17" spans="1:20" x14ac:dyDescent="0.25">
      <c r="A17" s="619"/>
      <c r="B17" s="571"/>
      <c r="C17" s="47" t="s">
        <v>252</v>
      </c>
      <c r="D17" s="143">
        <v>9.6627123655331909E-2</v>
      </c>
      <c r="E17" s="145">
        <v>9.6627123660949096E-2</v>
      </c>
      <c r="F17" s="143">
        <v>5.7720110014772001E-2</v>
      </c>
      <c r="G17" s="144">
        <v>0.18083318081393102</v>
      </c>
      <c r="H17" s="144">
        <v>0.11598859865483101</v>
      </c>
      <c r="I17" s="145">
        <v>0.133576308776055</v>
      </c>
      <c r="J17" s="143">
        <v>7.4513078566965707E-2</v>
      </c>
      <c r="K17" s="144">
        <v>8.9585865154245298E-2</v>
      </c>
      <c r="L17" s="144">
        <v>0.124403361661775</v>
      </c>
      <c r="M17" s="144">
        <v>9.0823144343819009E-2</v>
      </c>
      <c r="N17" s="145">
        <v>9.593234722793359E-2</v>
      </c>
      <c r="O17" s="143">
        <v>7.6354260219612599E-2</v>
      </c>
      <c r="P17" s="144">
        <v>7.2838340704468901E-2</v>
      </c>
      <c r="Q17" s="145">
        <v>3.6737850887826301E-2</v>
      </c>
      <c r="R17" s="144">
        <v>7.9012198869464409E-2</v>
      </c>
      <c r="S17" s="144">
        <v>6.8435457806573105E-2</v>
      </c>
      <c r="T17" s="145">
        <v>2.81472641042185E-2</v>
      </c>
    </row>
    <row r="18" spans="1:20" x14ac:dyDescent="0.25">
      <c r="A18" s="583" t="s">
        <v>185</v>
      </c>
      <c r="B18" s="569">
        <v>2013</v>
      </c>
      <c r="C18" s="46" t="s">
        <v>198</v>
      </c>
      <c r="D18" s="105">
        <v>4173.0992500000302</v>
      </c>
      <c r="E18" s="107">
        <v>6900.7755900000202</v>
      </c>
      <c r="F18" s="105">
        <v>2848.6159400000201</v>
      </c>
      <c r="G18" s="106">
        <v>5411.6288400000203</v>
      </c>
      <c r="H18" s="106">
        <v>2102.0270099999998</v>
      </c>
      <c r="I18" s="107">
        <v>711.60304999999903</v>
      </c>
      <c r="J18" s="105">
        <v>4735.3863100000399</v>
      </c>
      <c r="K18" s="106">
        <v>2319.2552100000098</v>
      </c>
      <c r="L18" s="106">
        <v>1995.98723</v>
      </c>
      <c r="M18" s="106">
        <v>1297.3725999999999</v>
      </c>
      <c r="N18" s="107">
        <v>725.87348999999995</v>
      </c>
      <c r="O18" s="105">
        <v>7936.3153499999798</v>
      </c>
      <c r="P18" s="106">
        <v>1929.3115</v>
      </c>
      <c r="Q18" s="107">
        <v>1208.2479900000001</v>
      </c>
      <c r="R18" s="106">
        <v>7134.49538999999</v>
      </c>
      <c r="S18" s="106">
        <v>741.51485999999898</v>
      </c>
      <c r="T18" s="107">
        <v>3197.8645900000301</v>
      </c>
    </row>
    <row r="19" spans="1:20" x14ac:dyDescent="0.25">
      <c r="A19" s="618"/>
      <c r="B19" s="570"/>
      <c r="C19" s="47" t="s">
        <v>411</v>
      </c>
      <c r="D19" s="102">
        <v>20161.284599999799</v>
      </c>
      <c r="E19" s="104">
        <v>22385.614199999702</v>
      </c>
      <c r="F19" s="102">
        <v>5926.6464300000198</v>
      </c>
      <c r="G19" s="103">
        <v>18697.7610899998</v>
      </c>
      <c r="H19" s="103">
        <v>11420.36944</v>
      </c>
      <c r="I19" s="104">
        <v>6502.1218399999898</v>
      </c>
      <c r="J19" s="102">
        <v>12136.8299299999</v>
      </c>
      <c r="K19" s="103">
        <v>7016.6075799999999</v>
      </c>
      <c r="L19" s="103">
        <v>9908.7078699999292</v>
      </c>
      <c r="M19" s="103">
        <v>7256.84284999997</v>
      </c>
      <c r="N19" s="104">
        <v>6227.91057</v>
      </c>
      <c r="O19" s="102">
        <v>34240.900810000399</v>
      </c>
      <c r="P19" s="103">
        <v>5649.96551000004</v>
      </c>
      <c r="Q19" s="104">
        <v>2656.0324800000199</v>
      </c>
      <c r="R19" s="103">
        <v>31491.084009999598</v>
      </c>
      <c r="S19" s="103">
        <v>3199.5147200000301</v>
      </c>
      <c r="T19" s="104">
        <v>7856.3000700000102</v>
      </c>
    </row>
    <row r="20" spans="1:20" x14ac:dyDescent="0.25">
      <c r="A20" s="618"/>
      <c r="B20" s="571"/>
      <c r="C20" s="47" t="s">
        <v>252</v>
      </c>
      <c r="D20" s="108">
        <v>15628.019829999899</v>
      </c>
      <c r="E20" s="110">
        <v>10955.395930000001</v>
      </c>
      <c r="F20" s="108">
        <v>1216.67939</v>
      </c>
      <c r="G20" s="109">
        <v>7282.05158999997</v>
      </c>
      <c r="H20" s="109">
        <v>7831.0565499999702</v>
      </c>
      <c r="I20" s="110">
        <v>10253.6282300001</v>
      </c>
      <c r="J20" s="108">
        <v>3687.84035000003</v>
      </c>
      <c r="K20" s="109">
        <v>2391.98063</v>
      </c>
      <c r="L20" s="109">
        <v>5874.5295800000204</v>
      </c>
      <c r="M20" s="109">
        <v>5732.81412000002</v>
      </c>
      <c r="N20" s="110">
        <v>8896.2510799999709</v>
      </c>
      <c r="O20" s="108">
        <v>23369.567349999699</v>
      </c>
      <c r="P20" s="109">
        <v>2243.11501</v>
      </c>
      <c r="Q20" s="110">
        <v>970.73340000000098</v>
      </c>
      <c r="R20" s="109">
        <v>21382.951749999898</v>
      </c>
      <c r="S20" s="109">
        <v>2491.6478900000002</v>
      </c>
      <c r="T20" s="110">
        <v>2708.81612000001</v>
      </c>
    </row>
    <row r="21" spans="1:20" x14ac:dyDescent="0.25">
      <c r="A21" s="618"/>
      <c r="B21" s="569">
        <v>2019</v>
      </c>
      <c r="C21" s="58" t="s">
        <v>198</v>
      </c>
      <c r="D21" s="105">
        <v>1071.6447596</v>
      </c>
      <c r="E21" s="107">
        <v>2242.4478250000002</v>
      </c>
      <c r="F21" s="105">
        <v>642.50544400000001</v>
      </c>
      <c r="G21" s="106">
        <v>1337.0612268</v>
      </c>
      <c r="H21" s="106">
        <v>791.13586770000097</v>
      </c>
      <c r="I21" s="107">
        <v>543.39004610000097</v>
      </c>
      <c r="J21" s="105">
        <v>1405.135297</v>
      </c>
      <c r="K21" s="106">
        <v>905.52852300000097</v>
      </c>
      <c r="L21" s="106">
        <v>442.94359639999999</v>
      </c>
      <c r="M21" s="106">
        <v>336.64481719999998</v>
      </c>
      <c r="N21" s="107">
        <v>223.840351</v>
      </c>
      <c r="O21" s="105">
        <v>1980.6543909</v>
      </c>
      <c r="P21" s="106">
        <v>710.87320380000097</v>
      </c>
      <c r="Q21" s="107">
        <v>622.56498990000102</v>
      </c>
      <c r="R21" s="106">
        <v>1593.8914308999999</v>
      </c>
      <c r="S21" s="106">
        <v>402.09965110000002</v>
      </c>
      <c r="T21" s="107">
        <v>1318.1015026</v>
      </c>
    </row>
    <row r="22" spans="1:20" x14ac:dyDescent="0.25">
      <c r="A22" s="618"/>
      <c r="B22" s="570"/>
      <c r="C22" s="59" t="s">
        <v>411</v>
      </c>
      <c r="D22" s="102">
        <v>19112.480837299601</v>
      </c>
      <c r="E22" s="104">
        <v>23270.525165799201</v>
      </c>
      <c r="F22" s="102">
        <v>4300.4128762999799</v>
      </c>
      <c r="G22" s="103">
        <v>16544.3212151997</v>
      </c>
      <c r="H22" s="103">
        <v>11756.905817699901</v>
      </c>
      <c r="I22" s="104">
        <v>9781.3660939000001</v>
      </c>
      <c r="J22" s="102">
        <v>12384.7968448999</v>
      </c>
      <c r="K22" s="103">
        <v>9982.6519184999106</v>
      </c>
      <c r="L22" s="103">
        <v>7327.4219458000098</v>
      </c>
      <c r="M22" s="103">
        <v>6963.2810200000004</v>
      </c>
      <c r="N22" s="104">
        <v>5724.8542738999804</v>
      </c>
      <c r="O22" s="102">
        <v>31487.301074499101</v>
      </c>
      <c r="P22" s="103">
        <v>7516.1107248999997</v>
      </c>
      <c r="Q22" s="104">
        <v>3379.59420369999</v>
      </c>
      <c r="R22" s="103">
        <v>27419.950565199098</v>
      </c>
      <c r="S22" s="103">
        <v>4866.6373209999902</v>
      </c>
      <c r="T22" s="104">
        <v>10096.4181168999</v>
      </c>
    </row>
    <row r="23" spans="1:20" x14ac:dyDescent="0.25">
      <c r="A23" s="619"/>
      <c r="B23" s="571"/>
      <c r="C23" s="116" t="s">
        <v>252</v>
      </c>
      <c r="D23" s="108">
        <v>18897.1924320996</v>
      </c>
      <c r="E23" s="110">
        <v>14077.712864199801</v>
      </c>
      <c r="F23" s="108">
        <v>1292.5007054</v>
      </c>
      <c r="G23" s="109">
        <v>8325.1502611000105</v>
      </c>
      <c r="H23" s="109">
        <v>9248.5862442999805</v>
      </c>
      <c r="I23" s="110">
        <v>14108.6680855</v>
      </c>
      <c r="J23" s="108">
        <v>5154.2268225999997</v>
      </c>
      <c r="K23" s="109">
        <v>4755.8583283999997</v>
      </c>
      <c r="L23" s="109">
        <v>6090.8969859999897</v>
      </c>
      <c r="M23" s="109">
        <v>7410.6499606000098</v>
      </c>
      <c r="N23" s="110">
        <v>9563.2731987000607</v>
      </c>
      <c r="O23" s="108">
        <v>27090.112040899599</v>
      </c>
      <c r="P23" s="109">
        <v>4139.1202879999901</v>
      </c>
      <c r="Q23" s="110">
        <v>1745.6729674000001</v>
      </c>
      <c r="R23" s="109">
        <v>24032.246220999499</v>
      </c>
      <c r="S23" s="109">
        <v>4357.7692273999901</v>
      </c>
      <c r="T23" s="110">
        <v>4584.8898478999899</v>
      </c>
    </row>
    <row r="25" spans="1:20" x14ac:dyDescent="0.25">
      <c r="A25" s="630" t="s">
        <v>419</v>
      </c>
      <c r="B25" s="630"/>
      <c r="C25" s="630"/>
      <c r="D25" s="630"/>
      <c r="E25" s="630"/>
      <c r="F25" s="630"/>
      <c r="G25" s="630"/>
      <c r="H25" s="630"/>
      <c r="I25" s="630"/>
      <c r="J25" s="630"/>
      <c r="K25" s="630"/>
      <c r="L25" s="630"/>
      <c r="M25" s="630"/>
      <c r="N25" s="630"/>
      <c r="O25" s="630"/>
      <c r="P25" s="630"/>
      <c r="Q25" s="630"/>
      <c r="R25" s="630"/>
      <c r="S25" s="630"/>
      <c r="T25" s="630"/>
    </row>
  </sheetData>
  <mergeCells count="18">
    <mergeCell ref="B15:B17"/>
    <mergeCell ref="C4:C5"/>
    <mergeCell ref="B4:B5"/>
    <mergeCell ref="A4:A5"/>
    <mergeCell ref="A25:T25"/>
    <mergeCell ref="D4:E4"/>
    <mergeCell ref="F4:I4"/>
    <mergeCell ref="J4:N4"/>
    <mergeCell ref="O4:Q4"/>
    <mergeCell ref="R4:T4"/>
    <mergeCell ref="A18:A23"/>
    <mergeCell ref="B18:B20"/>
    <mergeCell ref="B21:B23"/>
    <mergeCell ref="A6:A11"/>
    <mergeCell ref="B6:B8"/>
    <mergeCell ref="B9:B11"/>
    <mergeCell ref="A12:A17"/>
    <mergeCell ref="B12:B14"/>
  </mergeCells>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8B88E-2E61-4915-AC6D-D0C3C7E8358A}">
  <dimension ref="A1:P27"/>
  <sheetViews>
    <sheetView workbookViewId="0"/>
  </sheetViews>
  <sheetFormatPr baseColWidth="10" defaultColWidth="11.44140625" defaultRowHeight="12.75" customHeight="1" x14ac:dyDescent="0.25"/>
  <cols>
    <col min="1" max="4" width="14.6640625" style="13" customWidth="1"/>
    <col min="5" max="16384" width="11.44140625" style="13"/>
  </cols>
  <sheetData>
    <row r="1" spans="1:4" ht="12.75" customHeight="1" x14ac:dyDescent="0.25">
      <c r="A1" s="1" t="s">
        <v>472</v>
      </c>
    </row>
    <row r="2" spans="1:4" ht="12.75" customHeight="1" x14ac:dyDescent="0.25">
      <c r="A2" s="13" t="s">
        <v>483</v>
      </c>
    </row>
    <row r="4" spans="1:4" ht="12.75" customHeight="1" x14ac:dyDescent="0.25">
      <c r="A4" s="44"/>
      <c r="B4" s="539" t="s">
        <v>253</v>
      </c>
      <c r="C4" s="539"/>
      <c r="D4" s="540"/>
    </row>
    <row r="5" spans="1:4" ht="12.75" customHeight="1" x14ac:dyDescent="0.25">
      <c r="A5" s="45"/>
      <c r="B5" s="46" t="s">
        <v>131</v>
      </c>
      <c r="C5" s="46" t="s">
        <v>32</v>
      </c>
      <c r="D5" s="24" t="s">
        <v>31</v>
      </c>
    </row>
    <row r="6" spans="1:4" ht="12.75" customHeight="1" x14ac:dyDescent="0.25">
      <c r="A6" s="413">
        <v>2000</v>
      </c>
      <c r="B6" s="23">
        <v>10.199999999999999</v>
      </c>
      <c r="C6" s="46">
        <v>10.7</v>
      </c>
      <c r="D6" s="24">
        <v>9.6</v>
      </c>
    </row>
    <row r="7" spans="1:4" ht="12.75" customHeight="1" x14ac:dyDescent="0.25">
      <c r="A7" s="413">
        <v>2001</v>
      </c>
      <c r="B7" s="25">
        <v>10.199999999999999</v>
      </c>
      <c r="C7" s="47">
        <v>10.7</v>
      </c>
      <c r="D7" s="48">
        <v>9.6999999999999993</v>
      </c>
    </row>
    <row r="8" spans="1:4" ht="12.75" customHeight="1" x14ac:dyDescent="0.25">
      <c r="A8" s="413">
        <v>2002</v>
      </c>
      <c r="B8" s="25">
        <v>9.5</v>
      </c>
      <c r="C8" s="47">
        <v>10.199999999999999</v>
      </c>
      <c r="D8" s="48">
        <v>8.6999999999999993</v>
      </c>
    </row>
    <row r="9" spans="1:4" ht="12.75" customHeight="1" x14ac:dyDescent="0.25">
      <c r="A9" s="413">
        <v>2003</v>
      </c>
      <c r="B9" s="49">
        <v>9</v>
      </c>
      <c r="C9" s="50">
        <v>9.8000000000000007</v>
      </c>
      <c r="D9" s="48">
        <v>8.3000000000000007</v>
      </c>
    </row>
    <row r="10" spans="1:4" ht="12.75" customHeight="1" x14ac:dyDescent="0.25">
      <c r="A10" s="413">
        <v>2004</v>
      </c>
      <c r="B10" s="49">
        <v>9.8000000000000007</v>
      </c>
      <c r="C10" s="50">
        <v>9.1</v>
      </c>
      <c r="D10" s="48">
        <v>10.5</v>
      </c>
    </row>
    <row r="11" spans="1:4" ht="12.75" customHeight="1" x14ac:dyDescent="0.25">
      <c r="A11" s="413">
        <v>2005</v>
      </c>
      <c r="B11" s="49">
        <v>9.3000000000000007</v>
      </c>
      <c r="C11" s="50">
        <v>8.9</v>
      </c>
      <c r="D11" s="48">
        <v>9.6999999999999993</v>
      </c>
    </row>
    <row r="12" spans="1:4" ht="12.75" customHeight="1" x14ac:dyDescent="0.25">
      <c r="A12" s="413">
        <v>2006</v>
      </c>
      <c r="B12" s="49">
        <v>10</v>
      </c>
      <c r="C12" s="50">
        <v>9.8000000000000007</v>
      </c>
      <c r="D12" s="48">
        <v>10.3</v>
      </c>
    </row>
    <row r="13" spans="1:4" ht="12.75" customHeight="1" x14ac:dyDescent="0.25">
      <c r="A13" s="413">
        <v>2007</v>
      </c>
      <c r="B13" s="25">
        <v>10.8</v>
      </c>
      <c r="C13" s="50">
        <v>10.199999999999999</v>
      </c>
      <c r="D13" s="48">
        <v>11.5</v>
      </c>
    </row>
    <row r="14" spans="1:4" ht="12.75" customHeight="1" x14ac:dyDescent="0.25">
      <c r="A14" s="413">
        <v>2008</v>
      </c>
      <c r="B14" s="49">
        <v>10.199999999999999</v>
      </c>
      <c r="C14" s="50">
        <v>9.9</v>
      </c>
      <c r="D14" s="48">
        <v>10.4</v>
      </c>
    </row>
    <row r="15" spans="1:4" ht="12.75" customHeight="1" x14ac:dyDescent="0.25">
      <c r="A15" s="413">
        <v>2009</v>
      </c>
      <c r="B15" s="49">
        <v>8.8000000000000007</v>
      </c>
      <c r="C15" s="50">
        <v>8.9</v>
      </c>
      <c r="D15" s="48">
        <v>8.6</v>
      </c>
    </row>
    <row r="16" spans="1:4" ht="12.75" customHeight="1" x14ac:dyDescent="0.25">
      <c r="A16" s="413">
        <v>2010</v>
      </c>
      <c r="B16" s="25">
        <v>8.3000000000000007</v>
      </c>
      <c r="C16" s="50">
        <v>8.3000000000000007</v>
      </c>
      <c r="D16" s="48">
        <v>8.4</v>
      </c>
    </row>
    <row r="17" spans="1:16" ht="12.75" customHeight="1" x14ac:dyDescent="0.25">
      <c r="A17" s="413">
        <v>2011</v>
      </c>
      <c r="B17" s="51">
        <v>8.5</v>
      </c>
      <c r="C17" s="52">
        <v>8</v>
      </c>
      <c r="D17" s="53">
        <v>9</v>
      </c>
    </row>
    <row r="18" spans="1:16" ht="12.75" customHeight="1" x14ac:dyDescent="0.25">
      <c r="A18" s="413">
        <v>2012</v>
      </c>
      <c r="B18" s="51">
        <v>7.8</v>
      </c>
      <c r="C18" s="52">
        <v>7.6</v>
      </c>
      <c r="D18" s="53">
        <v>8</v>
      </c>
    </row>
    <row r="19" spans="1:16" ht="12.75" customHeight="1" x14ac:dyDescent="0.25">
      <c r="A19" s="413">
        <v>2013</v>
      </c>
      <c r="B19" s="51">
        <v>7.5</v>
      </c>
      <c r="C19" s="52">
        <v>7.1</v>
      </c>
      <c r="D19" s="53">
        <v>7.9</v>
      </c>
    </row>
    <row r="20" spans="1:16" ht="12.75" customHeight="1" x14ac:dyDescent="0.25">
      <c r="A20" s="413">
        <v>2014</v>
      </c>
      <c r="B20" s="51">
        <v>7</v>
      </c>
      <c r="C20" s="52">
        <v>6.5</v>
      </c>
      <c r="D20" s="53">
        <v>7.6</v>
      </c>
    </row>
    <row r="21" spans="1:16" ht="12.75" customHeight="1" x14ac:dyDescent="0.25">
      <c r="A21" s="413">
        <v>2015</v>
      </c>
      <c r="B21" s="51">
        <v>7.3</v>
      </c>
      <c r="C21" s="52">
        <v>6.8</v>
      </c>
      <c r="D21" s="53">
        <v>7.8</v>
      </c>
    </row>
    <row r="22" spans="1:16" ht="12.75" customHeight="1" x14ac:dyDescent="0.25">
      <c r="A22" s="413">
        <v>2016</v>
      </c>
      <c r="B22" s="51">
        <v>6.9</v>
      </c>
      <c r="C22" s="52">
        <v>6</v>
      </c>
      <c r="D22" s="53">
        <v>7.7</v>
      </c>
    </row>
    <row r="23" spans="1:16" ht="12.75" customHeight="1" x14ac:dyDescent="0.25">
      <c r="A23" s="413">
        <v>2017</v>
      </c>
      <c r="B23" s="51">
        <v>7.4</v>
      </c>
      <c r="C23" s="52">
        <v>5.8</v>
      </c>
      <c r="D23" s="53">
        <v>9</v>
      </c>
    </row>
    <row r="24" spans="1:16" ht="12.75" customHeight="1" x14ac:dyDescent="0.25">
      <c r="A24" s="413">
        <v>2018</v>
      </c>
      <c r="B24" s="51">
        <v>7.3</v>
      </c>
      <c r="C24" s="52">
        <v>5.7</v>
      </c>
      <c r="D24" s="53">
        <v>8.9</v>
      </c>
    </row>
    <row r="25" spans="1:16" ht="12.75" customHeight="1" x14ac:dyDescent="0.25">
      <c r="A25" s="414">
        <v>2019</v>
      </c>
      <c r="B25" s="54">
        <v>7.8</v>
      </c>
      <c r="C25" s="55">
        <v>6.1</v>
      </c>
      <c r="D25" s="56">
        <v>9.5</v>
      </c>
    </row>
    <row r="27" spans="1:16" s="57" customFormat="1" ht="38.25" customHeight="1" x14ac:dyDescent="0.25">
      <c r="A27" s="541" t="s">
        <v>487</v>
      </c>
      <c r="B27" s="541"/>
      <c r="C27" s="541"/>
      <c r="D27" s="541"/>
      <c r="E27" s="541"/>
      <c r="F27" s="541"/>
      <c r="G27" s="541"/>
      <c r="H27" s="541"/>
      <c r="I27" s="541"/>
      <c r="J27" s="541"/>
      <c r="K27" s="541"/>
      <c r="L27" s="541"/>
      <c r="M27" s="43"/>
      <c r="N27" s="43"/>
      <c r="O27" s="43"/>
      <c r="P27" s="43"/>
    </row>
  </sheetData>
  <mergeCells count="2">
    <mergeCell ref="B4:D4"/>
    <mergeCell ref="A27:L27"/>
  </mergeCells>
  <pageMargins left="0.7" right="0.7" top="0.78740157499999996" bottom="0.78740157499999996"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C7990-1EB6-4808-955D-BBC646F7B0B4}">
  <dimension ref="A1:I27"/>
  <sheetViews>
    <sheetView zoomScaleNormal="100" workbookViewId="0"/>
  </sheetViews>
  <sheetFormatPr baseColWidth="10" defaultColWidth="14.6640625" defaultRowHeight="13.2" x14ac:dyDescent="0.25"/>
  <cols>
    <col min="1" max="1" width="28.6640625" style="13" customWidth="1"/>
    <col min="2" max="2" width="30.6640625" style="13" customWidth="1"/>
    <col min="3" max="6" width="25.6640625" style="13" customWidth="1"/>
    <col min="7" max="8" width="27.6640625" style="13" customWidth="1"/>
    <col min="9" max="9" width="14.6640625" style="47"/>
    <col min="10" max="16384" width="14.6640625" style="13"/>
  </cols>
  <sheetData>
    <row r="1" spans="1:9" x14ac:dyDescent="0.25">
      <c r="A1" s="385" t="s">
        <v>11</v>
      </c>
    </row>
    <row r="2" spans="1:9" x14ac:dyDescent="0.25">
      <c r="A2" s="386" t="s">
        <v>439</v>
      </c>
    </row>
    <row r="4" spans="1:9" ht="63.75" customHeight="1" x14ac:dyDescent="0.25">
      <c r="A4" s="427"/>
      <c r="B4" s="427"/>
      <c r="C4" s="427"/>
      <c r="D4" s="58"/>
      <c r="E4" s="653" t="s">
        <v>391</v>
      </c>
      <c r="F4" s="654"/>
      <c r="G4" s="653" t="s">
        <v>392</v>
      </c>
      <c r="H4" s="654"/>
      <c r="I4" s="521"/>
    </row>
    <row r="5" spans="1:9" x14ac:dyDescent="0.25">
      <c r="A5" s="522" t="s">
        <v>146</v>
      </c>
      <c r="B5" s="522" t="s">
        <v>147</v>
      </c>
      <c r="C5" s="523" t="s">
        <v>388</v>
      </c>
      <c r="D5" s="59" t="s">
        <v>389</v>
      </c>
      <c r="E5" s="368" t="s">
        <v>390</v>
      </c>
      <c r="F5" s="48" t="s">
        <v>196</v>
      </c>
      <c r="G5" s="368" t="s">
        <v>390</v>
      </c>
      <c r="H5" s="48" t="s">
        <v>196</v>
      </c>
      <c r="I5" s="13"/>
    </row>
    <row r="6" spans="1:9" x14ac:dyDescent="0.25">
      <c r="A6" s="655" t="s">
        <v>148</v>
      </c>
      <c r="B6" s="524" t="s">
        <v>149</v>
      </c>
      <c r="C6" s="151">
        <v>5790.2276663000202</v>
      </c>
      <c r="D6" s="250">
        <v>7.5741720759489208</v>
      </c>
      <c r="E6" s="105">
        <v>-84.041220344102399</v>
      </c>
      <c r="F6" s="139">
        <v>0.40303424982726299</v>
      </c>
      <c r="G6" s="105">
        <v>-39.786387769005898</v>
      </c>
      <c r="H6" s="139">
        <v>0.43703687134040098</v>
      </c>
      <c r="I6" s="13"/>
    </row>
    <row r="7" spans="1:9" x14ac:dyDescent="0.25">
      <c r="A7" s="656"/>
      <c r="B7" s="525" t="s">
        <v>332</v>
      </c>
      <c r="C7" s="252">
        <v>31238.823288498199</v>
      </c>
      <c r="D7" s="251">
        <v>40.863371299602001</v>
      </c>
      <c r="E7" s="102">
        <v>-32.8868210703857</v>
      </c>
      <c r="F7" s="142">
        <v>0.37426434295851602</v>
      </c>
      <c r="G7" s="102">
        <v>-24.092498221158301</v>
      </c>
      <c r="H7" s="142">
        <v>0.31432082880357798</v>
      </c>
      <c r="I7" s="13"/>
    </row>
    <row r="8" spans="1:9" x14ac:dyDescent="0.25">
      <c r="A8" s="656"/>
      <c r="B8" s="526" t="s">
        <v>393</v>
      </c>
      <c r="C8" s="387"/>
      <c r="D8" s="388"/>
      <c r="E8" s="389"/>
      <c r="F8" s="390"/>
      <c r="G8" s="389"/>
      <c r="H8" s="390"/>
      <c r="I8" s="13"/>
    </row>
    <row r="9" spans="1:9" x14ac:dyDescent="0.25">
      <c r="A9" s="657"/>
      <c r="B9" s="527" t="s">
        <v>333</v>
      </c>
      <c r="C9" s="254">
        <v>22461.7087094989</v>
      </c>
      <c r="D9" s="253">
        <v>29.382065212350799</v>
      </c>
      <c r="E9" s="108">
        <v>34.749303368039101</v>
      </c>
      <c r="F9" s="145">
        <v>0.33680099820213</v>
      </c>
      <c r="G9" s="108">
        <v>7.9558943702473499</v>
      </c>
      <c r="H9" s="145">
        <v>0.27407149577341</v>
      </c>
      <c r="I9" s="13"/>
    </row>
    <row r="10" spans="1:9" x14ac:dyDescent="0.25">
      <c r="A10" s="655" t="s">
        <v>150</v>
      </c>
      <c r="B10" s="524" t="s">
        <v>151</v>
      </c>
      <c r="C10" s="151">
        <v>19962.8909993993</v>
      </c>
      <c r="D10" s="250">
        <v>26.113372440065202</v>
      </c>
      <c r="E10" s="105">
        <v>-47.102164952920198</v>
      </c>
      <c r="F10" s="139">
        <v>0.30842697284006398</v>
      </c>
      <c r="G10" s="105">
        <v>-17.262267946862501</v>
      </c>
      <c r="H10" s="139">
        <v>0.32869994259554602</v>
      </c>
      <c r="I10" s="13"/>
    </row>
    <row r="11" spans="1:9" x14ac:dyDescent="0.25">
      <c r="A11" s="656"/>
      <c r="B11" s="525" t="s">
        <v>152</v>
      </c>
      <c r="C11" s="252">
        <v>10875.587946699899</v>
      </c>
      <c r="D11" s="251">
        <v>14.226310135411</v>
      </c>
      <c r="E11" s="102">
        <v>-39.531878133727098</v>
      </c>
      <c r="F11" s="142">
        <v>0.30122865241045099</v>
      </c>
      <c r="G11" s="102">
        <v>-16.069591093939302</v>
      </c>
      <c r="H11" s="142">
        <v>0.30134110786748403</v>
      </c>
      <c r="I11" s="13"/>
    </row>
    <row r="12" spans="1:9" x14ac:dyDescent="0.25">
      <c r="A12" s="656"/>
      <c r="B12" s="526" t="s">
        <v>394</v>
      </c>
      <c r="C12" s="387"/>
      <c r="D12" s="388"/>
      <c r="E12" s="389"/>
      <c r="F12" s="390"/>
      <c r="G12" s="389"/>
      <c r="H12" s="390"/>
      <c r="I12" s="13"/>
    </row>
    <row r="13" spans="1:9" x14ac:dyDescent="0.25">
      <c r="A13" s="656"/>
      <c r="B13" s="525" t="s">
        <v>153</v>
      </c>
      <c r="C13" s="252">
        <v>12448.4826083998</v>
      </c>
      <c r="D13" s="251">
        <v>16.283806923385999</v>
      </c>
      <c r="E13" s="102">
        <v>16.611501837937599</v>
      </c>
      <c r="F13" s="142">
        <v>0.58808497974101204</v>
      </c>
      <c r="G13" s="102">
        <v>1.4769101509961</v>
      </c>
      <c r="H13" s="142">
        <v>0.56155091696277104</v>
      </c>
      <c r="I13" s="13"/>
    </row>
    <row r="14" spans="1:9" x14ac:dyDescent="0.25">
      <c r="A14" s="657"/>
      <c r="B14" s="527" t="s">
        <v>154</v>
      </c>
      <c r="C14" s="254">
        <v>15249.6285270997</v>
      </c>
      <c r="D14" s="253">
        <v>19.9479739338746</v>
      </c>
      <c r="E14" s="108">
        <v>42.185747245251399</v>
      </c>
      <c r="F14" s="145">
        <v>0.32826377949986701</v>
      </c>
      <c r="G14" s="108">
        <v>8.6912883140346793</v>
      </c>
      <c r="H14" s="145">
        <v>0.283393639792271</v>
      </c>
      <c r="I14" s="13"/>
    </row>
    <row r="15" spans="1:9" x14ac:dyDescent="0.25">
      <c r="A15" s="655" t="s">
        <v>155</v>
      </c>
      <c r="B15" s="528" t="s">
        <v>395</v>
      </c>
      <c r="C15" s="391"/>
      <c r="D15" s="392"/>
      <c r="E15" s="393"/>
      <c r="F15" s="394"/>
      <c r="G15" s="393"/>
      <c r="H15" s="394"/>
      <c r="I15" s="13"/>
    </row>
    <row r="16" spans="1:9" x14ac:dyDescent="0.25">
      <c r="A16" s="656"/>
      <c r="B16" s="525" t="s">
        <v>156</v>
      </c>
      <c r="C16" s="252">
        <v>12426.5829595998</v>
      </c>
      <c r="D16" s="251">
        <v>16.2551600863404</v>
      </c>
      <c r="E16" s="102">
        <v>-59.985558633877503</v>
      </c>
      <c r="F16" s="142">
        <v>0.19014029650653499</v>
      </c>
      <c r="G16" s="102">
        <v>-2.4862294715781901</v>
      </c>
      <c r="H16" s="142">
        <v>0.245554884132411</v>
      </c>
      <c r="I16" s="13"/>
    </row>
    <row r="17" spans="1:9" x14ac:dyDescent="0.25">
      <c r="A17" s="657"/>
      <c r="B17" s="527" t="s">
        <v>157</v>
      </c>
      <c r="C17" s="254">
        <v>5144.0100350000002</v>
      </c>
      <c r="D17" s="253">
        <v>6.7288575529180603</v>
      </c>
      <c r="E17" s="108">
        <v>-62.736507033485999</v>
      </c>
      <c r="F17" s="145">
        <v>0.218556086455448</v>
      </c>
      <c r="G17" s="108">
        <v>-8.3671555444506893</v>
      </c>
      <c r="H17" s="145">
        <v>0.17973991201907999</v>
      </c>
      <c r="I17" s="13"/>
    </row>
    <row r="18" spans="1:9" x14ac:dyDescent="0.25">
      <c r="A18" s="655" t="s">
        <v>158</v>
      </c>
      <c r="B18" s="528" t="s">
        <v>396</v>
      </c>
      <c r="C18" s="391"/>
      <c r="D18" s="392"/>
      <c r="E18" s="393"/>
      <c r="F18" s="394"/>
      <c r="G18" s="393"/>
      <c r="H18" s="394"/>
      <c r="I18" s="13"/>
    </row>
    <row r="19" spans="1:9" x14ac:dyDescent="0.25">
      <c r="A19" s="656"/>
      <c r="B19" s="525" t="s">
        <v>159</v>
      </c>
      <c r="C19" s="252">
        <v>5024.8957088999896</v>
      </c>
      <c r="D19" s="251">
        <v>6.5730446117718806</v>
      </c>
      <c r="E19" s="102">
        <v>-32.068733960566199</v>
      </c>
      <c r="F19" s="142">
        <v>0.42050556173908299</v>
      </c>
      <c r="G19" s="102">
        <v>-8.7990529658092296</v>
      </c>
      <c r="H19" s="142">
        <v>0.47060274429038501</v>
      </c>
      <c r="I19" s="13"/>
    </row>
    <row r="20" spans="1:9" x14ac:dyDescent="0.25">
      <c r="A20" s="657"/>
      <c r="B20" s="527" t="s">
        <v>160</v>
      </c>
      <c r="C20" s="254">
        <v>18581.168740099401</v>
      </c>
      <c r="D20" s="253">
        <v>24.305947455031198</v>
      </c>
      <c r="E20" s="108">
        <v>-66.720203798712802</v>
      </c>
      <c r="F20" s="145">
        <v>0.13901790057114999</v>
      </c>
      <c r="G20" s="108">
        <v>-14.8119088845015</v>
      </c>
      <c r="H20" s="145">
        <v>0.18690549008368201</v>
      </c>
      <c r="I20" s="13"/>
    </row>
    <row r="22" spans="1:9" x14ac:dyDescent="0.25">
      <c r="A22" s="386" t="s">
        <v>161</v>
      </c>
      <c r="B22" s="386"/>
      <c r="I22" s="13"/>
    </row>
    <row r="23" spans="1:9" x14ac:dyDescent="0.25">
      <c r="A23" s="386" t="s">
        <v>162</v>
      </c>
      <c r="B23" s="386" t="s">
        <v>163</v>
      </c>
      <c r="I23" s="13"/>
    </row>
    <row r="24" spans="1:9" x14ac:dyDescent="0.25">
      <c r="A24" s="386" t="s">
        <v>164</v>
      </c>
      <c r="B24" s="386" t="s">
        <v>165</v>
      </c>
      <c r="I24" s="13"/>
    </row>
    <row r="25" spans="1:9" x14ac:dyDescent="0.25">
      <c r="A25" s="386" t="s">
        <v>166</v>
      </c>
      <c r="B25" s="386" t="s">
        <v>167</v>
      </c>
      <c r="I25" s="13"/>
    </row>
    <row r="26" spans="1:9" x14ac:dyDescent="0.25">
      <c r="A26" s="386" t="s">
        <v>168</v>
      </c>
      <c r="B26" s="386" t="s">
        <v>169</v>
      </c>
      <c r="I26" s="13"/>
    </row>
    <row r="27" spans="1:9" x14ac:dyDescent="0.25">
      <c r="A27" s="386" t="s">
        <v>148</v>
      </c>
      <c r="B27" s="386" t="s">
        <v>170</v>
      </c>
      <c r="I27" s="13"/>
    </row>
  </sheetData>
  <mergeCells count="6">
    <mergeCell ref="E4:F4"/>
    <mergeCell ref="G4:H4"/>
    <mergeCell ref="A15:A17"/>
    <mergeCell ref="A18:A20"/>
    <mergeCell ref="A6:A9"/>
    <mergeCell ref="A10:A14"/>
  </mergeCells>
  <pageMargins left="0.7" right="0.7" top="0.78740157499999996" bottom="0.78740157499999996"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7D273-64F3-402E-B7AE-60F056F8C613}">
  <dimension ref="A1:H27"/>
  <sheetViews>
    <sheetView zoomScaleNormal="100" workbookViewId="0"/>
  </sheetViews>
  <sheetFormatPr baseColWidth="10" defaultColWidth="21.6640625" defaultRowHeight="13.2" x14ac:dyDescent="0.25"/>
  <cols>
    <col min="1" max="1" width="28.6640625" style="13" customWidth="1"/>
    <col min="2" max="2" width="30.6640625" style="13" customWidth="1"/>
    <col min="3" max="6" width="25.6640625" style="13" customWidth="1"/>
    <col min="7" max="8" width="27.6640625" style="13" customWidth="1"/>
    <col min="9" max="16384" width="21.6640625" style="13"/>
  </cols>
  <sheetData>
    <row r="1" spans="1:8" x14ac:dyDescent="0.25">
      <c r="A1" s="385" t="s">
        <v>12</v>
      </c>
    </row>
    <row r="2" spans="1:8" x14ac:dyDescent="0.25">
      <c r="A2" s="386" t="s">
        <v>456</v>
      </c>
    </row>
    <row r="4" spans="1:8" ht="63.75" customHeight="1" x14ac:dyDescent="0.25">
      <c r="A4" s="518"/>
      <c r="B4" s="428"/>
      <c r="C4" s="427"/>
      <c r="D4" s="58"/>
      <c r="E4" s="653" t="s">
        <v>391</v>
      </c>
      <c r="F4" s="654"/>
      <c r="G4" s="653" t="s">
        <v>392</v>
      </c>
      <c r="H4" s="654"/>
    </row>
    <row r="5" spans="1:8" x14ac:dyDescent="0.25">
      <c r="A5" s="417" t="s">
        <v>146</v>
      </c>
      <c r="B5" s="529" t="s">
        <v>147</v>
      </c>
      <c r="C5" s="523" t="s">
        <v>388</v>
      </c>
      <c r="D5" s="59" t="s">
        <v>389</v>
      </c>
      <c r="E5" s="368" t="s">
        <v>390</v>
      </c>
      <c r="F5" s="48" t="s">
        <v>196</v>
      </c>
      <c r="G5" s="368" t="s">
        <v>390</v>
      </c>
      <c r="H5" s="48" t="s">
        <v>196</v>
      </c>
    </row>
    <row r="6" spans="1:8" x14ac:dyDescent="0.25">
      <c r="A6" s="658" t="s">
        <v>148</v>
      </c>
      <c r="B6" s="524" t="s">
        <v>149</v>
      </c>
      <c r="C6" s="151">
        <v>6235.41902569999</v>
      </c>
      <c r="D6" s="250">
        <v>7.9258423808471301</v>
      </c>
      <c r="E6" s="105">
        <v>-49.410185210606997</v>
      </c>
      <c r="F6" s="139">
        <v>0.53182665226765702</v>
      </c>
      <c r="G6" s="105">
        <v>-23.5427428275441</v>
      </c>
      <c r="H6" s="139">
        <v>0.529793248696112</v>
      </c>
    </row>
    <row r="7" spans="1:8" x14ac:dyDescent="0.25">
      <c r="A7" s="659"/>
      <c r="B7" s="525" t="s">
        <v>332</v>
      </c>
      <c r="C7" s="252">
        <v>26206.532703099099</v>
      </c>
      <c r="D7" s="251">
        <v>33.311129003068302</v>
      </c>
      <c r="E7" s="102">
        <v>-20.778869996425001</v>
      </c>
      <c r="F7" s="142">
        <v>0.41231118369675301</v>
      </c>
      <c r="G7" s="102">
        <v>-9.3997519858041798</v>
      </c>
      <c r="H7" s="142">
        <v>0.41102813130536903</v>
      </c>
    </row>
    <row r="8" spans="1:8" x14ac:dyDescent="0.25">
      <c r="A8" s="659"/>
      <c r="B8" s="526" t="s">
        <v>393</v>
      </c>
      <c r="C8" s="387"/>
      <c r="D8" s="388"/>
      <c r="E8" s="389"/>
      <c r="F8" s="390"/>
      <c r="G8" s="389"/>
      <c r="H8" s="390"/>
    </row>
    <row r="9" spans="1:8" x14ac:dyDescent="0.25">
      <c r="A9" s="660"/>
      <c r="B9" s="527" t="s">
        <v>333</v>
      </c>
      <c r="C9" s="254">
        <v>24433.424225499599</v>
      </c>
      <c r="D9" s="253">
        <v>31.057330459670602</v>
      </c>
      <c r="E9" s="108">
        <v>29.943882498268199</v>
      </c>
      <c r="F9" s="145">
        <v>0.51361795991870995</v>
      </c>
      <c r="G9" s="108">
        <v>11.995246471148199</v>
      </c>
      <c r="H9" s="145">
        <v>0.456405683926633</v>
      </c>
    </row>
    <row r="10" spans="1:8" x14ac:dyDescent="0.25">
      <c r="A10" s="658" t="s">
        <v>150</v>
      </c>
      <c r="B10" s="524" t="s">
        <v>151</v>
      </c>
      <c r="C10" s="151">
        <v>18944.1589644995</v>
      </c>
      <c r="D10" s="250">
        <v>24.0799242795844</v>
      </c>
      <c r="E10" s="105">
        <v>-36.277237886205697</v>
      </c>
      <c r="F10" s="139">
        <v>0.32324288922317901</v>
      </c>
      <c r="G10" s="105">
        <v>-16.904108492168199</v>
      </c>
      <c r="H10" s="139">
        <v>0.28142186155618198</v>
      </c>
    </row>
    <row r="11" spans="1:8" x14ac:dyDescent="0.25">
      <c r="A11" s="659"/>
      <c r="B11" s="525" t="s">
        <v>152</v>
      </c>
      <c r="C11" s="252">
        <v>15644.0387698997</v>
      </c>
      <c r="D11" s="251">
        <v>19.885140834808297</v>
      </c>
      <c r="E11" s="102">
        <v>-27.519414127476399</v>
      </c>
      <c r="F11" s="142">
        <v>0.43503366586622799</v>
      </c>
      <c r="G11" s="102">
        <v>-16.1660120767819</v>
      </c>
      <c r="H11" s="142">
        <v>0.42742654951273301</v>
      </c>
    </row>
    <row r="12" spans="1:8" x14ac:dyDescent="0.25">
      <c r="A12" s="659"/>
      <c r="B12" s="526" t="s">
        <v>394</v>
      </c>
      <c r="C12" s="387"/>
      <c r="D12" s="388"/>
      <c r="E12" s="389"/>
      <c r="F12" s="390"/>
      <c r="G12" s="389"/>
      <c r="H12" s="390"/>
    </row>
    <row r="13" spans="1:8" x14ac:dyDescent="0.25">
      <c r="A13" s="659"/>
      <c r="B13" s="525" t="s">
        <v>153</v>
      </c>
      <c r="C13" s="252">
        <v>14710.5757977998</v>
      </c>
      <c r="D13" s="251">
        <v>18.698615862753002</v>
      </c>
      <c r="E13" s="102">
        <v>13.173773812895799</v>
      </c>
      <c r="F13" s="142">
        <v>0.44542653999175102</v>
      </c>
      <c r="G13" s="102">
        <v>4.1102989873990996</v>
      </c>
      <c r="H13" s="142">
        <v>0.44189900718595398</v>
      </c>
    </row>
    <row r="14" spans="1:8" x14ac:dyDescent="0.25">
      <c r="A14" s="660"/>
      <c r="B14" s="527" t="s">
        <v>154</v>
      </c>
      <c r="C14" s="254">
        <v>15511.9678235999</v>
      </c>
      <c r="D14" s="253">
        <v>19.7172654283364</v>
      </c>
      <c r="E14" s="108">
        <v>35.270754440008197</v>
      </c>
      <c r="F14" s="145">
        <v>0.45375823698824602</v>
      </c>
      <c r="G14" s="108">
        <v>13.4639424191543</v>
      </c>
      <c r="H14" s="145">
        <v>0.47486113091323801</v>
      </c>
    </row>
    <row r="15" spans="1:8" x14ac:dyDescent="0.25">
      <c r="A15" s="658" t="s">
        <v>155</v>
      </c>
      <c r="B15" s="528" t="s">
        <v>395</v>
      </c>
      <c r="C15" s="391"/>
      <c r="D15" s="392"/>
      <c r="E15" s="393"/>
      <c r="F15" s="394"/>
      <c r="G15" s="393"/>
      <c r="H15" s="394"/>
    </row>
    <row r="16" spans="1:8" x14ac:dyDescent="0.25">
      <c r="A16" s="659"/>
      <c r="B16" s="525" t="s">
        <v>156</v>
      </c>
      <c r="C16" s="252">
        <v>12366.1042167</v>
      </c>
      <c r="D16" s="251">
        <v>15.718557563289101</v>
      </c>
      <c r="E16" s="102">
        <v>-23.887714756263801</v>
      </c>
      <c r="F16" s="142">
        <v>0.29399766851196302</v>
      </c>
      <c r="G16" s="102">
        <v>5.3531974175578396</v>
      </c>
      <c r="H16" s="142">
        <v>0.280781311241734</v>
      </c>
    </row>
    <row r="17" spans="1:8" x14ac:dyDescent="0.25">
      <c r="A17" s="660"/>
      <c r="B17" s="527" t="s">
        <v>157</v>
      </c>
      <c r="C17" s="254">
        <v>5747.8321609999803</v>
      </c>
      <c r="D17" s="253">
        <v>7.3060706188122797</v>
      </c>
      <c r="E17" s="108">
        <v>-38.803736932019604</v>
      </c>
      <c r="F17" s="145">
        <v>0.33214446905849998</v>
      </c>
      <c r="G17" s="108">
        <v>-8.6557925942656002</v>
      </c>
      <c r="H17" s="145">
        <v>0.34942463243771599</v>
      </c>
    </row>
    <row r="18" spans="1:8" x14ac:dyDescent="0.25">
      <c r="A18" s="658" t="s">
        <v>158</v>
      </c>
      <c r="B18" s="528" t="s">
        <v>396</v>
      </c>
      <c r="C18" s="391"/>
      <c r="D18" s="392"/>
      <c r="E18" s="393"/>
      <c r="F18" s="394"/>
      <c r="G18" s="393"/>
      <c r="H18" s="394"/>
    </row>
    <row r="19" spans="1:8" x14ac:dyDescent="0.25">
      <c r="A19" s="659"/>
      <c r="B19" s="525" t="s">
        <v>159</v>
      </c>
      <c r="C19" s="252">
        <v>9626.5061995000506</v>
      </c>
      <c r="D19" s="251">
        <v>12.236253971226899</v>
      </c>
      <c r="E19" s="102">
        <v>-1.25500414929849</v>
      </c>
      <c r="F19" s="142">
        <v>0.27640486032913297</v>
      </c>
      <c r="G19" s="102">
        <v>7.8150967541442196</v>
      </c>
      <c r="H19" s="142">
        <v>0.29492025469790201</v>
      </c>
    </row>
    <row r="20" spans="1:8" x14ac:dyDescent="0.25">
      <c r="A20" s="660"/>
      <c r="B20" s="527" t="s">
        <v>160</v>
      </c>
      <c r="C20" s="254">
        <v>15999.409467399801</v>
      </c>
      <c r="D20" s="253">
        <v>20.336852600055799</v>
      </c>
      <c r="E20" s="108">
        <v>-38.246915649761299</v>
      </c>
      <c r="F20" s="145">
        <v>0.13214941076874501</v>
      </c>
      <c r="G20" s="108">
        <v>-9.47585668568904</v>
      </c>
      <c r="H20" s="145">
        <v>0.13125239051788701</v>
      </c>
    </row>
    <row r="22" spans="1:8" x14ac:dyDescent="0.25">
      <c r="A22" s="386" t="s">
        <v>161</v>
      </c>
      <c r="B22" s="386"/>
    </row>
    <row r="23" spans="1:8" x14ac:dyDescent="0.25">
      <c r="A23" s="386" t="s">
        <v>162</v>
      </c>
      <c r="B23" s="386" t="s">
        <v>163</v>
      </c>
    </row>
    <row r="24" spans="1:8" x14ac:dyDescent="0.25">
      <c r="A24" s="386" t="s">
        <v>164</v>
      </c>
      <c r="B24" s="386" t="s">
        <v>165</v>
      </c>
    </row>
    <row r="25" spans="1:8" x14ac:dyDescent="0.25">
      <c r="A25" s="386" t="s">
        <v>166</v>
      </c>
      <c r="B25" s="386" t="s">
        <v>167</v>
      </c>
    </row>
    <row r="26" spans="1:8" x14ac:dyDescent="0.25">
      <c r="A26" s="386" t="s">
        <v>168</v>
      </c>
      <c r="B26" s="386" t="s">
        <v>169</v>
      </c>
    </row>
    <row r="27" spans="1:8" x14ac:dyDescent="0.25">
      <c r="A27" s="386" t="s">
        <v>148</v>
      </c>
      <c r="B27" s="386" t="s">
        <v>170</v>
      </c>
    </row>
  </sheetData>
  <mergeCells count="6">
    <mergeCell ref="A18:A20"/>
    <mergeCell ref="E4:F4"/>
    <mergeCell ref="G4:H4"/>
    <mergeCell ref="A6:A9"/>
    <mergeCell ref="A10:A14"/>
    <mergeCell ref="A15:A17"/>
  </mergeCells>
  <pageMargins left="0.7" right="0.7" top="0.78740157499999996" bottom="0.78740157499999996"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7868C-1507-4F50-B352-00C59FA1B7AE}">
  <dimension ref="A1:O43"/>
  <sheetViews>
    <sheetView zoomScaleNormal="100" workbookViewId="0"/>
  </sheetViews>
  <sheetFormatPr baseColWidth="10" defaultColWidth="14.6640625" defaultRowHeight="12.75" customHeight="1" x14ac:dyDescent="0.25"/>
  <cols>
    <col min="1" max="6" width="14.6640625" style="13"/>
    <col min="7" max="7" width="30.6640625" style="13" customWidth="1"/>
    <col min="8" max="8" width="14.6640625" style="13"/>
    <col min="9" max="10" width="30.6640625" style="13" customWidth="1"/>
    <col min="11" max="11" width="14.6640625" style="13"/>
    <col min="12" max="12" width="21.6640625" style="13" customWidth="1"/>
    <col min="13" max="16384" width="14.6640625" style="13"/>
  </cols>
  <sheetData>
    <row r="1" spans="1:12" ht="12.75" customHeight="1" x14ac:dyDescent="0.25">
      <c r="A1" s="1" t="s">
        <v>13</v>
      </c>
    </row>
    <row r="2" spans="1:12" ht="12.75" customHeight="1" x14ac:dyDescent="0.25">
      <c r="A2" s="395" t="s">
        <v>451</v>
      </c>
    </row>
    <row r="4" spans="1:12" ht="12.75" customHeight="1" x14ac:dyDescent="0.25">
      <c r="A4" s="662" t="s">
        <v>110</v>
      </c>
      <c r="B4" s="584"/>
      <c r="C4" s="603" t="s">
        <v>241</v>
      </c>
      <c r="D4" s="605"/>
      <c r="E4" s="664" t="s">
        <v>334</v>
      </c>
      <c r="F4" s="664" t="s">
        <v>335</v>
      </c>
      <c r="G4" s="539" t="s">
        <v>336</v>
      </c>
      <c r="H4" s="539"/>
      <c r="I4" s="539"/>
      <c r="J4" s="539"/>
      <c r="K4" s="539"/>
      <c r="L4" s="540"/>
    </row>
    <row r="5" spans="1:12" ht="25.5" customHeight="1" x14ac:dyDescent="0.25">
      <c r="A5" s="663"/>
      <c r="B5" s="585"/>
      <c r="C5" s="530" t="s">
        <v>337</v>
      </c>
      <c r="D5" s="531" t="s">
        <v>162</v>
      </c>
      <c r="E5" s="665"/>
      <c r="F5" s="665"/>
      <c r="G5" s="532" t="s">
        <v>338</v>
      </c>
      <c r="H5" s="533" t="s">
        <v>339</v>
      </c>
      <c r="I5" s="533" t="s">
        <v>340</v>
      </c>
      <c r="J5" s="533" t="s">
        <v>341</v>
      </c>
      <c r="K5" s="533" t="s">
        <v>178</v>
      </c>
      <c r="L5" s="534" t="s">
        <v>342</v>
      </c>
    </row>
    <row r="6" spans="1:12" s="4" customFormat="1" ht="12.75" customHeight="1" x14ac:dyDescent="0.25">
      <c r="A6" s="76" t="s">
        <v>312</v>
      </c>
      <c r="B6" s="78" t="s">
        <v>343</v>
      </c>
      <c r="C6" s="213">
        <v>6322</v>
      </c>
      <c r="D6" s="215">
        <v>432180.82140000799</v>
      </c>
      <c r="E6" s="154">
        <v>14.0524232398833</v>
      </c>
      <c r="F6" s="265">
        <v>1.24644987842916</v>
      </c>
      <c r="G6" s="213">
        <v>5.9576620618892503E-2</v>
      </c>
      <c r="H6" s="155">
        <v>0.95707664938069792</v>
      </c>
      <c r="I6" s="155">
        <v>6.8750600537863695</v>
      </c>
      <c r="J6" s="155">
        <v>1.8563971328404398</v>
      </c>
      <c r="K6" s="155">
        <v>1.00403382507112</v>
      </c>
      <c r="L6" s="215">
        <v>3.3002789581857699</v>
      </c>
    </row>
    <row r="7" spans="1:12" s="4" customFormat="1" ht="12.75" customHeight="1" x14ac:dyDescent="0.25">
      <c r="A7" s="76" t="s">
        <v>307</v>
      </c>
      <c r="B7" s="78" t="s">
        <v>319</v>
      </c>
      <c r="C7" s="213">
        <v>19184</v>
      </c>
      <c r="D7" s="215">
        <v>284665.56327000301</v>
      </c>
      <c r="E7" s="154">
        <v>16.592850054818001</v>
      </c>
      <c r="F7" s="265">
        <v>0.83574594951090209</v>
      </c>
      <c r="G7" s="213">
        <v>1.2983470890910001</v>
      </c>
      <c r="H7" s="155">
        <v>0.72012346553040296</v>
      </c>
      <c r="I7" s="155">
        <v>6.5876591248167999</v>
      </c>
      <c r="J7" s="155">
        <v>3.11709906200488</v>
      </c>
      <c r="K7" s="155">
        <v>1.2911765251154899</v>
      </c>
      <c r="L7" s="215">
        <v>3.5784447882594597</v>
      </c>
    </row>
    <row r="8" spans="1:12" s="4" customFormat="1" ht="12.75" customHeight="1" x14ac:dyDescent="0.25">
      <c r="A8" s="76" t="s">
        <v>310</v>
      </c>
      <c r="B8" s="78" t="s">
        <v>60</v>
      </c>
      <c r="C8" s="213">
        <v>3035</v>
      </c>
      <c r="D8" s="215">
        <v>3571.0747100000599</v>
      </c>
      <c r="E8" s="154">
        <v>17.359995380502898</v>
      </c>
      <c r="F8" s="265">
        <v>1.41654210941632</v>
      </c>
      <c r="G8" s="213">
        <v>0.71244130147549201</v>
      </c>
      <c r="H8" s="155">
        <v>1.11514801952564</v>
      </c>
      <c r="I8" s="155">
        <v>5.3362957395242097</v>
      </c>
      <c r="J8" s="155">
        <v>2.09814247103815</v>
      </c>
      <c r="K8" s="155">
        <v>2.3101424711067899</v>
      </c>
      <c r="L8" s="215">
        <v>5.7878253778326405</v>
      </c>
    </row>
    <row r="9" spans="1:12" s="4" customFormat="1" ht="12.75" customHeight="1" x14ac:dyDescent="0.25">
      <c r="A9" s="76" t="s">
        <v>203</v>
      </c>
      <c r="B9" s="78" t="s">
        <v>39</v>
      </c>
      <c r="C9" s="213">
        <v>4839</v>
      </c>
      <c r="D9" s="215">
        <v>10401.4784900001</v>
      </c>
      <c r="E9" s="154">
        <v>18.359951351113899</v>
      </c>
      <c r="F9" s="265">
        <v>1.2231857959027399</v>
      </c>
      <c r="G9" s="213">
        <v>1.74730433138812</v>
      </c>
      <c r="H9" s="155">
        <v>0.73327147757672695</v>
      </c>
      <c r="I9" s="155">
        <v>5.90639336702188</v>
      </c>
      <c r="J9" s="155">
        <v>2.41675947931307</v>
      </c>
      <c r="K9" s="155">
        <v>1.5890688231982399</v>
      </c>
      <c r="L9" s="215">
        <v>5.9671538726158104</v>
      </c>
    </row>
    <row r="10" spans="1:12" s="4" customFormat="1" ht="12.75" customHeight="1" x14ac:dyDescent="0.25">
      <c r="A10" s="76" t="s">
        <v>308</v>
      </c>
      <c r="B10" s="78" t="s">
        <v>323</v>
      </c>
      <c r="C10" s="213">
        <v>6656</v>
      </c>
      <c r="D10" s="215">
        <v>183337.676349999</v>
      </c>
      <c r="E10" s="154">
        <v>18.497938250164498</v>
      </c>
      <c r="F10" s="265">
        <v>1.2256608289056401</v>
      </c>
      <c r="G10" s="213">
        <v>0.54762570640344599</v>
      </c>
      <c r="H10" s="155">
        <v>6.6771281147376405E-3</v>
      </c>
      <c r="I10" s="155">
        <v>4.1407045343417499</v>
      </c>
      <c r="J10" s="155">
        <v>6.0022276350794197</v>
      </c>
      <c r="K10" s="155">
        <v>0.67797761658689704</v>
      </c>
      <c r="L10" s="215">
        <v>7.1227256296382695</v>
      </c>
    </row>
    <row r="11" spans="1:12" s="4" customFormat="1" ht="12.75" customHeight="1" x14ac:dyDescent="0.25">
      <c r="A11" s="76" t="s">
        <v>221</v>
      </c>
      <c r="B11" s="78" t="s">
        <v>42</v>
      </c>
      <c r="C11" s="213">
        <v>33133</v>
      </c>
      <c r="D11" s="215">
        <v>384203.86805001501</v>
      </c>
      <c r="E11" s="154">
        <v>18.537219658364901</v>
      </c>
      <c r="F11" s="265">
        <v>0.77366097333467299</v>
      </c>
      <c r="G11" s="213">
        <v>-3.2533174656706998E-3</v>
      </c>
      <c r="H11" s="155">
        <v>0.48372217279577001</v>
      </c>
      <c r="I11" s="155">
        <v>7.4871820731069505</v>
      </c>
      <c r="J11" s="155">
        <v>2.61202841174185</v>
      </c>
      <c r="K11" s="155">
        <v>1.3377630624524102</v>
      </c>
      <c r="L11" s="215">
        <v>6.619777255733621</v>
      </c>
    </row>
    <row r="12" spans="1:12" s="4" customFormat="1" ht="12.75" customHeight="1" x14ac:dyDescent="0.25">
      <c r="A12" s="76" t="s">
        <v>222</v>
      </c>
      <c r="B12" s="78" t="s">
        <v>47</v>
      </c>
      <c r="C12" s="213">
        <v>4599</v>
      </c>
      <c r="D12" s="215">
        <v>13876.9985</v>
      </c>
      <c r="E12" s="154">
        <v>18.627715651966302</v>
      </c>
      <c r="F12" s="265">
        <v>1.1632954292422599</v>
      </c>
      <c r="G12" s="213">
        <v>1.8336696260017702</v>
      </c>
      <c r="H12" s="155">
        <v>0.95576107705881208</v>
      </c>
      <c r="I12" s="155">
        <v>5.6354892518714994</v>
      </c>
      <c r="J12" s="155">
        <v>1.5841159867987498</v>
      </c>
      <c r="K12" s="155">
        <v>2.0155892571706802</v>
      </c>
      <c r="L12" s="215">
        <v>6.60309045306483</v>
      </c>
    </row>
    <row r="13" spans="1:12" s="4" customFormat="1" ht="12.75" customHeight="1" x14ac:dyDescent="0.25">
      <c r="A13" s="76" t="s">
        <v>306</v>
      </c>
      <c r="B13" s="78" t="s">
        <v>322</v>
      </c>
      <c r="C13" s="213">
        <v>11623</v>
      </c>
      <c r="D13" s="215">
        <v>212143.52658999999</v>
      </c>
      <c r="E13" s="154">
        <v>18.899043099293998</v>
      </c>
      <c r="F13" s="265">
        <v>0.75233142598275893</v>
      </c>
      <c r="G13" s="213">
        <v>0.88902704090109108</v>
      </c>
      <c r="H13" s="155">
        <v>0.49453135843104695</v>
      </c>
      <c r="I13" s="155">
        <v>7.1579233871943897</v>
      </c>
      <c r="J13" s="155">
        <v>3.2590324462155102</v>
      </c>
      <c r="K13" s="155">
        <v>1.54277913840954</v>
      </c>
      <c r="L13" s="215">
        <v>5.5557497281424499</v>
      </c>
    </row>
    <row r="14" spans="1:12" s="4" customFormat="1" ht="12.75" customHeight="1" x14ac:dyDescent="0.25">
      <c r="A14" s="76" t="s">
        <v>313</v>
      </c>
      <c r="B14" s="78" t="s">
        <v>326</v>
      </c>
      <c r="C14" s="213">
        <v>6154</v>
      </c>
      <c r="D14" s="215">
        <v>1247734.02303</v>
      </c>
      <c r="E14" s="154">
        <v>18.953322462881101</v>
      </c>
      <c r="F14" s="265">
        <v>1.81727072973152</v>
      </c>
      <c r="G14" s="213">
        <v>1.42744938938217</v>
      </c>
      <c r="H14" s="155">
        <v>1.0243562535014901</v>
      </c>
      <c r="I14" s="155">
        <v>1.4383292942358299</v>
      </c>
      <c r="J14" s="155">
        <v>4.0925096768298799</v>
      </c>
      <c r="K14" s="155">
        <v>0.63332041928300098</v>
      </c>
      <c r="L14" s="215">
        <v>10.3373574296487</v>
      </c>
    </row>
    <row r="15" spans="1:12" s="4" customFormat="1" ht="12.75" customHeight="1" x14ac:dyDescent="0.25">
      <c r="A15" s="76" t="s">
        <v>207</v>
      </c>
      <c r="B15" s="78" t="s">
        <v>289</v>
      </c>
      <c r="C15" s="213">
        <v>10972</v>
      </c>
      <c r="D15" s="215">
        <v>464577.29758999997</v>
      </c>
      <c r="E15" s="154">
        <v>19.3049444959622</v>
      </c>
      <c r="F15" s="265">
        <v>1.2889738942259401</v>
      </c>
      <c r="G15" s="213">
        <v>0.56498260643776099</v>
      </c>
      <c r="H15" s="155">
        <v>0.73876943004831896</v>
      </c>
      <c r="I15" s="155">
        <v>10.2912901501923</v>
      </c>
      <c r="J15" s="155">
        <v>1.90266121555756</v>
      </c>
      <c r="K15" s="155">
        <v>0.543778929869151</v>
      </c>
      <c r="L15" s="215">
        <v>5.2634621638571701</v>
      </c>
    </row>
    <row r="16" spans="1:12" s="4" customFormat="1" ht="12.75" customHeight="1" x14ac:dyDescent="0.25">
      <c r="A16" s="76" t="s">
        <v>318</v>
      </c>
      <c r="B16" s="78" t="s">
        <v>318</v>
      </c>
      <c r="C16" s="213">
        <v>4306</v>
      </c>
      <c r="D16" s="215">
        <v>3168759.7491400102</v>
      </c>
      <c r="E16" s="154">
        <v>19.866772725768701</v>
      </c>
      <c r="F16" s="265">
        <v>1.20244340377859</v>
      </c>
      <c r="G16" s="213">
        <v>0.58141184525418199</v>
      </c>
      <c r="H16" s="155">
        <v>1.24241664973074E-2</v>
      </c>
      <c r="I16" s="155">
        <v>7.9833232721382901</v>
      </c>
      <c r="J16" s="155">
        <v>2.6602702309172397</v>
      </c>
      <c r="K16" s="155">
        <v>0.88651205037835212</v>
      </c>
      <c r="L16" s="215">
        <v>7.7428311605833393</v>
      </c>
    </row>
    <row r="17" spans="1:15" s="4" customFormat="1" ht="12.75" customHeight="1" x14ac:dyDescent="0.25">
      <c r="A17" s="76" t="s">
        <v>315</v>
      </c>
      <c r="B17" s="78" t="s">
        <v>61</v>
      </c>
      <c r="C17" s="213">
        <v>5188</v>
      </c>
      <c r="D17" s="215">
        <v>49585.400309999401</v>
      </c>
      <c r="E17" s="154">
        <v>19.889125251291802</v>
      </c>
      <c r="F17" s="265">
        <v>1.1380943546262301</v>
      </c>
      <c r="G17" s="213">
        <v>0.58933665387835799</v>
      </c>
      <c r="H17" s="155">
        <v>1.8966287850922199</v>
      </c>
      <c r="I17" s="155">
        <v>5.5167115365088302</v>
      </c>
      <c r="J17" s="155">
        <v>2.8552608246133202</v>
      </c>
      <c r="K17" s="155">
        <v>3.18698493035776</v>
      </c>
      <c r="L17" s="215">
        <v>5.8442025208412902</v>
      </c>
    </row>
    <row r="18" spans="1:15" s="4" customFormat="1" ht="12.75" customHeight="1" x14ac:dyDescent="0.25">
      <c r="A18" s="76" t="s">
        <v>212</v>
      </c>
      <c r="B18" s="78" t="s">
        <v>38</v>
      </c>
      <c r="C18" s="213">
        <v>6867</v>
      </c>
      <c r="D18" s="215">
        <v>55341.555260000197</v>
      </c>
      <c r="E18" s="154">
        <v>20.209591684355001</v>
      </c>
      <c r="F18" s="265">
        <v>1.1630221151158</v>
      </c>
      <c r="G18" s="213">
        <v>1.45486196546047</v>
      </c>
      <c r="H18" s="155">
        <v>1.4420005126150099</v>
      </c>
      <c r="I18" s="155">
        <v>7.2418301760172499</v>
      </c>
      <c r="J18" s="155">
        <v>1.33438944949653</v>
      </c>
      <c r="K18" s="155">
        <v>1.47208411546665</v>
      </c>
      <c r="L18" s="215">
        <v>7.2644254652990696</v>
      </c>
    </row>
    <row r="19" spans="1:15" s="4" customFormat="1" ht="12.75" customHeight="1" x14ac:dyDescent="0.25">
      <c r="A19" s="76" t="s">
        <v>219</v>
      </c>
      <c r="B19" s="78" t="s">
        <v>45</v>
      </c>
      <c r="C19" s="213">
        <v>10815</v>
      </c>
      <c r="D19" s="215">
        <v>481580.500590001</v>
      </c>
      <c r="E19" s="154">
        <v>20.307789870569902</v>
      </c>
      <c r="F19" s="265">
        <v>1.3464584560284498</v>
      </c>
      <c r="G19" s="213">
        <v>0.91750995635926091</v>
      </c>
      <c r="H19" s="155">
        <v>0.431159940540571</v>
      </c>
      <c r="I19" s="155">
        <v>6.6563644761141694</v>
      </c>
      <c r="J19" s="155">
        <v>2.8204018842688701</v>
      </c>
      <c r="K19" s="155">
        <v>0.63392269314379901</v>
      </c>
      <c r="L19" s="215">
        <v>8.8484309201431994</v>
      </c>
    </row>
    <row r="20" spans="1:15" s="4" customFormat="1" ht="12.75" customHeight="1" x14ac:dyDescent="0.25">
      <c r="A20" s="76" t="s">
        <v>309</v>
      </c>
      <c r="B20" s="78" t="s">
        <v>327</v>
      </c>
      <c r="C20" s="213">
        <v>6852</v>
      </c>
      <c r="D20" s="215">
        <v>478943.90652999899</v>
      </c>
      <c r="E20" s="154">
        <v>20.549660657476199</v>
      </c>
      <c r="F20" s="265">
        <v>1.8611442991906602</v>
      </c>
      <c r="G20" s="213">
        <v>0.53898550178478599</v>
      </c>
      <c r="H20" s="155">
        <v>1.7980456706649299</v>
      </c>
      <c r="I20" s="155">
        <v>3.9531717355672202</v>
      </c>
      <c r="J20" s="155">
        <v>2.9588746829550301</v>
      </c>
      <c r="K20" s="155">
        <v>0.59969937252170602</v>
      </c>
      <c r="L20" s="215">
        <v>10.700883693982501</v>
      </c>
    </row>
    <row r="21" spans="1:15" s="4" customFormat="1" ht="12.75" customHeight="1" x14ac:dyDescent="0.25">
      <c r="A21" s="76" t="s">
        <v>224</v>
      </c>
      <c r="B21" s="78" t="s">
        <v>41</v>
      </c>
      <c r="C21" s="213">
        <v>5876</v>
      </c>
      <c r="D21" s="215">
        <v>87272.713610000297</v>
      </c>
      <c r="E21" s="154">
        <v>21.180281947454699</v>
      </c>
      <c r="F21" s="265">
        <v>1.3609865824432099</v>
      </c>
      <c r="G21" s="213">
        <v>0.71510861245600599</v>
      </c>
      <c r="H21" s="155">
        <v>0.50076171322022101</v>
      </c>
      <c r="I21" s="155">
        <v>5.0224261303965401</v>
      </c>
      <c r="J21" s="155">
        <v>3.09045231361273</v>
      </c>
      <c r="K21" s="155">
        <v>2.5868956413180699</v>
      </c>
      <c r="L21" s="215">
        <v>9.2646375364511204</v>
      </c>
    </row>
    <row r="22" spans="1:15" s="4" customFormat="1" ht="12.75" customHeight="1" x14ac:dyDescent="0.25">
      <c r="A22" s="76" t="s">
        <v>206</v>
      </c>
      <c r="B22" s="78" t="s">
        <v>40</v>
      </c>
      <c r="C22" s="213">
        <v>5012</v>
      </c>
      <c r="D22" s="215">
        <v>53672.422859999897</v>
      </c>
      <c r="E22" s="154">
        <v>21.8597784410195</v>
      </c>
      <c r="F22" s="265">
        <v>1.2404523889115802</v>
      </c>
      <c r="G22" s="213">
        <v>0.358806248250088</v>
      </c>
      <c r="H22" s="155">
        <v>0.41813689729382197</v>
      </c>
      <c r="I22" s="155">
        <v>11.6757718483973</v>
      </c>
      <c r="J22" s="155">
        <v>2.0867638747559401</v>
      </c>
      <c r="K22" s="155">
        <v>0.80806915805381707</v>
      </c>
      <c r="L22" s="215">
        <v>6.512230414268549</v>
      </c>
    </row>
    <row r="23" spans="1:15" s="4" customFormat="1" ht="12.75" customHeight="1" x14ac:dyDescent="0.25">
      <c r="A23" s="76" t="s">
        <v>314</v>
      </c>
      <c r="B23" s="78" t="s">
        <v>320</v>
      </c>
      <c r="C23" s="213">
        <v>5404</v>
      </c>
      <c r="D23" s="215">
        <v>46216.203880000001</v>
      </c>
      <c r="E23" s="154">
        <v>21.963821524690299</v>
      </c>
      <c r="F23" s="265">
        <v>1.12526447568453</v>
      </c>
      <c r="G23" s="213">
        <v>0.97072460734291799</v>
      </c>
      <c r="H23" s="155">
        <v>0.312964046446079</v>
      </c>
      <c r="I23" s="155">
        <v>7.8530499460436705</v>
      </c>
      <c r="J23" s="155">
        <v>4.04173516350179</v>
      </c>
      <c r="K23" s="155">
        <v>1.12321570099242</v>
      </c>
      <c r="L23" s="215">
        <v>7.6621320603634206</v>
      </c>
    </row>
    <row r="24" spans="1:15" ht="12.75" customHeight="1" x14ac:dyDescent="0.25">
      <c r="A24" s="51" t="s">
        <v>220</v>
      </c>
      <c r="B24" s="53" t="s">
        <v>48</v>
      </c>
      <c r="C24" s="213">
        <v>5903</v>
      </c>
      <c r="D24" s="215">
        <v>21131.53872</v>
      </c>
      <c r="E24" s="252">
        <v>22.3601772567573</v>
      </c>
      <c r="F24" s="251">
        <v>1.08726608235058</v>
      </c>
      <c r="G24" s="102">
        <v>0.59926221355722809</v>
      </c>
      <c r="H24" s="103">
        <v>-2.9800284564657199E-2</v>
      </c>
      <c r="I24" s="103">
        <v>6.6853629432576094</v>
      </c>
      <c r="J24" s="103">
        <v>2.2920052933990998</v>
      </c>
      <c r="K24" s="103">
        <v>2.4534446652128699</v>
      </c>
      <c r="L24" s="104">
        <v>10.3599024258952</v>
      </c>
      <c r="M24" s="4"/>
      <c r="O24" s="4"/>
    </row>
    <row r="25" spans="1:15" ht="12.75" customHeight="1" x14ac:dyDescent="0.25">
      <c r="A25" s="51" t="s">
        <v>205</v>
      </c>
      <c r="B25" s="53" t="s">
        <v>54</v>
      </c>
      <c r="C25" s="213">
        <v>5165</v>
      </c>
      <c r="D25" s="215">
        <v>292327.51935999701</v>
      </c>
      <c r="E25" s="252">
        <v>22.382043663248101</v>
      </c>
      <c r="F25" s="251">
        <v>1.6061316069660998</v>
      </c>
      <c r="G25" s="102">
        <v>0.55185002457989207</v>
      </c>
      <c r="H25" s="103">
        <v>0.38339516018590103</v>
      </c>
      <c r="I25" s="103">
        <v>8.0668288237225294</v>
      </c>
      <c r="J25" s="103">
        <v>4.0937972062487802</v>
      </c>
      <c r="K25" s="103">
        <v>1.2604633244483601</v>
      </c>
      <c r="L25" s="104">
        <v>8.0257091240626401</v>
      </c>
      <c r="M25" s="4"/>
      <c r="O25" s="4"/>
    </row>
    <row r="26" spans="1:15" ht="12.75" customHeight="1" x14ac:dyDescent="0.25">
      <c r="A26" s="51" t="s">
        <v>211</v>
      </c>
      <c r="B26" s="53" t="s">
        <v>52</v>
      </c>
      <c r="C26" s="213">
        <v>4235</v>
      </c>
      <c r="D26" s="215">
        <v>169856.66120999999</v>
      </c>
      <c r="E26" s="252">
        <v>22.442273753208898</v>
      </c>
      <c r="F26" s="251">
        <v>1.6445778216320199</v>
      </c>
      <c r="G26" s="102">
        <v>1.27939542029555</v>
      </c>
      <c r="H26" s="103">
        <v>0.49266397508721199</v>
      </c>
      <c r="I26" s="103">
        <v>10.084827232250699</v>
      </c>
      <c r="J26" s="103">
        <v>0.25678402509493897</v>
      </c>
      <c r="K26" s="103">
        <v>1.0279124231809</v>
      </c>
      <c r="L26" s="104">
        <v>9.3006906772995492</v>
      </c>
      <c r="M26" s="4"/>
      <c r="O26" s="4"/>
    </row>
    <row r="27" spans="1:15" ht="12.75" customHeight="1" x14ac:dyDescent="0.25">
      <c r="A27" s="51" t="s">
        <v>202</v>
      </c>
      <c r="B27" s="53" t="s">
        <v>58</v>
      </c>
      <c r="C27" s="213">
        <v>5199</v>
      </c>
      <c r="D27" s="215">
        <v>51631.862250000202</v>
      </c>
      <c r="E27" s="252">
        <v>22.506446558532399</v>
      </c>
      <c r="F27" s="251">
        <v>1.1074815178378401</v>
      </c>
      <c r="G27" s="102">
        <v>2.4365827150561299</v>
      </c>
      <c r="H27" s="103">
        <v>0.62506113956491105</v>
      </c>
      <c r="I27" s="103">
        <v>5.9867495875985899</v>
      </c>
      <c r="J27" s="103">
        <v>0.95401216442783399</v>
      </c>
      <c r="K27" s="103">
        <v>4.6100254452810399</v>
      </c>
      <c r="L27" s="104">
        <v>7.8940155066038393</v>
      </c>
      <c r="M27" s="4"/>
      <c r="O27" s="4"/>
    </row>
    <row r="28" spans="1:15" ht="12.75" customHeight="1" x14ac:dyDescent="0.25">
      <c r="A28" s="51" t="s">
        <v>217</v>
      </c>
      <c r="B28" s="53" t="s">
        <v>55</v>
      </c>
      <c r="C28" s="213">
        <v>5316</v>
      </c>
      <c r="D28" s="215">
        <v>87804.967469999407</v>
      </c>
      <c r="E28" s="252">
        <v>23.0877915596623</v>
      </c>
      <c r="F28" s="251">
        <v>1.3309687838542301</v>
      </c>
      <c r="G28" s="102">
        <v>0.26534371483770702</v>
      </c>
      <c r="H28" s="103">
        <v>0.105677641685009</v>
      </c>
      <c r="I28" s="103">
        <v>5.37154074806441</v>
      </c>
      <c r="J28" s="103">
        <v>5.0400633435322399</v>
      </c>
      <c r="K28" s="103">
        <v>1.14164263965764</v>
      </c>
      <c r="L28" s="104">
        <v>11.1635234718853</v>
      </c>
      <c r="M28" s="4"/>
      <c r="O28" s="4"/>
    </row>
    <row r="29" spans="1:15" ht="12.75" customHeight="1" x14ac:dyDescent="0.25">
      <c r="A29" s="535" t="s">
        <v>311</v>
      </c>
      <c r="B29" s="536" t="s">
        <v>325</v>
      </c>
      <c r="C29" s="396">
        <v>4969</v>
      </c>
      <c r="D29" s="397">
        <v>82050.442589998594</v>
      </c>
      <c r="E29" s="398">
        <v>23.515206543954502</v>
      </c>
      <c r="F29" s="399">
        <v>1.4798685291949201</v>
      </c>
      <c r="G29" s="216">
        <v>0.31584195437101803</v>
      </c>
      <c r="H29" s="221">
        <v>8.4752466906867809E-3</v>
      </c>
      <c r="I29" s="221">
        <v>4.8090520259072598</v>
      </c>
      <c r="J29" s="221">
        <v>7.6375000460655</v>
      </c>
      <c r="K29" s="221">
        <v>1.42458568566538</v>
      </c>
      <c r="L29" s="218">
        <v>9.3197515852546911</v>
      </c>
      <c r="M29" s="4"/>
      <c r="O29" s="4"/>
    </row>
    <row r="30" spans="1:15" ht="12.75" customHeight="1" x14ac:dyDescent="0.25">
      <c r="A30" s="535" t="s">
        <v>204</v>
      </c>
      <c r="B30" s="536" t="s">
        <v>59</v>
      </c>
      <c r="C30" s="396">
        <v>4805</v>
      </c>
      <c r="D30" s="397">
        <v>81166.362069999595</v>
      </c>
      <c r="E30" s="398">
        <v>24.218649435740698</v>
      </c>
      <c r="F30" s="399">
        <v>1.7078952508361702</v>
      </c>
      <c r="G30" s="216">
        <v>3.58966626141759</v>
      </c>
      <c r="H30" s="221">
        <v>1.2303627134164099</v>
      </c>
      <c r="I30" s="221">
        <v>7.1344518106389003</v>
      </c>
      <c r="J30" s="221">
        <v>0</v>
      </c>
      <c r="K30" s="221">
        <v>0.99745984115212105</v>
      </c>
      <c r="L30" s="218">
        <v>11.266708809115599</v>
      </c>
      <c r="M30" s="4"/>
      <c r="O30" s="4"/>
    </row>
    <row r="31" spans="1:15" ht="12.75" customHeight="1" x14ac:dyDescent="0.25">
      <c r="A31" s="535" t="s">
        <v>214</v>
      </c>
      <c r="B31" s="536" t="s">
        <v>56</v>
      </c>
      <c r="C31" s="396">
        <v>5899</v>
      </c>
      <c r="D31" s="397">
        <v>15898.8440299999</v>
      </c>
      <c r="E31" s="398">
        <v>24.518906698985397</v>
      </c>
      <c r="F31" s="399">
        <v>1.2927213139843601</v>
      </c>
      <c r="G31" s="216">
        <v>0.81137762503331601</v>
      </c>
      <c r="H31" s="221">
        <v>0.25465203432687999</v>
      </c>
      <c r="I31" s="221">
        <v>6.6446993122055407</v>
      </c>
      <c r="J31" s="221">
        <v>2.9099566125424698</v>
      </c>
      <c r="K31" s="221">
        <v>3.12333794679801</v>
      </c>
      <c r="L31" s="218">
        <v>10.774883168079199</v>
      </c>
      <c r="M31" s="4"/>
      <c r="O31" s="4"/>
    </row>
    <row r="32" spans="1:15" ht="12.75" customHeight="1" x14ac:dyDescent="0.25">
      <c r="A32" s="535" t="s">
        <v>317</v>
      </c>
      <c r="B32" s="536" t="s">
        <v>64</v>
      </c>
      <c r="C32" s="396">
        <v>6526</v>
      </c>
      <c r="D32" s="397">
        <v>839039.30721002002</v>
      </c>
      <c r="E32" s="398">
        <v>24.692828702701298</v>
      </c>
      <c r="F32" s="399">
        <v>1.8918281069289899</v>
      </c>
      <c r="G32" s="216">
        <v>1.29289517026668</v>
      </c>
      <c r="H32" s="221">
        <v>5.2361931030819896E-2</v>
      </c>
      <c r="I32" s="221">
        <v>7.0601395285242701</v>
      </c>
      <c r="J32" s="221">
        <v>3.8489601470589401</v>
      </c>
      <c r="K32" s="221">
        <v>1.2418755992150901</v>
      </c>
      <c r="L32" s="218">
        <v>11.1965963266055</v>
      </c>
      <c r="M32" s="4"/>
      <c r="O32" s="4"/>
    </row>
    <row r="33" spans="1:15" ht="12.75" customHeight="1" x14ac:dyDescent="0.25">
      <c r="A33" s="535" t="s">
        <v>213</v>
      </c>
      <c r="B33" s="536" t="s">
        <v>37</v>
      </c>
      <c r="C33" s="396">
        <v>6294</v>
      </c>
      <c r="D33" s="397">
        <v>78178.628750000003</v>
      </c>
      <c r="E33" s="398">
        <v>26.820238663149699</v>
      </c>
      <c r="F33" s="399">
        <v>1.5787019327854601</v>
      </c>
      <c r="G33" s="216">
        <v>0.63093602187576603</v>
      </c>
      <c r="H33" s="221">
        <v>0.33546333669159401</v>
      </c>
      <c r="I33" s="221">
        <v>7.6335083628501996</v>
      </c>
      <c r="J33" s="221">
        <v>4.3883248885734902</v>
      </c>
      <c r="K33" s="221">
        <v>1.34190021510937</v>
      </c>
      <c r="L33" s="218">
        <v>12.490105838049299</v>
      </c>
      <c r="M33" s="4"/>
      <c r="O33" s="4"/>
    </row>
    <row r="34" spans="1:15" ht="12.75" customHeight="1" x14ac:dyDescent="0.25">
      <c r="A34" s="535" t="s">
        <v>216</v>
      </c>
      <c r="B34" s="536" t="s">
        <v>53</v>
      </c>
      <c r="C34" s="396">
        <v>6191</v>
      </c>
      <c r="D34" s="397">
        <v>67899.139320000002</v>
      </c>
      <c r="E34" s="398">
        <v>27.4365687710713</v>
      </c>
      <c r="F34" s="399">
        <v>1.4952532454298899</v>
      </c>
      <c r="G34" s="216">
        <v>1.9078255397718999</v>
      </c>
      <c r="H34" s="221">
        <v>0.470048521474903</v>
      </c>
      <c r="I34" s="221">
        <v>9.3783065375983803</v>
      </c>
      <c r="J34" s="221">
        <v>1.2429050445477499</v>
      </c>
      <c r="K34" s="221">
        <v>0.83026945544199005</v>
      </c>
      <c r="L34" s="218">
        <v>13.607213672236401</v>
      </c>
      <c r="M34" s="4"/>
      <c r="O34" s="4"/>
    </row>
    <row r="35" spans="1:15" ht="12.75" customHeight="1" x14ac:dyDescent="0.25">
      <c r="A35" s="535" t="s">
        <v>316</v>
      </c>
      <c r="B35" s="536" t="s">
        <v>62</v>
      </c>
      <c r="C35" s="396">
        <v>5250</v>
      </c>
      <c r="D35" s="397">
        <v>64299.413659999896</v>
      </c>
      <c r="E35" s="398">
        <v>28.009703923942602</v>
      </c>
      <c r="F35" s="399">
        <v>1.8779919002102801</v>
      </c>
      <c r="G35" s="216">
        <v>1.39060182058964</v>
      </c>
      <c r="H35" s="221">
        <v>0.40591819006063901</v>
      </c>
      <c r="I35" s="221">
        <v>8.9837484664486897</v>
      </c>
      <c r="J35" s="221">
        <v>1.8942850280221599</v>
      </c>
      <c r="K35" s="221">
        <v>1.08002033708548</v>
      </c>
      <c r="L35" s="218">
        <v>14.255130081736</v>
      </c>
      <c r="M35" s="4"/>
      <c r="O35" s="4"/>
    </row>
    <row r="36" spans="1:15" ht="12.75" customHeight="1" x14ac:dyDescent="0.25">
      <c r="A36" s="535" t="s">
        <v>209</v>
      </c>
      <c r="B36" s="536" t="s">
        <v>35</v>
      </c>
      <c r="C36" s="396">
        <v>7598</v>
      </c>
      <c r="D36" s="397">
        <v>105166.73428000099</v>
      </c>
      <c r="E36" s="398">
        <v>28.141779536484901</v>
      </c>
      <c r="F36" s="399">
        <v>1.2860780903834599</v>
      </c>
      <c r="G36" s="216">
        <v>2.2986671464658199</v>
      </c>
      <c r="H36" s="221">
        <v>0.53056760787839596</v>
      </c>
      <c r="I36" s="221">
        <v>7.4642438700817202</v>
      </c>
      <c r="J36" s="221">
        <v>3.6315587478335201</v>
      </c>
      <c r="K36" s="221">
        <v>0.63557288976767701</v>
      </c>
      <c r="L36" s="218">
        <v>13.5811692744577</v>
      </c>
      <c r="M36" s="4"/>
      <c r="O36" s="4"/>
    </row>
    <row r="37" spans="1:15" ht="12.75" customHeight="1" x14ac:dyDescent="0.25">
      <c r="A37" s="535" t="s">
        <v>208</v>
      </c>
      <c r="B37" s="536" t="s">
        <v>81</v>
      </c>
      <c r="C37" s="396">
        <v>4158</v>
      </c>
      <c r="D37" s="397">
        <v>554623.39741999703</v>
      </c>
      <c r="E37" s="398">
        <v>28.816221696321698</v>
      </c>
      <c r="F37" s="399">
        <v>1.9043576551853898</v>
      </c>
      <c r="G37" s="216">
        <v>2.5675718123699101</v>
      </c>
      <c r="H37" s="221">
        <v>6.3629397648529193E-2</v>
      </c>
      <c r="I37" s="221">
        <v>7.2493455425823594</v>
      </c>
      <c r="J37" s="221">
        <v>1.1020800530491501</v>
      </c>
      <c r="K37" s="221">
        <v>0.72328667637551203</v>
      </c>
      <c r="L37" s="218">
        <v>17.1103082142962</v>
      </c>
      <c r="M37" s="4"/>
      <c r="O37" s="4"/>
    </row>
    <row r="38" spans="1:15" ht="12.75" customHeight="1" x14ac:dyDescent="0.25">
      <c r="A38" s="535" t="s">
        <v>210</v>
      </c>
      <c r="B38" s="536" t="s">
        <v>43</v>
      </c>
      <c r="C38" s="396">
        <v>5611</v>
      </c>
      <c r="D38" s="397">
        <v>687889.92471000296</v>
      </c>
      <c r="E38" s="398">
        <v>29.312325284280998</v>
      </c>
      <c r="F38" s="399">
        <v>1.6341265726833298</v>
      </c>
      <c r="G38" s="216">
        <v>0.61887138269867703</v>
      </c>
      <c r="H38" s="221">
        <v>0.43217367135294799</v>
      </c>
      <c r="I38" s="221">
        <v>11.833242172570101</v>
      </c>
      <c r="J38" s="221">
        <v>2.36494150340986</v>
      </c>
      <c r="K38" s="221">
        <v>0.48786622221248505</v>
      </c>
      <c r="L38" s="218">
        <v>13.575230332036901</v>
      </c>
      <c r="M38" s="4"/>
      <c r="O38" s="4"/>
    </row>
    <row r="39" spans="1:15" ht="12.75" customHeight="1" x14ac:dyDescent="0.25">
      <c r="A39" s="535" t="s">
        <v>223</v>
      </c>
      <c r="B39" s="536" t="s">
        <v>57</v>
      </c>
      <c r="C39" s="396">
        <v>5275</v>
      </c>
      <c r="D39" s="397">
        <v>39205.529370000302</v>
      </c>
      <c r="E39" s="398">
        <v>30.261152081083999</v>
      </c>
      <c r="F39" s="399">
        <v>1.3497964446403701</v>
      </c>
      <c r="G39" s="216">
        <v>0.87996724395576509</v>
      </c>
      <c r="H39" s="221">
        <v>0.21934152397679602</v>
      </c>
      <c r="I39" s="221">
        <v>10.178736415025801</v>
      </c>
      <c r="J39" s="221">
        <v>0</v>
      </c>
      <c r="K39" s="221">
        <v>1.8099821067812298</v>
      </c>
      <c r="L39" s="218">
        <v>17.173124791344399</v>
      </c>
      <c r="M39" s="4"/>
      <c r="O39" s="4"/>
    </row>
    <row r="40" spans="1:15" ht="12.75" customHeight="1" x14ac:dyDescent="0.25">
      <c r="A40" s="51" t="s">
        <v>215</v>
      </c>
      <c r="B40" s="53" t="s">
        <v>49</v>
      </c>
      <c r="C40" s="213">
        <v>4502</v>
      </c>
      <c r="D40" s="215">
        <v>4713.1620700000803</v>
      </c>
      <c r="E40" s="252">
        <v>31.9152491927792</v>
      </c>
      <c r="F40" s="251">
        <v>1.1832152130342599</v>
      </c>
      <c r="G40" s="102">
        <v>0.85462004038461803</v>
      </c>
      <c r="H40" s="103">
        <v>0.73107853906402309</v>
      </c>
      <c r="I40" s="103">
        <v>9.6326566412863297</v>
      </c>
      <c r="J40" s="103">
        <v>3.8686124850717603</v>
      </c>
      <c r="K40" s="103">
        <v>0.74770944796247496</v>
      </c>
      <c r="L40" s="104">
        <v>16.080572039010001</v>
      </c>
      <c r="M40" s="4"/>
      <c r="O40" s="4"/>
    </row>
    <row r="41" spans="1:15" ht="12.75" customHeight="1" x14ac:dyDescent="0.25">
      <c r="A41" s="54" t="s">
        <v>218</v>
      </c>
      <c r="B41" s="56" t="s">
        <v>50</v>
      </c>
      <c r="C41" s="222">
        <v>4750</v>
      </c>
      <c r="D41" s="224">
        <v>79856.025879999506</v>
      </c>
      <c r="E41" s="254">
        <v>33.746585767490203</v>
      </c>
      <c r="F41" s="253">
        <v>1.5275844785708199</v>
      </c>
      <c r="G41" s="108">
        <v>0.152479643592557</v>
      </c>
      <c r="H41" s="109">
        <v>0.40652320275961201</v>
      </c>
      <c r="I41" s="109">
        <v>10.8877225778343</v>
      </c>
      <c r="J41" s="109">
        <v>5.4329854098319501</v>
      </c>
      <c r="K41" s="109">
        <v>1.1336248911196201</v>
      </c>
      <c r="L41" s="110">
        <v>15.733250042352202</v>
      </c>
      <c r="M41" s="4"/>
      <c r="O41" s="4"/>
    </row>
    <row r="43" spans="1:15" s="400" customFormat="1" ht="38.25" customHeight="1" x14ac:dyDescent="0.25">
      <c r="A43" s="661" t="s">
        <v>517</v>
      </c>
      <c r="B43" s="661"/>
      <c r="C43" s="661"/>
      <c r="D43" s="661"/>
      <c r="E43" s="661"/>
      <c r="F43" s="661"/>
      <c r="G43" s="661"/>
      <c r="H43" s="661"/>
      <c r="I43" s="661"/>
      <c r="J43" s="661"/>
      <c r="K43" s="661"/>
      <c r="L43" s="661"/>
    </row>
  </sheetData>
  <mergeCells count="6">
    <mergeCell ref="A43:L43"/>
    <mergeCell ref="A4:B5"/>
    <mergeCell ref="C4:D4"/>
    <mergeCell ref="E4:E5"/>
    <mergeCell ref="F4:F5"/>
    <mergeCell ref="G4:L4"/>
  </mergeCells>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6EA2E-F463-4068-BC2A-636EE2471145}">
  <dimension ref="A1:P22"/>
  <sheetViews>
    <sheetView workbookViewId="0"/>
  </sheetViews>
  <sheetFormatPr baseColWidth="10" defaultColWidth="14.6640625" defaultRowHeight="13.2" x14ac:dyDescent="0.25"/>
  <cols>
    <col min="1" max="1" width="24.6640625" style="13" customWidth="1"/>
    <col min="2" max="16384" width="14.6640625" style="13"/>
  </cols>
  <sheetData>
    <row r="1" spans="1:6" x14ac:dyDescent="0.25">
      <c r="A1" s="1" t="s">
        <v>473</v>
      </c>
    </row>
    <row r="2" spans="1:6" x14ac:dyDescent="0.25">
      <c r="A2" s="13" t="s">
        <v>483</v>
      </c>
    </row>
    <row r="4" spans="1:6" x14ac:dyDescent="0.25">
      <c r="A4" s="58"/>
      <c r="B4" s="538" t="s">
        <v>253</v>
      </c>
      <c r="C4" s="539"/>
      <c r="D4" s="539"/>
      <c r="E4" s="539"/>
      <c r="F4" s="540"/>
    </row>
    <row r="5" spans="1:6" x14ac:dyDescent="0.25">
      <c r="A5" s="59"/>
      <c r="B5" s="554">
        <v>2019</v>
      </c>
      <c r="C5" s="555"/>
      <c r="D5" s="556"/>
      <c r="E5" s="415">
        <v>2011</v>
      </c>
      <c r="F5" s="416">
        <v>2016</v>
      </c>
    </row>
    <row r="6" spans="1:6" x14ac:dyDescent="0.25">
      <c r="A6" s="116"/>
      <c r="B6" s="417" t="s">
        <v>131</v>
      </c>
      <c r="C6" s="100" t="s">
        <v>31</v>
      </c>
      <c r="D6" s="101" t="s">
        <v>32</v>
      </c>
      <c r="E6" s="552" t="s">
        <v>131</v>
      </c>
      <c r="F6" s="553"/>
    </row>
    <row r="7" spans="1:6" x14ac:dyDescent="0.25">
      <c r="A7" s="59" t="s">
        <v>53</v>
      </c>
      <c r="B7" s="51">
        <v>7.8</v>
      </c>
      <c r="C7" s="52">
        <v>9.5</v>
      </c>
      <c r="D7" s="53">
        <v>6.1</v>
      </c>
      <c r="E7" s="52">
        <v>8.5</v>
      </c>
      <c r="F7" s="53">
        <v>6.9</v>
      </c>
    </row>
    <row r="8" spans="1:6" x14ac:dyDescent="0.25">
      <c r="A8" s="59" t="s">
        <v>38</v>
      </c>
      <c r="B8" s="51">
        <v>9.9</v>
      </c>
      <c r="C8" s="52">
        <v>12.1</v>
      </c>
      <c r="D8" s="53">
        <v>7.6</v>
      </c>
      <c r="E8" s="52">
        <v>10.3</v>
      </c>
      <c r="F8" s="53">
        <v>7.5</v>
      </c>
    </row>
    <row r="9" spans="1:6" x14ac:dyDescent="0.25">
      <c r="A9" s="59" t="s">
        <v>127</v>
      </c>
      <c r="B9" s="51">
        <v>10.3</v>
      </c>
      <c r="C9" s="52">
        <v>11.8</v>
      </c>
      <c r="D9" s="53">
        <v>8.6999999999999993</v>
      </c>
      <c r="E9" s="52">
        <v>11.6</v>
      </c>
      <c r="F9" s="53">
        <v>10.3</v>
      </c>
    </row>
    <row r="10" spans="1:6" x14ac:dyDescent="0.25">
      <c r="A10" s="59" t="s">
        <v>58</v>
      </c>
      <c r="B10" s="51">
        <v>7.3</v>
      </c>
      <c r="C10" s="52">
        <v>8.5</v>
      </c>
      <c r="D10" s="53">
        <v>6</v>
      </c>
      <c r="E10" s="52">
        <v>9.8000000000000007</v>
      </c>
      <c r="F10" s="53">
        <v>7.9</v>
      </c>
    </row>
    <row r="11" spans="1:6" x14ac:dyDescent="0.25">
      <c r="A11" s="59" t="s">
        <v>43</v>
      </c>
      <c r="B11" s="51">
        <v>8.1999999999999993</v>
      </c>
      <c r="C11" s="52">
        <v>9.6</v>
      </c>
      <c r="D11" s="53">
        <v>6.9</v>
      </c>
      <c r="E11" s="52">
        <v>12.3</v>
      </c>
      <c r="F11" s="53">
        <v>8.8000000000000007</v>
      </c>
    </row>
    <row r="12" spans="1:6" x14ac:dyDescent="0.25">
      <c r="A12" s="59" t="s">
        <v>45</v>
      </c>
      <c r="B12" s="51">
        <v>13.5</v>
      </c>
      <c r="C12" s="52">
        <v>15.4</v>
      </c>
      <c r="D12" s="53">
        <v>11.5</v>
      </c>
      <c r="E12" s="52">
        <v>17.8</v>
      </c>
      <c r="F12" s="53">
        <v>13.8</v>
      </c>
    </row>
    <row r="13" spans="1:6" x14ac:dyDescent="0.25">
      <c r="A13" s="59" t="s">
        <v>52</v>
      </c>
      <c r="B13" s="51">
        <v>7.5</v>
      </c>
      <c r="C13" s="52">
        <v>9.5</v>
      </c>
      <c r="D13" s="53">
        <v>5.5</v>
      </c>
      <c r="E13" s="52">
        <v>9.1999999999999993</v>
      </c>
      <c r="F13" s="53">
        <v>8</v>
      </c>
    </row>
    <row r="14" spans="1:6" x14ac:dyDescent="0.25">
      <c r="A14" s="59" t="s">
        <v>59</v>
      </c>
      <c r="B14" s="51">
        <v>6.5</v>
      </c>
      <c r="C14" s="52">
        <v>7.4</v>
      </c>
      <c r="D14" s="53">
        <v>5.5</v>
      </c>
      <c r="E14" s="52">
        <v>6.6</v>
      </c>
      <c r="F14" s="53">
        <v>7.4</v>
      </c>
    </row>
    <row r="15" spans="1:6" x14ac:dyDescent="0.25">
      <c r="A15" s="59" t="s">
        <v>62</v>
      </c>
      <c r="B15" s="51">
        <v>4.4000000000000004</v>
      </c>
      <c r="C15" s="52">
        <v>5.0999999999999996</v>
      </c>
      <c r="D15" s="53">
        <v>3.8</v>
      </c>
      <c r="E15" s="52">
        <v>6.3</v>
      </c>
      <c r="F15" s="53">
        <v>4.9000000000000004</v>
      </c>
    </row>
    <row r="16" spans="1:6" x14ac:dyDescent="0.25">
      <c r="A16" s="59" t="s">
        <v>57</v>
      </c>
      <c r="B16" s="51">
        <v>8.3000000000000007</v>
      </c>
      <c r="C16" s="52">
        <v>8.8000000000000007</v>
      </c>
      <c r="D16" s="53">
        <v>7.9</v>
      </c>
      <c r="E16" s="52">
        <v>5.0999999999999996</v>
      </c>
      <c r="F16" s="53">
        <v>7.4</v>
      </c>
    </row>
    <row r="17" spans="1:16" x14ac:dyDescent="0.25">
      <c r="A17" s="59" t="s">
        <v>56</v>
      </c>
      <c r="B17" s="51">
        <v>4.5999999999999996</v>
      </c>
      <c r="C17" s="52">
        <v>5.2</v>
      </c>
      <c r="D17" s="53">
        <v>3.8</v>
      </c>
      <c r="E17" s="52">
        <v>4.2</v>
      </c>
      <c r="F17" s="53">
        <v>4.9000000000000004</v>
      </c>
    </row>
    <row r="18" spans="1:16" x14ac:dyDescent="0.25">
      <c r="A18" s="59" t="s">
        <v>114</v>
      </c>
      <c r="B18" s="51">
        <v>6.7</v>
      </c>
      <c r="C18" s="52">
        <v>6.6</v>
      </c>
      <c r="D18" s="53">
        <v>6.8</v>
      </c>
      <c r="E18" s="52">
        <v>4.9000000000000004</v>
      </c>
      <c r="F18" s="53">
        <v>6.6</v>
      </c>
    </row>
    <row r="19" spans="1:16" x14ac:dyDescent="0.25">
      <c r="A19" s="59" t="s">
        <v>50</v>
      </c>
      <c r="B19" s="51">
        <v>11.8</v>
      </c>
      <c r="C19" s="52">
        <v>12.7</v>
      </c>
      <c r="D19" s="53">
        <v>10.9</v>
      </c>
      <c r="E19" s="52">
        <v>11.4</v>
      </c>
      <c r="F19" s="53">
        <v>12.4</v>
      </c>
    </row>
    <row r="20" spans="1:16" x14ac:dyDescent="0.25">
      <c r="A20" s="117" t="s">
        <v>128</v>
      </c>
      <c r="B20" s="60">
        <v>10.3</v>
      </c>
      <c r="C20" s="61">
        <v>11.9</v>
      </c>
      <c r="D20" s="62">
        <v>8.6</v>
      </c>
      <c r="E20" s="61">
        <v>13.4</v>
      </c>
      <c r="F20" s="62">
        <v>10.7</v>
      </c>
    </row>
    <row r="22" spans="1:16" s="57" customFormat="1" x14ac:dyDescent="0.25">
      <c r="A22" s="541" t="s">
        <v>488</v>
      </c>
      <c r="B22" s="541"/>
      <c r="C22" s="541"/>
      <c r="D22" s="541"/>
      <c r="E22" s="541"/>
      <c r="F22" s="541"/>
      <c r="G22" s="541"/>
      <c r="H22" s="541"/>
      <c r="I22" s="541"/>
      <c r="J22" s="541"/>
      <c r="K22" s="541"/>
      <c r="L22" s="541"/>
      <c r="M22" s="541"/>
      <c r="N22" s="541"/>
      <c r="O22" s="541"/>
      <c r="P22" s="541"/>
    </row>
  </sheetData>
  <mergeCells count="4">
    <mergeCell ref="E6:F6"/>
    <mergeCell ref="B4:F4"/>
    <mergeCell ref="B5:D5"/>
    <mergeCell ref="A22:P22"/>
  </mergeCells>
  <pageMargins left="0.7" right="0.7" top="0.78740157499999996" bottom="0.78740157499999996"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E8AFC-EC34-407F-A0C2-C945B0D3D865}">
  <dimension ref="A1:D46"/>
  <sheetViews>
    <sheetView workbookViewId="0"/>
  </sheetViews>
  <sheetFormatPr baseColWidth="10" defaultColWidth="11.44140625" defaultRowHeight="13.2" x14ac:dyDescent="0.25"/>
  <cols>
    <col min="1" max="1" width="24.6640625" style="13" customWidth="1"/>
    <col min="2" max="16384" width="11.44140625" style="13"/>
  </cols>
  <sheetData>
    <row r="1" spans="1:4" x14ac:dyDescent="0.25">
      <c r="A1" s="1" t="s">
        <v>428</v>
      </c>
    </row>
    <row r="2" spans="1:4" x14ac:dyDescent="0.25">
      <c r="A2" s="13" t="s">
        <v>483</v>
      </c>
    </row>
    <row r="3" spans="1:4" x14ac:dyDescent="0.25">
      <c r="A3" s="63"/>
    </row>
    <row r="4" spans="1:4" x14ac:dyDescent="0.25">
      <c r="A4" s="558" t="s">
        <v>293</v>
      </c>
      <c r="B4" s="559"/>
      <c r="C4" s="559"/>
      <c r="D4" s="560"/>
    </row>
    <row r="5" spans="1:4" x14ac:dyDescent="0.25">
      <c r="A5" s="64"/>
      <c r="B5" s="539" t="s">
        <v>294</v>
      </c>
      <c r="C5" s="539"/>
      <c r="D5" s="540"/>
    </row>
    <row r="6" spans="1:4" x14ac:dyDescent="0.25">
      <c r="A6" s="116"/>
      <c r="B6" s="418">
        <v>2019</v>
      </c>
      <c r="C6" s="418">
        <v>2016</v>
      </c>
      <c r="D6" s="419">
        <v>2006</v>
      </c>
    </row>
    <row r="7" spans="1:4" x14ac:dyDescent="0.25">
      <c r="A7" s="25" t="s">
        <v>35</v>
      </c>
      <c r="B7" s="65">
        <v>85.6</v>
      </c>
      <c r="C7" s="66">
        <v>85.3</v>
      </c>
      <c r="D7" s="67">
        <v>82.4</v>
      </c>
    </row>
    <row r="8" spans="1:4" x14ac:dyDescent="0.25">
      <c r="A8" s="25" t="s">
        <v>36</v>
      </c>
      <c r="B8" s="65">
        <v>84.4</v>
      </c>
      <c r="C8" s="66">
        <v>85</v>
      </c>
      <c r="D8" s="67">
        <v>80.5</v>
      </c>
    </row>
    <row r="9" spans="1:4" x14ac:dyDescent="0.25">
      <c r="A9" s="25" t="s">
        <v>37</v>
      </c>
      <c r="B9" s="65">
        <v>88.3</v>
      </c>
      <c r="C9" s="66">
        <v>89.6</v>
      </c>
      <c r="D9" s="67">
        <v>91.8</v>
      </c>
    </row>
    <row r="10" spans="1:4" x14ac:dyDescent="0.25">
      <c r="A10" s="25" t="s">
        <v>38</v>
      </c>
      <c r="B10" s="65">
        <v>75.8</v>
      </c>
      <c r="C10" s="66">
        <v>75.900000000000006</v>
      </c>
      <c r="D10" s="67">
        <v>77.400000000000006</v>
      </c>
    </row>
    <row r="11" spans="1:4" x14ac:dyDescent="0.25">
      <c r="A11" s="25" t="s">
        <v>81</v>
      </c>
      <c r="B11" s="65">
        <v>77.5</v>
      </c>
      <c r="C11" s="66">
        <v>77.7</v>
      </c>
      <c r="D11" s="67">
        <v>71.900000000000006</v>
      </c>
    </row>
    <row r="12" spans="1:4" x14ac:dyDescent="0.25">
      <c r="A12" s="25" t="s">
        <v>39</v>
      </c>
      <c r="B12" s="65">
        <v>84.8</v>
      </c>
      <c r="C12" s="66">
        <v>83.8</v>
      </c>
      <c r="D12" s="67">
        <v>82.2</v>
      </c>
    </row>
    <row r="13" spans="1:4" x14ac:dyDescent="0.25">
      <c r="A13" s="25" t="s">
        <v>40</v>
      </c>
      <c r="B13" s="65">
        <v>94.1</v>
      </c>
      <c r="C13" s="66">
        <v>94.4</v>
      </c>
      <c r="D13" s="67">
        <v>85.7</v>
      </c>
    </row>
    <row r="14" spans="1:4" x14ac:dyDescent="0.25">
      <c r="A14" s="25" t="s">
        <v>41</v>
      </c>
      <c r="B14" s="65">
        <v>94.5</v>
      </c>
      <c r="C14" s="66">
        <v>91.2</v>
      </c>
      <c r="D14" s="67">
        <v>81.400000000000006</v>
      </c>
    </row>
    <row r="15" spans="1:4" x14ac:dyDescent="0.25">
      <c r="A15" s="25" t="s">
        <v>42</v>
      </c>
      <c r="B15" s="65">
        <v>74</v>
      </c>
      <c r="C15" s="66">
        <v>70.900000000000006</v>
      </c>
      <c r="D15" s="67">
        <v>61.8</v>
      </c>
    </row>
    <row r="16" spans="1:4" x14ac:dyDescent="0.25">
      <c r="A16" s="25" t="s">
        <v>43</v>
      </c>
      <c r="B16" s="65">
        <v>88.5</v>
      </c>
      <c r="C16" s="66">
        <v>87.8</v>
      </c>
      <c r="D16" s="67">
        <v>83</v>
      </c>
    </row>
    <row r="17" spans="1:4" x14ac:dyDescent="0.25">
      <c r="A17" s="25" t="s">
        <v>44</v>
      </c>
      <c r="B17" s="65">
        <v>97.3</v>
      </c>
      <c r="C17" s="66">
        <v>96.3</v>
      </c>
      <c r="D17" s="67">
        <v>94.6</v>
      </c>
    </row>
    <row r="18" spans="1:4" x14ac:dyDescent="0.25">
      <c r="A18" s="25" t="s">
        <v>45</v>
      </c>
      <c r="B18" s="65">
        <v>82</v>
      </c>
      <c r="C18" s="66">
        <v>81</v>
      </c>
      <c r="D18" s="67">
        <v>75.5</v>
      </c>
    </row>
    <row r="19" spans="1:4" x14ac:dyDescent="0.25">
      <c r="A19" s="25" t="s">
        <v>46</v>
      </c>
      <c r="B19" s="65">
        <v>92.3</v>
      </c>
      <c r="C19" s="66">
        <v>91.2</v>
      </c>
      <c r="D19" s="67">
        <v>83.7</v>
      </c>
    </row>
    <row r="20" spans="1:4" x14ac:dyDescent="0.25">
      <c r="A20" s="25" t="s">
        <v>47</v>
      </c>
      <c r="B20" s="65">
        <v>87.1</v>
      </c>
      <c r="C20" s="66">
        <v>84.8</v>
      </c>
      <c r="D20" s="67">
        <v>80.099999999999994</v>
      </c>
    </row>
    <row r="21" spans="1:4" x14ac:dyDescent="0.25">
      <c r="A21" s="25" t="s">
        <v>48</v>
      </c>
      <c r="B21" s="65">
        <v>92.5</v>
      </c>
      <c r="C21" s="66">
        <v>91.7</v>
      </c>
      <c r="D21" s="67">
        <v>87.4</v>
      </c>
    </row>
    <row r="22" spans="1:4" x14ac:dyDescent="0.25">
      <c r="A22" s="25" t="s">
        <v>49</v>
      </c>
      <c r="B22" s="65">
        <v>77.5</v>
      </c>
      <c r="C22" s="66">
        <v>77</v>
      </c>
      <c r="D22" s="67">
        <v>69.3</v>
      </c>
    </row>
    <row r="23" spans="1:4" x14ac:dyDescent="0.25">
      <c r="A23" s="25" t="s">
        <v>50</v>
      </c>
      <c r="B23" s="65">
        <v>86.6</v>
      </c>
      <c r="C23" s="66">
        <v>83.5</v>
      </c>
      <c r="D23" s="67">
        <v>82.9</v>
      </c>
    </row>
    <row r="24" spans="1:4" x14ac:dyDescent="0.25">
      <c r="A24" s="25" t="s">
        <v>51</v>
      </c>
      <c r="B24" s="65">
        <v>78.099999999999994</v>
      </c>
      <c r="C24" s="66">
        <v>77.400000000000006</v>
      </c>
      <c r="D24" s="67">
        <v>59.3</v>
      </c>
    </row>
    <row r="25" spans="1:4" x14ac:dyDescent="0.25">
      <c r="A25" s="25" t="s">
        <v>52</v>
      </c>
      <c r="B25" s="65">
        <v>82.2</v>
      </c>
      <c r="C25" s="66">
        <v>80.5</v>
      </c>
      <c r="D25" s="67">
        <v>74.7</v>
      </c>
    </row>
    <row r="26" spans="1:4" x14ac:dyDescent="0.25">
      <c r="A26" s="25" t="s">
        <v>53</v>
      </c>
      <c r="B26" s="65">
        <v>87.3</v>
      </c>
      <c r="C26" s="66">
        <v>89.5</v>
      </c>
      <c r="D26" s="67">
        <v>85.6</v>
      </c>
    </row>
    <row r="27" spans="1:4" x14ac:dyDescent="0.25">
      <c r="A27" s="25" t="s">
        <v>54</v>
      </c>
      <c r="B27" s="65">
        <v>90.8</v>
      </c>
      <c r="C27" s="66">
        <v>90.8</v>
      </c>
      <c r="D27" s="67">
        <v>91.7</v>
      </c>
    </row>
    <row r="28" spans="1:4" x14ac:dyDescent="0.25">
      <c r="A28" s="25" t="s">
        <v>55</v>
      </c>
      <c r="B28" s="65">
        <v>82.9</v>
      </c>
      <c r="C28" s="66">
        <v>77.5</v>
      </c>
      <c r="D28" s="67">
        <v>49.9</v>
      </c>
    </row>
    <row r="29" spans="1:4" x14ac:dyDescent="0.25">
      <c r="A29" s="25" t="s">
        <v>397</v>
      </c>
      <c r="B29" s="65">
        <v>83.4</v>
      </c>
      <c r="C29" s="66">
        <v>79.900000000000006</v>
      </c>
      <c r="D29" s="67">
        <v>77.2</v>
      </c>
    </row>
    <row r="30" spans="1:4" x14ac:dyDescent="0.25">
      <c r="A30" s="25" t="s">
        <v>56</v>
      </c>
      <c r="B30" s="65">
        <v>92.4</v>
      </c>
      <c r="C30" s="66">
        <v>90.9</v>
      </c>
      <c r="D30" s="67">
        <v>89.4</v>
      </c>
    </row>
    <row r="31" spans="1:4" x14ac:dyDescent="0.25">
      <c r="A31" s="25" t="s">
        <v>57</v>
      </c>
      <c r="B31" s="65">
        <v>89.9</v>
      </c>
      <c r="C31" s="66">
        <v>90.4</v>
      </c>
      <c r="D31" s="67">
        <v>91.5</v>
      </c>
    </row>
    <row r="32" spans="1:4" x14ac:dyDescent="0.25">
      <c r="A32" s="25" t="s">
        <v>58</v>
      </c>
      <c r="B32" s="65">
        <v>88.2</v>
      </c>
      <c r="C32" s="66">
        <v>87.7</v>
      </c>
      <c r="D32" s="67">
        <v>84.7</v>
      </c>
    </row>
    <row r="33" spans="1:4" x14ac:dyDescent="0.25">
      <c r="A33" s="25" t="s">
        <v>59</v>
      </c>
      <c r="B33" s="65">
        <v>84.6</v>
      </c>
      <c r="C33" s="66">
        <v>86.9</v>
      </c>
      <c r="D33" s="67">
        <v>86.2</v>
      </c>
    </row>
    <row r="34" spans="1:4" x14ac:dyDescent="0.25">
      <c r="A34" s="25" t="s">
        <v>60</v>
      </c>
      <c r="B34" s="65">
        <v>66.7</v>
      </c>
      <c r="C34" s="66">
        <v>65.2</v>
      </c>
      <c r="D34" s="67">
        <v>49.3</v>
      </c>
    </row>
    <row r="35" spans="1:4" x14ac:dyDescent="0.25">
      <c r="A35" s="25" t="s">
        <v>398</v>
      </c>
      <c r="B35" s="65"/>
      <c r="C35" s="66"/>
      <c r="D35" s="67"/>
    </row>
    <row r="36" spans="1:4" x14ac:dyDescent="0.25">
      <c r="A36" s="25" t="s">
        <v>61</v>
      </c>
      <c r="B36" s="65">
        <v>80.8</v>
      </c>
      <c r="C36" s="66">
        <v>78.099999999999994</v>
      </c>
      <c r="D36" s="67">
        <v>68.599999999999994</v>
      </c>
    </row>
    <row r="37" spans="1:4" x14ac:dyDescent="0.25">
      <c r="A37" s="25" t="s">
        <v>62</v>
      </c>
      <c r="B37" s="65">
        <v>89.3</v>
      </c>
      <c r="C37" s="66">
        <v>88.1</v>
      </c>
      <c r="D37" s="67">
        <v>78.099999999999994</v>
      </c>
    </row>
    <row r="38" spans="1:4" x14ac:dyDescent="0.25">
      <c r="A38" s="25" t="s">
        <v>63</v>
      </c>
      <c r="B38" s="65">
        <v>85.9</v>
      </c>
      <c r="C38" s="66">
        <v>85.1</v>
      </c>
      <c r="D38" s="67">
        <v>78.8</v>
      </c>
    </row>
    <row r="39" spans="1:4" x14ac:dyDescent="0.25">
      <c r="A39" s="25" t="s">
        <v>399</v>
      </c>
      <c r="B39" s="65">
        <v>95.2</v>
      </c>
      <c r="C39" s="66">
        <v>93.2</v>
      </c>
      <c r="D39" s="67"/>
    </row>
    <row r="40" spans="1:4" x14ac:dyDescent="0.25">
      <c r="A40" s="25" t="s">
        <v>400</v>
      </c>
      <c r="B40" s="65">
        <v>91.9</v>
      </c>
      <c r="C40" s="66">
        <v>88</v>
      </c>
      <c r="D40" s="67">
        <v>75.8</v>
      </c>
    </row>
    <row r="41" spans="1:4" x14ac:dyDescent="0.25">
      <c r="A41" s="25" t="s">
        <v>401</v>
      </c>
      <c r="B41" s="65"/>
      <c r="C41" s="66"/>
      <c r="D41" s="67"/>
    </row>
    <row r="42" spans="1:4" x14ac:dyDescent="0.25">
      <c r="A42" s="25" t="s">
        <v>402</v>
      </c>
      <c r="B42" s="65">
        <v>92.5</v>
      </c>
      <c r="C42" s="66">
        <v>92.2</v>
      </c>
      <c r="D42" s="67"/>
    </row>
    <row r="43" spans="1:4" x14ac:dyDescent="0.25">
      <c r="A43" s="99" t="s">
        <v>64</v>
      </c>
      <c r="B43" s="68">
        <v>62</v>
      </c>
      <c r="C43" s="69">
        <v>56.1</v>
      </c>
      <c r="D43" s="70">
        <v>46</v>
      </c>
    </row>
    <row r="44" spans="1:4" x14ac:dyDescent="0.25">
      <c r="A44" s="148" t="s">
        <v>404</v>
      </c>
      <c r="B44" s="71">
        <v>83.9</v>
      </c>
      <c r="C44" s="72">
        <v>83.1</v>
      </c>
      <c r="D44" s="73">
        <v>78.099999999999994</v>
      </c>
    </row>
    <row r="46" spans="1:4" s="557" customFormat="1" ht="25.5" customHeight="1" x14ac:dyDescent="0.25">
      <c r="A46" s="557" t="s">
        <v>489</v>
      </c>
    </row>
  </sheetData>
  <mergeCells count="3">
    <mergeCell ref="A46:XFD46"/>
    <mergeCell ref="A4:D4"/>
    <mergeCell ref="B5:D5"/>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B152D-F9D5-4AE4-879A-207262A06468}">
  <dimension ref="A1:Y22"/>
  <sheetViews>
    <sheetView zoomScaleNormal="100" workbookViewId="0"/>
  </sheetViews>
  <sheetFormatPr baseColWidth="10" defaultColWidth="11.44140625" defaultRowHeight="12.75" customHeight="1" x14ac:dyDescent="0.25"/>
  <cols>
    <col min="1" max="1" width="17.6640625" style="4" customWidth="1"/>
    <col min="2" max="3" width="11.44140625" style="4"/>
    <col min="4" max="4" width="12.88671875" style="4" bestFit="1" customWidth="1"/>
    <col min="5" max="8" width="11.88671875" style="4" bestFit="1" customWidth="1"/>
    <col min="9" max="9" width="11.5546875" style="4" bestFit="1" customWidth="1"/>
    <col min="10" max="10" width="11.88671875" style="4" bestFit="1" customWidth="1"/>
    <col min="11" max="11" width="11.5546875" style="4" bestFit="1" customWidth="1"/>
    <col min="12" max="15" width="11.88671875" style="4" bestFit="1" customWidth="1"/>
    <col min="16" max="16" width="11.5546875" style="4" bestFit="1" customWidth="1"/>
    <col min="17" max="17" width="12.88671875" style="4" bestFit="1" customWidth="1"/>
    <col min="18" max="18" width="11.88671875" style="4" bestFit="1" customWidth="1"/>
    <col min="19" max="19" width="11.5546875" style="4" bestFit="1" customWidth="1"/>
    <col min="20" max="22" width="11.88671875" style="4" bestFit="1" customWidth="1"/>
    <col min="23" max="24" width="11.5546875" style="4" bestFit="1" customWidth="1"/>
    <col min="25" max="16384" width="11.44140625" style="4"/>
  </cols>
  <sheetData>
    <row r="1" spans="1:24" ht="12.75" customHeight="1" x14ac:dyDescent="0.25">
      <c r="A1" s="74" t="s">
        <v>474</v>
      </c>
    </row>
    <row r="2" spans="1:24" ht="12.75" customHeight="1" x14ac:dyDescent="0.25">
      <c r="A2" s="4" t="s">
        <v>475</v>
      </c>
    </row>
    <row r="4" spans="1:24" ht="12.75" customHeight="1" x14ac:dyDescent="0.25">
      <c r="A4" s="566" t="s">
        <v>347</v>
      </c>
      <c r="B4" s="561" t="s">
        <v>282</v>
      </c>
      <c r="C4" s="562"/>
      <c r="D4" s="562"/>
      <c r="E4" s="562"/>
      <c r="F4" s="562"/>
      <c r="G4" s="562"/>
      <c r="H4" s="562"/>
      <c r="I4" s="562"/>
      <c r="J4" s="562"/>
      <c r="K4" s="562"/>
      <c r="L4" s="562"/>
      <c r="M4" s="562"/>
      <c r="N4" s="562"/>
      <c r="O4" s="562"/>
      <c r="P4" s="562"/>
      <c r="Q4" s="562"/>
      <c r="R4" s="562"/>
      <c r="S4" s="562"/>
      <c r="T4" s="562"/>
      <c r="U4" s="562"/>
      <c r="V4" s="562"/>
      <c r="W4" s="562"/>
      <c r="X4" s="563"/>
    </row>
    <row r="5" spans="1:24" s="75" customFormat="1" ht="12.75" customHeight="1" x14ac:dyDescent="0.25">
      <c r="A5" s="567"/>
      <c r="B5" s="256">
        <v>1970</v>
      </c>
      <c r="C5" s="420">
        <v>1980</v>
      </c>
      <c r="D5" s="420">
        <v>1990</v>
      </c>
      <c r="E5" s="420">
        <v>2000</v>
      </c>
      <c r="F5" s="420">
        <v>2001</v>
      </c>
      <c r="G5" s="420">
        <v>2002</v>
      </c>
      <c r="H5" s="420">
        <v>2003</v>
      </c>
      <c r="I5" s="420">
        <v>2004</v>
      </c>
      <c r="J5" s="420">
        <v>2005</v>
      </c>
      <c r="K5" s="420">
        <v>2006</v>
      </c>
      <c r="L5" s="420">
        <v>2007</v>
      </c>
      <c r="M5" s="420">
        <v>2008</v>
      </c>
      <c r="N5" s="420">
        <v>2009</v>
      </c>
      <c r="O5" s="420">
        <v>2010</v>
      </c>
      <c r="P5" s="420">
        <v>2011</v>
      </c>
      <c r="Q5" s="420">
        <v>2012</v>
      </c>
      <c r="R5" s="420">
        <v>2013</v>
      </c>
      <c r="S5" s="420">
        <v>2014</v>
      </c>
      <c r="T5" s="420">
        <v>2015</v>
      </c>
      <c r="U5" s="420">
        <v>2016</v>
      </c>
      <c r="V5" s="420">
        <v>2017</v>
      </c>
      <c r="W5" s="420">
        <v>2018</v>
      </c>
      <c r="X5" s="421">
        <v>2019</v>
      </c>
    </row>
    <row r="6" spans="1:24" s="50" customFormat="1" ht="12.75" customHeight="1" x14ac:dyDescent="0.25">
      <c r="A6" s="49" t="s">
        <v>68</v>
      </c>
      <c r="B6" s="76">
        <v>11</v>
      </c>
      <c r="C6" s="77">
        <v>20</v>
      </c>
      <c r="D6" s="77">
        <v>31.476948745450699</v>
      </c>
      <c r="E6" s="77">
        <v>44.367077492070997</v>
      </c>
      <c r="F6" s="77">
        <v>43.629192942094797</v>
      </c>
      <c r="G6" s="77">
        <v>42.890899060031003</v>
      </c>
      <c r="H6" s="77">
        <v>44.3718798078433</v>
      </c>
      <c r="I6" s="77">
        <v>45.710632768124803</v>
      </c>
      <c r="J6" s="77">
        <v>45.736263505936797</v>
      </c>
      <c r="K6" s="77">
        <v>47.404599233461099</v>
      </c>
      <c r="L6" s="77">
        <v>48.599826782694798</v>
      </c>
      <c r="M6" s="77">
        <v>48.254475114372603</v>
      </c>
      <c r="N6" s="77">
        <v>48.715898162676503</v>
      </c>
      <c r="O6" s="77">
        <v>49.170688634470899</v>
      </c>
      <c r="P6" s="77">
        <v>49.786109205375503</v>
      </c>
      <c r="Q6" s="77">
        <v>51.692056860447302</v>
      </c>
      <c r="R6" s="77">
        <v>52.909855594919897</v>
      </c>
      <c r="S6" s="77">
        <v>54.3580447292426</v>
      </c>
      <c r="T6" s="77">
        <v>53.2460815874189</v>
      </c>
      <c r="U6" s="77">
        <v>50.812436234763503</v>
      </c>
      <c r="V6" s="77">
        <v>54.8006650078663</v>
      </c>
      <c r="W6" s="77">
        <v>55.215058652359701</v>
      </c>
      <c r="X6" s="78">
        <v>55.630682604882999</v>
      </c>
    </row>
    <row r="7" spans="1:24" s="50" customFormat="1" ht="12.75" customHeight="1" x14ac:dyDescent="0.25">
      <c r="A7" s="49" t="s">
        <v>67</v>
      </c>
      <c r="B7" s="76">
        <v>21</v>
      </c>
      <c r="C7" s="77">
        <v>21</v>
      </c>
      <c r="D7" s="77">
        <v>27.776099511328301</v>
      </c>
      <c r="E7" s="77">
        <v>31.994122961154002</v>
      </c>
      <c r="F7" s="77">
        <v>31.7301500817277</v>
      </c>
      <c r="G7" s="77">
        <v>30.780294857964801</v>
      </c>
      <c r="H7" s="77">
        <v>31.059280077613199</v>
      </c>
      <c r="I7" s="77">
        <v>31.6239316239316</v>
      </c>
      <c r="J7" s="77">
        <v>31.9818150866687</v>
      </c>
      <c r="K7" s="77">
        <v>32.329632351480697</v>
      </c>
      <c r="L7" s="77">
        <v>33.2772811753252</v>
      </c>
      <c r="M7" s="77">
        <v>33.795887967699599</v>
      </c>
      <c r="N7" s="77">
        <v>33.837489476587201</v>
      </c>
      <c r="O7" s="77">
        <v>34.054419308480803</v>
      </c>
      <c r="P7" s="77">
        <v>34.350361912723002</v>
      </c>
      <c r="Q7" s="77">
        <v>35.174614157489103</v>
      </c>
      <c r="R7" s="77">
        <v>36.240951548426999</v>
      </c>
      <c r="S7" s="77">
        <v>37.342772011918299</v>
      </c>
      <c r="T7" s="77">
        <v>36.965470723021802</v>
      </c>
      <c r="U7" s="77">
        <v>33.912267453833998</v>
      </c>
      <c r="V7" s="77">
        <v>36.778863187730899</v>
      </c>
      <c r="W7" s="77">
        <v>37.484066450736599</v>
      </c>
      <c r="X7" s="78">
        <v>38.530986006319701</v>
      </c>
    </row>
    <row r="8" spans="1:24" s="50" customFormat="1" ht="12.75" customHeight="1" x14ac:dyDescent="0.25">
      <c r="A8" s="422" t="s">
        <v>131</v>
      </c>
      <c r="B8" s="79">
        <v>16</v>
      </c>
      <c r="C8" s="80">
        <v>21</v>
      </c>
      <c r="D8" s="80">
        <v>29.597577978008701</v>
      </c>
      <c r="E8" s="80">
        <v>38.057389332145299</v>
      </c>
      <c r="F8" s="80">
        <v>37.572298057092098</v>
      </c>
      <c r="G8" s="80">
        <v>36.710622225167299</v>
      </c>
      <c r="H8" s="80">
        <v>37.5645680969672</v>
      </c>
      <c r="I8" s="80">
        <v>38.505170471997502</v>
      </c>
      <c r="J8" s="80">
        <v>38.702607484484098</v>
      </c>
      <c r="K8" s="80">
        <v>39.687865385593</v>
      </c>
      <c r="L8" s="80">
        <v>40.757201314683499</v>
      </c>
      <c r="M8" s="80">
        <v>40.868289703578</v>
      </c>
      <c r="N8" s="80">
        <v>41.109011210828903</v>
      </c>
      <c r="O8" s="80">
        <v>41.412759971475197</v>
      </c>
      <c r="P8" s="80">
        <v>41.835706247859498</v>
      </c>
      <c r="Q8" s="80">
        <v>43.191406230680599</v>
      </c>
      <c r="R8" s="80">
        <v>44.353582358190401</v>
      </c>
      <c r="S8" s="80">
        <v>45.626385354240199</v>
      </c>
      <c r="T8" s="80">
        <v>44.853189335133301</v>
      </c>
      <c r="U8" s="80">
        <v>41.978839884357498</v>
      </c>
      <c r="V8" s="80">
        <v>45.351577427710097</v>
      </c>
      <c r="W8" s="80">
        <v>45.9762856178479</v>
      </c>
      <c r="X8" s="81">
        <v>46.777586110956499</v>
      </c>
    </row>
    <row r="10" spans="1:24" ht="12.75" customHeight="1" x14ac:dyDescent="0.25">
      <c r="A10" s="566" t="s">
        <v>347</v>
      </c>
      <c r="B10" s="561" t="s">
        <v>348</v>
      </c>
      <c r="C10" s="562"/>
      <c r="D10" s="562"/>
      <c r="E10" s="562"/>
      <c r="F10" s="562"/>
      <c r="G10" s="562"/>
      <c r="H10" s="562"/>
      <c r="I10" s="562"/>
      <c r="J10" s="562"/>
      <c r="K10" s="562"/>
      <c r="L10" s="562"/>
      <c r="M10" s="562"/>
      <c r="N10" s="562"/>
      <c r="O10" s="562"/>
      <c r="P10" s="562"/>
      <c r="Q10" s="562"/>
      <c r="R10" s="562"/>
      <c r="S10" s="562"/>
      <c r="T10" s="562"/>
      <c r="U10" s="562"/>
      <c r="V10" s="562"/>
      <c r="W10" s="562"/>
      <c r="X10" s="563"/>
    </row>
    <row r="11" spans="1:24" ht="12.75" customHeight="1" x14ac:dyDescent="0.25">
      <c r="A11" s="567"/>
      <c r="B11" s="256">
        <v>1970</v>
      </c>
      <c r="C11" s="420">
        <v>1980</v>
      </c>
      <c r="D11" s="420">
        <v>1990</v>
      </c>
      <c r="E11" s="420">
        <v>2000</v>
      </c>
      <c r="F11" s="420">
        <v>2001</v>
      </c>
      <c r="G11" s="420">
        <v>2002</v>
      </c>
      <c r="H11" s="420">
        <v>2003</v>
      </c>
      <c r="I11" s="420">
        <v>2004</v>
      </c>
      <c r="J11" s="420">
        <v>2005</v>
      </c>
      <c r="K11" s="420">
        <v>2006</v>
      </c>
      <c r="L11" s="420">
        <v>2007</v>
      </c>
      <c r="M11" s="420">
        <v>2008</v>
      </c>
      <c r="N11" s="420">
        <v>2009</v>
      </c>
      <c r="O11" s="420">
        <v>2010</v>
      </c>
      <c r="P11" s="420">
        <v>2011</v>
      </c>
      <c r="Q11" s="420">
        <v>2012</v>
      </c>
      <c r="R11" s="420">
        <v>2013</v>
      </c>
      <c r="S11" s="420">
        <v>2014</v>
      </c>
      <c r="T11" s="420">
        <v>2015</v>
      </c>
      <c r="U11" s="420">
        <v>2016</v>
      </c>
      <c r="V11" s="420">
        <v>2017</v>
      </c>
      <c r="W11" s="420">
        <v>2018</v>
      </c>
      <c r="X11" s="421">
        <v>2019</v>
      </c>
    </row>
    <row r="12" spans="1:24" ht="12.75" customHeight="1" x14ac:dyDescent="0.25">
      <c r="A12" s="423" t="s">
        <v>68</v>
      </c>
      <c r="B12" s="82"/>
      <c r="C12" s="83"/>
      <c r="D12" s="50">
        <v>17168</v>
      </c>
      <c r="E12" s="50">
        <v>21473</v>
      </c>
      <c r="F12" s="50">
        <v>21240</v>
      </c>
      <c r="G12" s="50">
        <v>20602</v>
      </c>
      <c r="H12" s="50">
        <v>21198</v>
      </c>
      <c r="I12" s="50">
        <v>21809</v>
      </c>
      <c r="J12" s="50">
        <v>21821</v>
      </c>
      <c r="K12" s="50">
        <v>22758</v>
      </c>
      <c r="L12" s="50">
        <v>23568</v>
      </c>
      <c r="M12" s="50">
        <v>23574</v>
      </c>
      <c r="N12" s="50">
        <v>24062</v>
      </c>
      <c r="O12" s="50">
        <v>24502</v>
      </c>
      <c r="P12" s="50">
        <v>24673</v>
      </c>
      <c r="Q12" s="50">
        <v>25364</v>
      </c>
      <c r="R12" s="50">
        <v>25538</v>
      </c>
      <c r="S12" s="50">
        <v>25788</v>
      </c>
      <c r="T12" s="50">
        <v>25224</v>
      </c>
      <c r="U12" s="50">
        <v>23657</v>
      </c>
      <c r="V12" s="50">
        <v>24557</v>
      </c>
      <c r="W12" s="50">
        <v>24288</v>
      </c>
      <c r="X12" s="84">
        <v>24107</v>
      </c>
    </row>
    <row r="13" spans="1:24" ht="12.75" customHeight="1" x14ac:dyDescent="0.25">
      <c r="A13" s="423" t="s">
        <v>67</v>
      </c>
      <c r="B13" s="82"/>
      <c r="C13" s="83"/>
      <c r="D13" s="50">
        <v>15631</v>
      </c>
      <c r="E13" s="50">
        <v>16114</v>
      </c>
      <c r="F13" s="50">
        <v>16015</v>
      </c>
      <c r="G13" s="50">
        <v>15408</v>
      </c>
      <c r="H13" s="50">
        <v>15527</v>
      </c>
      <c r="I13" s="50">
        <v>15799</v>
      </c>
      <c r="J13" s="50">
        <v>15969</v>
      </c>
      <c r="K13" s="50">
        <v>16277</v>
      </c>
      <c r="L13" s="50">
        <v>16920</v>
      </c>
      <c r="M13" s="50">
        <v>17243</v>
      </c>
      <c r="N13" s="50">
        <v>17484</v>
      </c>
      <c r="O13" s="50">
        <v>17891</v>
      </c>
      <c r="P13" s="50">
        <v>18081</v>
      </c>
      <c r="Q13" s="50">
        <v>18301</v>
      </c>
      <c r="R13" s="50">
        <v>18449</v>
      </c>
      <c r="S13" s="50">
        <v>18674</v>
      </c>
      <c r="T13" s="50">
        <v>18633</v>
      </c>
      <c r="U13" s="50">
        <v>17290</v>
      </c>
      <c r="V13" s="50">
        <v>18166</v>
      </c>
      <c r="W13" s="50">
        <v>17938</v>
      </c>
      <c r="X13" s="84">
        <v>17925</v>
      </c>
    </row>
    <row r="14" spans="1:24" ht="12.75" customHeight="1" x14ac:dyDescent="0.25">
      <c r="A14" s="422" t="s">
        <v>131</v>
      </c>
      <c r="B14" s="85"/>
      <c r="C14" s="86"/>
      <c r="D14" s="87">
        <v>32799</v>
      </c>
      <c r="E14" s="87">
        <v>37587</v>
      </c>
      <c r="F14" s="87">
        <v>37255</v>
      </c>
      <c r="G14" s="87">
        <v>36010</v>
      </c>
      <c r="H14" s="87">
        <v>36725</v>
      </c>
      <c r="I14" s="87">
        <v>37608</v>
      </c>
      <c r="J14" s="87">
        <v>37790</v>
      </c>
      <c r="K14" s="87">
        <v>39035</v>
      </c>
      <c r="L14" s="87">
        <v>40488</v>
      </c>
      <c r="M14" s="87">
        <v>40817</v>
      </c>
      <c r="N14" s="87">
        <v>41546</v>
      </c>
      <c r="O14" s="87">
        <v>42393</v>
      </c>
      <c r="P14" s="87">
        <v>42754</v>
      </c>
      <c r="Q14" s="87">
        <v>43665</v>
      </c>
      <c r="R14" s="87">
        <v>43987</v>
      </c>
      <c r="S14" s="87">
        <v>44462</v>
      </c>
      <c r="T14" s="87">
        <v>43857</v>
      </c>
      <c r="U14" s="87">
        <v>40947</v>
      </c>
      <c r="V14" s="87">
        <v>42723</v>
      </c>
      <c r="W14" s="87">
        <v>42226</v>
      </c>
      <c r="X14" s="88">
        <v>42032</v>
      </c>
    </row>
    <row r="16" spans="1:24" ht="12.75" customHeight="1" x14ac:dyDescent="0.25">
      <c r="A16" s="566" t="s">
        <v>347</v>
      </c>
      <c r="B16" s="561" t="s">
        <v>349</v>
      </c>
      <c r="C16" s="562"/>
      <c r="D16" s="562"/>
      <c r="E16" s="562"/>
      <c r="F16" s="562"/>
      <c r="G16" s="562"/>
      <c r="H16" s="562"/>
      <c r="I16" s="562"/>
      <c r="J16" s="562"/>
      <c r="K16" s="562"/>
      <c r="L16" s="562"/>
      <c r="M16" s="562"/>
      <c r="N16" s="562"/>
      <c r="O16" s="562"/>
      <c r="P16" s="562"/>
      <c r="Q16" s="562"/>
      <c r="R16" s="562"/>
      <c r="S16" s="562"/>
      <c r="T16" s="562"/>
      <c r="U16" s="562"/>
      <c r="V16" s="562"/>
      <c r="W16" s="562"/>
      <c r="X16" s="563"/>
    </row>
    <row r="17" spans="1:25" ht="12.75" customHeight="1" x14ac:dyDescent="0.25">
      <c r="A17" s="567"/>
      <c r="B17" s="256">
        <v>1970</v>
      </c>
      <c r="C17" s="420">
        <v>1980</v>
      </c>
      <c r="D17" s="420">
        <v>1990</v>
      </c>
      <c r="E17" s="420">
        <v>2000</v>
      </c>
      <c r="F17" s="420">
        <v>2001</v>
      </c>
      <c r="G17" s="420">
        <v>2002</v>
      </c>
      <c r="H17" s="420">
        <v>2003</v>
      </c>
      <c r="I17" s="420">
        <v>2004</v>
      </c>
      <c r="J17" s="420">
        <v>2005</v>
      </c>
      <c r="K17" s="420">
        <v>2006</v>
      </c>
      <c r="L17" s="420">
        <v>2007</v>
      </c>
      <c r="M17" s="420">
        <v>2008</v>
      </c>
      <c r="N17" s="420">
        <v>2009</v>
      </c>
      <c r="O17" s="420">
        <v>2010</v>
      </c>
      <c r="P17" s="420">
        <v>2011</v>
      </c>
      <c r="Q17" s="420">
        <v>2012</v>
      </c>
      <c r="R17" s="420">
        <v>2013</v>
      </c>
      <c r="S17" s="420">
        <v>2014</v>
      </c>
      <c r="T17" s="420">
        <v>2015</v>
      </c>
      <c r="U17" s="420">
        <v>2016</v>
      </c>
      <c r="V17" s="420">
        <v>2017</v>
      </c>
      <c r="W17" s="420">
        <v>2018</v>
      </c>
      <c r="X17" s="421">
        <v>2019</v>
      </c>
    </row>
    <row r="18" spans="1:25" ht="12.75" customHeight="1" x14ac:dyDescent="0.25">
      <c r="A18" s="423" t="s">
        <v>68</v>
      </c>
      <c r="B18" s="89"/>
      <c r="C18" s="90"/>
      <c r="D18" s="91">
        <v>54541.5</v>
      </c>
      <c r="E18" s="91">
        <v>48398.5</v>
      </c>
      <c r="F18" s="91">
        <v>48683</v>
      </c>
      <c r="G18" s="91">
        <v>48033.5</v>
      </c>
      <c r="H18" s="91">
        <v>47773.5</v>
      </c>
      <c r="I18" s="91">
        <v>47711</v>
      </c>
      <c r="J18" s="91">
        <v>47710.5</v>
      </c>
      <c r="K18" s="91">
        <v>48008</v>
      </c>
      <c r="L18" s="91">
        <v>48494</v>
      </c>
      <c r="M18" s="91">
        <v>48853.5</v>
      </c>
      <c r="N18" s="91">
        <v>49392.5</v>
      </c>
      <c r="O18" s="91">
        <v>49830.5</v>
      </c>
      <c r="P18" s="91">
        <v>49558</v>
      </c>
      <c r="Q18" s="91">
        <v>49067.5</v>
      </c>
      <c r="R18" s="91">
        <v>48267</v>
      </c>
      <c r="S18" s="91">
        <v>47441</v>
      </c>
      <c r="T18" s="91">
        <v>47372.5</v>
      </c>
      <c r="U18" s="91">
        <v>46557.5</v>
      </c>
      <c r="V18" s="91">
        <v>44811.5</v>
      </c>
      <c r="W18" s="91">
        <v>43988</v>
      </c>
      <c r="X18" s="92">
        <v>43334</v>
      </c>
      <c r="Y18" s="93"/>
    </row>
    <row r="19" spans="1:25" ht="12.75" customHeight="1" x14ac:dyDescent="0.25">
      <c r="A19" s="423" t="s">
        <v>67</v>
      </c>
      <c r="B19" s="89"/>
      <c r="C19" s="90"/>
      <c r="D19" s="91">
        <v>56275</v>
      </c>
      <c r="E19" s="91">
        <v>50365.5</v>
      </c>
      <c r="F19" s="91">
        <v>50472.5</v>
      </c>
      <c r="G19" s="91">
        <v>50058</v>
      </c>
      <c r="H19" s="91">
        <v>49991.5</v>
      </c>
      <c r="I19" s="91">
        <v>49959</v>
      </c>
      <c r="J19" s="91">
        <v>49931.5</v>
      </c>
      <c r="K19" s="91">
        <v>50347</v>
      </c>
      <c r="L19" s="91">
        <v>50845.5</v>
      </c>
      <c r="M19" s="91">
        <v>51021</v>
      </c>
      <c r="N19" s="91">
        <v>51670.5</v>
      </c>
      <c r="O19" s="91">
        <v>52536.5</v>
      </c>
      <c r="P19" s="91">
        <v>52637</v>
      </c>
      <c r="Q19" s="91">
        <v>52029</v>
      </c>
      <c r="R19" s="91">
        <v>50906.5</v>
      </c>
      <c r="S19" s="91">
        <v>50007</v>
      </c>
      <c r="T19" s="91">
        <v>50406.5</v>
      </c>
      <c r="U19" s="91">
        <v>50984.5</v>
      </c>
      <c r="V19" s="91">
        <v>49392.5</v>
      </c>
      <c r="W19" s="91">
        <v>47855</v>
      </c>
      <c r="X19" s="92">
        <v>46521</v>
      </c>
      <c r="Y19" s="93"/>
    </row>
    <row r="20" spans="1:25" ht="12.75" customHeight="1" x14ac:dyDescent="0.25">
      <c r="A20" s="422" t="s">
        <v>131</v>
      </c>
      <c r="B20" s="94"/>
      <c r="C20" s="95"/>
      <c r="D20" s="96">
        <v>110816.5</v>
      </c>
      <c r="E20" s="96">
        <v>98764</v>
      </c>
      <c r="F20" s="96">
        <v>99155.5</v>
      </c>
      <c r="G20" s="96">
        <v>98091.5</v>
      </c>
      <c r="H20" s="96">
        <v>97765</v>
      </c>
      <c r="I20" s="96">
        <v>97670</v>
      </c>
      <c r="J20" s="96">
        <v>97642</v>
      </c>
      <c r="K20" s="96">
        <v>98355</v>
      </c>
      <c r="L20" s="96">
        <v>99339.5</v>
      </c>
      <c r="M20" s="96">
        <v>99874.5</v>
      </c>
      <c r="N20" s="96">
        <v>101063</v>
      </c>
      <c r="O20" s="96">
        <v>102367</v>
      </c>
      <c r="P20" s="96">
        <v>102195</v>
      </c>
      <c r="Q20" s="96">
        <v>101096.5</v>
      </c>
      <c r="R20" s="96">
        <v>99173.5</v>
      </c>
      <c r="S20" s="96">
        <v>97448</v>
      </c>
      <c r="T20" s="96">
        <v>97779</v>
      </c>
      <c r="U20" s="96">
        <v>97542</v>
      </c>
      <c r="V20" s="96">
        <v>94204</v>
      </c>
      <c r="W20" s="96">
        <v>91843</v>
      </c>
      <c r="X20" s="97">
        <v>89855</v>
      </c>
      <c r="Y20" s="93"/>
    </row>
    <row r="21" spans="1:25" ht="12.75" customHeight="1" x14ac:dyDescent="0.25">
      <c r="D21" s="98"/>
      <c r="E21" s="98"/>
      <c r="F21" s="98"/>
      <c r="G21" s="98"/>
      <c r="H21" s="98"/>
      <c r="I21" s="98"/>
      <c r="J21" s="98"/>
      <c r="K21" s="98"/>
      <c r="L21" s="98"/>
      <c r="M21" s="98"/>
      <c r="N21" s="98"/>
      <c r="O21" s="98"/>
      <c r="P21" s="98"/>
      <c r="Q21" s="98"/>
      <c r="R21" s="98"/>
      <c r="S21" s="98"/>
      <c r="T21" s="98"/>
      <c r="U21" s="98"/>
      <c r="V21" s="98"/>
      <c r="W21" s="98"/>
      <c r="X21" s="98"/>
      <c r="Y21" s="93"/>
    </row>
    <row r="22" spans="1:25" ht="25.5" customHeight="1" x14ac:dyDescent="0.25">
      <c r="A22" s="564" t="s">
        <v>484</v>
      </c>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93"/>
    </row>
  </sheetData>
  <mergeCells count="7">
    <mergeCell ref="B4:X4"/>
    <mergeCell ref="B10:X10"/>
    <mergeCell ref="B16:X16"/>
    <mergeCell ref="A22:X22"/>
    <mergeCell ref="A10:A11"/>
    <mergeCell ref="A4:A5"/>
    <mergeCell ref="A16:A17"/>
  </mergeCells>
  <pageMargins left="0.7" right="0.7" top="0.78740157499999996" bottom="0.78740157499999996" header="0.3" footer="0.3"/>
  <pageSetup paperSize="9"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C712D-6EC5-492F-963C-E11F07AD79DB}">
  <dimension ref="A1:X17"/>
  <sheetViews>
    <sheetView workbookViewId="0"/>
  </sheetViews>
  <sheetFormatPr baseColWidth="10" defaultColWidth="11.44140625" defaultRowHeight="12.75" customHeight="1" x14ac:dyDescent="0.25"/>
  <cols>
    <col min="1" max="1" width="17.6640625" style="13" customWidth="1"/>
    <col min="2" max="16384" width="11.44140625" style="13"/>
  </cols>
  <sheetData>
    <row r="1" spans="1:24" ht="12.75" customHeight="1" x14ac:dyDescent="0.25">
      <c r="A1" s="74" t="s">
        <v>476</v>
      </c>
      <c r="B1" s="4"/>
      <c r="C1" s="4"/>
      <c r="D1" s="4"/>
      <c r="E1" s="4"/>
      <c r="F1" s="4"/>
      <c r="G1" s="4"/>
      <c r="H1" s="4"/>
      <c r="I1" s="4"/>
      <c r="J1" s="4"/>
      <c r="K1" s="4"/>
      <c r="L1" s="4"/>
      <c r="M1" s="4"/>
      <c r="N1" s="4"/>
      <c r="O1" s="4"/>
      <c r="P1" s="4"/>
      <c r="Q1" s="4"/>
      <c r="R1" s="4"/>
      <c r="S1" s="4"/>
      <c r="T1" s="4"/>
      <c r="U1" s="4"/>
      <c r="V1" s="4"/>
      <c r="W1" s="4"/>
      <c r="X1" s="4"/>
    </row>
    <row r="2" spans="1:24" ht="12.75" customHeight="1" x14ac:dyDescent="0.25">
      <c r="A2" s="4" t="s">
        <v>475</v>
      </c>
      <c r="B2" s="4"/>
      <c r="C2" s="4"/>
      <c r="D2" s="4"/>
      <c r="E2" s="4"/>
      <c r="F2" s="4"/>
      <c r="G2" s="4"/>
      <c r="H2" s="4"/>
      <c r="I2" s="4"/>
      <c r="J2" s="4"/>
      <c r="K2" s="4"/>
      <c r="L2" s="4"/>
      <c r="M2" s="4"/>
      <c r="N2" s="4"/>
      <c r="O2" s="4"/>
      <c r="P2" s="4"/>
      <c r="Q2" s="4"/>
      <c r="R2" s="4"/>
      <c r="S2" s="4"/>
      <c r="T2" s="4"/>
      <c r="U2" s="4"/>
      <c r="V2" s="4"/>
      <c r="W2" s="4"/>
      <c r="X2" s="4"/>
    </row>
    <row r="3" spans="1:24" ht="12.75" customHeight="1" x14ac:dyDescent="0.25">
      <c r="A3" s="4"/>
      <c r="B3" s="4"/>
      <c r="C3" s="4"/>
      <c r="D3" s="4"/>
      <c r="E3" s="4"/>
      <c r="F3" s="4"/>
      <c r="G3" s="4"/>
      <c r="H3" s="4"/>
      <c r="I3" s="4"/>
      <c r="J3" s="4"/>
      <c r="K3" s="4"/>
      <c r="L3" s="4"/>
      <c r="M3" s="4"/>
      <c r="N3" s="4"/>
      <c r="O3" s="4"/>
      <c r="P3" s="4"/>
      <c r="Q3" s="4"/>
      <c r="R3" s="4"/>
      <c r="S3" s="4"/>
      <c r="T3" s="4"/>
      <c r="U3" s="4"/>
      <c r="V3" s="4"/>
      <c r="W3" s="4"/>
      <c r="X3" s="4"/>
    </row>
    <row r="4" spans="1:24" ht="12.75" customHeight="1" x14ac:dyDescent="0.25">
      <c r="A4" s="566" t="s">
        <v>347</v>
      </c>
      <c r="B4" s="561" t="s">
        <v>421</v>
      </c>
      <c r="C4" s="562"/>
      <c r="D4" s="562"/>
      <c r="E4" s="562"/>
      <c r="F4" s="562"/>
      <c r="G4" s="562"/>
      <c r="H4" s="562"/>
      <c r="I4" s="562"/>
      <c r="J4" s="562"/>
      <c r="K4" s="562"/>
      <c r="L4" s="562"/>
      <c r="M4" s="562"/>
      <c r="N4" s="562"/>
      <c r="O4" s="562"/>
      <c r="P4" s="562"/>
      <c r="Q4" s="562"/>
      <c r="R4" s="562"/>
      <c r="S4" s="562"/>
      <c r="T4" s="562"/>
      <c r="U4" s="562"/>
      <c r="V4" s="562"/>
      <c r="W4" s="562"/>
      <c r="X4" s="563"/>
    </row>
    <row r="5" spans="1:24" ht="12.75" customHeight="1" x14ac:dyDescent="0.25">
      <c r="A5" s="567"/>
      <c r="B5" s="256">
        <v>1970</v>
      </c>
      <c r="C5" s="420">
        <v>1980</v>
      </c>
      <c r="D5" s="420">
        <v>1990</v>
      </c>
      <c r="E5" s="420">
        <v>2000</v>
      </c>
      <c r="F5" s="420">
        <v>2001</v>
      </c>
      <c r="G5" s="420">
        <v>2002</v>
      </c>
      <c r="H5" s="420">
        <v>2003</v>
      </c>
      <c r="I5" s="420">
        <v>2004</v>
      </c>
      <c r="J5" s="420">
        <v>2005</v>
      </c>
      <c r="K5" s="420">
        <v>2006</v>
      </c>
      <c r="L5" s="420">
        <v>2007</v>
      </c>
      <c r="M5" s="420">
        <v>2008</v>
      </c>
      <c r="N5" s="420">
        <v>2009</v>
      </c>
      <c r="O5" s="420">
        <v>2010</v>
      </c>
      <c r="P5" s="420">
        <v>2011</v>
      </c>
      <c r="Q5" s="420">
        <v>2012</v>
      </c>
      <c r="R5" s="420">
        <v>2013</v>
      </c>
      <c r="S5" s="420">
        <v>2014</v>
      </c>
      <c r="T5" s="420">
        <v>2015</v>
      </c>
      <c r="U5" s="420">
        <v>2016</v>
      </c>
      <c r="V5" s="420">
        <v>2017</v>
      </c>
      <c r="W5" s="420">
        <v>2018</v>
      </c>
      <c r="X5" s="421">
        <v>2019</v>
      </c>
    </row>
    <row r="6" spans="1:24" ht="12.75" customHeight="1" x14ac:dyDescent="0.25">
      <c r="A6" s="49" t="s">
        <v>68</v>
      </c>
      <c r="B6" s="76">
        <v>80.935843500000004</v>
      </c>
      <c r="C6" s="77">
        <v>71.654983200000004</v>
      </c>
      <c r="D6" s="77">
        <v>47.687558200000005</v>
      </c>
      <c r="E6" s="77">
        <v>47.939272600000002</v>
      </c>
      <c r="F6" s="77">
        <v>45.795668499999998</v>
      </c>
      <c r="G6" s="77">
        <v>43.068634099999997</v>
      </c>
      <c r="H6" s="77">
        <v>41.0416077</v>
      </c>
      <c r="I6" s="77">
        <v>43.092301300000003</v>
      </c>
      <c r="J6" s="77">
        <v>42.229962</v>
      </c>
      <c r="K6" s="77">
        <v>42.125845899999995</v>
      </c>
      <c r="L6" s="77">
        <v>43.334181900000004</v>
      </c>
      <c r="M6" s="77">
        <v>43.5097989</v>
      </c>
      <c r="N6" s="77">
        <v>45.262239199999996</v>
      </c>
      <c r="O6" s="77">
        <v>44.433107500000006</v>
      </c>
      <c r="P6" s="77">
        <v>43.732014800000002</v>
      </c>
      <c r="Q6" s="77">
        <v>41.9847027</v>
      </c>
      <c r="R6" s="77">
        <v>42.407392900000005</v>
      </c>
      <c r="S6" s="77">
        <v>42.961842700000005</v>
      </c>
      <c r="T6" s="77">
        <v>42.186013299999999</v>
      </c>
      <c r="U6" s="77">
        <v>45.018387799999999</v>
      </c>
      <c r="V6" s="77">
        <v>44.178849199999995</v>
      </c>
      <c r="W6" s="77">
        <v>43.3094532</v>
      </c>
      <c r="X6" s="78">
        <v>44.729746499999997</v>
      </c>
    </row>
    <row r="7" spans="1:24" ht="12.75" customHeight="1" x14ac:dyDescent="0.25">
      <c r="A7" s="49" t="s">
        <v>67</v>
      </c>
      <c r="B7" s="76">
        <v>75.070768099999995</v>
      </c>
      <c r="C7" s="77">
        <v>59.302752299999995</v>
      </c>
      <c r="D7" s="77">
        <v>44.507708999999998</v>
      </c>
      <c r="E7" s="77">
        <v>42.838525500000003</v>
      </c>
      <c r="F7" s="77">
        <v>41.729628499999997</v>
      </c>
      <c r="G7" s="77">
        <v>38.986240899999999</v>
      </c>
      <c r="H7" s="77">
        <v>38.204418099999998</v>
      </c>
      <c r="I7" s="77">
        <v>38.527754899999998</v>
      </c>
      <c r="J7" s="77">
        <v>38.649884200000002</v>
      </c>
      <c r="K7" s="77">
        <v>39.988941500000003</v>
      </c>
      <c r="L7" s="77">
        <v>40.673758900000003</v>
      </c>
      <c r="M7" s="77">
        <v>41.094937100000003</v>
      </c>
      <c r="N7" s="77">
        <v>43.205216200000002</v>
      </c>
      <c r="O7" s="77">
        <v>42.921021699999997</v>
      </c>
      <c r="P7" s="77">
        <v>41.441292000000004</v>
      </c>
      <c r="Q7" s="77">
        <v>40.708157999999997</v>
      </c>
      <c r="R7" s="77">
        <v>41.124180199999998</v>
      </c>
      <c r="S7" s="77">
        <v>42.112027400000002</v>
      </c>
      <c r="T7" s="77">
        <v>41.045456999999999</v>
      </c>
      <c r="U7" s="77">
        <v>42.058993600000001</v>
      </c>
      <c r="V7" s="77">
        <v>40.812506900000002</v>
      </c>
      <c r="W7" s="77">
        <v>40.796075399999999</v>
      </c>
      <c r="X7" s="78">
        <v>40.887029300000002</v>
      </c>
    </row>
    <row r="8" spans="1:24" ht="12.75" customHeight="1" x14ac:dyDescent="0.25">
      <c r="A8" s="422" t="s">
        <v>69</v>
      </c>
      <c r="B8" s="79">
        <v>77.067645799999994</v>
      </c>
      <c r="C8" s="80">
        <v>65.363191099999995</v>
      </c>
      <c r="D8" s="80">
        <v>46.172139399999999</v>
      </c>
      <c r="E8" s="80">
        <v>45.752520799999999</v>
      </c>
      <c r="F8" s="80">
        <v>44.047778799999996</v>
      </c>
      <c r="G8" s="80">
        <v>41.321854999999999</v>
      </c>
      <c r="H8" s="80">
        <v>39.8420694</v>
      </c>
      <c r="I8" s="80">
        <v>41.174750100000004</v>
      </c>
      <c r="J8" s="80">
        <v>40.717120899999998</v>
      </c>
      <c r="K8" s="80">
        <v>41.234789300000003</v>
      </c>
      <c r="L8" s="80">
        <v>42.222386899999997</v>
      </c>
      <c r="M8" s="80">
        <v>42.489648899999999</v>
      </c>
      <c r="N8" s="80">
        <v>44.396572499999998</v>
      </c>
      <c r="O8" s="80">
        <v>43.794966200000005</v>
      </c>
      <c r="P8" s="80">
        <v>42.763250200000002</v>
      </c>
      <c r="Q8" s="80">
        <v>41.449673699999998</v>
      </c>
      <c r="R8" s="80">
        <v>41.869188600000001</v>
      </c>
      <c r="S8" s="80">
        <v>42.604921099999999</v>
      </c>
      <c r="T8" s="80">
        <v>41.701438799999998</v>
      </c>
      <c r="U8" s="80">
        <v>43.768774300000004</v>
      </c>
      <c r="V8" s="80">
        <v>42.747466199999998</v>
      </c>
      <c r="W8" s="80">
        <v>42.241746800000001</v>
      </c>
      <c r="X8" s="81">
        <v>43.090978299999996</v>
      </c>
    </row>
    <row r="9" spans="1:24" ht="12.75" customHeight="1" x14ac:dyDescent="0.25">
      <c r="A9" s="4"/>
      <c r="B9" s="4"/>
      <c r="C9" s="4"/>
      <c r="D9" s="4"/>
      <c r="E9" s="4"/>
      <c r="F9" s="4"/>
      <c r="G9" s="4"/>
      <c r="H9" s="4"/>
      <c r="I9" s="4"/>
      <c r="J9" s="4"/>
      <c r="K9" s="4"/>
      <c r="L9" s="4"/>
      <c r="M9" s="4"/>
      <c r="N9" s="4"/>
      <c r="O9" s="4"/>
      <c r="P9" s="4"/>
      <c r="Q9" s="4"/>
      <c r="R9" s="4"/>
      <c r="S9" s="4"/>
      <c r="T9" s="4"/>
      <c r="U9" s="4"/>
      <c r="V9" s="4"/>
      <c r="W9" s="4"/>
      <c r="X9" s="4"/>
    </row>
    <row r="10" spans="1:24" ht="12.75" customHeight="1" x14ac:dyDescent="0.25">
      <c r="A10" s="4"/>
      <c r="B10" s="4"/>
      <c r="C10" s="4"/>
      <c r="D10" s="4"/>
      <c r="E10" s="4"/>
      <c r="F10" s="4"/>
      <c r="G10" s="4"/>
      <c r="H10" s="4"/>
      <c r="I10" s="4"/>
      <c r="J10" s="4"/>
      <c r="K10" s="4"/>
      <c r="L10" s="4"/>
      <c r="M10" s="4"/>
      <c r="N10" s="4"/>
      <c r="O10" s="4"/>
      <c r="P10" s="4"/>
      <c r="Q10" s="4"/>
      <c r="R10" s="4"/>
      <c r="S10" s="4"/>
      <c r="T10" s="4"/>
      <c r="U10" s="4"/>
      <c r="V10" s="4"/>
      <c r="W10" s="4"/>
      <c r="X10" s="4"/>
    </row>
    <row r="11" spans="1:24" ht="12.75" customHeight="1" x14ac:dyDescent="0.25">
      <c r="A11" s="566" t="s">
        <v>347</v>
      </c>
      <c r="B11" s="561" t="s">
        <v>420</v>
      </c>
      <c r="C11" s="562"/>
      <c r="D11" s="562"/>
      <c r="E11" s="562"/>
      <c r="F11" s="562"/>
      <c r="G11" s="562"/>
      <c r="H11" s="562"/>
      <c r="I11" s="562"/>
      <c r="J11" s="562"/>
      <c r="K11" s="562"/>
      <c r="L11" s="562"/>
      <c r="M11" s="562"/>
      <c r="N11" s="562"/>
      <c r="O11" s="562"/>
      <c r="P11" s="562"/>
      <c r="Q11" s="562"/>
      <c r="R11" s="562"/>
      <c r="S11" s="562"/>
      <c r="T11" s="562"/>
      <c r="U11" s="562"/>
      <c r="V11" s="562"/>
      <c r="W11" s="562"/>
      <c r="X11" s="563"/>
    </row>
    <row r="12" spans="1:24" ht="12.75" customHeight="1" x14ac:dyDescent="0.25">
      <c r="A12" s="567"/>
      <c r="B12" s="256">
        <v>1970</v>
      </c>
      <c r="C12" s="420">
        <v>1980</v>
      </c>
      <c r="D12" s="420">
        <v>1990</v>
      </c>
      <c r="E12" s="420">
        <v>2000</v>
      </c>
      <c r="F12" s="420">
        <v>2001</v>
      </c>
      <c r="G12" s="420">
        <v>2002</v>
      </c>
      <c r="H12" s="420">
        <v>2003</v>
      </c>
      <c r="I12" s="420">
        <v>2004</v>
      </c>
      <c r="J12" s="420">
        <v>2005</v>
      </c>
      <c r="K12" s="420">
        <v>2006</v>
      </c>
      <c r="L12" s="420">
        <v>2007</v>
      </c>
      <c r="M12" s="420">
        <v>2008</v>
      </c>
      <c r="N12" s="420">
        <v>2009</v>
      </c>
      <c r="O12" s="420">
        <v>2010</v>
      </c>
      <c r="P12" s="420">
        <v>2011</v>
      </c>
      <c r="Q12" s="420">
        <v>2012</v>
      </c>
      <c r="R12" s="420">
        <v>2013</v>
      </c>
      <c r="S12" s="420">
        <v>2014</v>
      </c>
      <c r="T12" s="420">
        <v>2015</v>
      </c>
      <c r="U12" s="420">
        <v>2016</v>
      </c>
      <c r="V12" s="420">
        <v>2017</v>
      </c>
      <c r="W12" s="420">
        <v>2018</v>
      </c>
      <c r="X12" s="421">
        <v>2019</v>
      </c>
    </row>
    <row r="13" spans="1:24" ht="12.75" customHeight="1" x14ac:dyDescent="0.25">
      <c r="A13" s="423" t="s">
        <v>68</v>
      </c>
      <c r="B13" s="23">
        <v>4428</v>
      </c>
      <c r="C13" s="46">
        <v>9404</v>
      </c>
      <c r="D13" s="46">
        <v>8187</v>
      </c>
      <c r="E13" s="46">
        <v>10294</v>
      </c>
      <c r="F13" s="46">
        <v>9727</v>
      </c>
      <c r="G13" s="46">
        <v>8873</v>
      </c>
      <c r="H13" s="46">
        <v>8700</v>
      </c>
      <c r="I13" s="46">
        <v>9398</v>
      </c>
      <c r="J13" s="46">
        <v>9215</v>
      </c>
      <c r="K13" s="46">
        <v>9587</v>
      </c>
      <c r="L13" s="46">
        <v>10213</v>
      </c>
      <c r="M13" s="46">
        <v>10257</v>
      </c>
      <c r="N13" s="46">
        <v>10891</v>
      </c>
      <c r="O13" s="46">
        <v>10887</v>
      </c>
      <c r="P13" s="46">
        <v>10790</v>
      </c>
      <c r="Q13" s="46">
        <v>10649</v>
      </c>
      <c r="R13" s="46">
        <v>10830</v>
      </c>
      <c r="S13" s="46">
        <v>11079</v>
      </c>
      <c r="T13" s="46">
        <v>10641</v>
      </c>
      <c r="U13" s="46">
        <v>10650</v>
      </c>
      <c r="V13" s="46">
        <v>10849</v>
      </c>
      <c r="W13" s="46">
        <v>10519</v>
      </c>
      <c r="X13" s="24">
        <v>10783</v>
      </c>
    </row>
    <row r="14" spans="1:24" ht="12.75" customHeight="1" x14ac:dyDescent="0.25">
      <c r="A14" s="423" t="s">
        <v>67</v>
      </c>
      <c r="B14" s="25">
        <v>7956</v>
      </c>
      <c r="C14" s="47">
        <v>8080</v>
      </c>
      <c r="D14" s="47">
        <v>6957</v>
      </c>
      <c r="E14" s="47">
        <v>6903</v>
      </c>
      <c r="F14" s="47">
        <v>6683</v>
      </c>
      <c r="G14" s="47">
        <v>6007</v>
      </c>
      <c r="H14" s="47">
        <v>5932</v>
      </c>
      <c r="I14" s="47">
        <v>6087</v>
      </c>
      <c r="J14" s="47">
        <v>6172</v>
      </c>
      <c r="K14" s="47">
        <v>6509</v>
      </c>
      <c r="L14" s="47">
        <v>6882</v>
      </c>
      <c r="M14" s="47">
        <v>7086</v>
      </c>
      <c r="N14" s="47">
        <v>7554</v>
      </c>
      <c r="O14" s="47">
        <v>7679</v>
      </c>
      <c r="P14" s="47">
        <v>7493</v>
      </c>
      <c r="Q14" s="47">
        <v>7450</v>
      </c>
      <c r="R14" s="47">
        <v>7587</v>
      </c>
      <c r="S14" s="47">
        <v>7864</v>
      </c>
      <c r="T14" s="47">
        <v>7648</v>
      </c>
      <c r="U14" s="47">
        <v>7272</v>
      </c>
      <c r="V14" s="47">
        <v>7414</v>
      </c>
      <c r="W14" s="47">
        <v>7318</v>
      </c>
      <c r="X14" s="48">
        <v>7329</v>
      </c>
    </row>
    <row r="15" spans="1:24" ht="12.75" customHeight="1" x14ac:dyDescent="0.25">
      <c r="A15" s="424" t="s">
        <v>69</v>
      </c>
      <c r="B15" s="99">
        <v>12384</v>
      </c>
      <c r="C15" s="100">
        <v>17484</v>
      </c>
      <c r="D15" s="100">
        <v>15144</v>
      </c>
      <c r="E15" s="100">
        <v>17197</v>
      </c>
      <c r="F15" s="100">
        <v>16410</v>
      </c>
      <c r="G15" s="100">
        <v>14880</v>
      </c>
      <c r="H15" s="100">
        <v>14632</v>
      </c>
      <c r="I15" s="100">
        <v>15485</v>
      </c>
      <c r="J15" s="100">
        <v>15387</v>
      </c>
      <c r="K15" s="100">
        <v>16096</v>
      </c>
      <c r="L15" s="100">
        <v>17095</v>
      </c>
      <c r="M15" s="100">
        <v>17343</v>
      </c>
      <c r="N15" s="100">
        <v>18445</v>
      </c>
      <c r="O15" s="100">
        <v>18566</v>
      </c>
      <c r="P15" s="100">
        <v>18283</v>
      </c>
      <c r="Q15" s="100">
        <v>18099</v>
      </c>
      <c r="R15" s="100">
        <v>18417</v>
      </c>
      <c r="S15" s="100">
        <v>18943</v>
      </c>
      <c r="T15" s="100">
        <v>18289</v>
      </c>
      <c r="U15" s="100">
        <v>17922</v>
      </c>
      <c r="V15" s="100">
        <v>18263</v>
      </c>
      <c r="W15" s="100">
        <v>17837</v>
      </c>
      <c r="X15" s="101">
        <v>18112</v>
      </c>
    </row>
    <row r="16" spans="1:24" ht="12.75" customHeight="1" x14ac:dyDescent="0.25">
      <c r="A16" s="4"/>
      <c r="B16" s="4"/>
      <c r="C16" s="4"/>
      <c r="D16" s="4"/>
      <c r="E16" s="4"/>
      <c r="F16" s="4"/>
      <c r="G16" s="4"/>
      <c r="H16" s="4"/>
      <c r="I16" s="4"/>
      <c r="J16" s="4"/>
      <c r="K16" s="4"/>
      <c r="L16" s="4"/>
      <c r="M16" s="4"/>
      <c r="N16" s="4"/>
      <c r="O16" s="4"/>
      <c r="P16" s="4"/>
      <c r="Q16" s="4"/>
      <c r="R16" s="4"/>
      <c r="S16" s="4"/>
      <c r="T16" s="4"/>
      <c r="U16" s="4"/>
      <c r="V16" s="4"/>
      <c r="W16" s="4"/>
      <c r="X16" s="4"/>
    </row>
    <row r="17" spans="1:24" ht="12.75" customHeight="1" x14ac:dyDescent="0.25">
      <c r="A17" s="564" t="s">
        <v>429</v>
      </c>
      <c r="B17" s="565"/>
      <c r="C17" s="565"/>
      <c r="D17" s="565"/>
      <c r="E17" s="565"/>
      <c r="F17" s="565"/>
      <c r="G17" s="565"/>
      <c r="H17" s="565"/>
      <c r="I17" s="565"/>
      <c r="J17" s="565"/>
      <c r="K17" s="565"/>
      <c r="L17" s="565"/>
      <c r="M17" s="565"/>
      <c r="N17" s="565"/>
      <c r="O17" s="565"/>
      <c r="P17" s="565"/>
      <c r="Q17" s="565"/>
      <c r="R17" s="565"/>
      <c r="S17" s="565"/>
      <c r="T17" s="565"/>
      <c r="U17" s="565"/>
      <c r="V17" s="565"/>
      <c r="W17" s="565"/>
      <c r="X17" s="565"/>
    </row>
  </sheetData>
  <mergeCells count="5">
    <mergeCell ref="B4:X4"/>
    <mergeCell ref="B11:X11"/>
    <mergeCell ref="A17:X17"/>
    <mergeCell ref="A4:A5"/>
    <mergeCell ref="A11:A12"/>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D04A1-7855-4645-BD3E-98F5992A965E}">
  <dimension ref="A1:G19"/>
  <sheetViews>
    <sheetView zoomScaleNormal="100" workbookViewId="0"/>
  </sheetViews>
  <sheetFormatPr baseColWidth="10" defaultColWidth="11.44140625" defaultRowHeight="12.75" customHeight="1" x14ac:dyDescent="0.25"/>
  <cols>
    <col min="1" max="1" width="42.6640625" style="13" customWidth="1"/>
    <col min="2" max="7" width="18.6640625" style="13" customWidth="1"/>
    <col min="8" max="16384" width="11.44140625" style="13"/>
  </cols>
  <sheetData>
    <row r="1" spans="1:7" ht="12.75" customHeight="1" x14ac:dyDescent="0.25">
      <c r="A1" s="1" t="s">
        <v>480</v>
      </c>
    </row>
    <row r="2" spans="1:7" ht="12.75" customHeight="1" x14ac:dyDescent="0.25">
      <c r="A2" s="13" t="s">
        <v>482</v>
      </c>
    </row>
    <row r="4" spans="1:7" ht="12.75" customHeight="1" x14ac:dyDescent="0.25">
      <c r="A4" s="58"/>
      <c r="B4" s="539" t="s">
        <v>259</v>
      </c>
      <c r="C4" s="539"/>
      <c r="D4" s="540"/>
      <c r="E4" s="538" t="s">
        <v>183</v>
      </c>
      <c r="F4" s="539"/>
      <c r="G4" s="540"/>
    </row>
    <row r="5" spans="1:7" ht="25.5" customHeight="1" x14ac:dyDescent="0.25">
      <c r="A5" s="116"/>
      <c r="B5" s="148" t="s">
        <v>258</v>
      </c>
      <c r="C5" s="403" t="s">
        <v>477</v>
      </c>
      <c r="D5" s="404" t="s">
        <v>260</v>
      </c>
      <c r="E5" s="149" t="s">
        <v>258</v>
      </c>
      <c r="F5" s="403" t="s">
        <v>477</v>
      </c>
      <c r="G5" s="404" t="s">
        <v>260</v>
      </c>
    </row>
    <row r="6" spans="1:7" ht="12.75" customHeight="1" x14ac:dyDescent="0.25">
      <c r="A6" s="59" t="s">
        <v>254</v>
      </c>
      <c r="B6" s="102">
        <v>54.483244439971799</v>
      </c>
      <c r="C6" s="103">
        <v>42.578242930461897</v>
      </c>
      <c r="D6" s="104">
        <v>2.93851262956627</v>
      </c>
      <c r="E6" s="47">
        <v>21656</v>
      </c>
      <c r="F6" s="47">
        <v>16924</v>
      </c>
      <c r="G6" s="48">
        <v>1168</v>
      </c>
    </row>
    <row r="7" spans="1:7" ht="12.75" customHeight="1" x14ac:dyDescent="0.25">
      <c r="A7" s="425" t="s">
        <v>31</v>
      </c>
      <c r="B7" s="102">
        <v>55.985489721886303</v>
      </c>
      <c r="C7" s="103">
        <v>40.5884723901653</v>
      </c>
      <c r="D7" s="104">
        <v>3.4260378879484099</v>
      </c>
      <c r="E7" s="47">
        <v>9723</v>
      </c>
      <c r="F7" s="47">
        <v>7049</v>
      </c>
      <c r="G7" s="48">
        <v>595</v>
      </c>
    </row>
    <row r="8" spans="1:7" ht="12.75" customHeight="1" x14ac:dyDescent="0.25">
      <c r="A8" s="425" t="s">
        <v>32</v>
      </c>
      <c r="B8" s="102">
        <v>53.317546132880601</v>
      </c>
      <c r="C8" s="103">
        <v>44.122246548411603</v>
      </c>
      <c r="D8" s="104">
        <v>2.56020731870783</v>
      </c>
      <c r="E8" s="47">
        <v>11933</v>
      </c>
      <c r="F8" s="47">
        <v>9875</v>
      </c>
      <c r="G8" s="48">
        <v>573</v>
      </c>
    </row>
    <row r="9" spans="1:7" ht="12.75" customHeight="1" x14ac:dyDescent="0.25">
      <c r="A9" s="58" t="s">
        <v>65</v>
      </c>
      <c r="B9" s="105">
        <v>78.947659010600702</v>
      </c>
      <c r="C9" s="106">
        <v>18.380079505300401</v>
      </c>
      <c r="D9" s="107">
        <v>2.6722614840989398</v>
      </c>
      <c r="E9" s="46">
        <v>14299</v>
      </c>
      <c r="F9" s="46">
        <v>3329</v>
      </c>
      <c r="G9" s="24">
        <v>484</v>
      </c>
    </row>
    <row r="10" spans="1:7" ht="12.75" customHeight="1" x14ac:dyDescent="0.25">
      <c r="A10" s="425" t="s">
        <v>261</v>
      </c>
      <c r="B10" s="102">
        <v>95.336294416243604</v>
      </c>
      <c r="C10" s="103">
        <v>3.4184644670050801</v>
      </c>
      <c r="D10" s="104">
        <v>1.24524111675127</v>
      </c>
      <c r="E10" s="47">
        <v>12020</v>
      </c>
      <c r="F10" s="47">
        <v>431</v>
      </c>
      <c r="G10" s="48">
        <v>157</v>
      </c>
    </row>
    <row r="11" spans="1:7" ht="12.75" customHeight="1" x14ac:dyDescent="0.25">
      <c r="A11" s="425" t="s">
        <v>255</v>
      </c>
      <c r="B11" s="102">
        <v>41.40625</v>
      </c>
      <c r="C11" s="103">
        <v>52.652616279069797</v>
      </c>
      <c r="D11" s="104">
        <v>5.94113372093023</v>
      </c>
      <c r="E11" s="47">
        <v>2279</v>
      </c>
      <c r="F11" s="47">
        <v>2898</v>
      </c>
      <c r="G11" s="48">
        <v>327</v>
      </c>
    </row>
    <row r="12" spans="1:7" ht="12.75" customHeight="1" x14ac:dyDescent="0.25">
      <c r="A12" s="58" t="s">
        <v>256</v>
      </c>
      <c r="B12" s="105">
        <v>34.0035126640784</v>
      </c>
      <c r="C12" s="106">
        <v>62.8350896653725</v>
      </c>
      <c r="D12" s="107">
        <v>3.1613976705490798</v>
      </c>
      <c r="E12" s="46">
        <v>7357</v>
      </c>
      <c r="F12" s="46">
        <v>13595</v>
      </c>
      <c r="G12" s="24">
        <v>684</v>
      </c>
    </row>
    <row r="13" spans="1:7" ht="12.75" customHeight="1" x14ac:dyDescent="0.25">
      <c r="A13" s="425" t="s">
        <v>132</v>
      </c>
      <c r="B13" s="102">
        <v>40.141422422627599</v>
      </c>
      <c r="C13" s="103">
        <v>55.851608936257399</v>
      </c>
      <c r="D13" s="104">
        <v>4.0069686411149803</v>
      </c>
      <c r="E13" s="47">
        <v>3917</v>
      </c>
      <c r="F13" s="47">
        <v>5450</v>
      </c>
      <c r="G13" s="48">
        <v>391</v>
      </c>
    </row>
    <row r="14" spans="1:7" ht="12.75" customHeight="1" x14ac:dyDescent="0.25">
      <c r="A14" s="425" t="s">
        <v>133</v>
      </c>
      <c r="B14" s="102">
        <v>29.965649626187101</v>
      </c>
      <c r="C14" s="103">
        <v>66.841786219438305</v>
      </c>
      <c r="D14" s="104">
        <v>3.1925641543746202</v>
      </c>
      <c r="E14" s="47">
        <v>1483</v>
      </c>
      <c r="F14" s="47">
        <v>3308</v>
      </c>
      <c r="G14" s="48">
        <v>158</v>
      </c>
    </row>
    <row r="15" spans="1:7" ht="12.75" customHeight="1" x14ac:dyDescent="0.25">
      <c r="A15" s="425" t="s">
        <v>134</v>
      </c>
      <c r="B15" s="102">
        <v>28.160283373920699</v>
      </c>
      <c r="C15" s="103">
        <v>69.448749169802994</v>
      </c>
      <c r="D15" s="104">
        <v>2.3909674562762899</v>
      </c>
      <c r="E15" s="47">
        <v>1272</v>
      </c>
      <c r="F15" s="47">
        <v>3137</v>
      </c>
      <c r="G15" s="48">
        <v>108</v>
      </c>
    </row>
    <row r="16" spans="1:7" ht="12.75" customHeight="1" x14ac:dyDescent="0.25">
      <c r="A16" s="425" t="s">
        <v>135</v>
      </c>
      <c r="B16" s="102">
        <v>25.0320924261874</v>
      </c>
      <c r="C16" s="103">
        <v>73.427471116816406</v>
      </c>
      <c r="D16" s="104">
        <v>1.5404364569961499</v>
      </c>
      <c r="E16" s="47">
        <v>195</v>
      </c>
      <c r="F16" s="47">
        <v>572</v>
      </c>
      <c r="G16" s="48">
        <v>12</v>
      </c>
    </row>
    <row r="17" spans="1:7" ht="12.75" customHeight="1" x14ac:dyDescent="0.25">
      <c r="A17" s="426" t="s">
        <v>257</v>
      </c>
      <c r="B17" s="108">
        <v>30.006123698713999</v>
      </c>
      <c r="C17" s="109">
        <v>69.075321494182504</v>
      </c>
      <c r="D17" s="110">
        <v>0.91855480710349102</v>
      </c>
      <c r="E17" s="100">
        <v>490</v>
      </c>
      <c r="F17" s="100">
        <v>1128</v>
      </c>
      <c r="G17" s="101">
        <v>15</v>
      </c>
    </row>
    <row r="19" spans="1:7" s="43" customFormat="1" ht="12.75" customHeight="1" x14ac:dyDescent="0.25">
      <c r="A19" s="541" t="s">
        <v>283</v>
      </c>
      <c r="B19" s="541"/>
      <c r="C19" s="541"/>
      <c r="D19" s="541"/>
      <c r="E19" s="541"/>
      <c r="F19" s="541"/>
      <c r="G19" s="541"/>
    </row>
  </sheetData>
  <mergeCells count="3">
    <mergeCell ref="A19:G19"/>
    <mergeCell ref="B4:D4"/>
    <mergeCell ref="E4:G4"/>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42</vt:i4>
      </vt:variant>
    </vt:vector>
  </HeadingPairs>
  <TitlesOfParts>
    <vt:vector size="42" baseType="lpstr">
      <vt:lpstr>Inhalt</vt:lpstr>
      <vt:lpstr>Abb. D1.1.a</vt:lpstr>
      <vt:lpstr>Abb. D1.1.b</vt:lpstr>
      <vt:lpstr>Abb. D1.1.c</vt:lpstr>
      <vt:lpstr>Abb. D1.2.a</vt:lpstr>
      <vt:lpstr>Abb. D1.3.a</vt:lpstr>
      <vt:lpstr>Abb. D1.3.b</vt:lpstr>
      <vt:lpstr>Abb. D1.3.c</vt:lpstr>
      <vt:lpstr>Abb. D1.3.d</vt:lpstr>
      <vt:lpstr>Abb. D1.4.a</vt:lpstr>
      <vt:lpstr>Abb. D1.4.b</vt:lpstr>
      <vt:lpstr>Abb. D1.4.c</vt:lpstr>
      <vt:lpstr>Abb. D1.4.d</vt:lpstr>
      <vt:lpstr>Abb. D1.4.e</vt:lpstr>
      <vt:lpstr>Abb. D1.5.a</vt:lpstr>
      <vt:lpstr>Abb. D1.6.a</vt:lpstr>
      <vt:lpstr>Abb. D1.6.b</vt:lpstr>
      <vt:lpstr>Abb. D2.1.a</vt:lpstr>
      <vt:lpstr>Abb. D2.1.b</vt:lpstr>
      <vt:lpstr>Abb. D2.1.c</vt:lpstr>
      <vt:lpstr>Abb. D2.1.d</vt:lpstr>
      <vt:lpstr>Abb. D2.1.e</vt:lpstr>
      <vt:lpstr>Abb. D2.2.a</vt:lpstr>
      <vt:lpstr>Abb. D2.2.b</vt:lpstr>
      <vt:lpstr>Abb. D2.3.a</vt:lpstr>
      <vt:lpstr>Abb. D2.3.b</vt:lpstr>
      <vt:lpstr>Abb. D2.3.c</vt:lpstr>
      <vt:lpstr>Abb. D2.3.d</vt:lpstr>
      <vt:lpstr>Abb. D2.3.e</vt:lpstr>
      <vt:lpstr>Abb. D2.4.a</vt:lpstr>
      <vt:lpstr>Abb. D2.4.b</vt:lpstr>
      <vt:lpstr>Abb. D2.4.c</vt:lpstr>
      <vt:lpstr>Abb. D2.4.d</vt:lpstr>
      <vt:lpstr>Abb. D2.5.a</vt:lpstr>
      <vt:lpstr>Abb. D2.5.b</vt:lpstr>
      <vt:lpstr>Abb. D2.5.c</vt:lpstr>
      <vt:lpstr>Abb. D2.5.d</vt:lpstr>
      <vt:lpstr>Abb. D3.1.a</vt:lpstr>
      <vt:lpstr>Abb. D3.1.b</vt:lpstr>
      <vt:lpstr>Abb. D3.2.a</vt:lpstr>
      <vt:lpstr>Abb. D3.2.b</vt:lpstr>
      <vt:lpstr>Abb. D3.2.c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Ulrike Einhorn</dc:creator>
  <cp:lastModifiedBy>Maria Neubacher</cp:lastModifiedBy>
  <dcterms:created xsi:type="dcterms:W3CDTF">2021-06-10T08:31:59Z</dcterms:created>
  <dcterms:modified xsi:type="dcterms:W3CDTF">2021-12-15T12:20:28Z</dcterms:modified>
</cp:coreProperties>
</file>