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W:\iKMPLUS\05 Einschätzbogen\Instrument Einschätzbogen\FINALE Version\"/>
    </mc:Choice>
  </mc:AlternateContent>
  <bookViews>
    <workbookView xWindow="0" yWindow="0" windowWidth="28800" windowHeight="11700"/>
  </bookViews>
  <sheets>
    <sheet name="Übersicht" sheetId="14" r:id="rId1"/>
    <sheet name="Eingabe" sheetId="9" r:id="rId2"/>
    <sheet name="Ergebnisse" sheetId="11" r:id="rId3"/>
    <sheet name="Berechnungstabellen" sheetId="5" state="hidden" r:id="rId4"/>
  </sheets>
  <externalReferences>
    <externalReference r:id="rId5"/>
  </externalReferences>
  <definedNames>
    <definedName name="bemerkung">Eingabe!$E$24</definedName>
    <definedName name="Bemerkunge">Eingabe!$E$24</definedName>
    <definedName name="Bermerkung">Eingabe!$E$24</definedName>
    <definedName name="Bermerkungen">Eingabe!$E$24</definedName>
    <definedName name="_xlnm.Print_Area" localSheetId="1">Eingabe!$B$1:$N$51</definedName>
    <definedName name="_xlnm.Print_Area" localSheetId="2">Ergebnisse!$A$5:$AD$117</definedName>
    <definedName name="_xlnm.Print_Area" localSheetId="0">Übersicht!$B$1:$J$33</definedName>
    <definedName name="Frage_13" localSheetId="0">#REF!</definedName>
    <definedName name="Frage_13">#REF!</definedName>
    <definedName name="Frage10" localSheetId="0">#REF!</definedName>
    <definedName name="Frage10">#REF!</definedName>
    <definedName name="Frage11" localSheetId="0">#REF!</definedName>
    <definedName name="Frage11">#REF!</definedName>
    <definedName name="Frage12" localSheetId="0">#REF!</definedName>
    <definedName name="Frage12">#REF!</definedName>
    <definedName name="Frage13" localSheetId="0">#REF!</definedName>
    <definedName name="Frage13">#REF!</definedName>
    <definedName name="Frage14" localSheetId="0">#REF!</definedName>
    <definedName name="Frage14">#REF!</definedName>
    <definedName name="Frage15" localSheetId="0">#REF!</definedName>
    <definedName name="Frage15">#REF!</definedName>
    <definedName name="Frage9" localSheetId="0">#REF!</definedName>
    <definedName name="Frage9">#REF!</definedName>
    <definedName name="Konflikte">Eingabe!$D$31</definedName>
    <definedName name="Medien">Eingabe!$A$1</definedName>
    <definedName name="Name" localSheetId="0">[1]Berechnungstabellen!#REF!</definedName>
    <definedName name="Name">Berechnungstabellen!#REF!</definedName>
    <definedName name="Selbstbehauptung">Eingabe!$B$13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2" i="5" l="1"/>
  <c r="C41" i="5"/>
  <c r="C40" i="5"/>
  <c r="C39" i="5"/>
  <c r="J40" i="5" l="1"/>
  <c r="Y50" i="11" l="1"/>
  <c r="Y9" i="11"/>
  <c r="N45" i="5" l="1"/>
  <c r="N46" i="5"/>
  <c r="N44" i="5"/>
  <c r="M45" i="5"/>
  <c r="M46" i="5"/>
  <c r="M44" i="5"/>
  <c r="N53" i="5" l="1"/>
  <c r="N54" i="5"/>
  <c r="N52" i="5"/>
  <c r="N49" i="5"/>
  <c r="N50" i="5"/>
  <c r="N48" i="5"/>
  <c r="N41" i="5"/>
  <c r="N42" i="5"/>
  <c r="M53" i="5"/>
  <c r="M54" i="5"/>
  <c r="M52" i="5"/>
  <c r="M49" i="5"/>
  <c r="M50" i="5"/>
  <c r="M48" i="5"/>
  <c r="M41" i="5"/>
  <c r="M42" i="5"/>
  <c r="L53" i="5"/>
  <c r="L54" i="5"/>
  <c r="L52" i="5"/>
  <c r="L49" i="5"/>
  <c r="L50" i="5"/>
  <c r="L48" i="5"/>
  <c r="L45" i="5"/>
  <c r="L46" i="5"/>
  <c r="L44" i="5"/>
  <c r="K53" i="5"/>
  <c r="K54" i="5"/>
  <c r="K52" i="5"/>
  <c r="K49" i="5"/>
  <c r="K50" i="5"/>
  <c r="K48" i="5"/>
  <c r="K45" i="5"/>
  <c r="K46" i="5"/>
  <c r="K44" i="5"/>
  <c r="K41" i="5"/>
  <c r="K42" i="5"/>
  <c r="J53" i="5"/>
  <c r="J54" i="5"/>
  <c r="J52" i="5"/>
  <c r="J49" i="5"/>
  <c r="J50" i="5"/>
  <c r="J48" i="5"/>
  <c r="J45" i="5"/>
  <c r="J46" i="5"/>
  <c r="J44" i="5"/>
  <c r="N40" i="5"/>
  <c r="M40" i="5"/>
  <c r="L41" i="5"/>
  <c r="L42" i="5"/>
  <c r="L40" i="5"/>
  <c r="K40" i="5"/>
  <c r="J41" i="5"/>
  <c r="J42" i="5"/>
  <c r="C23" i="5" l="1"/>
  <c r="E23" i="5" l="1"/>
  <c r="D23" i="5"/>
  <c r="G31" i="5"/>
  <c r="G24" i="5"/>
  <c r="G25" i="5"/>
  <c r="G26" i="5"/>
  <c r="G27" i="5"/>
  <c r="G28" i="5"/>
  <c r="G29" i="5"/>
  <c r="G30" i="5"/>
  <c r="G32" i="5"/>
  <c r="G33" i="5"/>
  <c r="G34" i="5"/>
  <c r="F24" i="5"/>
  <c r="F25" i="5"/>
  <c r="F26" i="5"/>
  <c r="F27" i="5"/>
  <c r="F28" i="5"/>
  <c r="F29" i="5"/>
  <c r="F30" i="5"/>
  <c r="F31" i="5"/>
  <c r="F32" i="5"/>
  <c r="F33" i="5"/>
  <c r="F34" i="5"/>
  <c r="E24" i="5"/>
  <c r="E25" i="5"/>
  <c r="E26" i="5"/>
  <c r="E27" i="5"/>
  <c r="E28" i="5"/>
  <c r="E29" i="5"/>
  <c r="E30" i="5"/>
  <c r="E31" i="5"/>
  <c r="E32" i="5"/>
  <c r="E33" i="5"/>
  <c r="E34" i="5"/>
  <c r="D24" i="5"/>
  <c r="D25" i="5"/>
  <c r="D26" i="5"/>
  <c r="D27" i="5"/>
  <c r="D28" i="5"/>
  <c r="D29" i="5"/>
  <c r="D30" i="5"/>
  <c r="D31" i="5"/>
  <c r="D32" i="5"/>
  <c r="D33" i="5"/>
  <c r="D34" i="5"/>
  <c r="C34" i="5"/>
  <c r="C25" i="5"/>
  <c r="C26" i="5"/>
  <c r="C27" i="5"/>
  <c r="C28" i="5"/>
  <c r="C29" i="5"/>
  <c r="C30" i="5"/>
  <c r="C31" i="5"/>
  <c r="C32" i="5"/>
  <c r="C33" i="5"/>
  <c r="C24" i="5"/>
  <c r="G23" i="5"/>
  <c r="F23" i="5"/>
</calcChain>
</file>

<file path=xl/sharedStrings.xml><?xml version="1.0" encoding="utf-8"?>
<sst xmlns="http://schemas.openxmlformats.org/spreadsheetml/2006/main" count="175" uniqueCount="96">
  <si>
    <t>Einschätzung</t>
  </si>
  <si>
    <t>altersgemäß</t>
  </si>
  <si>
    <t>Selbstwirksamkeit</t>
  </si>
  <si>
    <t>Selbstbehauptung</t>
  </si>
  <si>
    <t>Selbstreflexion</t>
  </si>
  <si>
    <t>Engagement</t>
  </si>
  <si>
    <t>Lernmotivation</t>
  </si>
  <si>
    <t>Ausdauer</t>
  </si>
  <si>
    <t>Lernstrategien</t>
  </si>
  <si>
    <t>Problemlösefähigkeit</t>
  </si>
  <si>
    <t>Medienkompetenz</t>
  </si>
  <si>
    <t>Kooperationsfähigkeit</t>
  </si>
  <si>
    <t>Konstruktiver Umgang mit Konflikten</t>
  </si>
  <si>
    <t>Konstruktiver Umgang mit Vielfalt</t>
  </si>
  <si>
    <t>Bemerkungen (Stärken, Schwächen, Interessen oder Besonderheiten)</t>
  </si>
  <si>
    <t>Zusätzliche Bemerkungen zu der Schülerin/dem Schüler…</t>
  </si>
  <si>
    <t>Bitte hier eintragen</t>
  </si>
  <si>
    <t>Der/die Schüler/in zeigt…</t>
  </si>
  <si>
    <t>gering</t>
  </si>
  <si>
    <t>sehr gering</t>
  </si>
  <si>
    <t>hoch</t>
  </si>
  <si>
    <t>sehr hoch</t>
  </si>
  <si>
    <t xml:space="preserve"> sehr hoch</t>
  </si>
  <si>
    <t>Ergebnistabelle 1</t>
  </si>
  <si>
    <t>Kompetenzen</t>
  </si>
  <si>
    <t>public class MyClass {</t>
  </si>
  <si>
    <t xml:space="preserve">    public static void main(String args[]) {</t>
  </si>
  <si>
    <t xml:space="preserve">      double A=5;</t>
  </si>
  <si>
    <t xml:space="preserve">      double B=0;</t>
  </si>
  <si>
    <t xml:space="preserve">      double C=3;</t>
  </si>
  <si>
    <t xml:space="preserve">      </t>
  </si>
  <si>
    <t xml:space="preserve">      if(A== 0 &amp;&amp; B == 0 || A == 0 &amp;&amp; C == 0 || B==0 &amp;&amp; C == 0){</t>
  </si>
  <si>
    <t xml:space="preserve">        System.out.println((A+B+C)/1);</t>
  </si>
  <si>
    <t xml:space="preserve">      }</t>
  </si>
  <si>
    <t xml:space="preserve">         else if( A == 0 || B == 0 || C == 0){</t>
  </si>
  <si>
    <t xml:space="preserve">            System.out.println((A+B+C)/2);</t>
  </si>
  <si>
    <t xml:space="preserve">         }</t>
  </si>
  <si>
    <t xml:space="preserve">            else {</t>
  </si>
  <si>
    <t xml:space="preserve">                System.out.println((A+B+C)/3);</t>
  </si>
  <si>
    <t xml:space="preserve">            }</t>
  </si>
  <si>
    <t xml:space="preserve">        </t>
  </si>
  <si>
    <t xml:space="preserve">               </t>
  </si>
  <si>
    <t xml:space="preserve">       </t>
  </si>
  <si>
    <t>}</t>
  </si>
  <si>
    <t>Stufen</t>
  </si>
  <si>
    <t>Lernmethodische Kompetenzen</t>
  </si>
  <si>
    <t>Soziale Kompetenzen</t>
  </si>
  <si>
    <t>Personale Kompetenzen</t>
  </si>
  <si>
    <t>Motivationale Kompetenzen</t>
  </si>
  <si>
    <t>sehr gering ausgeprägt</t>
  </si>
  <si>
    <t>hoch ausgeprägt</t>
  </si>
  <si>
    <t>sehr hoch aufgesprägt</t>
  </si>
  <si>
    <t>altersgemäß ausgeprägt</t>
  </si>
  <si>
    <t>keine Einschätzung</t>
  </si>
  <si>
    <r>
      <t xml:space="preserve">Schülerin/Schüler </t>
    </r>
    <r>
      <rPr>
        <sz val="11"/>
        <rFont val="Calibri"/>
        <family val="2"/>
        <scheme val="minor"/>
      </rPr>
      <t>(Erkennungsmerkmal, Identifikator)</t>
    </r>
  </si>
  <si>
    <r>
      <t xml:space="preserve">Schülerin/Schüler </t>
    </r>
    <r>
      <rPr>
        <sz val="16"/>
        <rFont val="Calibri"/>
        <family val="2"/>
        <scheme val="minor"/>
      </rPr>
      <t>(Erkennungsmerkmal, Identifikator)</t>
    </r>
  </si>
  <si>
    <t>Berechnungstabelle 1</t>
  </si>
  <si>
    <t>Berechnungstabelle 2</t>
  </si>
  <si>
    <t>Ergebnistabelle 2</t>
  </si>
  <si>
    <t>Anschließende Förderung</t>
  </si>
  <si>
    <t>Gespräche mit Schüler/inne/n und Erziehungsberechtigten</t>
  </si>
  <si>
    <t>Wie ist der Bogen zur bearbeiten?</t>
  </si>
  <si>
    <t>Was ist das Ziel des Instruments?</t>
  </si>
  <si>
    <t>Was ist vor der Bearbeitung des Bogens zu beachten?</t>
  </si>
  <si>
    <r>
      <t xml:space="preserve">     Lernmotivation
    </t>
    </r>
    <r>
      <rPr>
        <b/>
        <sz val="11"/>
        <rFont val="Calibri"/>
        <family val="2"/>
      </rPr>
      <t>… hat Lust, etwas Neues zu lernen.</t>
    </r>
    <r>
      <rPr>
        <sz val="11"/>
        <rFont val="Calibri"/>
        <family val="2"/>
      </rPr>
      <t xml:space="preserve">
    … möchte Dinge wirklich verstehen.
    … strengt sich an, um sich zu verbessern. 
    … interessiert sich für verschiedene Themen und Fächer.</t>
    </r>
  </si>
  <si>
    <r>
      <t xml:space="preserve">    Lernstrategie
 </t>
    </r>
    <r>
      <rPr>
        <sz val="12"/>
        <rFont val="Calibri"/>
        <family val="2"/>
      </rPr>
      <t xml:space="preserve">   </t>
    </r>
    <r>
      <rPr>
        <b/>
        <sz val="11"/>
        <rFont val="Calibri"/>
        <family val="2"/>
      </rPr>
      <t>… weiß wie er/sie gut lernt und kann sich die Arbeit einteilen.</t>
    </r>
    <r>
      <rPr>
        <sz val="11"/>
        <rFont val="Calibri"/>
        <family val="2"/>
      </rPr>
      <t xml:space="preserve">
    … macht einen Plan, wie er/sie lernt, und geht danach vor.
    … nutzt passende Techniken und Strategien beim Lernen. 
    … überprüft und korrigiert Arbeitsergebnisse, wenn er/sie 
        Fehler gemacht hat.</t>
    </r>
  </si>
  <si>
    <r>
      <t xml:space="preserve">    Problemlösefähigkeit
    </t>
    </r>
    <r>
      <rPr>
        <b/>
        <sz val="11"/>
        <rFont val="Calibri"/>
        <family val="2"/>
      </rPr>
      <t>… nutzt verschiedene Wege, um Probleme zu lösen.</t>
    </r>
    <r>
      <rPr>
        <sz val="11"/>
        <rFont val="Calibri"/>
        <family val="2"/>
      </rPr>
      <t xml:space="preserve">
    … versteht Aufgaben und neue Themen gut. 
    … stellt Verbindungen her und erkennt Zusammenhänge. 
    … hat kreative Einfälle und findet neue Lösungswege.</t>
    </r>
  </si>
  <si>
    <r>
      <t xml:space="preserve">     Selbstwirksamkeit
     </t>
    </r>
    <r>
      <rPr>
        <b/>
        <sz val="11"/>
        <rFont val="Calibri"/>
        <family val="2"/>
      </rPr>
      <t>… hat Vertrauen in die eigenen Fähigkeiten.</t>
    </r>
    <r>
      <rPr>
        <sz val="11"/>
        <rFont val="Calibri"/>
        <family val="2"/>
      </rPr>
      <t xml:space="preserve">
     … kann mit neuen Situationen gut umgehen.
     … traut sich zu, auch schwierige Aufgaben zu bewältigen.
     … gibt bei Schwierigkeiten nicht gleich auf und glaubt an seine/ihre 
        Fähigkeiten.</t>
    </r>
  </si>
  <si>
    <r>
      <t xml:space="preserve">     Selbstreflexion
     </t>
    </r>
    <r>
      <rPr>
        <b/>
        <sz val="11"/>
        <rFont val="Calibri"/>
        <family val="2"/>
      </rPr>
      <t>… schätzt eigene Fähigkeiten realistisch ein.</t>
    </r>
    <r>
      <rPr>
        <sz val="11"/>
        <rFont val="Calibri"/>
        <family val="2"/>
      </rPr>
      <t xml:space="preserve">
     … ist sich eigener Stärken und Schwächen bewusst.
     … denkt darüber nach, wie er/sie sich verhält und was er/sie                         
         verbessern kann.
     … kann mit Kritik umgehen.</t>
    </r>
  </si>
  <si>
    <r>
      <t xml:space="preserve">    Konstruktiver Umgang mit Vielfalt
</t>
    </r>
    <r>
      <rPr>
        <sz val="12"/>
        <rFont val="Calibri"/>
        <family val="2"/>
      </rPr>
      <t xml:space="preserve"> </t>
    </r>
    <r>
      <rPr>
        <b/>
        <sz val="12"/>
        <rFont val="Calibri"/>
        <family val="2"/>
      </rPr>
      <t xml:space="preserve"> </t>
    </r>
    <r>
      <rPr>
        <b/>
        <sz val="11"/>
        <rFont val="Calibri"/>
        <family val="2"/>
      </rPr>
      <t xml:space="preserve"> … achtet und respektiert andere Werte und Lebensweisen. </t>
    </r>
    <r>
      <rPr>
        <sz val="11"/>
        <rFont val="Calibri"/>
        <family val="2"/>
      </rPr>
      <t xml:space="preserve">
   … geht respektvoll mit anderen um. 
    … kommt damit zurecht, wenn Leute anders leben als er/sie es 
        gewohnt ist. 
    … kann gut mit Vielfältigkeit und Widersprüchen umgehen.</t>
    </r>
  </si>
  <si>
    <r>
      <t xml:space="preserve">    Konstruktiver Umgang mit Konflikten
    </t>
    </r>
    <r>
      <rPr>
        <b/>
        <sz val="11"/>
        <rFont val="Calibri"/>
        <family val="2"/>
      </rPr>
      <t>… kann mit Streit und Konflikten umgehen.</t>
    </r>
    <r>
      <rPr>
        <sz val="11"/>
        <rFont val="Calibri"/>
        <family val="2"/>
      </rPr>
      <t xml:space="preserve">
    … versteht, was andere denken und fühlen und geht auf 
        andere ein.
    … geht Konflikten nicht aus dem Weg und sucht nach Lösungen.
    … kann auch nachgeben und Kompromisse finden.</t>
    </r>
  </si>
  <si>
    <r>
      <t xml:space="preserve">        o </t>
    </r>
    <r>
      <rPr>
        <b/>
        <sz val="11"/>
        <color rgb="FF54002C"/>
        <rFont val="Calibri"/>
        <family val="2"/>
      </rPr>
      <t>altersgemäß ausgeprägt</t>
    </r>
    <r>
      <rPr>
        <sz val="11"/>
        <color theme="1"/>
        <rFont val="Calibri"/>
        <family val="2"/>
      </rPr>
      <t>: positiv konnotiert; trifft im Allgemeinen zu; erfüllt die altersgemäßen Erwartungen; „alles ok“</t>
    </r>
  </si>
  <si>
    <r>
      <t xml:space="preserve">        o </t>
    </r>
    <r>
      <rPr>
        <b/>
        <sz val="11"/>
        <color rgb="FF95657A"/>
        <rFont val="Calibri"/>
        <family val="2"/>
      </rPr>
      <t>gering ausgeprägt</t>
    </r>
    <r>
      <rPr>
        <sz val="11"/>
        <color theme="1"/>
        <rFont val="Calibri"/>
        <family val="2"/>
      </rPr>
      <t>: trifft wenig zu; liegt unter den altersgemäßen Erwartungen</t>
    </r>
  </si>
  <si>
    <r>
      <t xml:space="preserve">        o</t>
    </r>
    <r>
      <rPr>
        <b/>
        <sz val="11"/>
        <color theme="1"/>
        <rFont val="Calibri"/>
        <family val="2"/>
      </rPr>
      <t xml:space="preserve"> </t>
    </r>
    <r>
      <rPr>
        <b/>
        <sz val="11"/>
        <color rgb="FF95657A"/>
        <rFont val="Calibri"/>
        <family val="2"/>
      </rPr>
      <t>hoch ausgeprägt</t>
    </r>
    <r>
      <rPr>
        <sz val="11"/>
        <color theme="1"/>
        <rFont val="Calibri"/>
        <family val="2"/>
      </rPr>
      <t>: trifft stark zu; liegt über den altersgemäßen Erwartungen</t>
    </r>
  </si>
  <si>
    <r>
      <t xml:space="preserve">        o</t>
    </r>
    <r>
      <rPr>
        <b/>
        <sz val="11"/>
        <color rgb="FFE4D2D9"/>
        <rFont val="Calibri"/>
        <family val="2"/>
      </rPr>
      <t xml:space="preserve"> sehr gering ausgeprägt</t>
    </r>
    <r>
      <rPr>
        <sz val="11"/>
        <color theme="1"/>
        <rFont val="Calibri"/>
        <family val="2"/>
      </rPr>
      <t>: trifft nur sehr wenig zu; liegt deutlich unter den altersgemäßen Erwartungen</t>
    </r>
  </si>
  <si>
    <r>
      <t xml:space="preserve">        o </t>
    </r>
    <r>
      <rPr>
        <b/>
        <sz val="11"/>
        <color rgb="FFE4D2D9"/>
        <rFont val="Calibri"/>
        <family val="2"/>
      </rPr>
      <t>sehr hoch ausgeprägt</t>
    </r>
    <r>
      <rPr>
        <sz val="11"/>
        <color theme="1"/>
        <rFont val="Calibri"/>
        <family val="2"/>
      </rPr>
      <t>: trifft sehr stark zu; liegt deutlich über den altersgemäßen Erwartungen</t>
    </r>
  </si>
  <si>
    <r>
      <t xml:space="preserve">  Anhand der Einschätzung auf dieser Skala wird es möglich, sowohl </t>
    </r>
    <r>
      <rPr>
        <b/>
        <sz val="11"/>
        <color theme="1"/>
        <rFont val="Calibri"/>
        <family val="2"/>
      </rPr>
      <t>besonders stark ausgeprägte Kompetenzen</t>
    </r>
    <r>
      <rPr>
        <sz val="11"/>
        <color theme="1"/>
        <rFont val="Calibri"/>
        <family val="2"/>
      </rPr>
      <t xml:space="preserve"> (im Sinne von 
  Exzellenz) zu erkennen und weiter zu fördern, als auch </t>
    </r>
    <r>
      <rPr>
        <b/>
        <sz val="11"/>
        <color theme="1"/>
        <rFont val="Calibri"/>
        <family val="2"/>
      </rPr>
      <t>besonders schwach ausgeprägte Kompetenzen</t>
    </r>
    <r>
      <rPr>
        <sz val="11"/>
        <color theme="1"/>
        <rFont val="Calibri"/>
        <family val="2"/>
      </rPr>
      <t xml:space="preserve"> herauszufinden und 
  hier Unterstützungswege zu entwickeln. </t>
    </r>
  </si>
  <si>
    <r>
      <rPr>
        <sz val="11"/>
        <color theme="4"/>
        <rFont val="Calibri"/>
        <family val="2"/>
      </rPr>
      <t xml:space="preserve">  </t>
    </r>
    <r>
      <rPr>
        <u/>
        <sz val="11"/>
        <color theme="4"/>
        <rFont val="Calibri"/>
        <family val="2"/>
      </rPr>
      <t>https://www.iqs.gv.at/themen/nationale-kompetenzerhebung/ikm-plus/materialien-und-downloads</t>
    </r>
  </si>
  <si>
    <t xml:space="preserve"> gering ausgeprägt</t>
  </si>
  <si>
    <r>
      <t xml:space="preserve">     Selbstbehauptung
     </t>
    </r>
    <r>
      <rPr>
        <b/>
        <sz val="11"/>
        <rFont val="Calibri"/>
        <family val="2"/>
      </rPr>
      <t xml:space="preserve">… hat eine eigene Meinung und steht dazu. </t>
    </r>
    <r>
      <rPr>
        <sz val="11"/>
        <rFont val="Calibri"/>
        <family val="2"/>
      </rPr>
      <t xml:space="preserve">
     … weiß, was er/sie will und nicht will (kann auch Nein sagen). 
     … trifft eigene Entscheidungen und steht dazu. 
     … begründet die eigene Meinung und vertritt diese. </t>
    </r>
  </si>
  <si>
    <r>
      <t xml:space="preserve">     Ausdauer
</t>
    </r>
    <r>
      <rPr>
        <sz val="12"/>
        <rFont val="Calibri"/>
        <family val="2"/>
      </rPr>
      <t xml:space="preserve">   </t>
    </r>
    <r>
      <rPr>
        <sz val="11"/>
        <rFont val="Calibri"/>
        <family val="2"/>
      </rPr>
      <t xml:space="preserve"> … </t>
    </r>
    <r>
      <rPr>
        <b/>
        <sz val="11"/>
        <rFont val="Calibri"/>
        <family val="2"/>
      </rPr>
      <t>arbeitet ausdauernd und konzentriert.</t>
    </r>
    <r>
      <rPr>
        <sz val="11"/>
        <rFont val="Calibri"/>
        <family val="2"/>
      </rPr>
      <t xml:space="preserve">
    … lässt sich nicht leicht ablenken und kann längere Zeit an 
        einer Sache arbeiten. 
    … bringt Arbeiten zu Ende.
    … macht weiter, auch wenn es schwierig wird oder etwas 
        dazwischenkommt. </t>
    </r>
  </si>
  <si>
    <r>
      <t xml:space="preserve">    Kooperationsfähigkeit
</t>
    </r>
    <r>
      <rPr>
        <sz val="12"/>
        <rFont val="Calibri"/>
        <family val="2"/>
      </rPr>
      <t xml:space="preserve">    </t>
    </r>
    <r>
      <rPr>
        <b/>
        <sz val="11"/>
        <rFont val="Calibri"/>
        <family val="2"/>
      </rPr>
      <t>… arbeitet gut mit anderen zusammen.</t>
    </r>
    <r>
      <rPr>
        <sz val="11"/>
        <rFont val="Calibri"/>
        <family val="2"/>
      </rPr>
      <t xml:space="preserve">
    … übernimmt Aufgaben und Verantwortung in Gruppen und  
        achtet darauf, gemeinsam zu guten Ergebnissen zu 
        kommen. 
    … akzeptiert Regeln und hält Absprachen ein.
    … hilft anderen.</t>
    </r>
  </si>
  <si>
    <r>
      <t xml:space="preserve">     Engagement
  </t>
    </r>
    <r>
      <rPr>
        <sz val="12"/>
        <rFont val="Calibri"/>
        <family val="2"/>
      </rPr>
      <t xml:space="preserve">  </t>
    </r>
    <r>
      <rPr>
        <b/>
        <sz val="11"/>
        <rFont val="Calibri"/>
        <family val="2"/>
      </rPr>
      <t xml:space="preserve"> … setzt sich für Dinge ein, die ihm/ihr wichtig sind.</t>
    </r>
    <r>
      <rPr>
        <sz val="11"/>
        <rFont val="Calibri"/>
        <family val="2"/>
      </rPr>
      <t xml:space="preserve">
     … bemüht sich, Ideen und Pläne in die Tat umzusetzen. 
     … investiert Zeit und Mühe, wenn ihm/ihr eine Sache wichtig ist. 
     … setzt sich Ziele und versucht, sie auch zu erreichen.</t>
    </r>
  </si>
  <si>
    <r>
      <rPr>
        <b/>
        <sz val="11"/>
        <color theme="1"/>
        <rFont val="Calibri"/>
        <family val="2"/>
      </rPr>
      <t xml:space="preserve">  Die Einschätzung überfachlicher Kompetenzen ... 
        o erweitert den Blick auf die Kompetenzentwicklung der Kinder und Jugendlichen über die fachlichen  
           Dimensionen hinaus. 
        o bietet weitere, alternative Ansatzpunkte für eine individuelle Lern- und Förderplanung.</t>
    </r>
    <r>
      <rPr>
        <sz val="11"/>
        <color theme="1"/>
        <rFont val="Calibri"/>
        <family val="2"/>
      </rPr>
      <t xml:space="preserve">
</t>
    </r>
  </si>
  <si>
    <r>
      <t xml:space="preserve">  Der </t>
    </r>
    <r>
      <rPr>
        <b/>
        <sz val="11"/>
        <color rgb="FF660034"/>
        <rFont val="Calibri"/>
        <family val="2"/>
      </rPr>
      <t>Einschätzbogen für überfachliche Kompetenzen</t>
    </r>
    <r>
      <rPr>
        <sz val="11"/>
        <color theme="1"/>
        <rFont val="Calibri"/>
        <family val="2"/>
      </rPr>
      <t xml:space="preserve"> kann von Ihnen als Lehrperson als </t>
    </r>
    <r>
      <rPr>
        <b/>
        <sz val="11"/>
        <color theme="1"/>
        <rFont val="Calibri"/>
        <family val="2"/>
      </rPr>
      <t>freiwilliges, untersützendes 
  Instrument</t>
    </r>
    <r>
      <rPr>
        <sz val="11"/>
        <color theme="1"/>
        <rFont val="Calibri"/>
        <family val="2"/>
      </rPr>
      <t xml:space="preserve"> verwendet werden, um anhand von standardisierten Kriterien, die Entwicklung wichtiger überfachlicher 
  Kompetenzen Ihrer Schüler/innen systematisch in den Blick zu nehmen.</t>
    </r>
  </si>
  <si>
    <r>
      <t xml:space="preserve">  Der Erwerb überfachlicher Kompetenzen ist sowohl Voraussetzung als auch Ziel langfristig erfolgreicher Bildungs-
  prozesse, indem sich dieser </t>
    </r>
    <r>
      <rPr>
        <b/>
        <sz val="11"/>
        <color theme="1"/>
        <rFont val="Calibri"/>
        <family val="2"/>
      </rPr>
      <t>nachweislich auf den Lernerfolg im fachlichen Bereich auswirkt</t>
    </r>
    <r>
      <rPr>
        <sz val="11"/>
        <color theme="1"/>
        <rFont val="Calibri"/>
        <family val="2"/>
      </rPr>
      <t xml:space="preserve">. </t>
    </r>
  </si>
  <si>
    <r>
      <t xml:space="preserve">  Die Ergebnisse verbleiben bei Ihnen als zuständige Lehrperson. Bitte speichern Sie die vorgenommenen Einschätzungen unter  
  Einhaltung des </t>
    </r>
    <r>
      <rPr>
        <b/>
        <sz val="11"/>
        <color theme="1"/>
        <rFont val="Calibri"/>
        <family val="2"/>
      </rPr>
      <t>Datenschutzes</t>
    </r>
    <r>
      <rPr>
        <sz val="11"/>
        <color theme="1"/>
        <rFont val="Calibri"/>
        <family val="2"/>
      </rPr>
      <t xml:space="preserve"> (z.B. Pseudonymisierung, etc.). </t>
    </r>
    <r>
      <rPr>
        <b/>
        <sz val="11"/>
        <color theme="1"/>
        <rFont val="Calibri"/>
        <family val="2"/>
      </rPr>
      <t>Es obliegt Ihnen als Lehrperson</t>
    </r>
    <r>
      <rPr>
        <sz val="11"/>
        <color theme="1"/>
        <rFont val="Calibri"/>
        <family val="2"/>
      </rPr>
      <t xml:space="preserve">, ob und wie sie die Ergebnisse 
  weiter reflektieren möchten (ggf. auch im Lehrendenteam), wie sie sie allenfalls in die Förderplanung einfließen lassen 
  möchten oder ob und wie sie die Ergebnisse mit den Schüler/inne/n und Erziehungsberechtigten thematisieren möchten.  </t>
    </r>
  </si>
  <si>
    <r>
      <t xml:space="preserve">  Die </t>
    </r>
    <r>
      <rPr>
        <b/>
        <sz val="11"/>
        <color theme="1"/>
        <rFont val="Calibri"/>
        <family val="2"/>
      </rPr>
      <t>Ergebnisse</t>
    </r>
    <r>
      <rPr>
        <sz val="11"/>
        <color theme="1"/>
        <rFont val="Calibri"/>
        <family val="2"/>
      </rPr>
      <t xml:space="preserve"> des Einschätzbogens sollen dabei unterstützen, </t>
    </r>
    <r>
      <rPr>
        <b/>
        <sz val="11"/>
        <color theme="1"/>
        <rFont val="Calibri"/>
        <family val="2"/>
      </rPr>
      <t>Förderbedarfe oder besonders stark ausgeprägte 
  Kompetenzen im überfachlichen Bereich zu identifizieren</t>
    </r>
    <r>
      <rPr>
        <sz val="11"/>
        <color theme="1"/>
        <rFont val="Calibri"/>
        <family val="2"/>
      </rPr>
      <t xml:space="preserve">. Im Anschluss können diese Erkenntnisse in eine entsprechende 
  Förderplanung einfließen.
  Für eine anschließende Förderung von Kompetenzen im überfachlichen Bereich entwickelte die Pädagogische Hochschule 
  Salzburg ein </t>
    </r>
    <r>
      <rPr>
        <b/>
        <sz val="11"/>
        <color theme="1"/>
        <rFont val="Calibri"/>
        <family val="2"/>
      </rPr>
      <t>umfassendes Paket an Fördermaterialien</t>
    </r>
    <r>
      <rPr>
        <sz val="11"/>
        <color theme="1"/>
        <rFont val="Calibri"/>
        <family val="2"/>
      </rPr>
      <t>. Diese sollen Ihnen als Anregung dienen und stehen hier zum 
  Download zur Verfügung:</t>
    </r>
  </si>
  <si>
    <r>
      <t xml:space="preserve">  Sie können diesen Bogen nützen, um einzuschätzen, in welchem Ausmaß Ihre Schülerinnen und Schüler über die 
  angeführten überfachlichen Kompetenzen verfügen. Betrachtet werden jene überfachlichen Kompetenzen, die  
  nachweislich auch für den Lernerfolg im fachlichen Bereich von Bedeutung sind und deren Förderung im Unterricht 
  gewinnbringend ist. 
  Die Einschätzung erfolgt gemessen</t>
    </r>
    <r>
      <rPr>
        <b/>
        <sz val="11"/>
        <color theme="1"/>
        <rFont val="Calibri"/>
        <family val="2"/>
      </rPr>
      <t xml:space="preserve"> an den für die Altersgruppe üblicherweise gestellten Anforderungen</t>
    </r>
    <r>
      <rPr>
        <sz val="11"/>
        <color theme="1"/>
        <rFont val="Calibri"/>
        <family val="2"/>
      </rPr>
      <t xml:space="preserve"> in den 
  folgenden Kategorien, wobei eine </t>
    </r>
    <r>
      <rPr>
        <b/>
        <sz val="11"/>
        <color theme="1"/>
        <rFont val="Calibri"/>
        <family val="2"/>
      </rPr>
      <t>altersgemäße Ausprägung</t>
    </r>
    <r>
      <rPr>
        <sz val="11"/>
        <color theme="1"/>
        <rFont val="Calibri"/>
        <family val="2"/>
      </rPr>
      <t xml:space="preserve"> das </t>
    </r>
    <r>
      <rPr>
        <b/>
        <sz val="11"/>
        <color theme="1"/>
        <rFont val="Calibri"/>
        <family val="2"/>
      </rPr>
      <t>Ideal</t>
    </r>
    <r>
      <rPr>
        <sz val="11"/>
        <color theme="1"/>
        <rFont val="Calibri"/>
        <family val="2"/>
      </rPr>
      <t xml:space="preserve"> darstellt und nach oben und unten differenziert:     </t>
    </r>
  </si>
  <si>
    <r>
      <t xml:space="preserve">  Vor der Arbeit mit dem Bogen ist zu beachten, dass sich die Einschätzungen auf</t>
    </r>
    <r>
      <rPr>
        <b/>
        <sz val="11"/>
        <color theme="1"/>
        <rFont val="Calibri"/>
        <family val="2"/>
      </rPr>
      <t xml:space="preserve"> beobachtbares Verhalten</t>
    </r>
    <r>
      <rPr>
        <sz val="11"/>
        <color theme="1"/>
        <rFont val="Calibri"/>
        <family val="2"/>
      </rPr>
      <t xml:space="preserve"> beziehen.   
  Persönlichkeitsmerkmale oder Temperament sollen </t>
    </r>
    <r>
      <rPr>
        <u/>
        <sz val="11"/>
        <color theme="1"/>
        <rFont val="Calibri"/>
        <family val="2"/>
      </rPr>
      <t>nicht</t>
    </r>
    <r>
      <rPr>
        <sz val="11"/>
        <color theme="1"/>
        <rFont val="Calibri"/>
        <family val="2"/>
      </rPr>
      <t xml:space="preserve"> in die Einschätzung einfließen. Die Formulierung konkreter 
  Verhaltensweisen und Kriterien soll zu einer möglichst objektivierbaren Einschätzung beitragen. Trotzdem unterliegt eine 
  Einschätzung immer auch subjektiven Einflüssen und kann nur den Teil des beobachteten Verhaltens abbilden.
  Die Einschätzung soll sich somit möglichst nicht auf einzelne Situationen oder Tage, sondern vielmehr auf eine längerfristige 
  Beobachtung der Kompetenzentwicklung stützen. Für die Einschätzung ist es daher wichtig, dass Sie die Schülerin/den Schüler 
  bereits </t>
    </r>
    <r>
      <rPr>
        <b/>
        <sz val="11"/>
        <color theme="1"/>
        <rFont val="Calibri"/>
        <family val="2"/>
      </rPr>
      <t>über einen längeren Zeitraum besser kennen</t>
    </r>
    <r>
      <rPr>
        <sz val="11"/>
        <color theme="1"/>
        <rFont val="Calibri"/>
        <family val="2"/>
      </rPr>
      <t xml:space="preserve">. Eine </t>
    </r>
    <r>
      <rPr>
        <b/>
        <sz val="11"/>
        <color theme="1"/>
        <rFont val="Calibri"/>
        <family val="2"/>
      </rPr>
      <t xml:space="preserve">Beobachtungs- oder Kennenlernzeit von mehreren 
  Wochen oder Montaten </t>
    </r>
    <r>
      <rPr>
        <sz val="11"/>
        <color theme="1"/>
        <rFont val="Calibri"/>
        <family val="2"/>
      </rPr>
      <t xml:space="preserve">vor der Bearbeitung des Bogens ist unbedingt </t>
    </r>
    <r>
      <rPr>
        <b/>
        <sz val="11"/>
        <color theme="1"/>
        <rFont val="Calibri"/>
        <family val="2"/>
      </rPr>
      <t>empfohlen</t>
    </r>
    <r>
      <rPr>
        <sz val="11"/>
        <color theme="1"/>
        <rFont val="Calibri"/>
        <family val="2"/>
      </rPr>
      <t xml:space="preserve">.
  Das Einschätzen der überfachlichen Kompetenzen mit Hilfe des Bogens ist für die </t>
    </r>
    <r>
      <rPr>
        <b/>
        <sz val="11"/>
        <color theme="1"/>
        <rFont val="Calibri"/>
        <family val="2"/>
      </rPr>
      <t>Schulstufen 1 bis 10</t>
    </r>
    <r>
      <rPr>
        <sz val="11"/>
        <color theme="1"/>
        <rFont val="Calibri"/>
        <family val="2"/>
      </rPr>
      <t xml:space="preserve"> möglich.   </t>
    </r>
  </si>
  <si>
    <r>
      <t xml:space="preserve">  Die Einschätzungen können gerne </t>
    </r>
    <r>
      <rPr>
        <b/>
        <sz val="11"/>
        <color theme="1"/>
        <rFont val="Calibri"/>
        <family val="2"/>
      </rPr>
      <t>alleine oder auch im Lehrendenteam</t>
    </r>
    <r>
      <rPr>
        <sz val="11"/>
        <color theme="1"/>
        <rFont val="Calibri"/>
        <family val="2"/>
      </rPr>
      <t xml:space="preserve"> vorgenommen werden und nimmt </t>
    </r>
    <r>
      <rPr>
        <b/>
        <sz val="11"/>
        <color theme="1"/>
        <rFont val="Calibri"/>
        <family val="2"/>
      </rPr>
      <t>pro Schüler/in ca.    
  3-5 Minuten</t>
    </r>
    <r>
      <rPr>
        <sz val="11"/>
        <color theme="1"/>
        <rFont val="Calibri"/>
        <family val="2"/>
      </rPr>
      <t xml:space="preserve"> in Anspruch.  
  </t>
    </r>
    <r>
      <rPr>
        <b/>
        <i/>
        <sz val="11"/>
        <color rgb="FF660034"/>
        <rFont val="Calibri"/>
        <family val="2"/>
      </rPr>
      <t xml:space="preserve">Wichtig zu beachten ist: Pro heruntergeladenem Einschätzbogen wird </t>
    </r>
    <r>
      <rPr>
        <b/>
        <i/>
        <u/>
        <sz val="11"/>
        <color rgb="FF660034"/>
        <rFont val="Calibri"/>
        <family val="2"/>
      </rPr>
      <t>eine</t>
    </r>
    <r>
      <rPr>
        <b/>
        <i/>
        <sz val="11"/>
        <color rgb="FF660034"/>
        <rFont val="Calibri"/>
        <family val="2"/>
      </rPr>
      <t xml:space="preserve"> Schülerin bzw. </t>
    </r>
    <r>
      <rPr>
        <b/>
        <i/>
        <u/>
        <sz val="11"/>
        <color rgb="FF660034"/>
        <rFont val="Calibri"/>
        <family val="2"/>
      </rPr>
      <t>ein</t>
    </r>
    <r>
      <rPr>
        <b/>
        <i/>
        <sz val="11"/>
        <color rgb="FF660034"/>
        <rFont val="Calibri"/>
        <family val="2"/>
      </rPr>
      <t xml:space="preserve"> Schüler eingeschätzt. </t>
    </r>
  </si>
  <si>
    <t xml:space="preserve">Personale Aspekte: </t>
  </si>
  <si>
    <t xml:space="preserve">Motivationale Aspekte: </t>
  </si>
  <si>
    <t xml:space="preserve">Lernmethodische Aspekte: </t>
  </si>
  <si>
    <t xml:space="preserve">Soziale Aspekte: </t>
  </si>
  <si>
    <r>
      <t xml:space="preserve">    Medienkompetenz
    </t>
    </r>
    <r>
      <rPr>
        <b/>
        <sz val="11"/>
        <rFont val="Calibri"/>
        <family val="2"/>
      </rPr>
      <t>… kann Informationen zu einem Thema finden, prüfen und 
        zusammenstellen.</t>
    </r>
    <r>
      <rPr>
        <sz val="11"/>
        <rFont val="Calibri"/>
        <family val="2"/>
      </rPr>
      <t xml:space="preserve">
    … nutzt verschiedene Medien, um Informationen zu sammeln       
        (Wörterbücher, Sachbücher, Internet usw.). 
    … überlegt, woher Informationen kommen und prüft, ob sie stimmen.
    … stellt Arbeitsergebnisse so dar, dass sie für andere verständlich sind.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</si>
</sst>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font>
    <font>
      <sz val="20"/>
      <color theme="0"/>
      <name val="Calibri"/>
      <family val="2"/>
    </font>
    <font>
      <b/>
      <sz val="11"/>
      <color theme="1"/>
      <name val="Calibri"/>
      <family val="2"/>
    </font>
    <font>
      <b/>
      <sz val="15"/>
      <color theme="3"/>
      <name val="Calibri"/>
      <family val="2"/>
      <scheme val="minor"/>
    </font>
    <font>
      <b/>
      <sz val="11"/>
      <color theme="1"/>
      <name val="Calibri"/>
      <family val="2"/>
      <scheme val="minor"/>
    </font>
    <font>
      <sz val="11"/>
      <color theme="0"/>
      <name val="Calibri"/>
      <family val="2"/>
      <scheme val="minor"/>
    </font>
    <font>
      <b/>
      <sz val="11"/>
      <color theme="4"/>
      <name val="Calibri"/>
      <family val="2"/>
    </font>
    <font>
      <b/>
      <sz val="15"/>
      <name val="Calibri"/>
      <family val="2"/>
      <scheme val="minor"/>
    </font>
    <font>
      <b/>
      <sz val="11"/>
      <color theme="2" tint="-0.749992370372631"/>
      <name val="Calibri"/>
      <family val="2"/>
      <scheme val="minor"/>
    </font>
    <font>
      <u/>
      <sz val="11"/>
      <color theme="10"/>
      <name val="Calibri"/>
      <family val="2"/>
    </font>
    <font>
      <sz val="11"/>
      <name val="Calibri"/>
      <family val="2"/>
    </font>
    <font>
      <b/>
      <sz val="11"/>
      <color rgb="FFFF0000"/>
      <name val="Calibri"/>
      <family val="2"/>
    </font>
    <font>
      <sz val="11"/>
      <color rgb="FFFF0000"/>
      <name val="Calibri"/>
      <family val="2"/>
    </font>
    <font>
      <i/>
      <sz val="11"/>
      <color theme="7" tint="-0.249977111117893"/>
      <name val="Calibri"/>
      <family val="2"/>
      <scheme val="minor"/>
    </font>
    <font>
      <sz val="11"/>
      <color theme="7" tint="-0.249977111117893"/>
      <name val="Calibri"/>
      <family val="2"/>
      <scheme val="minor"/>
    </font>
    <font>
      <sz val="11"/>
      <color theme="10"/>
      <name val="Calibri"/>
      <family val="2"/>
    </font>
    <font>
      <b/>
      <sz val="12"/>
      <name val="Calibri"/>
      <family val="2"/>
    </font>
    <font>
      <i/>
      <sz val="12"/>
      <color theme="7" tint="-0.249977111117893"/>
      <name val="Calibri"/>
      <family val="2"/>
    </font>
    <font>
      <i/>
      <sz val="18"/>
      <color theme="7" tint="-0.249977111117893"/>
      <name val="Calibri"/>
      <family val="2"/>
    </font>
    <font>
      <b/>
      <sz val="18"/>
      <name val="Calibri"/>
      <family val="2"/>
      <scheme val="minor"/>
    </font>
    <font>
      <sz val="16"/>
      <color theme="1"/>
      <name val="Calibri"/>
      <family val="2"/>
    </font>
    <font>
      <b/>
      <sz val="16"/>
      <color rgb="FFD0B4C0"/>
      <name val="Calibri"/>
      <family val="2"/>
    </font>
    <font>
      <b/>
      <sz val="11"/>
      <color theme="0"/>
      <name val="Microsoft PhagsPa"/>
      <family val="2"/>
    </font>
    <font>
      <b/>
      <sz val="16"/>
      <color theme="0"/>
      <name val="Calibri"/>
      <family val="2"/>
      <scheme val="minor"/>
    </font>
    <font>
      <b/>
      <sz val="16"/>
      <color theme="0"/>
      <name val="Microsoft PhagsPa"/>
      <family val="2"/>
    </font>
    <font>
      <sz val="16"/>
      <color theme="2" tint="-0.249977111117893"/>
      <name val="Calibri"/>
      <family val="2"/>
    </font>
    <font>
      <sz val="11"/>
      <name val="Calibri"/>
      <family val="2"/>
      <scheme val="minor"/>
    </font>
    <font>
      <sz val="16"/>
      <name val="Calibri"/>
      <family val="2"/>
      <scheme val="minor"/>
    </font>
    <font>
      <u/>
      <sz val="11"/>
      <color theme="4"/>
      <name val="Calibri"/>
      <family val="2"/>
    </font>
    <font>
      <u/>
      <sz val="11"/>
      <color theme="1"/>
      <name val="Calibri"/>
      <family val="2"/>
    </font>
    <font>
      <b/>
      <sz val="11"/>
      <color rgb="FF660034"/>
      <name val="Calibri"/>
      <family val="2"/>
    </font>
    <font>
      <b/>
      <sz val="16"/>
      <color rgb="FFA6788C"/>
      <name val="Calibri"/>
      <family val="2"/>
    </font>
    <font>
      <sz val="12"/>
      <name val="Calibri"/>
      <family val="2"/>
    </font>
    <font>
      <b/>
      <sz val="11"/>
      <name val="Calibri"/>
      <family val="2"/>
    </font>
    <font>
      <b/>
      <sz val="11"/>
      <color rgb="FF54002C"/>
      <name val="Calibri"/>
      <family val="2"/>
    </font>
    <font>
      <b/>
      <sz val="11"/>
      <color rgb="FF95657A"/>
      <name val="Calibri"/>
      <family val="2"/>
    </font>
    <font>
      <b/>
      <sz val="11"/>
      <color rgb="FFE4D2D9"/>
      <name val="Calibri"/>
      <family val="2"/>
    </font>
    <font>
      <b/>
      <i/>
      <sz val="11"/>
      <color rgb="FF660034"/>
      <name val="Calibri"/>
      <family val="2"/>
    </font>
    <font>
      <b/>
      <i/>
      <u/>
      <sz val="11"/>
      <color rgb="FF660034"/>
      <name val="Calibri"/>
      <family val="2"/>
    </font>
    <font>
      <sz val="11"/>
      <color theme="4"/>
      <name val="Calibri"/>
      <family val="2"/>
    </font>
  </fonts>
  <fills count="10">
    <fill>
      <patternFill patternType="none"/>
    </fill>
    <fill>
      <patternFill patternType="gray125"/>
    </fill>
    <fill>
      <patternFill patternType="solid">
        <fgColor theme="7" tint="0.79998168889431442"/>
        <bgColor indexed="64"/>
      </patternFill>
    </fill>
    <fill>
      <patternFill patternType="solid">
        <fgColor theme="4"/>
      </patternFill>
    </fill>
    <fill>
      <patternFill patternType="solid">
        <fgColor rgb="FF660034"/>
        <bgColor indexed="64"/>
      </patternFill>
    </fill>
    <fill>
      <patternFill patternType="solid">
        <fgColor theme="0"/>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rgb="FFE9DFE3"/>
        <bgColor indexed="64"/>
      </patternFill>
    </fill>
    <fill>
      <patternFill patternType="solid">
        <fgColor rgb="FFA6788C"/>
        <bgColor indexed="64"/>
      </patternFill>
    </fill>
  </fills>
  <borders count="4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thin">
        <color theme="0"/>
      </bottom>
      <diagonal/>
    </border>
    <border>
      <left/>
      <right/>
      <top style="thin">
        <color theme="0"/>
      </top>
      <bottom/>
      <diagonal/>
    </border>
    <border>
      <left/>
      <right style="thin">
        <color theme="0" tint="-0.499984740745262"/>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theme="0"/>
      </bottom>
      <diagonal/>
    </border>
    <border>
      <left/>
      <right style="thin">
        <color indexed="64"/>
      </right>
      <top style="thin">
        <color theme="0"/>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5">
    <xf numFmtId="0" fontId="0" fillId="0" borderId="0"/>
    <xf numFmtId="0" fontId="3" fillId="0" borderId="5" applyNumberFormat="0" applyFill="0" applyAlignment="0" applyProtection="0"/>
    <xf numFmtId="0" fontId="4" fillId="0" borderId="6" applyNumberFormat="0" applyFill="0" applyAlignment="0" applyProtection="0"/>
    <xf numFmtId="0" fontId="5" fillId="3" borderId="0" applyNumberFormat="0" applyBorder="0" applyAlignment="0" applyProtection="0"/>
    <xf numFmtId="0" fontId="9" fillId="0" borderId="0" applyNumberFormat="0" applyFill="0" applyBorder="0" applyAlignment="0" applyProtection="0"/>
  </cellStyleXfs>
  <cellXfs count="155">
    <xf numFmtId="0" fontId="0" fillId="0" borderId="0" xfId="0"/>
    <xf numFmtId="0" fontId="2" fillId="0" borderId="3" xfId="0" applyFont="1" applyBorder="1"/>
    <xf numFmtId="0" fontId="2" fillId="0" borderId="0" xfId="0" applyFont="1" applyBorder="1"/>
    <xf numFmtId="0" fontId="2" fillId="0" borderId="9" xfId="0" applyFont="1" applyBorder="1"/>
    <xf numFmtId="0" fontId="2" fillId="0" borderId="4" xfId="0" applyFont="1" applyBorder="1"/>
    <xf numFmtId="0" fontId="0" fillId="0" borderId="0" xfId="0"/>
    <xf numFmtId="0" fontId="6" fillId="0" borderId="2" xfId="0" applyFont="1" applyBorder="1"/>
    <xf numFmtId="0" fontId="2" fillId="0" borderId="13" xfId="0" applyFont="1" applyBorder="1"/>
    <xf numFmtId="0" fontId="0" fillId="0" borderId="0" xfId="0" applyFill="1" applyBorder="1"/>
    <xf numFmtId="0" fontId="2" fillId="0" borderId="8" xfId="0" applyFont="1" applyBorder="1" applyAlignment="1">
      <alignment horizontal="center"/>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0" fillId="0" borderId="0" xfId="0" applyAlignment="1"/>
    <xf numFmtId="0" fontId="12" fillId="0" borderId="0" xfId="0" applyFont="1"/>
    <xf numFmtId="0" fontId="11" fillId="0" borderId="0" xfId="0" applyFont="1"/>
    <xf numFmtId="0" fontId="0" fillId="0" borderId="0" xfId="0" applyBorder="1" applyAlignment="1">
      <alignment horizontal="center" wrapText="1"/>
    </xf>
    <xf numFmtId="0" fontId="0" fillId="0" borderId="0" xfId="0" applyProtection="1">
      <protection locked="0"/>
    </xf>
    <xf numFmtId="0" fontId="0" fillId="5" borderId="21" xfId="0" applyFill="1" applyBorder="1" applyAlignment="1"/>
    <xf numFmtId="0" fontId="0" fillId="5" borderId="0" xfId="0" applyFill="1"/>
    <xf numFmtId="0" fontId="0" fillId="5" borderId="0" xfId="0" applyFill="1" applyBorder="1" applyAlignment="1"/>
    <xf numFmtId="0" fontId="0" fillId="5" borderId="23" xfId="0" applyFill="1" applyBorder="1" applyAlignment="1"/>
    <xf numFmtId="0" fontId="0" fillId="5" borderId="22" xfId="0" applyFill="1" applyBorder="1" applyAlignment="1"/>
    <xf numFmtId="0" fontId="1" fillId="5" borderId="0" xfId="0" applyFont="1" applyFill="1" applyBorder="1" applyAlignment="1">
      <alignment vertical="center"/>
    </xf>
    <xf numFmtId="0" fontId="0" fillId="5" borderId="0" xfId="0" applyFill="1" applyBorder="1"/>
    <xf numFmtId="0" fontId="0" fillId="5" borderId="0" xfId="0" applyFill="1" applyAlignment="1"/>
    <xf numFmtId="0" fontId="0" fillId="5" borderId="0" xfId="0" applyFill="1" applyAlignment="1" applyProtection="1"/>
    <xf numFmtId="0" fontId="0" fillId="5" borderId="0" xfId="0" applyFill="1" applyBorder="1" applyAlignment="1" applyProtection="1"/>
    <xf numFmtId="0" fontId="0" fillId="6" borderId="0" xfId="0" applyFill="1"/>
    <xf numFmtId="0" fontId="0" fillId="6" borderId="0" xfId="0" applyFill="1" applyProtection="1">
      <protection locked="0"/>
    </xf>
    <xf numFmtId="0" fontId="0" fillId="5" borderId="14" xfId="0" applyFill="1" applyBorder="1" applyAlignment="1" applyProtection="1"/>
    <xf numFmtId="0" fontId="10" fillId="0" borderId="0" xfId="0" applyFont="1"/>
    <xf numFmtId="0" fontId="2" fillId="0" borderId="26" xfId="0" applyFont="1" applyBorder="1"/>
    <xf numFmtId="0" fontId="0" fillId="0" borderId="0" xfId="0" applyBorder="1"/>
    <xf numFmtId="0" fontId="0" fillId="6" borderId="0" xfId="0" applyFill="1" applyBorder="1"/>
    <xf numFmtId="0" fontId="0" fillId="6" borderId="0" xfId="0" applyFill="1" applyBorder="1" applyProtection="1">
      <protection locked="0"/>
    </xf>
    <xf numFmtId="0" fontId="0" fillId="0" borderId="0" xfId="0" applyBorder="1" applyProtection="1">
      <protection locked="0"/>
    </xf>
    <xf numFmtId="0" fontId="0" fillId="6" borderId="10" xfId="0" applyFill="1" applyBorder="1"/>
    <xf numFmtId="0" fontId="0" fillId="0" borderId="10" xfId="0" applyBorder="1"/>
    <xf numFmtId="0" fontId="0" fillId="0" borderId="10" xfId="0" applyBorder="1" applyProtection="1">
      <protection locked="0"/>
    </xf>
    <xf numFmtId="0" fontId="0" fillId="0" borderId="0" xfId="0" applyBorder="1" applyAlignment="1" applyProtection="1">
      <alignment vertical="center"/>
      <protection locked="0"/>
    </xf>
    <xf numFmtId="0" fontId="0" fillId="6" borderId="1" xfId="0" applyFill="1" applyBorder="1"/>
    <xf numFmtId="0" fontId="0" fillId="0" borderId="1" xfId="0" applyBorder="1"/>
    <xf numFmtId="0" fontId="0" fillId="0" borderId="1" xfId="0" applyBorder="1" applyProtection="1">
      <protection locked="0"/>
    </xf>
    <xf numFmtId="0" fontId="2" fillId="0" borderId="33" xfId="0" applyFont="1" applyBorder="1"/>
    <xf numFmtId="0" fontId="2" fillId="0" borderId="2" xfId="0" applyFont="1" applyBorder="1" applyAlignment="1">
      <alignment horizontal="center"/>
    </xf>
    <xf numFmtId="0" fontId="0" fillId="0" borderId="0" xfId="0"/>
    <xf numFmtId="0" fontId="0" fillId="7" borderId="0" xfId="0" applyFill="1" applyBorder="1" applyProtection="1"/>
    <xf numFmtId="0" fontId="0" fillId="7" borderId="27" xfId="0" applyFill="1" applyBorder="1"/>
    <xf numFmtId="0" fontId="0" fillId="7" borderId="0" xfId="0" applyFill="1" applyBorder="1"/>
    <xf numFmtId="0" fontId="0" fillId="7" borderId="14" xfId="0" applyFill="1" applyBorder="1" applyProtection="1"/>
    <xf numFmtId="0" fontId="0" fillId="7" borderId="14" xfId="0" applyFill="1" applyBorder="1"/>
    <xf numFmtId="0" fontId="0" fillId="7" borderId="0" xfId="0" applyFill="1" applyBorder="1" applyProtection="1">
      <protection locked="0"/>
    </xf>
    <xf numFmtId="0" fontId="8" fillId="2" borderId="20" xfId="2" applyFont="1" applyFill="1" applyBorder="1" applyAlignment="1" applyProtection="1"/>
    <xf numFmtId="0" fontId="8" fillId="2" borderId="34" xfId="2" applyFont="1" applyFill="1" applyBorder="1" applyAlignment="1" applyProtection="1"/>
    <xf numFmtId="0" fontId="8" fillId="2" borderId="34" xfId="2" applyFont="1" applyFill="1" applyBorder="1" applyAlignment="1" applyProtection="1">
      <alignment horizontal="center"/>
    </xf>
    <xf numFmtId="0" fontId="8" fillId="2" borderId="35" xfId="2" applyFont="1" applyFill="1" applyBorder="1" applyAlignment="1" applyProtection="1">
      <alignment horizontal="center"/>
    </xf>
    <xf numFmtId="0" fontId="0" fillId="5" borderId="14" xfId="0" applyFill="1" applyBorder="1" applyAlignment="1"/>
    <xf numFmtId="0" fontId="0" fillId="5" borderId="36" xfId="0" applyFill="1" applyBorder="1" applyAlignment="1"/>
    <xf numFmtId="0" fontId="0" fillId="5" borderId="37" xfId="0" applyFill="1" applyBorder="1" applyAlignment="1"/>
    <xf numFmtId="0" fontId="0" fillId="5" borderId="14" xfId="0" applyFill="1" applyBorder="1"/>
    <xf numFmtId="0" fontId="0" fillId="5" borderId="1" xfId="0" applyFill="1" applyBorder="1"/>
    <xf numFmtId="0" fontId="0" fillId="5" borderId="1" xfId="0" applyFill="1" applyBorder="1" applyAlignment="1"/>
    <xf numFmtId="0" fontId="0" fillId="5" borderId="38" xfId="0" applyFill="1" applyBorder="1"/>
    <xf numFmtId="0" fontId="0" fillId="0" borderId="0" xfId="0"/>
    <xf numFmtId="0" fontId="0" fillId="0" borderId="0" xfId="0"/>
    <xf numFmtId="0" fontId="20" fillId="5" borderId="0" xfId="0" applyFont="1" applyFill="1" applyBorder="1" applyAlignment="1"/>
    <xf numFmtId="0" fontId="0" fillId="0" borderId="0" xfId="0"/>
    <xf numFmtId="0" fontId="0" fillId="0" borderId="0" xfId="0"/>
    <xf numFmtId="0" fontId="2" fillId="7" borderId="27" xfId="0" applyFont="1" applyFill="1" applyBorder="1" applyAlignment="1">
      <alignment horizontal="center" vertical="center"/>
    </xf>
    <xf numFmtId="0" fontId="0" fillId="5" borderId="0" xfId="0" applyFill="1" applyBorder="1" applyAlignment="1">
      <alignment wrapText="1"/>
    </xf>
    <xf numFmtId="0" fontId="20" fillId="0" borderId="0" xfId="0" applyFont="1" applyFill="1" applyBorder="1" applyAlignment="1">
      <alignment vertical="center" wrapText="1"/>
    </xf>
    <xf numFmtId="0" fontId="21" fillId="5" borderId="0" xfId="0" applyFont="1" applyFill="1" applyBorder="1" applyAlignment="1">
      <alignment vertical="center"/>
    </xf>
    <xf numFmtId="0" fontId="25" fillId="0" borderId="0" xfId="0" applyFont="1" applyFill="1" applyBorder="1" applyAlignment="1">
      <alignment vertical="center" wrapText="1"/>
    </xf>
    <xf numFmtId="0" fontId="0" fillId="5" borderId="0" xfId="0" applyFill="1" applyBorder="1" applyAlignment="1" applyProtection="1">
      <alignment horizontal="left" vertical="center" wrapText="1"/>
    </xf>
    <xf numFmtId="0" fontId="0" fillId="7" borderId="0" xfId="0" applyFill="1"/>
    <xf numFmtId="0" fontId="0" fillId="5" borderId="0" xfId="0" applyFill="1" applyAlignment="1">
      <alignment vertical="center"/>
    </xf>
    <xf numFmtId="0" fontId="0" fillId="5" borderId="0" xfId="0" applyFill="1" applyAlignment="1">
      <alignment horizontal="left" vertical="top" wrapText="1"/>
    </xf>
    <xf numFmtId="0" fontId="0" fillId="5" borderId="0" xfId="0" applyFill="1" applyAlignment="1">
      <alignment horizontal="left" wrapText="1"/>
    </xf>
    <xf numFmtId="0" fontId="0" fillId="0" borderId="0" xfId="0"/>
    <xf numFmtId="0" fontId="0" fillId="5" borderId="31" xfId="0" applyFill="1" applyBorder="1"/>
    <xf numFmtId="0" fontId="0" fillId="5" borderId="1" xfId="0" applyFill="1" applyBorder="1" applyAlignment="1">
      <alignment horizontal="left" wrapText="1"/>
    </xf>
    <xf numFmtId="0" fontId="7" fillId="5" borderId="0" xfId="1" applyFont="1" applyFill="1" applyBorder="1" applyAlignment="1" applyProtection="1">
      <alignment horizontal="left"/>
    </xf>
    <xf numFmtId="0" fontId="31" fillId="5" borderId="0" xfId="0" applyFont="1" applyFill="1" applyBorder="1" applyAlignment="1">
      <alignment vertical="center" wrapText="1"/>
    </xf>
    <xf numFmtId="0" fontId="9" fillId="8" borderId="0" xfId="4" applyFill="1" applyBorder="1" applyAlignment="1" applyProtection="1">
      <alignment horizontal="center" vertical="center"/>
    </xf>
    <xf numFmtId="0" fontId="9" fillId="8" borderId="0" xfId="4" applyFill="1" applyBorder="1" applyAlignment="1" applyProtection="1">
      <alignment horizontal="left"/>
    </xf>
    <xf numFmtId="0" fontId="9" fillId="8" borderId="27" xfId="4" applyFill="1" applyBorder="1" applyAlignment="1" applyProtection="1">
      <alignment horizontal="left"/>
    </xf>
    <xf numFmtId="0" fontId="15" fillId="8" borderId="1" xfId="4" applyFont="1" applyFill="1" applyBorder="1" applyAlignment="1" applyProtection="1">
      <alignment horizontal="left"/>
    </xf>
    <xf numFmtId="0" fontId="9" fillId="8" borderId="1" xfId="4" applyFill="1" applyBorder="1" applyAlignment="1" applyProtection="1">
      <alignment horizontal="left"/>
    </xf>
    <xf numFmtId="0" fontId="9" fillId="8" borderId="24" xfId="4" applyFill="1" applyBorder="1" applyAlignment="1" applyProtection="1">
      <alignment horizontal="left"/>
    </xf>
    <xf numFmtId="0" fontId="9" fillId="8" borderId="0" xfId="4" applyFill="1" applyBorder="1" applyAlignment="1" applyProtection="1">
      <alignment horizontal="left" vertical="center"/>
    </xf>
    <xf numFmtId="0" fontId="9" fillId="8" borderId="27" xfId="4" applyFill="1" applyBorder="1" applyAlignment="1" applyProtection="1">
      <alignment horizontal="left" vertical="center"/>
    </xf>
    <xf numFmtId="0" fontId="7" fillId="2" borderId="39" xfId="1" applyFont="1" applyFill="1" applyBorder="1" applyAlignment="1" applyProtection="1">
      <alignment horizontal="left"/>
    </xf>
    <xf numFmtId="0" fontId="7" fillId="2" borderId="11" xfId="1" applyFont="1" applyFill="1" applyBorder="1" applyAlignment="1" applyProtection="1">
      <alignment horizontal="left"/>
    </xf>
    <xf numFmtId="0" fontId="7" fillId="2" borderId="40" xfId="1" applyFont="1" applyFill="1" applyBorder="1" applyAlignment="1" applyProtection="1">
      <alignment horizontal="left"/>
    </xf>
    <xf numFmtId="0" fontId="0" fillId="5" borderId="0" xfId="0" applyFill="1" applyBorder="1" applyAlignment="1">
      <alignment horizontal="left" vertical="top" wrapText="1"/>
    </xf>
    <xf numFmtId="0" fontId="0" fillId="5" borderId="0" xfId="0" applyFill="1" applyAlignment="1">
      <alignment horizontal="left" vertical="top" wrapText="1"/>
    </xf>
    <xf numFmtId="0" fontId="0" fillId="5" borderId="0" xfId="0" applyFill="1" applyBorder="1" applyAlignment="1">
      <alignment horizontal="left" wrapText="1"/>
    </xf>
    <xf numFmtId="0" fontId="0" fillId="5" borderId="10" xfId="0" applyFill="1" applyBorder="1" applyAlignment="1">
      <alignment horizontal="left" wrapText="1"/>
    </xf>
    <xf numFmtId="0" fontId="0" fillId="5" borderId="0" xfId="0" applyFill="1" applyAlignment="1">
      <alignment horizontal="left" wrapText="1"/>
    </xf>
    <xf numFmtId="0" fontId="28" fillId="5" borderId="0" xfId="4" applyFont="1" applyFill="1" applyAlignment="1">
      <alignment horizontal="left"/>
    </xf>
    <xf numFmtId="0" fontId="0" fillId="0" borderId="0" xfId="0" applyAlignment="1">
      <alignment horizontal="left" wrapText="1"/>
    </xf>
    <xf numFmtId="0" fontId="0" fillId="5" borderId="0" xfId="0" applyFill="1" applyAlignment="1">
      <alignment horizontal="left" vertical="center" wrapText="1"/>
    </xf>
    <xf numFmtId="0" fontId="0" fillId="5" borderId="10" xfId="0" applyFill="1" applyBorder="1" applyAlignment="1">
      <alignment horizontal="left" vertical="center" wrapText="1"/>
    </xf>
    <xf numFmtId="0" fontId="16" fillId="8" borderId="41" xfId="4" applyFont="1" applyFill="1" applyBorder="1" applyAlignment="1" applyProtection="1">
      <alignment horizontal="left" vertical="center" wrapText="1"/>
    </xf>
    <xf numFmtId="0" fontId="16" fillId="8" borderId="42" xfId="4" applyFont="1" applyFill="1" applyBorder="1" applyAlignment="1" applyProtection="1">
      <alignment horizontal="left" vertical="center" wrapText="1"/>
    </xf>
    <xf numFmtId="0" fontId="16" fillId="8" borderId="29" xfId="4" applyFont="1" applyFill="1" applyBorder="1" applyAlignment="1" applyProtection="1">
      <alignment horizontal="left" vertical="center" wrapText="1"/>
    </xf>
    <xf numFmtId="0" fontId="16" fillId="8" borderId="0" xfId="4" applyFont="1" applyFill="1" applyBorder="1" applyAlignment="1" applyProtection="1">
      <alignment horizontal="left" vertical="center" wrapText="1"/>
    </xf>
    <xf numFmtId="0" fontId="16" fillId="8" borderId="28" xfId="4" applyFont="1" applyFill="1" applyBorder="1" applyAlignment="1" applyProtection="1">
      <alignment horizontal="left" vertical="center" wrapText="1"/>
    </xf>
    <xf numFmtId="0" fontId="16" fillId="8" borderId="1" xfId="4"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0" fillId="5" borderId="18" xfId="0" applyFill="1" applyBorder="1" applyAlignment="1" applyProtection="1">
      <alignment horizontal="center"/>
    </xf>
    <xf numFmtId="0" fontId="0" fillId="5" borderId="11" xfId="0" applyFill="1" applyBorder="1" applyAlignment="1" applyProtection="1">
      <alignment horizontal="center"/>
    </xf>
    <xf numFmtId="0" fontId="0" fillId="5" borderId="12" xfId="0" applyFill="1" applyBorder="1" applyAlignment="1" applyProtection="1">
      <alignment horizontal="center"/>
    </xf>
    <xf numFmtId="0" fontId="23" fillId="4" borderId="18" xfId="3" applyFont="1" applyFill="1" applyBorder="1" applyAlignment="1" applyProtection="1">
      <alignment horizontal="left"/>
    </xf>
    <xf numFmtId="0" fontId="24" fillId="4" borderId="11" xfId="3" applyFont="1" applyFill="1" applyBorder="1" applyAlignment="1" applyProtection="1">
      <alignment horizontal="left"/>
    </xf>
    <xf numFmtId="0" fontId="24" fillId="4" borderId="10" xfId="3" applyFont="1" applyFill="1" applyBorder="1" applyAlignment="1" applyProtection="1">
      <alignment horizontal="left"/>
    </xf>
    <xf numFmtId="0" fontId="24" fillId="4" borderId="12" xfId="3" applyFont="1" applyFill="1" applyBorder="1" applyAlignment="1" applyProtection="1">
      <alignment horizontal="left"/>
    </xf>
    <xf numFmtId="0" fontId="7" fillId="2" borderId="7" xfId="1" applyFont="1" applyFill="1" applyBorder="1" applyAlignment="1" applyProtection="1">
      <alignment horizontal="left"/>
    </xf>
    <xf numFmtId="0" fontId="7" fillId="2" borderId="15" xfId="1" applyFont="1" applyFill="1" applyBorder="1" applyAlignment="1" applyProtection="1">
      <alignment horizontal="left"/>
    </xf>
    <xf numFmtId="0" fontId="7" fillId="2" borderId="16" xfId="1" applyFont="1" applyFill="1" applyBorder="1" applyAlignment="1" applyProtection="1">
      <alignment horizontal="left"/>
    </xf>
    <xf numFmtId="0" fontId="0" fillId="5" borderId="28" xfId="0" applyFill="1" applyBorder="1" applyAlignment="1" applyProtection="1">
      <alignment horizontal="center"/>
    </xf>
    <xf numFmtId="0" fontId="0" fillId="5" borderId="1" xfId="0" applyFill="1" applyBorder="1" applyAlignment="1" applyProtection="1">
      <alignment horizontal="center"/>
    </xf>
    <xf numFmtId="0" fontId="0" fillId="5" borderId="24" xfId="0" applyFill="1" applyBorder="1" applyAlignment="1" applyProtection="1">
      <alignment horizontal="center"/>
    </xf>
    <xf numFmtId="0" fontId="7" fillId="2" borderId="18" xfId="1" applyFont="1" applyFill="1" applyBorder="1" applyAlignment="1" applyProtection="1">
      <alignment horizontal="left"/>
    </xf>
    <xf numFmtId="0" fontId="7" fillId="2" borderId="12" xfId="1" applyFont="1" applyFill="1" applyBorder="1" applyAlignment="1" applyProtection="1">
      <alignment horizontal="left"/>
    </xf>
    <xf numFmtId="0" fontId="17" fillId="0" borderId="7" xfId="0" applyFont="1" applyBorder="1" applyAlignment="1" applyProtection="1">
      <alignment horizontal="left" vertical="center"/>
      <protection locked="0"/>
    </xf>
    <xf numFmtId="0" fontId="17" fillId="0" borderId="15" xfId="0" applyFont="1" applyBorder="1" applyAlignment="1" applyProtection="1">
      <alignment horizontal="left" vertical="center"/>
      <protection locked="0"/>
    </xf>
    <xf numFmtId="0" fontId="17" fillId="0" borderId="16" xfId="0" applyFont="1" applyBorder="1" applyAlignment="1" applyProtection="1">
      <alignment horizontal="left" vertical="center"/>
      <protection locked="0"/>
    </xf>
    <xf numFmtId="0" fontId="0" fillId="0" borderId="22" xfId="0" applyFill="1" applyBorder="1" applyAlignment="1" applyProtection="1">
      <alignment horizontal="left" vertical="center" wrapText="1"/>
    </xf>
    <xf numFmtId="0" fontId="13" fillId="0" borderId="19" xfId="2" applyFont="1" applyBorder="1" applyAlignment="1" applyProtection="1">
      <alignment horizontal="left" vertical="top"/>
      <protection locked="0"/>
    </xf>
    <xf numFmtId="0" fontId="14" fillId="0" borderId="10" xfId="2" applyFont="1" applyBorder="1" applyAlignment="1" applyProtection="1">
      <alignment horizontal="left" vertical="top"/>
      <protection locked="0"/>
    </xf>
    <xf numFmtId="0" fontId="14" fillId="0" borderId="25" xfId="2" applyFont="1" applyBorder="1" applyAlignment="1" applyProtection="1">
      <alignment horizontal="left" vertical="top"/>
      <protection locked="0"/>
    </xf>
    <xf numFmtId="0" fontId="14" fillId="0" borderId="29" xfId="2" applyFont="1" applyBorder="1" applyAlignment="1" applyProtection="1">
      <alignment horizontal="left" vertical="top"/>
      <protection locked="0"/>
    </xf>
    <xf numFmtId="0" fontId="14" fillId="0" borderId="0" xfId="2" applyFont="1" applyBorder="1" applyAlignment="1" applyProtection="1">
      <alignment horizontal="left" vertical="top"/>
      <protection locked="0"/>
    </xf>
    <xf numFmtId="0" fontId="14" fillId="0" borderId="27" xfId="2" applyFont="1" applyBorder="1" applyAlignment="1" applyProtection="1">
      <alignment horizontal="left" vertical="top"/>
      <protection locked="0"/>
    </xf>
    <xf numFmtId="0" fontId="14" fillId="0" borderId="30" xfId="2" applyFont="1" applyBorder="1" applyAlignment="1" applyProtection="1">
      <alignment horizontal="left" vertical="top"/>
      <protection locked="0"/>
    </xf>
    <xf numFmtId="0" fontId="14" fillId="0" borderId="31" xfId="2" applyFont="1" applyBorder="1" applyAlignment="1" applyProtection="1">
      <alignment horizontal="left" vertical="top"/>
      <protection locked="0"/>
    </xf>
    <xf numFmtId="0" fontId="14" fillId="0" borderId="32" xfId="2" applyFont="1" applyBorder="1" applyAlignment="1" applyProtection="1">
      <alignment horizontal="left" vertical="top"/>
      <protection locked="0"/>
    </xf>
    <xf numFmtId="0" fontId="22" fillId="4" borderId="18" xfId="3" applyFont="1" applyFill="1" applyBorder="1" applyAlignment="1" applyProtection="1">
      <alignment horizontal="left"/>
    </xf>
    <xf numFmtId="0" fontId="22" fillId="4" borderId="11" xfId="3" applyFont="1" applyFill="1" applyBorder="1" applyAlignment="1" applyProtection="1">
      <alignment horizontal="left"/>
    </xf>
    <xf numFmtId="0" fontId="22" fillId="4" borderId="10" xfId="3" applyFont="1" applyFill="1" applyBorder="1" applyAlignment="1" applyProtection="1">
      <alignment horizontal="left"/>
    </xf>
    <xf numFmtId="0" fontId="22" fillId="4" borderId="12" xfId="3" applyFont="1" applyFill="1" applyBorder="1" applyAlignment="1" applyProtection="1">
      <alignment horizontal="left"/>
    </xf>
    <xf numFmtId="0" fontId="18" fillId="0" borderId="7" xfId="0" applyFont="1" applyBorder="1" applyAlignment="1" applyProtection="1">
      <alignment horizontal="left" vertical="center"/>
    </xf>
    <xf numFmtId="0" fontId="18" fillId="0" borderId="15" xfId="0" applyFont="1" applyBorder="1" applyAlignment="1" applyProtection="1">
      <alignment horizontal="left" vertical="center"/>
    </xf>
    <xf numFmtId="0" fontId="18" fillId="0" borderId="16" xfId="0" applyFont="1" applyBorder="1" applyAlignment="1" applyProtection="1">
      <alignment horizontal="left" vertical="center"/>
    </xf>
    <xf numFmtId="0" fontId="19" fillId="2" borderId="7" xfId="1" applyFont="1" applyFill="1" applyBorder="1" applyAlignment="1" applyProtection="1">
      <alignment horizontal="left" vertical="center"/>
    </xf>
    <xf numFmtId="0" fontId="19" fillId="2" borderId="15" xfId="1" applyFont="1" applyFill="1" applyBorder="1" applyAlignment="1" applyProtection="1">
      <alignment horizontal="left" vertical="center"/>
    </xf>
    <xf numFmtId="0" fontId="19" fillId="2" borderId="16" xfId="1" applyFont="1" applyFill="1" applyBorder="1" applyAlignment="1" applyProtection="1">
      <alignment horizontal="left" vertical="center"/>
    </xf>
    <xf numFmtId="0" fontId="21" fillId="5" borderId="0" xfId="0" applyFont="1" applyFill="1" applyBorder="1" applyAlignment="1">
      <alignment horizontal="left"/>
    </xf>
    <xf numFmtId="0" fontId="1" fillId="9" borderId="0" xfId="0" applyFont="1" applyFill="1" applyAlignment="1">
      <alignment horizontal="center" vertical="center"/>
    </xf>
    <xf numFmtId="0" fontId="1" fillId="4" borderId="0" xfId="0" applyFont="1" applyFill="1" applyAlignment="1">
      <alignment horizontal="center" vertical="center"/>
    </xf>
    <xf numFmtId="0" fontId="0" fillId="0" borderId="0" xfId="0"/>
  </cellXfs>
  <cellStyles count="5">
    <cellStyle name="Akzent1" xfId="3" builtinId="29"/>
    <cellStyle name="Ergebnis" xfId="2" builtinId="25"/>
    <cellStyle name="Link" xfId="4" builtinId="8"/>
    <cellStyle name="Standard" xfId="0" builtinId="0"/>
    <cellStyle name="Überschrift 1" xfId="1" builtinId="16"/>
  </cellStyles>
  <dxfs count="0"/>
  <tableStyles count="0" defaultTableStyle="TableStyleMedium2" defaultPivotStyle="PivotStyleLight16"/>
  <colors>
    <mruColors>
      <color rgb="FFE9DFE3"/>
      <color rgb="FF660034"/>
      <color rgb="FFE4D2D9"/>
      <color rgb="FF95657A"/>
      <color rgb="FF54002C"/>
      <color rgb="FFCDAFBB"/>
      <color rgb="FFA6788C"/>
      <color rgb="FF3E0020"/>
      <color rgb="FFE7D9E0"/>
      <color rgb="FF620D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CDAFBB"/>
              </a:solidFill>
              <a:ln>
                <a:noFill/>
              </a:ln>
              <a:effectLst/>
            </c:spPr>
            <c:extLst>
              <c:ext xmlns:c16="http://schemas.microsoft.com/office/drawing/2014/chart" uri="{C3380CC4-5D6E-409C-BE32-E72D297353CC}">
                <c16:uniqueId val="{0000001D-1F8D-4EF3-AFEB-F48E09282AB0}"/>
              </c:ext>
            </c:extLst>
          </c:dPt>
          <c:dPt>
            <c:idx val="1"/>
            <c:invertIfNegative val="0"/>
            <c:bubble3D val="0"/>
            <c:spPr>
              <a:solidFill>
                <a:srgbClr val="860046"/>
              </a:solidFill>
              <a:ln>
                <a:noFill/>
              </a:ln>
              <a:effectLst/>
            </c:spPr>
            <c:extLst>
              <c:ext xmlns:c16="http://schemas.microsoft.com/office/drawing/2014/chart" uri="{C3380CC4-5D6E-409C-BE32-E72D297353CC}">
                <c16:uniqueId val="{00000010-E16E-4CE8-A07D-D9D74570E781}"/>
              </c:ext>
            </c:extLst>
          </c:dPt>
          <c:dPt>
            <c:idx val="2"/>
            <c:invertIfNegative val="0"/>
            <c:bubble3D val="0"/>
            <c:spPr>
              <a:solidFill>
                <a:srgbClr val="95657A"/>
              </a:solidFill>
              <a:ln>
                <a:noFill/>
              </a:ln>
              <a:effectLst/>
            </c:spPr>
            <c:extLst>
              <c:ext xmlns:c16="http://schemas.microsoft.com/office/drawing/2014/chart" uri="{C3380CC4-5D6E-409C-BE32-E72D297353CC}">
                <c16:uniqueId val="{00000018-1F8D-4EF3-AFEB-F48E09282AB0}"/>
              </c:ext>
            </c:extLst>
          </c:dPt>
          <c:dPt>
            <c:idx val="3"/>
            <c:invertIfNegative val="0"/>
            <c:bubble3D val="0"/>
            <c:spPr>
              <a:solidFill>
                <a:srgbClr val="54002C"/>
              </a:solidFill>
              <a:ln>
                <a:noFill/>
              </a:ln>
              <a:effectLst/>
            </c:spPr>
            <c:extLst>
              <c:ext xmlns:c16="http://schemas.microsoft.com/office/drawing/2014/chart" uri="{C3380CC4-5D6E-409C-BE32-E72D297353CC}">
                <c16:uniqueId val="{0000000B-1F8D-4EF3-AFEB-F48E09282AB0}"/>
              </c:ext>
            </c:extLst>
          </c:dPt>
          <c:cat>
            <c:strRef>
              <c:f>Berechnungstabellen!$B$39:$B$42</c:f>
              <c:strCache>
                <c:ptCount val="4"/>
                <c:pt idx="0">
                  <c:v>Soziale Kompetenzen</c:v>
                </c:pt>
                <c:pt idx="1">
                  <c:v>Lernmethodische Kompetenzen</c:v>
                </c:pt>
                <c:pt idx="2">
                  <c:v>Motivationale Kompetenzen</c:v>
                </c:pt>
                <c:pt idx="3">
                  <c:v>Personale Kompetenzen</c:v>
                </c:pt>
              </c:strCache>
            </c:strRef>
          </c:cat>
          <c:val>
            <c:numRef>
              <c:f>Berechnungstabellen!$C$39:$C$42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F8D-4EF3-AFEB-F48E09282AB0}"/>
            </c:ext>
          </c:extLst>
        </c:ser>
        <c:dLbls>
          <c:showLegendKey val="0"/>
          <c:showVal val="0"/>
          <c:showCatName val="0"/>
          <c:showSerName val="0"/>
          <c:showPercent val="0"/>
          <c:showBubbleSize val="0"/>
        </c:dLbls>
        <c:gapWidth val="182"/>
        <c:axId val="444731704"/>
        <c:axId val="444735968"/>
      </c:barChart>
      <c:catAx>
        <c:axId val="444731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de-DE"/>
          </a:p>
        </c:txPr>
        <c:crossAx val="444735968"/>
        <c:crosses val="autoZero"/>
        <c:auto val="1"/>
        <c:lblAlgn val="ctr"/>
        <c:lblOffset val="100"/>
        <c:noMultiLvlLbl val="0"/>
      </c:catAx>
      <c:valAx>
        <c:axId val="444735968"/>
        <c:scaling>
          <c:orientation val="minMax"/>
          <c:max val="5"/>
          <c:min val="0"/>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44731704"/>
        <c:crosses val="autoZero"/>
        <c:crossBetween val="between"/>
        <c:majorUnit val="1"/>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de-AT" sz="1800" b="1">
                <a:solidFill>
                  <a:sysClr val="windowText" lastClr="000000"/>
                </a:solidFill>
              </a:rPr>
              <a:t>Personale Kompetenzen</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de-DE"/>
        </a:p>
      </c:txPr>
    </c:title>
    <c:autoTitleDeleted val="0"/>
    <c:plotArea>
      <c:layout/>
      <c:barChart>
        <c:barDir val="col"/>
        <c:grouping val="stacked"/>
        <c:varyColors val="0"/>
        <c:ser>
          <c:idx val="0"/>
          <c:order val="0"/>
          <c:tx>
            <c:strRef>
              <c:f>Berechnungstabellen!$J$39</c:f>
              <c:strCache>
                <c:ptCount val="1"/>
                <c:pt idx="0">
                  <c:v>sehr gering</c:v>
                </c:pt>
              </c:strCache>
            </c:strRef>
          </c:tx>
          <c:spPr>
            <a:solidFill>
              <a:srgbClr val="54002C"/>
            </a:solidFill>
            <a:ln>
              <a:noFill/>
            </a:ln>
            <a:effectLst/>
          </c:spPr>
          <c:invertIfNegative val="0"/>
          <c:cat>
            <c:strRef>
              <c:f>Berechnungstabellen!$I$40:$I$42</c:f>
              <c:strCache>
                <c:ptCount val="3"/>
                <c:pt idx="0">
                  <c:v>Selbstwirksamkeit</c:v>
                </c:pt>
                <c:pt idx="1">
                  <c:v>Selbstbehauptung</c:v>
                </c:pt>
                <c:pt idx="2">
                  <c:v>Selbstreflexion</c:v>
                </c:pt>
              </c:strCache>
            </c:strRef>
          </c:cat>
          <c:val>
            <c:numRef>
              <c:f>Berechnungstabellen!$J$40:$J$42</c:f>
              <c:numCache>
                <c:formatCode>General</c:formatCode>
                <c:ptCount val="3"/>
                <c:pt idx="0">
                  <c:v>#N/A</c:v>
                </c:pt>
                <c:pt idx="1">
                  <c:v>#N/A</c:v>
                </c:pt>
                <c:pt idx="2">
                  <c:v>#N/A</c:v>
                </c:pt>
              </c:numCache>
            </c:numRef>
          </c:val>
          <c:extLst>
            <c:ext xmlns:c16="http://schemas.microsoft.com/office/drawing/2014/chart" uri="{C3380CC4-5D6E-409C-BE32-E72D297353CC}">
              <c16:uniqueId val="{00000000-D56D-45D5-B059-E8E6035A3B22}"/>
            </c:ext>
          </c:extLst>
        </c:ser>
        <c:ser>
          <c:idx val="1"/>
          <c:order val="1"/>
          <c:tx>
            <c:strRef>
              <c:f>Berechnungstabellen!$K$39</c:f>
              <c:strCache>
                <c:ptCount val="1"/>
                <c:pt idx="0">
                  <c:v>gering</c:v>
                </c:pt>
              </c:strCache>
            </c:strRef>
          </c:tx>
          <c:spPr>
            <a:solidFill>
              <a:srgbClr val="54002C"/>
            </a:solidFill>
            <a:ln>
              <a:noFill/>
            </a:ln>
            <a:effectLst/>
          </c:spPr>
          <c:invertIfNegative val="0"/>
          <c:cat>
            <c:strRef>
              <c:f>Berechnungstabellen!$I$40:$I$42</c:f>
              <c:strCache>
                <c:ptCount val="3"/>
                <c:pt idx="0">
                  <c:v>Selbstwirksamkeit</c:v>
                </c:pt>
                <c:pt idx="1">
                  <c:v>Selbstbehauptung</c:v>
                </c:pt>
                <c:pt idx="2">
                  <c:v>Selbstreflexion</c:v>
                </c:pt>
              </c:strCache>
            </c:strRef>
          </c:cat>
          <c:val>
            <c:numRef>
              <c:f>Berechnungstabellen!$K$40:$K$42</c:f>
              <c:numCache>
                <c:formatCode>General</c:formatCode>
                <c:ptCount val="3"/>
                <c:pt idx="0">
                  <c:v>#N/A</c:v>
                </c:pt>
                <c:pt idx="1">
                  <c:v>#N/A</c:v>
                </c:pt>
                <c:pt idx="2">
                  <c:v>#N/A</c:v>
                </c:pt>
              </c:numCache>
            </c:numRef>
          </c:val>
          <c:extLst>
            <c:ext xmlns:c16="http://schemas.microsoft.com/office/drawing/2014/chart" uri="{C3380CC4-5D6E-409C-BE32-E72D297353CC}">
              <c16:uniqueId val="{00000001-D56D-45D5-B059-E8E6035A3B22}"/>
            </c:ext>
          </c:extLst>
        </c:ser>
        <c:ser>
          <c:idx val="2"/>
          <c:order val="2"/>
          <c:tx>
            <c:strRef>
              <c:f>Berechnungstabellen!$L$39</c:f>
              <c:strCache>
                <c:ptCount val="1"/>
                <c:pt idx="0">
                  <c:v>altersgemäß</c:v>
                </c:pt>
              </c:strCache>
            </c:strRef>
          </c:tx>
          <c:spPr>
            <a:solidFill>
              <a:srgbClr val="54002C"/>
            </a:solidFill>
            <a:ln>
              <a:noFill/>
            </a:ln>
            <a:effectLst/>
          </c:spPr>
          <c:invertIfNegative val="0"/>
          <c:cat>
            <c:strRef>
              <c:f>Berechnungstabellen!$I$40:$I$42</c:f>
              <c:strCache>
                <c:ptCount val="3"/>
                <c:pt idx="0">
                  <c:v>Selbstwirksamkeit</c:v>
                </c:pt>
                <c:pt idx="1">
                  <c:v>Selbstbehauptung</c:v>
                </c:pt>
                <c:pt idx="2">
                  <c:v>Selbstreflexion</c:v>
                </c:pt>
              </c:strCache>
            </c:strRef>
          </c:cat>
          <c:val>
            <c:numRef>
              <c:f>Berechnungstabellen!$L$40:$L$42</c:f>
              <c:numCache>
                <c:formatCode>General</c:formatCode>
                <c:ptCount val="3"/>
                <c:pt idx="0">
                  <c:v>#N/A</c:v>
                </c:pt>
                <c:pt idx="1">
                  <c:v>#N/A</c:v>
                </c:pt>
                <c:pt idx="2">
                  <c:v>#N/A</c:v>
                </c:pt>
              </c:numCache>
            </c:numRef>
          </c:val>
          <c:extLst>
            <c:ext xmlns:c16="http://schemas.microsoft.com/office/drawing/2014/chart" uri="{C3380CC4-5D6E-409C-BE32-E72D297353CC}">
              <c16:uniqueId val="{00000002-D56D-45D5-B059-E8E6035A3B22}"/>
            </c:ext>
          </c:extLst>
        </c:ser>
        <c:ser>
          <c:idx val="3"/>
          <c:order val="3"/>
          <c:tx>
            <c:strRef>
              <c:f>Berechnungstabellen!$M$39</c:f>
              <c:strCache>
                <c:ptCount val="1"/>
                <c:pt idx="0">
                  <c:v>hoch</c:v>
                </c:pt>
              </c:strCache>
            </c:strRef>
          </c:tx>
          <c:spPr>
            <a:solidFill>
              <a:srgbClr val="54002C"/>
            </a:solidFill>
            <a:ln>
              <a:noFill/>
            </a:ln>
            <a:effectLst/>
          </c:spPr>
          <c:invertIfNegative val="0"/>
          <c:cat>
            <c:strRef>
              <c:f>Berechnungstabellen!$I$40:$I$42</c:f>
              <c:strCache>
                <c:ptCount val="3"/>
                <c:pt idx="0">
                  <c:v>Selbstwirksamkeit</c:v>
                </c:pt>
                <c:pt idx="1">
                  <c:v>Selbstbehauptung</c:v>
                </c:pt>
                <c:pt idx="2">
                  <c:v>Selbstreflexion</c:v>
                </c:pt>
              </c:strCache>
            </c:strRef>
          </c:cat>
          <c:val>
            <c:numRef>
              <c:f>Berechnungstabellen!$M$40:$M$42</c:f>
              <c:numCache>
                <c:formatCode>General</c:formatCode>
                <c:ptCount val="3"/>
                <c:pt idx="0">
                  <c:v>#N/A</c:v>
                </c:pt>
                <c:pt idx="1">
                  <c:v>#N/A</c:v>
                </c:pt>
                <c:pt idx="2">
                  <c:v>#N/A</c:v>
                </c:pt>
              </c:numCache>
            </c:numRef>
          </c:val>
          <c:extLst>
            <c:ext xmlns:c16="http://schemas.microsoft.com/office/drawing/2014/chart" uri="{C3380CC4-5D6E-409C-BE32-E72D297353CC}">
              <c16:uniqueId val="{00000003-D56D-45D5-B059-E8E6035A3B22}"/>
            </c:ext>
          </c:extLst>
        </c:ser>
        <c:ser>
          <c:idx val="4"/>
          <c:order val="4"/>
          <c:tx>
            <c:strRef>
              <c:f>Berechnungstabellen!$N$39</c:f>
              <c:strCache>
                <c:ptCount val="1"/>
                <c:pt idx="0">
                  <c:v> sehr hoch</c:v>
                </c:pt>
              </c:strCache>
            </c:strRef>
          </c:tx>
          <c:spPr>
            <a:solidFill>
              <a:srgbClr val="54002C"/>
            </a:solidFill>
            <a:ln>
              <a:noFill/>
            </a:ln>
            <a:effectLst/>
          </c:spPr>
          <c:invertIfNegative val="0"/>
          <c:cat>
            <c:strRef>
              <c:f>Berechnungstabellen!$I$40:$I$42</c:f>
              <c:strCache>
                <c:ptCount val="3"/>
                <c:pt idx="0">
                  <c:v>Selbstwirksamkeit</c:v>
                </c:pt>
                <c:pt idx="1">
                  <c:v>Selbstbehauptung</c:v>
                </c:pt>
                <c:pt idx="2">
                  <c:v>Selbstreflexion</c:v>
                </c:pt>
              </c:strCache>
            </c:strRef>
          </c:cat>
          <c:val>
            <c:numRef>
              <c:f>Berechnungstabellen!$N$40:$N$42</c:f>
              <c:numCache>
                <c:formatCode>General</c:formatCode>
                <c:ptCount val="3"/>
                <c:pt idx="0">
                  <c:v>#N/A</c:v>
                </c:pt>
                <c:pt idx="1">
                  <c:v>#N/A</c:v>
                </c:pt>
                <c:pt idx="2">
                  <c:v>#N/A</c:v>
                </c:pt>
              </c:numCache>
            </c:numRef>
          </c:val>
          <c:extLst>
            <c:ext xmlns:c16="http://schemas.microsoft.com/office/drawing/2014/chart" uri="{C3380CC4-5D6E-409C-BE32-E72D297353CC}">
              <c16:uniqueId val="{00000004-D56D-45D5-B059-E8E6035A3B22}"/>
            </c:ext>
          </c:extLst>
        </c:ser>
        <c:dLbls>
          <c:showLegendKey val="0"/>
          <c:showVal val="0"/>
          <c:showCatName val="0"/>
          <c:showSerName val="0"/>
          <c:showPercent val="0"/>
          <c:showBubbleSize val="0"/>
        </c:dLbls>
        <c:gapWidth val="150"/>
        <c:overlap val="100"/>
        <c:axId val="185328168"/>
        <c:axId val="185328824"/>
      </c:barChart>
      <c:catAx>
        <c:axId val="185328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de-DE"/>
          </a:p>
        </c:txPr>
        <c:crossAx val="185328824"/>
        <c:crosses val="autoZero"/>
        <c:auto val="1"/>
        <c:lblAlgn val="ctr"/>
        <c:lblOffset val="100"/>
        <c:noMultiLvlLbl val="0"/>
      </c:catAx>
      <c:valAx>
        <c:axId val="18532882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85328168"/>
        <c:crosses val="autoZero"/>
        <c:crossBetween val="between"/>
        <c:majorUnit val="1"/>
      </c:valAx>
      <c:spPr>
        <a:noFill/>
        <a:ln>
          <a:noFill/>
        </a:ln>
        <a:effectLst/>
      </c:spPr>
    </c:plotArea>
    <c:legend>
      <c:legendPos val="l"/>
      <c:layout>
        <c:manualLayout>
          <c:xMode val="edge"/>
          <c:yMode val="edge"/>
          <c:x val="1.0384334862910426E-2"/>
          <c:y val="2.1895651044552735E-2"/>
          <c:w val="0.11844846589849845"/>
          <c:h val="0.8312655188512367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de-AT" sz="1800" b="1">
                <a:solidFill>
                  <a:sysClr val="windowText" lastClr="000000"/>
                </a:solidFill>
              </a:rPr>
              <a:t>Motivationale</a:t>
            </a:r>
            <a:r>
              <a:rPr lang="de-AT" sz="1800" b="1" baseline="0">
                <a:solidFill>
                  <a:sysClr val="windowText" lastClr="000000"/>
                </a:solidFill>
              </a:rPr>
              <a:t> Kompetenzen</a:t>
            </a:r>
            <a:endParaRPr lang="de-AT" sz="1800" b="1">
              <a:solidFill>
                <a:sysClr val="windowText" lastClr="000000"/>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de-DE"/>
        </a:p>
      </c:txPr>
    </c:title>
    <c:autoTitleDeleted val="0"/>
    <c:plotArea>
      <c:layout/>
      <c:barChart>
        <c:barDir val="col"/>
        <c:grouping val="stacked"/>
        <c:varyColors val="0"/>
        <c:ser>
          <c:idx val="0"/>
          <c:order val="0"/>
          <c:tx>
            <c:strRef>
              <c:f>Berechnungstabellen!$J$43</c:f>
              <c:strCache>
                <c:ptCount val="1"/>
                <c:pt idx="0">
                  <c:v>sehr gering</c:v>
                </c:pt>
              </c:strCache>
            </c:strRef>
          </c:tx>
          <c:spPr>
            <a:solidFill>
              <a:srgbClr val="95657A"/>
            </a:solidFill>
            <a:ln>
              <a:noFill/>
            </a:ln>
            <a:effectLst/>
          </c:spPr>
          <c:invertIfNegative val="0"/>
          <c:cat>
            <c:strRef>
              <c:f>Berechnungstabellen!$I$44:$I$46</c:f>
              <c:strCache>
                <c:ptCount val="3"/>
                <c:pt idx="0">
                  <c:v>Engagement</c:v>
                </c:pt>
                <c:pt idx="1">
                  <c:v>Lernmotivation</c:v>
                </c:pt>
                <c:pt idx="2">
                  <c:v>Ausdauer</c:v>
                </c:pt>
              </c:strCache>
            </c:strRef>
          </c:cat>
          <c:val>
            <c:numRef>
              <c:f>Berechnungstabellen!$J$44:$J$46</c:f>
              <c:numCache>
                <c:formatCode>General</c:formatCode>
                <c:ptCount val="3"/>
                <c:pt idx="0">
                  <c:v>#N/A</c:v>
                </c:pt>
                <c:pt idx="1">
                  <c:v>#N/A</c:v>
                </c:pt>
                <c:pt idx="2">
                  <c:v>#N/A</c:v>
                </c:pt>
              </c:numCache>
            </c:numRef>
          </c:val>
          <c:extLst>
            <c:ext xmlns:c16="http://schemas.microsoft.com/office/drawing/2014/chart" uri="{C3380CC4-5D6E-409C-BE32-E72D297353CC}">
              <c16:uniqueId val="{00000005-D69E-4252-994F-70972F98AB4D}"/>
            </c:ext>
          </c:extLst>
        </c:ser>
        <c:ser>
          <c:idx val="1"/>
          <c:order val="1"/>
          <c:tx>
            <c:strRef>
              <c:f>Berechnungstabellen!$K$43</c:f>
              <c:strCache>
                <c:ptCount val="1"/>
                <c:pt idx="0">
                  <c:v>gering</c:v>
                </c:pt>
              </c:strCache>
            </c:strRef>
          </c:tx>
          <c:spPr>
            <a:solidFill>
              <a:srgbClr val="95657A"/>
            </a:solidFill>
            <a:ln>
              <a:noFill/>
            </a:ln>
            <a:effectLst/>
          </c:spPr>
          <c:invertIfNegative val="0"/>
          <c:cat>
            <c:strRef>
              <c:f>Berechnungstabellen!$I$44:$I$46</c:f>
              <c:strCache>
                <c:ptCount val="3"/>
                <c:pt idx="0">
                  <c:v>Engagement</c:v>
                </c:pt>
                <c:pt idx="1">
                  <c:v>Lernmotivation</c:v>
                </c:pt>
                <c:pt idx="2">
                  <c:v>Ausdauer</c:v>
                </c:pt>
              </c:strCache>
            </c:strRef>
          </c:cat>
          <c:val>
            <c:numRef>
              <c:f>Berechnungstabellen!$K$44:$K$46</c:f>
              <c:numCache>
                <c:formatCode>General</c:formatCode>
                <c:ptCount val="3"/>
                <c:pt idx="0">
                  <c:v>#N/A</c:v>
                </c:pt>
                <c:pt idx="1">
                  <c:v>#N/A</c:v>
                </c:pt>
                <c:pt idx="2">
                  <c:v>#N/A</c:v>
                </c:pt>
              </c:numCache>
            </c:numRef>
          </c:val>
          <c:extLst>
            <c:ext xmlns:c16="http://schemas.microsoft.com/office/drawing/2014/chart" uri="{C3380CC4-5D6E-409C-BE32-E72D297353CC}">
              <c16:uniqueId val="{00000006-D69E-4252-994F-70972F98AB4D}"/>
            </c:ext>
          </c:extLst>
        </c:ser>
        <c:ser>
          <c:idx val="2"/>
          <c:order val="2"/>
          <c:tx>
            <c:strRef>
              <c:f>Berechnungstabellen!$L$43</c:f>
              <c:strCache>
                <c:ptCount val="1"/>
                <c:pt idx="0">
                  <c:v>altersgemäß</c:v>
                </c:pt>
              </c:strCache>
            </c:strRef>
          </c:tx>
          <c:spPr>
            <a:solidFill>
              <a:srgbClr val="95657A"/>
            </a:solidFill>
            <a:ln>
              <a:noFill/>
            </a:ln>
            <a:effectLst/>
          </c:spPr>
          <c:invertIfNegative val="0"/>
          <c:cat>
            <c:strRef>
              <c:f>Berechnungstabellen!$I$44:$I$46</c:f>
              <c:strCache>
                <c:ptCount val="3"/>
                <c:pt idx="0">
                  <c:v>Engagement</c:v>
                </c:pt>
                <c:pt idx="1">
                  <c:v>Lernmotivation</c:v>
                </c:pt>
                <c:pt idx="2">
                  <c:v>Ausdauer</c:v>
                </c:pt>
              </c:strCache>
            </c:strRef>
          </c:cat>
          <c:val>
            <c:numRef>
              <c:f>Berechnungstabellen!$L$44:$L$46</c:f>
              <c:numCache>
                <c:formatCode>General</c:formatCode>
                <c:ptCount val="3"/>
                <c:pt idx="0">
                  <c:v>#N/A</c:v>
                </c:pt>
                <c:pt idx="1">
                  <c:v>#N/A</c:v>
                </c:pt>
                <c:pt idx="2">
                  <c:v>#N/A</c:v>
                </c:pt>
              </c:numCache>
            </c:numRef>
          </c:val>
          <c:extLst>
            <c:ext xmlns:c16="http://schemas.microsoft.com/office/drawing/2014/chart" uri="{C3380CC4-5D6E-409C-BE32-E72D297353CC}">
              <c16:uniqueId val="{00000007-D69E-4252-994F-70972F98AB4D}"/>
            </c:ext>
          </c:extLst>
        </c:ser>
        <c:ser>
          <c:idx val="3"/>
          <c:order val="3"/>
          <c:tx>
            <c:strRef>
              <c:f>Berechnungstabellen!$M$43</c:f>
              <c:strCache>
                <c:ptCount val="1"/>
                <c:pt idx="0">
                  <c:v>hoch</c:v>
                </c:pt>
              </c:strCache>
            </c:strRef>
          </c:tx>
          <c:spPr>
            <a:solidFill>
              <a:srgbClr val="95657A"/>
            </a:solidFill>
            <a:ln>
              <a:noFill/>
            </a:ln>
            <a:effectLst/>
          </c:spPr>
          <c:invertIfNegative val="0"/>
          <c:cat>
            <c:strRef>
              <c:f>Berechnungstabellen!$I$44:$I$46</c:f>
              <c:strCache>
                <c:ptCount val="3"/>
                <c:pt idx="0">
                  <c:v>Engagement</c:v>
                </c:pt>
                <c:pt idx="1">
                  <c:v>Lernmotivation</c:v>
                </c:pt>
                <c:pt idx="2">
                  <c:v>Ausdauer</c:v>
                </c:pt>
              </c:strCache>
            </c:strRef>
          </c:cat>
          <c:val>
            <c:numRef>
              <c:f>Berechnungstabellen!$M$44:$M$46</c:f>
              <c:numCache>
                <c:formatCode>General</c:formatCode>
                <c:ptCount val="3"/>
                <c:pt idx="0">
                  <c:v>#N/A</c:v>
                </c:pt>
                <c:pt idx="1">
                  <c:v>#N/A</c:v>
                </c:pt>
                <c:pt idx="2">
                  <c:v>#N/A</c:v>
                </c:pt>
              </c:numCache>
            </c:numRef>
          </c:val>
          <c:extLst>
            <c:ext xmlns:c16="http://schemas.microsoft.com/office/drawing/2014/chart" uri="{C3380CC4-5D6E-409C-BE32-E72D297353CC}">
              <c16:uniqueId val="{0000000A-D69E-4252-994F-70972F98AB4D}"/>
            </c:ext>
          </c:extLst>
        </c:ser>
        <c:ser>
          <c:idx val="4"/>
          <c:order val="4"/>
          <c:tx>
            <c:strRef>
              <c:f>Berechnungstabellen!$N$43</c:f>
              <c:strCache>
                <c:ptCount val="1"/>
                <c:pt idx="0">
                  <c:v> sehr hoch</c:v>
                </c:pt>
              </c:strCache>
            </c:strRef>
          </c:tx>
          <c:spPr>
            <a:solidFill>
              <a:srgbClr val="95657A"/>
            </a:solidFill>
            <a:ln>
              <a:noFill/>
            </a:ln>
            <a:effectLst/>
          </c:spPr>
          <c:invertIfNegative val="0"/>
          <c:cat>
            <c:strRef>
              <c:f>Berechnungstabellen!$I$44:$I$46</c:f>
              <c:strCache>
                <c:ptCount val="3"/>
                <c:pt idx="0">
                  <c:v>Engagement</c:v>
                </c:pt>
                <c:pt idx="1">
                  <c:v>Lernmotivation</c:v>
                </c:pt>
                <c:pt idx="2">
                  <c:v>Ausdauer</c:v>
                </c:pt>
              </c:strCache>
            </c:strRef>
          </c:cat>
          <c:val>
            <c:numRef>
              <c:f>Berechnungstabellen!$N$44:$N$46</c:f>
              <c:numCache>
                <c:formatCode>General</c:formatCode>
                <c:ptCount val="3"/>
                <c:pt idx="0">
                  <c:v>#N/A</c:v>
                </c:pt>
                <c:pt idx="1">
                  <c:v>#N/A</c:v>
                </c:pt>
                <c:pt idx="2">
                  <c:v>#N/A</c:v>
                </c:pt>
              </c:numCache>
            </c:numRef>
          </c:val>
          <c:extLst>
            <c:ext xmlns:c16="http://schemas.microsoft.com/office/drawing/2014/chart" uri="{C3380CC4-5D6E-409C-BE32-E72D297353CC}">
              <c16:uniqueId val="{0000000B-D69E-4252-994F-70972F98AB4D}"/>
            </c:ext>
          </c:extLst>
        </c:ser>
        <c:dLbls>
          <c:showLegendKey val="0"/>
          <c:showVal val="0"/>
          <c:showCatName val="0"/>
          <c:showSerName val="0"/>
          <c:showPercent val="0"/>
          <c:showBubbleSize val="0"/>
        </c:dLbls>
        <c:gapWidth val="150"/>
        <c:overlap val="100"/>
        <c:axId val="185328168"/>
        <c:axId val="185328824"/>
      </c:barChart>
      <c:catAx>
        <c:axId val="185328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de-DE"/>
          </a:p>
        </c:txPr>
        <c:crossAx val="185328824"/>
        <c:crosses val="autoZero"/>
        <c:auto val="1"/>
        <c:lblAlgn val="ctr"/>
        <c:lblOffset val="100"/>
        <c:noMultiLvlLbl val="0"/>
      </c:catAx>
      <c:valAx>
        <c:axId val="18532882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85328168"/>
        <c:crosses val="autoZero"/>
        <c:crossBetween val="between"/>
        <c:majorUnit val="1"/>
      </c:valAx>
      <c:spPr>
        <a:noFill/>
        <a:ln>
          <a:noFill/>
        </a:ln>
        <a:effectLst/>
      </c:spPr>
    </c:plotArea>
    <c:legend>
      <c:legendPos val="l"/>
      <c:layout>
        <c:manualLayout>
          <c:xMode val="edge"/>
          <c:yMode val="edge"/>
          <c:x val="0"/>
          <c:y val="3.2302160660870431E-2"/>
          <c:w val="0.14010674797630268"/>
          <c:h val="0.8000461737452069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de-AT" sz="1800" b="1">
                <a:solidFill>
                  <a:sysClr val="windowText" lastClr="000000"/>
                </a:solidFill>
              </a:rPr>
              <a:t>Soziale</a:t>
            </a:r>
            <a:r>
              <a:rPr lang="de-AT" sz="1800" b="1" baseline="0">
                <a:solidFill>
                  <a:sysClr val="windowText" lastClr="000000"/>
                </a:solidFill>
              </a:rPr>
              <a:t> Kompetenzen</a:t>
            </a:r>
            <a:endParaRPr lang="de-AT" sz="1800" b="1">
              <a:solidFill>
                <a:sysClr val="windowText" lastClr="000000"/>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de-DE"/>
        </a:p>
      </c:txPr>
    </c:title>
    <c:autoTitleDeleted val="0"/>
    <c:plotArea>
      <c:layout/>
      <c:barChart>
        <c:barDir val="col"/>
        <c:grouping val="stacked"/>
        <c:varyColors val="0"/>
        <c:ser>
          <c:idx val="0"/>
          <c:order val="0"/>
          <c:tx>
            <c:strRef>
              <c:f>Berechnungstabellen!$J$51</c:f>
              <c:strCache>
                <c:ptCount val="1"/>
                <c:pt idx="0">
                  <c:v>sehr gering</c:v>
                </c:pt>
              </c:strCache>
            </c:strRef>
          </c:tx>
          <c:spPr>
            <a:solidFill>
              <a:srgbClr val="A57B8D"/>
            </a:solidFill>
            <a:ln>
              <a:noFill/>
            </a:ln>
            <a:effectLst/>
          </c:spPr>
          <c:invertIfNegative val="0"/>
          <c:cat>
            <c:strRef>
              <c:f>Berechnungstabellen!$I$52:$I$54</c:f>
              <c:strCache>
                <c:ptCount val="3"/>
                <c:pt idx="0">
                  <c:v>Kooperationsfähigkeit</c:v>
                </c:pt>
                <c:pt idx="1">
                  <c:v>Konstruktiver Umgang mit Konflikten</c:v>
                </c:pt>
                <c:pt idx="2">
                  <c:v>Konstruktiver Umgang mit Vielfalt</c:v>
                </c:pt>
              </c:strCache>
            </c:strRef>
          </c:cat>
          <c:val>
            <c:numRef>
              <c:f>Berechnungstabellen!$J$52:$J$54</c:f>
              <c:numCache>
                <c:formatCode>General</c:formatCode>
                <c:ptCount val="3"/>
                <c:pt idx="0">
                  <c:v>#N/A</c:v>
                </c:pt>
                <c:pt idx="1">
                  <c:v>#N/A</c:v>
                </c:pt>
                <c:pt idx="2">
                  <c:v>#N/A</c:v>
                </c:pt>
              </c:numCache>
            </c:numRef>
          </c:val>
          <c:extLst>
            <c:ext xmlns:c16="http://schemas.microsoft.com/office/drawing/2014/chart" uri="{C3380CC4-5D6E-409C-BE32-E72D297353CC}">
              <c16:uniqueId val="{00000005-8AE6-4110-946D-92AA201AF281}"/>
            </c:ext>
          </c:extLst>
        </c:ser>
        <c:ser>
          <c:idx val="1"/>
          <c:order val="1"/>
          <c:tx>
            <c:strRef>
              <c:f>Berechnungstabellen!$K$51</c:f>
              <c:strCache>
                <c:ptCount val="1"/>
                <c:pt idx="0">
                  <c:v>gering</c:v>
                </c:pt>
              </c:strCache>
            </c:strRef>
          </c:tx>
          <c:spPr>
            <a:solidFill>
              <a:srgbClr val="CDAFBB"/>
            </a:solidFill>
            <a:ln>
              <a:noFill/>
            </a:ln>
            <a:effectLst/>
          </c:spPr>
          <c:invertIfNegative val="0"/>
          <c:cat>
            <c:strRef>
              <c:f>Berechnungstabellen!$I$52:$I$54</c:f>
              <c:strCache>
                <c:ptCount val="3"/>
                <c:pt idx="0">
                  <c:v>Kooperationsfähigkeit</c:v>
                </c:pt>
                <c:pt idx="1">
                  <c:v>Konstruktiver Umgang mit Konflikten</c:v>
                </c:pt>
                <c:pt idx="2">
                  <c:v>Konstruktiver Umgang mit Vielfalt</c:v>
                </c:pt>
              </c:strCache>
            </c:strRef>
          </c:cat>
          <c:val>
            <c:numRef>
              <c:f>Berechnungstabellen!$K$52:$K$54</c:f>
              <c:numCache>
                <c:formatCode>General</c:formatCode>
                <c:ptCount val="3"/>
                <c:pt idx="0">
                  <c:v>#N/A</c:v>
                </c:pt>
                <c:pt idx="1">
                  <c:v>#N/A</c:v>
                </c:pt>
                <c:pt idx="2">
                  <c:v>#N/A</c:v>
                </c:pt>
              </c:numCache>
            </c:numRef>
          </c:val>
          <c:extLst>
            <c:ext xmlns:c16="http://schemas.microsoft.com/office/drawing/2014/chart" uri="{C3380CC4-5D6E-409C-BE32-E72D297353CC}">
              <c16:uniqueId val="{00000006-8AE6-4110-946D-92AA201AF281}"/>
            </c:ext>
          </c:extLst>
        </c:ser>
        <c:ser>
          <c:idx val="2"/>
          <c:order val="2"/>
          <c:tx>
            <c:strRef>
              <c:f>Berechnungstabellen!$L$51</c:f>
              <c:strCache>
                <c:ptCount val="1"/>
                <c:pt idx="0">
                  <c:v>altersgemäß</c:v>
                </c:pt>
              </c:strCache>
            </c:strRef>
          </c:tx>
          <c:spPr>
            <a:solidFill>
              <a:srgbClr val="CDAFBB"/>
            </a:solidFill>
            <a:ln>
              <a:noFill/>
            </a:ln>
            <a:effectLst/>
          </c:spPr>
          <c:invertIfNegative val="0"/>
          <c:cat>
            <c:strRef>
              <c:f>Berechnungstabellen!$I$52:$I$54</c:f>
              <c:strCache>
                <c:ptCount val="3"/>
                <c:pt idx="0">
                  <c:v>Kooperationsfähigkeit</c:v>
                </c:pt>
                <c:pt idx="1">
                  <c:v>Konstruktiver Umgang mit Konflikten</c:v>
                </c:pt>
                <c:pt idx="2">
                  <c:v>Konstruktiver Umgang mit Vielfalt</c:v>
                </c:pt>
              </c:strCache>
            </c:strRef>
          </c:cat>
          <c:val>
            <c:numRef>
              <c:f>Berechnungstabellen!$L$52:$L$54</c:f>
              <c:numCache>
                <c:formatCode>General</c:formatCode>
                <c:ptCount val="3"/>
                <c:pt idx="0">
                  <c:v>#N/A</c:v>
                </c:pt>
                <c:pt idx="1">
                  <c:v>#N/A</c:v>
                </c:pt>
                <c:pt idx="2">
                  <c:v>#N/A</c:v>
                </c:pt>
              </c:numCache>
            </c:numRef>
          </c:val>
          <c:extLst>
            <c:ext xmlns:c16="http://schemas.microsoft.com/office/drawing/2014/chart" uri="{C3380CC4-5D6E-409C-BE32-E72D297353CC}">
              <c16:uniqueId val="{00000007-8AE6-4110-946D-92AA201AF281}"/>
            </c:ext>
          </c:extLst>
        </c:ser>
        <c:ser>
          <c:idx val="3"/>
          <c:order val="3"/>
          <c:tx>
            <c:strRef>
              <c:f>Berechnungstabellen!$M$51</c:f>
              <c:strCache>
                <c:ptCount val="1"/>
                <c:pt idx="0">
                  <c:v>hoch</c:v>
                </c:pt>
              </c:strCache>
            </c:strRef>
          </c:tx>
          <c:spPr>
            <a:solidFill>
              <a:srgbClr val="CDAFBB"/>
            </a:solidFill>
            <a:ln>
              <a:noFill/>
            </a:ln>
            <a:effectLst/>
          </c:spPr>
          <c:invertIfNegative val="0"/>
          <c:cat>
            <c:strRef>
              <c:f>Berechnungstabellen!$I$52:$I$54</c:f>
              <c:strCache>
                <c:ptCount val="3"/>
                <c:pt idx="0">
                  <c:v>Kooperationsfähigkeit</c:v>
                </c:pt>
                <c:pt idx="1">
                  <c:v>Konstruktiver Umgang mit Konflikten</c:v>
                </c:pt>
                <c:pt idx="2">
                  <c:v>Konstruktiver Umgang mit Vielfalt</c:v>
                </c:pt>
              </c:strCache>
            </c:strRef>
          </c:cat>
          <c:val>
            <c:numRef>
              <c:f>Berechnungstabellen!$M$52:$M$54</c:f>
              <c:numCache>
                <c:formatCode>General</c:formatCode>
                <c:ptCount val="3"/>
                <c:pt idx="0">
                  <c:v>#N/A</c:v>
                </c:pt>
                <c:pt idx="1">
                  <c:v>#N/A</c:v>
                </c:pt>
                <c:pt idx="2">
                  <c:v>#N/A</c:v>
                </c:pt>
              </c:numCache>
            </c:numRef>
          </c:val>
          <c:extLst>
            <c:ext xmlns:c16="http://schemas.microsoft.com/office/drawing/2014/chart" uri="{C3380CC4-5D6E-409C-BE32-E72D297353CC}">
              <c16:uniqueId val="{00000008-8AE6-4110-946D-92AA201AF281}"/>
            </c:ext>
          </c:extLst>
        </c:ser>
        <c:ser>
          <c:idx val="4"/>
          <c:order val="4"/>
          <c:tx>
            <c:strRef>
              <c:f>Berechnungstabellen!$N$51</c:f>
              <c:strCache>
                <c:ptCount val="1"/>
                <c:pt idx="0">
                  <c:v> sehr hoch</c:v>
                </c:pt>
              </c:strCache>
            </c:strRef>
          </c:tx>
          <c:spPr>
            <a:solidFill>
              <a:srgbClr val="CDAFBB"/>
            </a:solidFill>
            <a:ln>
              <a:noFill/>
            </a:ln>
            <a:effectLst/>
          </c:spPr>
          <c:invertIfNegative val="0"/>
          <c:cat>
            <c:strRef>
              <c:f>Berechnungstabellen!$I$52:$I$54</c:f>
              <c:strCache>
                <c:ptCount val="3"/>
                <c:pt idx="0">
                  <c:v>Kooperationsfähigkeit</c:v>
                </c:pt>
                <c:pt idx="1">
                  <c:v>Konstruktiver Umgang mit Konflikten</c:v>
                </c:pt>
                <c:pt idx="2">
                  <c:v>Konstruktiver Umgang mit Vielfalt</c:v>
                </c:pt>
              </c:strCache>
            </c:strRef>
          </c:cat>
          <c:val>
            <c:numRef>
              <c:f>Berechnungstabellen!$N$52:$N$54</c:f>
              <c:numCache>
                <c:formatCode>General</c:formatCode>
                <c:ptCount val="3"/>
                <c:pt idx="0">
                  <c:v>#N/A</c:v>
                </c:pt>
                <c:pt idx="1">
                  <c:v>#N/A</c:v>
                </c:pt>
                <c:pt idx="2">
                  <c:v>#N/A</c:v>
                </c:pt>
              </c:numCache>
            </c:numRef>
          </c:val>
          <c:extLst>
            <c:ext xmlns:c16="http://schemas.microsoft.com/office/drawing/2014/chart" uri="{C3380CC4-5D6E-409C-BE32-E72D297353CC}">
              <c16:uniqueId val="{00000009-8AE6-4110-946D-92AA201AF281}"/>
            </c:ext>
          </c:extLst>
        </c:ser>
        <c:dLbls>
          <c:showLegendKey val="0"/>
          <c:showVal val="0"/>
          <c:showCatName val="0"/>
          <c:showSerName val="0"/>
          <c:showPercent val="0"/>
          <c:showBubbleSize val="0"/>
        </c:dLbls>
        <c:gapWidth val="150"/>
        <c:overlap val="100"/>
        <c:axId val="185328168"/>
        <c:axId val="185328824"/>
      </c:barChart>
      <c:catAx>
        <c:axId val="185328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de-DE"/>
          </a:p>
        </c:txPr>
        <c:crossAx val="185328824"/>
        <c:crosses val="autoZero"/>
        <c:auto val="1"/>
        <c:lblAlgn val="ctr"/>
        <c:lblOffset val="100"/>
        <c:noMultiLvlLbl val="0"/>
      </c:catAx>
      <c:valAx>
        <c:axId val="18532882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85328168"/>
        <c:crosses val="autoZero"/>
        <c:crossBetween val="between"/>
        <c:majorUnit val="1"/>
      </c:valAx>
      <c:spPr>
        <a:noFill/>
        <a:ln>
          <a:noFill/>
        </a:ln>
        <a:effectLst/>
      </c:spPr>
    </c:plotArea>
    <c:legend>
      <c:legendPos val="l"/>
      <c:layout>
        <c:manualLayout>
          <c:xMode val="edge"/>
          <c:yMode val="edge"/>
          <c:x val="8.8892798201799014E-3"/>
          <c:y val="3.0812576486339574E-2"/>
          <c:w val="0.11829438285008276"/>
          <c:h val="0.7738850590775092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de-AT" sz="1800" b="1">
                <a:solidFill>
                  <a:sysClr val="windowText" lastClr="000000"/>
                </a:solidFill>
              </a:rPr>
              <a:t>Lernmethodische</a:t>
            </a:r>
            <a:r>
              <a:rPr lang="de-AT" sz="1800" b="1" baseline="0">
                <a:solidFill>
                  <a:sysClr val="windowText" lastClr="000000"/>
                </a:solidFill>
              </a:rPr>
              <a:t> Kompetenzen</a:t>
            </a:r>
            <a:endParaRPr lang="de-AT" sz="1800" b="1">
              <a:solidFill>
                <a:sysClr val="windowText" lastClr="000000"/>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de-DE"/>
        </a:p>
      </c:txPr>
    </c:title>
    <c:autoTitleDeleted val="0"/>
    <c:plotArea>
      <c:layout/>
      <c:barChart>
        <c:barDir val="col"/>
        <c:grouping val="stacked"/>
        <c:varyColors val="0"/>
        <c:ser>
          <c:idx val="0"/>
          <c:order val="0"/>
          <c:tx>
            <c:strRef>
              <c:f>Berechnungstabellen!$J$47</c:f>
              <c:strCache>
                <c:ptCount val="1"/>
                <c:pt idx="0">
                  <c:v>sehr gering</c:v>
                </c:pt>
              </c:strCache>
            </c:strRef>
          </c:tx>
          <c:spPr>
            <a:solidFill>
              <a:srgbClr val="860046"/>
            </a:solidFill>
            <a:ln>
              <a:noFill/>
            </a:ln>
            <a:effectLst/>
          </c:spPr>
          <c:invertIfNegative val="0"/>
          <c:cat>
            <c:strRef>
              <c:f>Berechnungstabellen!$I$48:$I$50</c:f>
              <c:strCache>
                <c:ptCount val="3"/>
                <c:pt idx="0">
                  <c:v>Lernstrategien</c:v>
                </c:pt>
                <c:pt idx="1">
                  <c:v>Problemlösefähigkeit</c:v>
                </c:pt>
                <c:pt idx="2">
                  <c:v>Medienkompetenz</c:v>
                </c:pt>
              </c:strCache>
            </c:strRef>
          </c:cat>
          <c:val>
            <c:numRef>
              <c:f>Berechnungstabellen!$J$48:$J$50</c:f>
              <c:numCache>
                <c:formatCode>General</c:formatCode>
                <c:ptCount val="3"/>
                <c:pt idx="0">
                  <c:v>#N/A</c:v>
                </c:pt>
                <c:pt idx="1">
                  <c:v>#N/A</c:v>
                </c:pt>
                <c:pt idx="2">
                  <c:v>#N/A</c:v>
                </c:pt>
              </c:numCache>
            </c:numRef>
          </c:val>
          <c:extLst>
            <c:ext xmlns:c16="http://schemas.microsoft.com/office/drawing/2014/chart" uri="{C3380CC4-5D6E-409C-BE32-E72D297353CC}">
              <c16:uniqueId val="{00000005-1E9E-43FC-9E76-B2A5A5CBCB6B}"/>
            </c:ext>
          </c:extLst>
        </c:ser>
        <c:ser>
          <c:idx val="1"/>
          <c:order val="1"/>
          <c:tx>
            <c:strRef>
              <c:f>Berechnungstabellen!$K$47</c:f>
              <c:strCache>
                <c:ptCount val="1"/>
                <c:pt idx="0">
                  <c:v>gering</c:v>
                </c:pt>
              </c:strCache>
            </c:strRef>
          </c:tx>
          <c:spPr>
            <a:solidFill>
              <a:srgbClr val="860046"/>
            </a:solidFill>
            <a:ln>
              <a:noFill/>
            </a:ln>
            <a:effectLst/>
          </c:spPr>
          <c:invertIfNegative val="0"/>
          <c:cat>
            <c:strRef>
              <c:f>Berechnungstabellen!$I$48:$I$50</c:f>
              <c:strCache>
                <c:ptCount val="3"/>
                <c:pt idx="0">
                  <c:v>Lernstrategien</c:v>
                </c:pt>
                <c:pt idx="1">
                  <c:v>Problemlösefähigkeit</c:v>
                </c:pt>
                <c:pt idx="2">
                  <c:v>Medienkompetenz</c:v>
                </c:pt>
              </c:strCache>
            </c:strRef>
          </c:cat>
          <c:val>
            <c:numRef>
              <c:f>Berechnungstabellen!$K$48:$K$50</c:f>
              <c:numCache>
                <c:formatCode>General</c:formatCode>
                <c:ptCount val="3"/>
                <c:pt idx="0">
                  <c:v>#N/A</c:v>
                </c:pt>
                <c:pt idx="1">
                  <c:v>#N/A</c:v>
                </c:pt>
                <c:pt idx="2">
                  <c:v>#N/A</c:v>
                </c:pt>
              </c:numCache>
            </c:numRef>
          </c:val>
          <c:extLst>
            <c:ext xmlns:c16="http://schemas.microsoft.com/office/drawing/2014/chart" uri="{C3380CC4-5D6E-409C-BE32-E72D297353CC}">
              <c16:uniqueId val="{00000006-1E9E-43FC-9E76-B2A5A5CBCB6B}"/>
            </c:ext>
          </c:extLst>
        </c:ser>
        <c:ser>
          <c:idx val="2"/>
          <c:order val="2"/>
          <c:tx>
            <c:strRef>
              <c:f>Berechnungstabellen!$L$47</c:f>
              <c:strCache>
                <c:ptCount val="1"/>
                <c:pt idx="0">
                  <c:v>altersgemäß</c:v>
                </c:pt>
              </c:strCache>
            </c:strRef>
          </c:tx>
          <c:spPr>
            <a:solidFill>
              <a:srgbClr val="860046"/>
            </a:solidFill>
            <a:ln>
              <a:noFill/>
            </a:ln>
            <a:effectLst/>
          </c:spPr>
          <c:invertIfNegative val="0"/>
          <c:cat>
            <c:strRef>
              <c:f>Berechnungstabellen!$I$48:$I$50</c:f>
              <c:strCache>
                <c:ptCount val="3"/>
                <c:pt idx="0">
                  <c:v>Lernstrategien</c:v>
                </c:pt>
                <c:pt idx="1">
                  <c:v>Problemlösefähigkeit</c:v>
                </c:pt>
                <c:pt idx="2">
                  <c:v>Medienkompetenz</c:v>
                </c:pt>
              </c:strCache>
            </c:strRef>
          </c:cat>
          <c:val>
            <c:numRef>
              <c:f>Berechnungstabellen!$L$48:$L$50</c:f>
              <c:numCache>
                <c:formatCode>General</c:formatCode>
                <c:ptCount val="3"/>
                <c:pt idx="0">
                  <c:v>#N/A</c:v>
                </c:pt>
                <c:pt idx="1">
                  <c:v>#N/A</c:v>
                </c:pt>
                <c:pt idx="2">
                  <c:v>#N/A</c:v>
                </c:pt>
              </c:numCache>
            </c:numRef>
          </c:val>
          <c:extLst>
            <c:ext xmlns:c16="http://schemas.microsoft.com/office/drawing/2014/chart" uri="{C3380CC4-5D6E-409C-BE32-E72D297353CC}">
              <c16:uniqueId val="{00000007-1E9E-43FC-9E76-B2A5A5CBCB6B}"/>
            </c:ext>
          </c:extLst>
        </c:ser>
        <c:ser>
          <c:idx val="3"/>
          <c:order val="3"/>
          <c:tx>
            <c:strRef>
              <c:f>Berechnungstabellen!$M$47</c:f>
              <c:strCache>
                <c:ptCount val="1"/>
                <c:pt idx="0">
                  <c:v>hoch</c:v>
                </c:pt>
              </c:strCache>
            </c:strRef>
          </c:tx>
          <c:spPr>
            <a:solidFill>
              <a:srgbClr val="860046"/>
            </a:solidFill>
            <a:ln>
              <a:noFill/>
            </a:ln>
            <a:effectLst/>
          </c:spPr>
          <c:invertIfNegative val="0"/>
          <c:cat>
            <c:strRef>
              <c:f>Berechnungstabellen!$I$48:$I$50</c:f>
              <c:strCache>
                <c:ptCount val="3"/>
                <c:pt idx="0">
                  <c:v>Lernstrategien</c:v>
                </c:pt>
                <c:pt idx="1">
                  <c:v>Problemlösefähigkeit</c:v>
                </c:pt>
                <c:pt idx="2">
                  <c:v>Medienkompetenz</c:v>
                </c:pt>
              </c:strCache>
            </c:strRef>
          </c:cat>
          <c:val>
            <c:numRef>
              <c:f>Berechnungstabellen!$M$48:$M$50</c:f>
              <c:numCache>
                <c:formatCode>General</c:formatCode>
                <c:ptCount val="3"/>
                <c:pt idx="0">
                  <c:v>#N/A</c:v>
                </c:pt>
                <c:pt idx="1">
                  <c:v>#N/A</c:v>
                </c:pt>
                <c:pt idx="2">
                  <c:v>#N/A</c:v>
                </c:pt>
              </c:numCache>
            </c:numRef>
          </c:val>
          <c:extLst>
            <c:ext xmlns:c16="http://schemas.microsoft.com/office/drawing/2014/chart" uri="{C3380CC4-5D6E-409C-BE32-E72D297353CC}">
              <c16:uniqueId val="{00000008-1E9E-43FC-9E76-B2A5A5CBCB6B}"/>
            </c:ext>
          </c:extLst>
        </c:ser>
        <c:ser>
          <c:idx val="4"/>
          <c:order val="4"/>
          <c:tx>
            <c:strRef>
              <c:f>Berechnungstabellen!$N$47</c:f>
              <c:strCache>
                <c:ptCount val="1"/>
                <c:pt idx="0">
                  <c:v> sehr hoch</c:v>
                </c:pt>
              </c:strCache>
            </c:strRef>
          </c:tx>
          <c:spPr>
            <a:solidFill>
              <a:srgbClr val="860046"/>
            </a:solidFill>
            <a:ln>
              <a:noFill/>
            </a:ln>
            <a:effectLst/>
          </c:spPr>
          <c:invertIfNegative val="0"/>
          <c:cat>
            <c:strRef>
              <c:f>Berechnungstabellen!$I$48:$I$50</c:f>
              <c:strCache>
                <c:ptCount val="3"/>
                <c:pt idx="0">
                  <c:v>Lernstrategien</c:v>
                </c:pt>
                <c:pt idx="1">
                  <c:v>Problemlösefähigkeit</c:v>
                </c:pt>
                <c:pt idx="2">
                  <c:v>Medienkompetenz</c:v>
                </c:pt>
              </c:strCache>
            </c:strRef>
          </c:cat>
          <c:val>
            <c:numRef>
              <c:f>Berechnungstabellen!$N$48:$N$50</c:f>
              <c:numCache>
                <c:formatCode>General</c:formatCode>
                <c:ptCount val="3"/>
                <c:pt idx="0">
                  <c:v>#N/A</c:v>
                </c:pt>
                <c:pt idx="1">
                  <c:v>#N/A</c:v>
                </c:pt>
                <c:pt idx="2">
                  <c:v>#N/A</c:v>
                </c:pt>
              </c:numCache>
            </c:numRef>
          </c:val>
          <c:extLst>
            <c:ext xmlns:c16="http://schemas.microsoft.com/office/drawing/2014/chart" uri="{C3380CC4-5D6E-409C-BE32-E72D297353CC}">
              <c16:uniqueId val="{00000009-1E9E-43FC-9E76-B2A5A5CBCB6B}"/>
            </c:ext>
          </c:extLst>
        </c:ser>
        <c:dLbls>
          <c:showLegendKey val="0"/>
          <c:showVal val="0"/>
          <c:showCatName val="0"/>
          <c:showSerName val="0"/>
          <c:showPercent val="0"/>
          <c:showBubbleSize val="0"/>
        </c:dLbls>
        <c:gapWidth val="150"/>
        <c:overlap val="100"/>
        <c:axId val="185328168"/>
        <c:axId val="185328824"/>
      </c:barChart>
      <c:catAx>
        <c:axId val="185328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de-DE"/>
          </a:p>
        </c:txPr>
        <c:crossAx val="185328824"/>
        <c:crosses val="autoZero"/>
        <c:auto val="1"/>
        <c:lblAlgn val="ctr"/>
        <c:lblOffset val="100"/>
        <c:noMultiLvlLbl val="0"/>
      </c:catAx>
      <c:valAx>
        <c:axId val="18532882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85328168"/>
        <c:crosses val="autoZero"/>
        <c:crossBetween val="between"/>
        <c:majorUnit val="1"/>
      </c:valAx>
      <c:spPr>
        <a:noFill/>
        <a:ln>
          <a:noFill/>
        </a:ln>
        <a:effectLst/>
      </c:spPr>
    </c:plotArea>
    <c:legend>
      <c:legendPos val="l"/>
      <c:layout>
        <c:manualLayout>
          <c:xMode val="edge"/>
          <c:yMode val="edge"/>
          <c:x val="7.4059387464719744E-3"/>
          <c:y val="3.3929354797852015E-2"/>
          <c:w val="0.11826572741480254"/>
          <c:h val="0.8069363423785198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Berechnungstabellen!$C$6"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Berechnungstabellen!$C$8"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Berechnungstabellen!$C$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Berechnungstabellen!$C$10"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erechnungstabellen!$C$1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Berechnungstabellen!$C$12"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Berechnungstabellen!$C$13"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fmlaLink="Berechnungstabellen!$C$14"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Berechnungstabellen!$C$15"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Berechnungstabellen!$C$16"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Berechnungstabellen!$C$5"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fmlaLink="Berechnungstabellen!$C$7"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Eingabe!A1"/><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Ergebnisse!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Eingabe!A1"/><Relationship Id="rId7" Type="http://schemas.openxmlformats.org/officeDocument/2006/relationships/image" Target="../media/image3.png"/><Relationship Id="rId2" Type="http://schemas.openxmlformats.org/officeDocument/2006/relationships/image" Target="../media/image4.emf"/><Relationship Id="rId1" Type="http://schemas.openxmlformats.org/officeDocument/2006/relationships/hyperlink" Target="#Fragebogen!A1"/><Relationship Id="rId6" Type="http://schemas.openxmlformats.org/officeDocument/2006/relationships/image" Target="../media/image2.png"/><Relationship Id="rId11" Type="http://schemas.openxmlformats.org/officeDocument/2006/relationships/chart" Target="../charts/chart5.xml"/><Relationship Id="rId5" Type="http://schemas.openxmlformats.org/officeDocument/2006/relationships/image" Target="../media/image1.png"/><Relationship Id="rId10" Type="http://schemas.openxmlformats.org/officeDocument/2006/relationships/chart" Target="../charts/chart4.xml"/><Relationship Id="rId4" Type="http://schemas.openxmlformats.org/officeDocument/2006/relationships/chart" Target="../charts/chart1.xml"/><Relationship Id="rId9"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0</xdr:colOff>
      <xdr:row>1</xdr:row>
      <xdr:rowOff>917864</xdr:rowOff>
    </xdr:to>
    <xdr:sp macro="" textlink="">
      <xdr:nvSpPr>
        <xdr:cNvPr id="4" name="Abgerundetes Rechteck 3"/>
        <xdr:cNvSpPr/>
      </xdr:nvSpPr>
      <xdr:spPr>
        <a:xfrm>
          <a:off x="2695575" y="190500"/>
          <a:ext cx="7239000" cy="193964"/>
        </a:xfrm>
        <a:prstGeom prst="roundRect">
          <a:avLst/>
        </a:prstGeom>
        <a:solidFill>
          <a:srgbClr val="660034">
            <a:alpha val="8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545522</xdr:colOff>
      <xdr:row>1</xdr:row>
      <xdr:rowOff>0</xdr:rowOff>
    </xdr:from>
    <xdr:to>
      <xdr:col>9</xdr:col>
      <xdr:colOff>611331</xdr:colOff>
      <xdr:row>1</xdr:row>
      <xdr:rowOff>917864</xdr:rowOff>
    </xdr:to>
    <xdr:sp macro="" textlink="">
      <xdr:nvSpPr>
        <xdr:cNvPr id="5" name="Text Box 252"/>
        <xdr:cNvSpPr txBox="1">
          <a:spLocks noChangeArrowheads="1"/>
        </xdr:cNvSpPr>
      </xdr:nvSpPr>
      <xdr:spPr bwMode="auto">
        <a:xfrm>
          <a:off x="3241097" y="190500"/>
          <a:ext cx="6161809" cy="193964"/>
        </a:xfrm>
        <a:prstGeom prst="rect">
          <a:avLst/>
        </a:prstGeom>
        <a:noFill/>
        <a:ln w="9525">
          <a:noFill/>
          <a:miter lim="800000"/>
          <a:headEnd/>
          <a:tailEnd/>
        </a:ln>
      </xdr:spPr>
      <xdr:txBody>
        <a:bodyPr vertOverflow="clip" wrap="square" lIns="27432" tIns="27432" rIns="0" bIns="0" anchor="ctr" upright="1"/>
        <a:lstStyle/>
        <a:p>
          <a:pPr algn="ctr" rtl="0">
            <a:defRPr sz="1000"/>
          </a:pPr>
          <a:r>
            <a:rPr lang="de-AT" sz="2000" b="0" i="0" u="none" strike="noStrike" baseline="0">
              <a:solidFill>
                <a:schemeClr val="bg1"/>
              </a:solidFill>
              <a:latin typeface="+mn-lt"/>
              <a:cs typeface="Calibri"/>
            </a:rPr>
            <a:t>Einschätzung überfachlicher Kompetenzen </a:t>
          </a:r>
        </a:p>
        <a:p>
          <a:pPr algn="ctr" rtl="0">
            <a:defRPr sz="1000"/>
          </a:pPr>
          <a:r>
            <a:rPr lang="de-AT" sz="2000" b="0" i="0" u="none" strike="noStrike" baseline="0">
              <a:solidFill>
                <a:schemeClr val="bg1"/>
              </a:solidFill>
              <a:latin typeface="+mn-lt"/>
              <a:cs typeface="Calibri"/>
            </a:rPr>
            <a:t>von Schülerinnen und Schülern</a:t>
          </a:r>
        </a:p>
      </xdr:txBody>
    </xdr:sp>
    <xdr:clientData/>
  </xdr:twoCellAnchor>
  <xdr:twoCellAnchor>
    <xdr:from>
      <xdr:col>1</xdr:col>
      <xdr:colOff>225136</xdr:colOff>
      <xdr:row>14</xdr:row>
      <xdr:rowOff>2</xdr:rowOff>
    </xdr:from>
    <xdr:to>
      <xdr:col>9</xdr:col>
      <xdr:colOff>1073727</xdr:colOff>
      <xdr:row>19</xdr:row>
      <xdr:rowOff>43296</xdr:rowOff>
    </xdr:to>
    <xdr:sp macro="" textlink="">
      <xdr:nvSpPr>
        <xdr:cNvPr id="6" name="Rechteck 5"/>
        <xdr:cNvSpPr/>
      </xdr:nvSpPr>
      <xdr:spPr>
        <a:xfrm>
          <a:off x="2920711" y="2667002"/>
          <a:ext cx="6944591" cy="995794"/>
        </a:xfrm>
        <a:prstGeom prst="rect">
          <a:avLst/>
        </a:prstGeom>
        <a:noFill/>
        <a:ln w="28575">
          <a:solidFill>
            <a:srgbClr val="66003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8</xdr:col>
      <xdr:colOff>77932</xdr:colOff>
      <xdr:row>29</xdr:row>
      <xdr:rowOff>129887</xdr:rowOff>
    </xdr:from>
    <xdr:to>
      <xdr:col>9</xdr:col>
      <xdr:colOff>909204</xdr:colOff>
      <xdr:row>32</xdr:row>
      <xdr:rowOff>32575</xdr:rowOff>
    </xdr:to>
    <xdr:sp macro="" textlink="">
      <xdr:nvSpPr>
        <xdr:cNvPr id="7" name="Rechteck 6">
          <a:hlinkClick xmlns:r="http://schemas.openxmlformats.org/officeDocument/2006/relationships" r:id="rId1"/>
        </xdr:cNvPr>
        <xdr:cNvSpPr/>
      </xdr:nvSpPr>
      <xdr:spPr>
        <a:xfrm>
          <a:off x="8107507" y="5844887"/>
          <a:ext cx="1593272" cy="474188"/>
        </a:xfrm>
        <a:prstGeom prst="rect">
          <a:avLst/>
        </a:prstGeom>
        <a:solidFill>
          <a:srgbClr val="660034"/>
        </a:solidFill>
        <a:ln>
          <a:noFill/>
        </a:ln>
        <a:effectLst>
          <a:outerShdw blurRad="107950" dist="12700" dir="5400000" algn="ctr">
            <a:srgbClr val="000000"/>
          </a:outerShdw>
        </a:effectLst>
        <a:scene3d>
          <a:camera prst="orthographicFront">
            <a:rot lat="0" lon="0" rev="0"/>
          </a:camera>
          <a:lightRig rig="soft" dir="t">
            <a:rot lat="0" lon="0" rev="0"/>
          </a:lightRig>
        </a:scene3d>
        <a:sp3d extrusionH="76200" contourW="44450" prstMaterial="matte">
          <a:bevelT w="63500" h="101600" prst="artDeco"/>
          <a:extrusionClr>
            <a:srgbClr val="3E0020"/>
          </a:extrusionClr>
          <a:contourClr>
            <a:srgbClr val="E7D9E0"/>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AT" sz="1050"/>
            <a:t>Zur Eingabe</a:t>
          </a:r>
        </a:p>
      </xdr:txBody>
    </xdr:sp>
    <xdr:clientData/>
  </xdr:twoCellAnchor>
  <xdr:twoCellAnchor>
    <xdr:from>
      <xdr:col>1</xdr:col>
      <xdr:colOff>65809</xdr:colOff>
      <xdr:row>21</xdr:row>
      <xdr:rowOff>467590</xdr:rowOff>
    </xdr:from>
    <xdr:to>
      <xdr:col>9</xdr:col>
      <xdr:colOff>727364</xdr:colOff>
      <xdr:row>21</xdr:row>
      <xdr:rowOff>658090</xdr:rowOff>
    </xdr:to>
    <xdr:sp macro="" textlink="">
      <xdr:nvSpPr>
        <xdr:cNvPr id="8" name="Rechteck 7"/>
        <xdr:cNvSpPr/>
      </xdr:nvSpPr>
      <xdr:spPr>
        <a:xfrm>
          <a:off x="2758786" y="10096499"/>
          <a:ext cx="6757555" cy="190500"/>
        </a:xfrm>
        <a:prstGeom prst="rect">
          <a:avLst/>
        </a:prstGeom>
        <a:noFill/>
        <a:ln w="28575">
          <a:solidFill>
            <a:srgbClr val="66003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3</xdr:col>
      <xdr:colOff>422839</xdr:colOff>
      <xdr:row>29</xdr:row>
      <xdr:rowOff>173180</xdr:rowOff>
    </xdr:from>
    <xdr:to>
      <xdr:col>5</xdr:col>
      <xdr:colOff>414177</xdr:colOff>
      <xdr:row>32</xdr:row>
      <xdr:rowOff>121223</xdr:rowOff>
    </xdr:to>
    <xdr:sp macro="" textlink="">
      <xdr:nvSpPr>
        <xdr:cNvPr id="9" name="Rechteck 8"/>
        <xdr:cNvSpPr/>
      </xdr:nvSpPr>
      <xdr:spPr>
        <a:xfrm>
          <a:off x="4639816" y="13715998"/>
          <a:ext cx="1515338" cy="519543"/>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oneCellAnchor>
    <xdr:from>
      <xdr:col>1</xdr:col>
      <xdr:colOff>173183</xdr:colOff>
      <xdr:row>30</xdr:row>
      <xdr:rowOff>77932</xdr:rowOff>
    </xdr:from>
    <xdr:ext cx="933718" cy="329048"/>
    <xdr:pic>
      <xdr:nvPicPr>
        <xdr:cNvPr id="10" name="Grafik 9"/>
        <xdr:cNvPicPr>
          <a:picLocks noChangeAspect="1"/>
        </xdr:cNvPicPr>
      </xdr:nvPicPr>
      <xdr:blipFill>
        <a:blip xmlns:r="http://schemas.openxmlformats.org/officeDocument/2006/relationships" r:embed="rId3"/>
        <a:stretch>
          <a:fillRect/>
        </a:stretch>
      </xdr:blipFill>
      <xdr:spPr>
        <a:xfrm>
          <a:off x="2868758" y="5983432"/>
          <a:ext cx="933718" cy="329048"/>
        </a:xfrm>
        <a:prstGeom prst="rect">
          <a:avLst/>
        </a:prstGeom>
      </xdr:spPr>
    </xdr:pic>
    <xdr:clientData/>
  </xdr:oneCellAnchor>
  <xdr:oneCellAnchor>
    <xdr:from>
      <xdr:col>2</xdr:col>
      <xdr:colOff>518087</xdr:colOff>
      <xdr:row>29</xdr:row>
      <xdr:rowOff>164522</xdr:rowOff>
    </xdr:from>
    <xdr:ext cx="501699" cy="484910"/>
    <xdr:pic>
      <xdr:nvPicPr>
        <xdr:cNvPr id="12" name="Grafik 11"/>
        <xdr:cNvPicPr>
          <a:picLocks noChangeAspect="1"/>
        </xdr:cNvPicPr>
      </xdr:nvPicPr>
      <xdr:blipFill>
        <a:blip xmlns:r="http://schemas.openxmlformats.org/officeDocument/2006/relationships" r:embed="rId4"/>
        <a:stretch>
          <a:fillRect/>
        </a:stretch>
      </xdr:blipFill>
      <xdr:spPr>
        <a:xfrm>
          <a:off x="3973064" y="13707340"/>
          <a:ext cx="501699" cy="48491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1228166</xdr:colOff>
      <xdr:row>17</xdr:row>
      <xdr:rowOff>178734</xdr:rowOff>
    </xdr:from>
    <xdr:to>
      <xdr:col>5</xdr:col>
      <xdr:colOff>28575</xdr:colOff>
      <xdr:row>27</xdr:row>
      <xdr:rowOff>57150</xdr:rowOff>
    </xdr:to>
    <xdr:sp macro="" textlink="">
      <xdr:nvSpPr>
        <xdr:cNvPr id="96" name="test" hidden="1"/>
        <xdr:cNvSpPr/>
      </xdr:nvSpPr>
      <xdr:spPr>
        <a:xfrm>
          <a:off x="5857316" y="5788959"/>
          <a:ext cx="3829609" cy="2354916"/>
        </a:xfrm>
        <a:prstGeom prst="wedgeEllipseCallout">
          <a:avLst/>
        </a:prstGeom>
        <a:solidFill>
          <a:srgbClr val="A57B8D"/>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solidFill>
                <a:srgbClr val="F3EDEF"/>
              </a:solidFill>
            </a:rPr>
            <a:t>... nutzt verschiedene Wege, um probleme zu lösen.</a:t>
          </a:r>
        </a:p>
        <a:p>
          <a:pPr algn="l"/>
          <a:r>
            <a:rPr lang="de-AT" sz="1100">
              <a:solidFill>
                <a:srgbClr val="F3EDEF"/>
              </a:solidFill>
            </a:rPr>
            <a:t>... versteht Aufgaben und neue Themen meistens</a:t>
          </a:r>
          <a:r>
            <a:rPr lang="de-AT" sz="1100" baseline="0">
              <a:solidFill>
                <a:srgbClr val="F3EDEF"/>
              </a:solidFill>
            </a:rPr>
            <a:t> gut.</a:t>
          </a:r>
        </a:p>
        <a:p>
          <a:pPr algn="l"/>
          <a:r>
            <a:rPr lang="de-AT" sz="1100" baseline="0">
              <a:solidFill>
                <a:srgbClr val="F3EDEF"/>
              </a:solidFill>
            </a:rPr>
            <a:t>... stellt Verbindungen her und erkennt Zusammenhänge (Ursache - Wirkung, Regeln und Gesetzmäßigkeiten).</a:t>
          </a:r>
        </a:p>
        <a:p>
          <a:pPr algn="l"/>
          <a:r>
            <a:rPr lang="de-AT" sz="1100" baseline="0">
              <a:solidFill>
                <a:srgbClr val="F3EDEF"/>
              </a:solidFill>
            </a:rPr>
            <a:t>... hat kreative Einfälle und findet neue Lösungswege (zeigt Flexibilität im Denken).</a:t>
          </a:r>
          <a:endParaRPr lang="de-AT" sz="1100">
            <a:solidFill>
              <a:srgbClr val="F3EDEF"/>
            </a:solidFill>
          </a:endParaRPr>
        </a:p>
      </xdr:txBody>
    </xdr:sp>
    <xdr:clientData/>
  </xdr:twoCellAnchor>
  <xdr:twoCellAnchor>
    <xdr:from>
      <xdr:col>4</xdr:col>
      <xdr:colOff>428066</xdr:colOff>
      <xdr:row>16</xdr:row>
      <xdr:rowOff>140634</xdr:rowOff>
    </xdr:from>
    <xdr:to>
      <xdr:col>4</xdr:col>
      <xdr:colOff>4257675</xdr:colOff>
      <xdr:row>26</xdr:row>
      <xdr:rowOff>9525</xdr:rowOff>
    </xdr:to>
    <xdr:sp macro="" textlink="">
      <xdr:nvSpPr>
        <xdr:cNvPr id="100" name="Konstruktiver Umgang" hidden="1"/>
        <xdr:cNvSpPr/>
      </xdr:nvSpPr>
      <xdr:spPr>
        <a:xfrm>
          <a:off x="5057216" y="5550834"/>
          <a:ext cx="3829609" cy="2354916"/>
        </a:xfrm>
        <a:prstGeom prst="wedgeEllipseCallout">
          <a:avLst/>
        </a:prstGeom>
        <a:solidFill>
          <a:srgbClr val="A57B8D"/>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solidFill>
                <a:srgbClr val="F3EDEF"/>
              </a:solidFill>
            </a:rPr>
            <a:t>... nutzt verschiedene Wege, um Probleme zu lösen.</a:t>
          </a:r>
        </a:p>
        <a:p>
          <a:pPr algn="l"/>
          <a:r>
            <a:rPr lang="de-AT" sz="1100">
              <a:solidFill>
                <a:srgbClr val="F3EDEF"/>
              </a:solidFill>
            </a:rPr>
            <a:t>... versteht Aufgaben und neue Themen meistens</a:t>
          </a:r>
          <a:r>
            <a:rPr lang="de-AT" sz="1100" baseline="0">
              <a:solidFill>
                <a:srgbClr val="F3EDEF"/>
              </a:solidFill>
            </a:rPr>
            <a:t> gut.</a:t>
          </a:r>
        </a:p>
        <a:p>
          <a:pPr algn="l"/>
          <a:r>
            <a:rPr lang="de-AT" sz="1100" baseline="0">
              <a:solidFill>
                <a:srgbClr val="F3EDEF"/>
              </a:solidFill>
            </a:rPr>
            <a:t>... stellt Verbindungen her und erkennt Zusammenhänge (Ursache-Wirkung, Regeln und gesetzmäßigkeiten).</a:t>
          </a:r>
        </a:p>
        <a:p>
          <a:pPr algn="l"/>
          <a:r>
            <a:rPr lang="de-AT" sz="1100" baseline="0">
              <a:solidFill>
                <a:srgbClr val="F3EDEF"/>
              </a:solidFill>
            </a:rPr>
            <a:t>... hat kreative Einfälle und findet neue Lösungswege (zeigt Flexibilität im Denken).</a:t>
          </a:r>
          <a:endParaRPr lang="de-AT" sz="1100">
            <a:solidFill>
              <a:srgbClr val="F3EDEF"/>
            </a:solidFill>
          </a:endParaRPr>
        </a:p>
      </xdr:txBody>
    </xdr:sp>
    <xdr:clientData/>
  </xdr:twoCellAnchor>
  <xdr:twoCellAnchor>
    <xdr:from>
      <xdr:col>4</xdr:col>
      <xdr:colOff>418541</xdr:colOff>
      <xdr:row>18</xdr:row>
      <xdr:rowOff>54909</xdr:rowOff>
    </xdr:from>
    <xdr:to>
      <xdr:col>4</xdr:col>
      <xdr:colOff>4248150</xdr:colOff>
      <xdr:row>28</xdr:row>
      <xdr:rowOff>28575</xdr:rowOff>
    </xdr:to>
    <xdr:sp macro="" textlink="">
      <xdr:nvSpPr>
        <xdr:cNvPr id="101" name="Konstruktiver" hidden="1"/>
        <xdr:cNvSpPr/>
      </xdr:nvSpPr>
      <xdr:spPr>
        <a:xfrm>
          <a:off x="5047691" y="5950884"/>
          <a:ext cx="3829609" cy="2354916"/>
        </a:xfrm>
        <a:prstGeom prst="wedgeEllipseCallout">
          <a:avLst/>
        </a:prstGeom>
        <a:solidFill>
          <a:srgbClr val="A57B8D"/>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solidFill>
                <a:srgbClr val="F3EDEF"/>
              </a:solidFill>
            </a:rPr>
            <a:t>... nutzt verschiedene Wege, um Probleme zu lösen.</a:t>
          </a:r>
        </a:p>
        <a:p>
          <a:pPr algn="l"/>
          <a:r>
            <a:rPr lang="de-AT" sz="1100">
              <a:solidFill>
                <a:srgbClr val="F3EDEF"/>
              </a:solidFill>
            </a:rPr>
            <a:t>... versteht Aufgaben und neue Themen meistens</a:t>
          </a:r>
          <a:r>
            <a:rPr lang="de-AT" sz="1100" baseline="0">
              <a:solidFill>
                <a:srgbClr val="F3EDEF"/>
              </a:solidFill>
            </a:rPr>
            <a:t> gut.</a:t>
          </a:r>
        </a:p>
        <a:p>
          <a:pPr algn="l"/>
          <a:r>
            <a:rPr lang="de-AT" sz="1100" baseline="0">
              <a:solidFill>
                <a:srgbClr val="F3EDEF"/>
              </a:solidFill>
            </a:rPr>
            <a:t>... stellt Verbindungen her und erkennt Zusammenhänge (Ursache-Wirkung, Regeln und gesetzmäßigkeiten).</a:t>
          </a:r>
        </a:p>
        <a:p>
          <a:pPr algn="l"/>
          <a:r>
            <a:rPr lang="de-AT" sz="1100" baseline="0">
              <a:solidFill>
                <a:srgbClr val="F3EDEF"/>
              </a:solidFill>
            </a:rPr>
            <a:t>... hat kreative Einfälle und findet neue Lösungswege (zeigt Flexibilität im Denken).</a:t>
          </a:r>
          <a:endParaRPr lang="de-AT" sz="1100">
            <a:solidFill>
              <a:srgbClr val="F3EDEF"/>
            </a:solidFill>
          </a:endParaRPr>
        </a:p>
      </xdr:txBody>
    </xdr:sp>
    <xdr:clientData/>
  </xdr:twoCellAnchor>
  <xdr:twoCellAnchor>
    <xdr:from>
      <xdr:col>0</xdr:col>
      <xdr:colOff>1809750</xdr:colOff>
      <xdr:row>19</xdr:row>
      <xdr:rowOff>247650</xdr:rowOff>
    </xdr:from>
    <xdr:to>
      <xdr:col>4</xdr:col>
      <xdr:colOff>1019175</xdr:colOff>
      <xdr:row>29</xdr:row>
      <xdr:rowOff>104775</xdr:rowOff>
    </xdr:to>
    <xdr:sp macro="" textlink="">
      <xdr:nvSpPr>
        <xdr:cNvPr id="102" name="Variable" hidden="1"/>
        <xdr:cNvSpPr/>
      </xdr:nvSpPr>
      <xdr:spPr>
        <a:xfrm>
          <a:off x="1809750" y="6438900"/>
          <a:ext cx="3838575" cy="2143125"/>
        </a:xfrm>
        <a:prstGeom prst="wedgeEllipseCallout">
          <a:avLst/>
        </a:prstGeom>
        <a:solidFill>
          <a:srgbClr val="66003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solidFill>
                <a:srgbClr val="F3EDEF"/>
              </a:solidFill>
            </a:rPr>
            <a:t>...</a:t>
          </a:r>
          <a:r>
            <a:rPr lang="de-AT" sz="1100" baseline="0">
              <a:solidFill>
                <a:srgbClr val="F3EDEF"/>
              </a:solidFill>
            </a:rPr>
            <a:t> arbeitet gut mit anderen zusammen.</a:t>
          </a:r>
        </a:p>
        <a:p>
          <a:pPr algn="l"/>
          <a:r>
            <a:rPr lang="de-AT" sz="1100" baseline="0">
              <a:solidFill>
                <a:srgbClr val="F3EDEF"/>
              </a:solidFill>
            </a:rPr>
            <a:t>... übernimmt Aufgaben und Verantwortung in Gruppen und achtet darauf, gemeinsam zu guten Ergebnissen zu kommen.</a:t>
          </a:r>
        </a:p>
        <a:p>
          <a:pPr algn="l"/>
          <a:r>
            <a:rPr lang="de-AT" sz="1100" baseline="0">
              <a:solidFill>
                <a:srgbClr val="F3EDEF"/>
              </a:solidFill>
            </a:rPr>
            <a:t>... akzeptiert Regeln und hält Absprachen; kann eigene Interessen zurückstellen.</a:t>
          </a:r>
        </a:p>
        <a:p>
          <a:pPr algn="l"/>
          <a:r>
            <a:rPr lang="de-AT" sz="1100" baseline="0">
              <a:solidFill>
                <a:srgbClr val="F3EDEF"/>
              </a:solidFill>
            </a:rPr>
            <a:t>... hilft anderen. </a:t>
          </a:r>
        </a:p>
      </xdr:txBody>
    </xdr:sp>
    <xdr:clientData/>
  </xdr:twoCellAnchor>
  <xdr:twoCellAnchor>
    <xdr:from>
      <xdr:col>0</xdr:col>
      <xdr:colOff>3965863</xdr:colOff>
      <xdr:row>0</xdr:row>
      <xdr:rowOff>76200</xdr:rowOff>
    </xdr:from>
    <xdr:to>
      <xdr:col>9</xdr:col>
      <xdr:colOff>857249</xdr:colOff>
      <xdr:row>3</xdr:row>
      <xdr:rowOff>266700</xdr:rowOff>
    </xdr:to>
    <xdr:sp macro="" textlink="">
      <xdr:nvSpPr>
        <xdr:cNvPr id="2" name="Abgerundetes Rechteck 1"/>
        <xdr:cNvSpPr/>
      </xdr:nvSpPr>
      <xdr:spPr>
        <a:xfrm>
          <a:off x="3965863" y="76200"/>
          <a:ext cx="7169727" cy="917864"/>
        </a:xfrm>
        <a:prstGeom prst="roundRect">
          <a:avLst/>
        </a:prstGeom>
        <a:solidFill>
          <a:srgbClr val="660034">
            <a:alpha val="8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352424</xdr:colOff>
      <xdr:row>0</xdr:row>
      <xdr:rowOff>13853</xdr:rowOff>
    </xdr:from>
    <xdr:to>
      <xdr:col>9</xdr:col>
      <xdr:colOff>219074</xdr:colOff>
      <xdr:row>3</xdr:row>
      <xdr:rowOff>285748</xdr:rowOff>
    </xdr:to>
    <xdr:sp macro="" textlink="">
      <xdr:nvSpPr>
        <xdr:cNvPr id="6396" name="Text Box 252"/>
        <xdr:cNvSpPr txBox="1">
          <a:spLocks noChangeArrowheads="1"/>
        </xdr:cNvSpPr>
      </xdr:nvSpPr>
      <xdr:spPr bwMode="auto">
        <a:xfrm>
          <a:off x="1201015" y="13853"/>
          <a:ext cx="6161809" cy="999259"/>
        </a:xfrm>
        <a:prstGeom prst="rect">
          <a:avLst/>
        </a:prstGeom>
        <a:noFill/>
        <a:ln w="9525">
          <a:noFill/>
          <a:miter lim="800000"/>
          <a:headEnd/>
          <a:tailEnd/>
        </a:ln>
      </xdr:spPr>
      <xdr:txBody>
        <a:bodyPr vertOverflow="clip" wrap="square" lIns="27432" tIns="27432" rIns="0" bIns="0" anchor="ctr" upright="1"/>
        <a:lstStyle/>
        <a:p>
          <a:pPr algn="ctr" rtl="0">
            <a:defRPr sz="1000"/>
          </a:pPr>
          <a:r>
            <a:rPr lang="de-AT" sz="2000" b="0" i="0" u="none" strike="noStrike" baseline="0">
              <a:solidFill>
                <a:schemeClr val="bg1"/>
              </a:solidFill>
              <a:latin typeface="Calibri"/>
              <a:cs typeface="Calibri"/>
            </a:rPr>
            <a:t>Einschätzung überfachlicher Kompetenzen </a:t>
          </a:r>
        </a:p>
        <a:p>
          <a:pPr algn="ctr" rtl="0">
            <a:defRPr sz="1000"/>
          </a:pPr>
          <a:r>
            <a:rPr lang="de-AT" sz="2000" b="0" i="0" u="none" strike="noStrike" baseline="0">
              <a:solidFill>
                <a:schemeClr val="bg1"/>
              </a:solidFill>
              <a:latin typeface="+mn-lt"/>
              <a:cs typeface="Calibri"/>
            </a:rPr>
            <a:t>von Schülerinnen und Schülern –</a:t>
          </a:r>
        </a:p>
        <a:p>
          <a:pPr algn="ctr" rtl="0">
            <a:defRPr sz="1000"/>
          </a:pPr>
          <a:r>
            <a:rPr lang="de-AT" sz="2000" b="0" i="0" u="none" strike="noStrike" baseline="0">
              <a:solidFill>
                <a:schemeClr val="bg1"/>
              </a:solidFill>
              <a:latin typeface="Calibri"/>
              <a:cs typeface="Calibri"/>
            </a:rPr>
            <a:t>Eingabe für Lehrpersonen</a:t>
          </a:r>
        </a:p>
      </xdr:txBody>
    </xdr:sp>
    <xdr:clientData/>
  </xdr:twoCellAnchor>
  <xdr:twoCellAnchor>
    <xdr:from>
      <xdr:col>0</xdr:col>
      <xdr:colOff>2216524</xdr:colOff>
      <xdr:row>26</xdr:row>
      <xdr:rowOff>152400</xdr:rowOff>
    </xdr:from>
    <xdr:to>
      <xdr:col>4</xdr:col>
      <xdr:colOff>895351</xdr:colOff>
      <xdr:row>32</xdr:row>
      <xdr:rowOff>304800</xdr:rowOff>
    </xdr:to>
    <xdr:sp macro="" textlink="">
      <xdr:nvSpPr>
        <xdr:cNvPr id="107" name="Bemerkungen" hidden="1"/>
        <xdr:cNvSpPr/>
      </xdr:nvSpPr>
      <xdr:spPr>
        <a:xfrm>
          <a:off x="2216524" y="8124825"/>
          <a:ext cx="3336552" cy="1590675"/>
        </a:xfrm>
        <a:prstGeom prst="wedgeEllipseCallout">
          <a:avLst/>
        </a:prstGeom>
        <a:solidFill>
          <a:srgbClr val="66003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200" b="1">
              <a:solidFill>
                <a:srgbClr val="F3EDEF"/>
              </a:solidFill>
            </a:rPr>
            <a:t>Diese Bemerkungen werden nicht in die Ergebnisberechnung miteinfließen,</a:t>
          </a:r>
          <a:r>
            <a:rPr lang="de-AT" sz="1200" b="1" baseline="0">
              <a:solidFill>
                <a:srgbClr val="F3EDEF"/>
              </a:solidFill>
            </a:rPr>
            <a:t> sondern dienen lediglich zu Ihrer persönlichen Dokumentation.</a:t>
          </a:r>
          <a:r>
            <a:rPr lang="de-AT" sz="1200" b="1">
              <a:solidFill>
                <a:srgbClr val="F3EDEF"/>
              </a:solidFill>
            </a:rPr>
            <a:t> </a:t>
          </a:r>
          <a:endParaRPr lang="de-AT" sz="1100" baseline="0">
            <a:solidFill>
              <a:srgbClr val="F3EDEF"/>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314325</xdr:colOff>
          <xdr:row>12</xdr:row>
          <xdr:rowOff>619125</xdr:rowOff>
        </xdr:from>
        <xdr:to>
          <xdr:col>5</xdr:col>
          <xdr:colOff>609600</xdr:colOff>
          <xdr:row>12</xdr:row>
          <xdr:rowOff>819150</xdr:rowOff>
        </xdr:to>
        <xdr:sp macro="" textlink="">
          <xdr:nvSpPr>
            <xdr:cNvPr id="6455" name="Option Button 311" hidden="1">
              <a:extLst>
                <a:ext uri="{63B3BB69-23CF-44E3-9099-C40C66FF867C}">
                  <a14:compatExt spid="_x0000_s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12</xdr:row>
          <xdr:rowOff>590550</xdr:rowOff>
        </xdr:from>
        <xdr:to>
          <xdr:col>6</xdr:col>
          <xdr:colOff>571500</xdr:colOff>
          <xdr:row>12</xdr:row>
          <xdr:rowOff>838200</xdr:rowOff>
        </xdr:to>
        <xdr:sp macro="" textlink="">
          <xdr:nvSpPr>
            <xdr:cNvPr id="6456" name="Option Button 312" hidden="1">
              <a:extLst>
                <a:ext uri="{63B3BB69-23CF-44E3-9099-C40C66FF867C}">
                  <a14:compatExt spid="_x0000_s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12</xdr:row>
          <xdr:rowOff>600075</xdr:rowOff>
        </xdr:from>
        <xdr:to>
          <xdr:col>7</xdr:col>
          <xdr:colOff>590550</xdr:colOff>
          <xdr:row>12</xdr:row>
          <xdr:rowOff>828675</xdr:rowOff>
        </xdr:to>
        <xdr:sp macro="" textlink="">
          <xdr:nvSpPr>
            <xdr:cNvPr id="6457" name="Option Button 313" hidden="1">
              <a:extLst>
                <a:ext uri="{63B3BB69-23CF-44E3-9099-C40C66FF867C}">
                  <a14:compatExt spid="_x0000_s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xdr:row>
          <xdr:rowOff>581025</xdr:rowOff>
        </xdr:from>
        <xdr:to>
          <xdr:col>8</xdr:col>
          <xdr:colOff>590550</xdr:colOff>
          <xdr:row>12</xdr:row>
          <xdr:rowOff>800100</xdr:rowOff>
        </xdr:to>
        <xdr:sp macro="" textlink="">
          <xdr:nvSpPr>
            <xdr:cNvPr id="6458" name="Option Button 314" hidden="1">
              <a:extLst>
                <a:ext uri="{63B3BB69-23CF-44E3-9099-C40C66FF867C}">
                  <a14:compatExt spid="_x0000_s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12</xdr:row>
          <xdr:rowOff>571500</xdr:rowOff>
        </xdr:from>
        <xdr:to>
          <xdr:col>9</xdr:col>
          <xdr:colOff>561975</xdr:colOff>
          <xdr:row>12</xdr:row>
          <xdr:rowOff>809625</xdr:rowOff>
        </xdr:to>
        <xdr:sp macro="" textlink="">
          <xdr:nvSpPr>
            <xdr:cNvPr id="6460" name="Option Button 316" hidden="1">
              <a:extLst>
                <a:ext uri="{63B3BB69-23CF-44E3-9099-C40C66FF867C}">
                  <a14:compatExt spid="_x0000_s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13</xdr:row>
          <xdr:rowOff>619125</xdr:rowOff>
        </xdr:from>
        <xdr:to>
          <xdr:col>5</xdr:col>
          <xdr:colOff>695325</xdr:colOff>
          <xdr:row>13</xdr:row>
          <xdr:rowOff>857250</xdr:rowOff>
        </xdr:to>
        <xdr:sp macro="" textlink="">
          <xdr:nvSpPr>
            <xdr:cNvPr id="6463" name="Option Button 319" hidden="1">
              <a:extLst>
                <a:ext uri="{63B3BB69-23CF-44E3-9099-C40C66FF867C}">
                  <a14:compatExt spid="_x0000_s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13</xdr:row>
          <xdr:rowOff>628650</xdr:rowOff>
        </xdr:from>
        <xdr:to>
          <xdr:col>6</xdr:col>
          <xdr:colOff>628650</xdr:colOff>
          <xdr:row>13</xdr:row>
          <xdr:rowOff>866775</xdr:rowOff>
        </xdr:to>
        <xdr:sp macro="" textlink="">
          <xdr:nvSpPr>
            <xdr:cNvPr id="6464" name="Option Button 320" hidden="1">
              <a:extLst>
                <a:ext uri="{63B3BB69-23CF-44E3-9099-C40C66FF867C}">
                  <a14:compatExt spid="_x0000_s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13</xdr:row>
          <xdr:rowOff>609600</xdr:rowOff>
        </xdr:from>
        <xdr:to>
          <xdr:col>7</xdr:col>
          <xdr:colOff>600075</xdr:colOff>
          <xdr:row>13</xdr:row>
          <xdr:rowOff>876300</xdr:rowOff>
        </xdr:to>
        <xdr:sp macro="" textlink="">
          <xdr:nvSpPr>
            <xdr:cNvPr id="6465" name="Option Button 321" hidden="1">
              <a:extLst>
                <a:ext uri="{63B3BB69-23CF-44E3-9099-C40C66FF867C}">
                  <a14:compatExt spid="_x0000_s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13</xdr:row>
          <xdr:rowOff>609600</xdr:rowOff>
        </xdr:from>
        <xdr:to>
          <xdr:col>8</xdr:col>
          <xdr:colOff>695325</xdr:colOff>
          <xdr:row>13</xdr:row>
          <xdr:rowOff>828675</xdr:rowOff>
        </xdr:to>
        <xdr:sp macro="" textlink="">
          <xdr:nvSpPr>
            <xdr:cNvPr id="6466" name="Option Button 322" hidden="1">
              <a:extLst>
                <a:ext uri="{63B3BB69-23CF-44E3-9099-C40C66FF867C}">
                  <a14:compatExt spid="_x0000_s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13</xdr:row>
          <xdr:rowOff>619125</xdr:rowOff>
        </xdr:from>
        <xdr:to>
          <xdr:col>9</xdr:col>
          <xdr:colOff>600075</xdr:colOff>
          <xdr:row>13</xdr:row>
          <xdr:rowOff>819150</xdr:rowOff>
        </xdr:to>
        <xdr:sp macro="" textlink="">
          <xdr:nvSpPr>
            <xdr:cNvPr id="6467" name="Option Button 323" hidden="1">
              <a:extLst>
                <a:ext uri="{63B3BB69-23CF-44E3-9099-C40C66FF867C}">
                  <a14:compatExt spid="_x0000_s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17</xdr:row>
          <xdr:rowOff>552450</xdr:rowOff>
        </xdr:from>
        <xdr:to>
          <xdr:col>5</xdr:col>
          <xdr:colOff>676275</xdr:colOff>
          <xdr:row>17</xdr:row>
          <xdr:rowOff>790575</xdr:rowOff>
        </xdr:to>
        <xdr:sp macro="" textlink="">
          <xdr:nvSpPr>
            <xdr:cNvPr id="6475" name="Option Button 331" hidden="1">
              <a:extLst>
                <a:ext uri="{63B3BB69-23CF-44E3-9099-C40C66FF867C}">
                  <a14:compatExt spid="_x0000_s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542925</xdr:rowOff>
        </xdr:from>
        <xdr:to>
          <xdr:col>6</xdr:col>
          <xdr:colOff>638175</xdr:colOff>
          <xdr:row>17</xdr:row>
          <xdr:rowOff>752475</xdr:rowOff>
        </xdr:to>
        <xdr:sp macro="" textlink="">
          <xdr:nvSpPr>
            <xdr:cNvPr id="6476" name="Option Button 332" hidden="1">
              <a:extLst>
                <a:ext uri="{63B3BB69-23CF-44E3-9099-C40C66FF867C}">
                  <a14:compatExt spid="_x0000_s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xdr:row>
          <xdr:rowOff>552450</xdr:rowOff>
        </xdr:from>
        <xdr:to>
          <xdr:col>7</xdr:col>
          <xdr:colOff>666750</xdr:colOff>
          <xdr:row>17</xdr:row>
          <xdr:rowOff>762000</xdr:rowOff>
        </xdr:to>
        <xdr:sp macro="" textlink="">
          <xdr:nvSpPr>
            <xdr:cNvPr id="6477" name="Option Button 333" hidden="1">
              <a:extLst>
                <a:ext uri="{63B3BB69-23CF-44E3-9099-C40C66FF867C}">
                  <a14:compatExt spid="_x0000_s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17</xdr:row>
          <xdr:rowOff>552450</xdr:rowOff>
        </xdr:from>
        <xdr:to>
          <xdr:col>8</xdr:col>
          <xdr:colOff>619125</xdr:colOff>
          <xdr:row>17</xdr:row>
          <xdr:rowOff>762000</xdr:rowOff>
        </xdr:to>
        <xdr:sp macro="" textlink="">
          <xdr:nvSpPr>
            <xdr:cNvPr id="6478" name="Option Button 334" hidden="1">
              <a:extLst>
                <a:ext uri="{63B3BB69-23CF-44E3-9099-C40C66FF867C}">
                  <a14:compatExt spid="_x0000_s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17</xdr:row>
          <xdr:rowOff>533400</xdr:rowOff>
        </xdr:from>
        <xdr:to>
          <xdr:col>9</xdr:col>
          <xdr:colOff>628650</xdr:colOff>
          <xdr:row>17</xdr:row>
          <xdr:rowOff>723900</xdr:rowOff>
        </xdr:to>
        <xdr:sp macro="" textlink="">
          <xdr:nvSpPr>
            <xdr:cNvPr id="6479" name="Option Button 335" hidden="1">
              <a:extLst>
                <a:ext uri="{63B3BB69-23CF-44E3-9099-C40C66FF867C}">
                  <a14:compatExt spid="_x0000_s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18</xdr:row>
          <xdr:rowOff>619125</xdr:rowOff>
        </xdr:from>
        <xdr:to>
          <xdr:col>5</xdr:col>
          <xdr:colOff>628650</xdr:colOff>
          <xdr:row>18</xdr:row>
          <xdr:rowOff>790575</xdr:rowOff>
        </xdr:to>
        <xdr:sp macro="" textlink="">
          <xdr:nvSpPr>
            <xdr:cNvPr id="6484" name="Option Button 340" hidden="1">
              <a:extLst>
                <a:ext uri="{63B3BB69-23CF-44E3-9099-C40C66FF867C}">
                  <a14:compatExt spid="_x0000_s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18</xdr:row>
          <xdr:rowOff>619125</xdr:rowOff>
        </xdr:from>
        <xdr:to>
          <xdr:col>6</xdr:col>
          <xdr:colOff>695325</xdr:colOff>
          <xdr:row>18</xdr:row>
          <xdr:rowOff>800100</xdr:rowOff>
        </xdr:to>
        <xdr:sp macro="" textlink="">
          <xdr:nvSpPr>
            <xdr:cNvPr id="6485" name="Option Button 341" hidden="1">
              <a:extLst>
                <a:ext uri="{63B3BB69-23CF-44E3-9099-C40C66FF867C}">
                  <a14:compatExt spid="_x0000_s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18</xdr:row>
          <xdr:rowOff>609600</xdr:rowOff>
        </xdr:from>
        <xdr:to>
          <xdr:col>7</xdr:col>
          <xdr:colOff>647700</xdr:colOff>
          <xdr:row>18</xdr:row>
          <xdr:rowOff>790575</xdr:rowOff>
        </xdr:to>
        <xdr:sp macro="" textlink="">
          <xdr:nvSpPr>
            <xdr:cNvPr id="6486" name="Option Button 342" hidden="1">
              <a:extLst>
                <a:ext uri="{63B3BB69-23CF-44E3-9099-C40C66FF867C}">
                  <a14:compatExt spid="_x0000_s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18</xdr:row>
          <xdr:rowOff>619125</xdr:rowOff>
        </xdr:from>
        <xdr:to>
          <xdr:col>8</xdr:col>
          <xdr:colOff>666750</xdr:colOff>
          <xdr:row>18</xdr:row>
          <xdr:rowOff>828675</xdr:rowOff>
        </xdr:to>
        <xdr:sp macro="" textlink="">
          <xdr:nvSpPr>
            <xdr:cNvPr id="6487" name="Option Button 343" hidden="1">
              <a:extLst>
                <a:ext uri="{63B3BB69-23CF-44E3-9099-C40C66FF867C}">
                  <a14:compatExt spid="_x0000_s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18</xdr:row>
          <xdr:rowOff>609600</xdr:rowOff>
        </xdr:from>
        <xdr:to>
          <xdr:col>9</xdr:col>
          <xdr:colOff>685800</xdr:colOff>
          <xdr:row>18</xdr:row>
          <xdr:rowOff>819150</xdr:rowOff>
        </xdr:to>
        <xdr:sp macro="" textlink="">
          <xdr:nvSpPr>
            <xdr:cNvPr id="6488" name="Option Button 344" hidden="1">
              <a:extLst>
                <a:ext uri="{63B3BB69-23CF-44E3-9099-C40C66FF867C}">
                  <a14:compatExt spid="_x0000_s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xdr:row>
          <xdr:rowOff>657225</xdr:rowOff>
        </xdr:from>
        <xdr:to>
          <xdr:col>5</xdr:col>
          <xdr:colOff>581025</xdr:colOff>
          <xdr:row>19</xdr:row>
          <xdr:rowOff>866775</xdr:rowOff>
        </xdr:to>
        <xdr:sp macro="" textlink="">
          <xdr:nvSpPr>
            <xdr:cNvPr id="6490" name="Option Button 346" hidden="1">
              <a:extLst>
                <a:ext uri="{63B3BB69-23CF-44E3-9099-C40C66FF867C}">
                  <a14:compatExt spid="_x0000_s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19</xdr:row>
          <xdr:rowOff>638175</xdr:rowOff>
        </xdr:from>
        <xdr:to>
          <xdr:col>6</xdr:col>
          <xdr:colOff>571500</xdr:colOff>
          <xdr:row>19</xdr:row>
          <xdr:rowOff>847725</xdr:rowOff>
        </xdr:to>
        <xdr:sp macro="" textlink="">
          <xdr:nvSpPr>
            <xdr:cNvPr id="6491" name="Option Button 347" hidden="1">
              <a:extLst>
                <a:ext uri="{63B3BB69-23CF-44E3-9099-C40C66FF867C}">
                  <a14:compatExt spid="_x0000_s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19</xdr:row>
          <xdr:rowOff>628650</xdr:rowOff>
        </xdr:from>
        <xdr:to>
          <xdr:col>7</xdr:col>
          <xdr:colOff>666750</xdr:colOff>
          <xdr:row>19</xdr:row>
          <xdr:rowOff>838200</xdr:rowOff>
        </xdr:to>
        <xdr:sp macro="" textlink="">
          <xdr:nvSpPr>
            <xdr:cNvPr id="6492" name="Option Button 348" hidden="1">
              <a:extLst>
                <a:ext uri="{63B3BB69-23CF-44E3-9099-C40C66FF867C}">
                  <a14:compatExt spid="_x0000_s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19</xdr:row>
          <xdr:rowOff>619125</xdr:rowOff>
        </xdr:from>
        <xdr:to>
          <xdr:col>8</xdr:col>
          <xdr:colOff>647700</xdr:colOff>
          <xdr:row>19</xdr:row>
          <xdr:rowOff>828675</xdr:rowOff>
        </xdr:to>
        <xdr:sp macro="" textlink="">
          <xdr:nvSpPr>
            <xdr:cNvPr id="6493" name="Option Button 349" hidden="1">
              <a:extLst>
                <a:ext uri="{63B3BB69-23CF-44E3-9099-C40C66FF867C}">
                  <a14:compatExt spid="_x0000_s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19</xdr:row>
          <xdr:rowOff>628650</xdr:rowOff>
        </xdr:from>
        <xdr:to>
          <xdr:col>9</xdr:col>
          <xdr:colOff>657225</xdr:colOff>
          <xdr:row>19</xdr:row>
          <xdr:rowOff>838200</xdr:rowOff>
        </xdr:to>
        <xdr:sp macro="" textlink="">
          <xdr:nvSpPr>
            <xdr:cNvPr id="6494" name="Option Button 350" hidden="1">
              <a:extLst>
                <a:ext uri="{63B3BB69-23CF-44E3-9099-C40C66FF867C}">
                  <a14:compatExt spid="_x0000_s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23</xdr:row>
          <xdr:rowOff>628650</xdr:rowOff>
        </xdr:from>
        <xdr:to>
          <xdr:col>5</xdr:col>
          <xdr:colOff>628650</xdr:colOff>
          <xdr:row>23</xdr:row>
          <xdr:rowOff>819150</xdr:rowOff>
        </xdr:to>
        <xdr:sp macro="" textlink="">
          <xdr:nvSpPr>
            <xdr:cNvPr id="6496" name="Option Button 352" hidden="1">
              <a:extLst>
                <a:ext uri="{63B3BB69-23CF-44E3-9099-C40C66FF867C}">
                  <a14:compatExt spid="_x0000_s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23</xdr:row>
          <xdr:rowOff>628650</xdr:rowOff>
        </xdr:from>
        <xdr:to>
          <xdr:col>6</xdr:col>
          <xdr:colOff>609600</xdr:colOff>
          <xdr:row>23</xdr:row>
          <xdr:rowOff>838200</xdr:rowOff>
        </xdr:to>
        <xdr:sp macro="" textlink="">
          <xdr:nvSpPr>
            <xdr:cNvPr id="6497" name="Option Button 353" hidden="1">
              <a:extLst>
                <a:ext uri="{63B3BB69-23CF-44E3-9099-C40C66FF867C}">
                  <a14:compatExt spid="_x0000_s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23</xdr:row>
          <xdr:rowOff>619125</xdr:rowOff>
        </xdr:from>
        <xdr:to>
          <xdr:col>7</xdr:col>
          <xdr:colOff>590550</xdr:colOff>
          <xdr:row>23</xdr:row>
          <xdr:rowOff>828675</xdr:rowOff>
        </xdr:to>
        <xdr:sp macro="" textlink="">
          <xdr:nvSpPr>
            <xdr:cNvPr id="6498" name="Option Button 354" hidden="1">
              <a:extLst>
                <a:ext uri="{63B3BB69-23CF-44E3-9099-C40C66FF867C}">
                  <a14:compatExt spid="_x0000_s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23</xdr:row>
          <xdr:rowOff>619125</xdr:rowOff>
        </xdr:from>
        <xdr:to>
          <xdr:col>8</xdr:col>
          <xdr:colOff>638175</xdr:colOff>
          <xdr:row>23</xdr:row>
          <xdr:rowOff>828675</xdr:rowOff>
        </xdr:to>
        <xdr:sp macro="" textlink="">
          <xdr:nvSpPr>
            <xdr:cNvPr id="6499" name="Option Button 355" hidden="1">
              <a:extLst>
                <a:ext uri="{63B3BB69-23CF-44E3-9099-C40C66FF867C}">
                  <a14:compatExt spid="_x0000_s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23</xdr:row>
          <xdr:rowOff>609600</xdr:rowOff>
        </xdr:from>
        <xdr:to>
          <xdr:col>9</xdr:col>
          <xdr:colOff>628650</xdr:colOff>
          <xdr:row>23</xdr:row>
          <xdr:rowOff>819150</xdr:rowOff>
        </xdr:to>
        <xdr:sp macro="" textlink="">
          <xdr:nvSpPr>
            <xdr:cNvPr id="6500" name="Option Button 356" hidden="1">
              <a:extLst>
                <a:ext uri="{63B3BB69-23CF-44E3-9099-C40C66FF867C}">
                  <a14:compatExt spid="_x0000_s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24</xdr:row>
          <xdr:rowOff>581025</xdr:rowOff>
        </xdr:from>
        <xdr:to>
          <xdr:col>5</xdr:col>
          <xdr:colOff>714375</xdr:colOff>
          <xdr:row>24</xdr:row>
          <xdr:rowOff>790575</xdr:rowOff>
        </xdr:to>
        <xdr:sp macro="" textlink="">
          <xdr:nvSpPr>
            <xdr:cNvPr id="6502" name="Option Button 358" hidden="1">
              <a:extLst>
                <a:ext uri="{63B3BB69-23CF-44E3-9099-C40C66FF867C}">
                  <a14:compatExt spid="_x0000_s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24</xdr:row>
          <xdr:rowOff>581025</xdr:rowOff>
        </xdr:from>
        <xdr:to>
          <xdr:col>6</xdr:col>
          <xdr:colOff>647700</xdr:colOff>
          <xdr:row>24</xdr:row>
          <xdr:rowOff>790575</xdr:rowOff>
        </xdr:to>
        <xdr:sp macro="" textlink="">
          <xdr:nvSpPr>
            <xdr:cNvPr id="6503" name="Option Button 359" hidden="1">
              <a:extLst>
                <a:ext uri="{63B3BB69-23CF-44E3-9099-C40C66FF867C}">
                  <a14:compatExt spid="_x0000_s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24</xdr:row>
          <xdr:rowOff>571500</xdr:rowOff>
        </xdr:from>
        <xdr:to>
          <xdr:col>7</xdr:col>
          <xdr:colOff>647700</xdr:colOff>
          <xdr:row>24</xdr:row>
          <xdr:rowOff>781050</xdr:rowOff>
        </xdr:to>
        <xdr:sp macro="" textlink="">
          <xdr:nvSpPr>
            <xdr:cNvPr id="6504" name="Option Button 360" hidden="1">
              <a:extLst>
                <a:ext uri="{63B3BB69-23CF-44E3-9099-C40C66FF867C}">
                  <a14:compatExt spid="_x0000_s6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571500</xdr:rowOff>
        </xdr:from>
        <xdr:to>
          <xdr:col>8</xdr:col>
          <xdr:colOff>676275</xdr:colOff>
          <xdr:row>24</xdr:row>
          <xdr:rowOff>781050</xdr:rowOff>
        </xdr:to>
        <xdr:sp macro="" textlink="">
          <xdr:nvSpPr>
            <xdr:cNvPr id="6505" name="Option Button 361" hidden="1">
              <a:extLst>
                <a:ext uri="{63B3BB69-23CF-44E3-9099-C40C66FF867C}">
                  <a14:compatExt spid="_x0000_s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24</xdr:row>
          <xdr:rowOff>561975</xdr:rowOff>
        </xdr:from>
        <xdr:to>
          <xdr:col>9</xdr:col>
          <xdr:colOff>561975</xdr:colOff>
          <xdr:row>24</xdr:row>
          <xdr:rowOff>790575</xdr:rowOff>
        </xdr:to>
        <xdr:sp macro="" textlink="">
          <xdr:nvSpPr>
            <xdr:cNvPr id="6506" name="Option Button 362" hidden="1">
              <a:extLst>
                <a:ext uri="{63B3BB69-23CF-44E3-9099-C40C66FF867C}">
                  <a14:compatExt spid="_x0000_s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25</xdr:row>
          <xdr:rowOff>638175</xdr:rowOff>
        </xdr:from>
        <xdr:to>
          <xdr:col>5</xdr:col>
          <xdr:colOff>647700</xdr:colOff>
          <xdr:row>25</xdr:row>
          <xdr:rowOff>847725</xdr:rowOff>
        </xdr:to>
        <xdr:sp macro="" textlink="">
          <xdr:nvSpPr>
            <xdr:cNvPr id="6508" name="Option Button 364" hidden="1">
              <a:extLst>
                <a:ext uri="{63B3BB69-23CF-44E3-9099-C40C66FF867C}">
                  <a14:compatExt spid="_x0000_s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25</xdr:row>
          <xdr:rowOff>638175</xdr:rowOff>
        </xdr:from>
        <xdr:to>
          <xdr:col>6</xdr:col>
          <xdr:colOff>647700</xdr:colOff>
          <xdr:row>25</xdr:row>
          <xdr:rowOff>847725</xdr:rowOff>
        </xdr:to>
        <xdr:sp macro="" textlink="">
          <xdr:nvSpPr>
            <xdr:cNvPr id="6509" name="Option Button 365" hidden="1">
              <a:extLst>
                <a:ext uri="{63B3BB69-23CF-44E3-9099-C40C66FF867C}">
                  <a14:compatExt spid="_x0000_s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25</xdr:row>
          <xdr:rowOff>628650</xdr:rowOff>
        </xdr:from>
        <xdr:to>
          <xdr:col>7</xdr:col>
          <xdr:colOff>619125</xdr:colOff>
          <xdr:row>25</xdr:row>
          <xdr:rowOff>838200</xdr:rowOff>
        </xdr:to>
        <xdr:sp macro="" textlink="">
          <xdr:nvSpPr>
            <xdr:cNvPr id="6510" name="Option Button 366" hidden="1">
              <a:extLst>
                <a:ext uri="{63B3BB69-23CF-44E3-9099-C40C66FF867C}">
                  <a14:compatExt spid="_x0000_s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25</xdr:row>
          <xdr:rowOff>628650</xdr:rowOff>
        </xdr:from>
        <xdr:to>
          <xdr:col>8</xdr:col>
          <xdr:colOff>638175</xdr:colOff>
          <xdr:row>25</xdr:row>
          <xdr:rowOff>838200</xdr:rowOff>
        </xdr:to>
        <xdr:sp macro="" textlink="">
          <xdr:nvSpPr>
            <xdr:cNvPr id="6511" name="Option Button 367" hidden="1">
              <a:extLst>
                <a:ext uri="{63B3BB69-23CF-44E3-9099-C40C66FF867C}">
                  <a14:compatExt spid="_x0000_s6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25</xdr:row>
          <xdr:rowOff>628650</xdr:rowOff>
        </xdr:from>
        <xdr:to>
          <xdr:col>9</xdr:col>
          <xdr:colOff>619125</xdr:colOff>
          <xdr:row>25</xdr:row>
          <xdr:rowOff>838200</xdr:rowOff>
        </xdr:to>
        <xdr:sp macro="" textlink="">
          <xdr:nvSpPr>
            <xdr:cNvPr id="6512" name="Option Button 368" hidden="1">
              <a:extLst>
                <a:ext uri="{63B3BB69-23CF-44E3-9099-C40C66FF867C}">
                  <a14:compatExt spid="_x0000_s6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29</xdr:row>
          <xdr:rowOff>638175</xdr:rowOff>
        </xdr:from>
        <xdr:to>
          <xdr:col>5</xdr:col>
          <xdr:colOff>590550</xdr:colOff>
          <xdr:row>29</xdr:row>
          <xdr:rowOff>847725</xdr:rowOff>
        </xdr:to>
        <xdr:sp macro="" textlink="">
          <xdr:nvSpPr>
            <xdr:cNvPr id="6514" name="Option Button 370" hidden="1">
              <a:extLst>
                <a:ext uri="{63B3BB69-23CF-44E3-9099-C40C66FF867C}">
                  <a14:compatExt spid="_x0000_s6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xdr:row>
          <xdr:rowOff>638175</xdr:rowOff>
        </xdr:from>
        <xdr:to>
          <xdr:col>6</xdr:col>
          <xdr:colOff>647700</xdr:colOff>
          <xdr:row>29</xdr:row>
          <xdr:rowOff>847725</xdr:rowOff>
        </xdr:to>
        <xdr:sp macro="" textlink="">
          <xdr:nvSpPr>
            <xdr:cNvPr id="6515" name="Option Button 371" hidden="1">
              <a:extLst>
                <a:ext uri="{63B3BB69-23CF-44E3-9099-C40C66FF867C}">
                  <a14:compatExt spid="_x0000_s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29</xdr:row>
          <xdr:rowOff>647700</xdr:rowOff>
        </xdr:from>
        <xdr:to>
          <xdr:col>7</xdr:col>
          <xdr:colOff>647700</xdr:colOff>
          <xdr:row>29</xdr:row>
          <xdr:rowOff>876300</xdr:rowOff>
        </xdr:to>
        <xdr:sp macro="" textlink="">
          <xdr:nvSpPr>
            <xdr:cNvPr id="6516" name="Option Button 372" hidden="1">
              <a:extLst>
                <a:ext uri="{63B3BB69-23CF-44E3-9099-C40C66FF867C}">
                  <a14:compatExt spid="_x0000_s6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29</xdr:row>
          <xdr:rowOff>657225</xdr:rowOff>
        </xdr:from>
        <xdr:to>
          <xdr:col>8</xdr:col>
          <xdr:colOff>552450</xdr:colOff>
          <xdr:row>29</xdr:row>
          <xdr:rowOff>847725</xdr:rowOff>
        </xdr:to>
        <xdr:sp macro="" textlink="">
          <xdr:nvSpPr>
            <xdr:cNvPr id="6517" name="Option Button 373" hidden="1">
              <a:extLst>
                <a:ext uri="{63B3BB69-23CF-44E3-9099-C40C66FF867C}">
                  <a14:compatExt spid="_x0000_s6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29</xdr:row>
          <xdr:rowOff>628650</xdr:rowOff>
        </xdr:from>
        <xdr:to>
          <xdr:col>9</xdr:col>
          <xdr:colOff>619125</xdr:colOff>
          <xdr:row>29</xdr:row>
          <xdr:rowOff>838200</xdr:rowOff>
        </xdr:to>
        <xdr:sp macro="" textlink="">
          <xdr:nvSpPr>
            <xdr:cNvPr id="6518" name="Option Button 374" hidden="1">
              <a:extLst>
                <a:ext uri="{63B3BB69-23CF-44E3-9099-C40C66FF867C}">
                  <a14:compatExt spid="_x0000_s6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30</xdr:row>
          <xdr:rowOff>628650</xdr:rowOff>
        </xdr:from>
        <xdr:to>
          <xdr:col>5</xdr:col>
          <xdr:colOff>533400</xdr:colOff>
          <xdr:row>30</xdr:row>
          <xdr:rowOff>838200</xdr:rowOff>
        </xdr:to>
        <xdr:sp macro="" textlink="">
          <xdr:nvSpPr>
            <xdr:cNvPr id="6519" name="Option Button 375" hidden="1">
              <a:extLst>
                <a:ext uri="{63B3BB69-23CF-44E3-9099-C40C66FF867C}">
                  <a14:compatExt spid="_x0000_s6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30</xdr:row>
          <xdr:rowOff>619125</xdr:rowOff>
        </xdr:from>
        <xdr:to>
          <xdr:col>6</xdr:col>
          <xdr:colOff>571500</xdr:colOff>
          <xdr:row>30</xdr:row>
          <xdr:rowOff>828675</xdr:rowOff>
        </xdr:to>
        <xdr:sp macro="" textlink="">
          <xdr:nvSpPr>
            <xdr:cNvPr id="6520" name="Option Button 376" hidden="1">
              <a:extLst>
                <a:ext uri="{63B3BB69-23CF-44E3-9099-C40C66FF867C}">
                  <a14:compatExt spid="_x0000_s6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30</xdr:row>
          <xdr:rowOff>647700</xdr:rowOff>
        </xdr:from>
        <xdr:to>
          <xdr:col>7</xdr:col>
          <xdr:colOff>600075</xdr:colOff>
          <xdr:row>30</xdr:row>
          <xdr:rowOff>838200</xdr:rowOff>
        </xdr:to>
        <xdr:sp macro="" textlink="">
          <xdr:nvSpPr>
            <xdr:cNvPr id="6521" name="Option Button 377" hidden="1">
              <a:extLst>
                <a:ext uri="{63B3BB69-23CF-44E3-9099-C40C66FF867C}">
                  <a14:compatExt spid="_x0000_s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30</xdr:row>
          <xdr:rowOff>619125</xdr:rowOff>
        </xdr:from>
        <xdr:to>
          <xdr:col>8</xdr:col>
          <xdr:colOff>600075</xdr:colOff>
          <xdr:row>30</xdr:row>
          <xdr:rowOff>828675</xdr:rowOff>
        </xdr:to>
        <xdr:sp macro="" textlink="">
          <xdr:nvSpPr>
            <xdr:cNvPr id="6522" name="Option Button 378" hidden="1">
              <a:extLst>
                <a:ext uri="{63B3BB69-23CF-44E3-9099-C40C66FF867C}">
                  <a14:compatExt spid="_x0000_s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30</xdr:row>
          <xdr:rowOff>619125</xdr:rowOff>
        </xdr:from>
        <xdr:to>
          <xdr:col>9</xdr:col>
          <xdr:colOff>619125</xdr:colOff>
          <xdr:row>30</xdr:row>
          <xdr:rowOff>828675</xdr:rowOff>
        </xdr:to>
        <xdr:sp macro="" textlink="">
          <xdr:nvSpPr>
            <xdr:cNvPr id="6523" name="Option Button 379" hidden="1">
              <a:extLst>
                <a:ext uri="{63B3BB69-23CF-44E3-9099-C40C66FF867C}">
                  <a14:compatExt spid="_x0000_s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31</xdr:row>
          <xdr:rowOff>609600</xdr:rowOff>
        </xdr:from>
        <xdr:to>
          <xdr:col>5</xdr:col>
          <xdr:colOff>581025</xdr:colOff>
          <xdr:row>31</xdr:row>
          <xdr:rowOff>819150</xdr:rowOff>
        </xdr:to>
        <xdr:sp macro="" textlink="">
          <xdr:nvSpPr>
            <xdr:cNvPr id="6524" name="Option Button 380" hidden="1">
              <a:extLst>
                <a:ext uri="{63B3BB69-23CF-44E3-9099-C40C66FF867C}">
                  <a14:compatExt spid="_x0000_s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31</xdr:row>
          <xdr:rowOff>600075</xdr:rowOff>
        </xdr:from>
        <xdr:to>
          <xdr:col>6</xdr:col>
          <xdr:colOff>619125</xdr:colOff>
          <xdr:row>31</xdr:row>
          <xdr:rowOff>809625</xdr:rowOff>
        </xdr:to>
        <xdr:sp macro="" textlink="">
          <xdr:nvSpPr>
            <xdr:cNvPr id="6525" name="Option Button 381" hidden="1">
              <a:extLst>
                <a:ext uri="{63B3BB69-23CF-44E3-9099-C40C66FF867C}">
                  <a14:compatExt spid="_x0000_s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31</xdr:row>
          <xdr:rowOff>581025</xdr:rowOff>
        </xdr:from>
        <xdr:to>
          <xdr:col>7</xdr:col>
          <xdr:colOff>600075</xdr:colOff>
          <xdr:row>31</xdr:row>
          <xdr:rowOff>790575</xdr:rowOff>
        </xdr:to>
        <xdr:sp macro="" textlink="">
          <xdr:nvSpPr>
            <xdr:cNvPr id="6526" name="Option Button 382" hidden="1">
              <a:extLst>
                <a:ext uri="{63B3BB69-23CF-44E3-9099-C40C66FF867C}">
                  <a14:compatExt spid="_x0000_s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31</xdr:row>
          <xdr:rowOff>600075</xdr:rowOff>
        </xdr:from>
        <xdr:to>
          <xdr:col>8</xdr:col>
          <xdr:colOff>590550</xdr:colOff>
          <xdr:row>31</xdr:row>
          <xdr:rowOff>809625</xdr:rowOff>
        </xdr:to>
        <xdr:sp macro="" textlink="">
          <xdr:nvSpPr>
            <xdr:cNvPr id="6527" name="Option Button 383" hidden="1">
              <a:extLst>
                <a:ext uri="{63B3BB69-23CF-44E3-9099-C40C66FF867C}">
                  <a14:compatExt spid="_x0000_s6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31</xdr:row>
          <xdr:rowOff>590550</xdr:rowOff>
        </xdr:from>
        <xdr:to>
          <xdr:col>9</xdr:col>
          <xdr:colOff>600075</xdr:colOff>
          <xdr:row>31</xdr:row>
          <xdr:rowOff>800100</xdr:rowOff>
        </xdr:to>
        <xdr:sp macro="" textlink="">
          <xdr:nvSpPr>
            <xdr:cNvPr id="6528" name="Option Button 384" hidden="1">
              <a:extLst>
                <a:ext uri="{63B3BB69-23CF-44E3-9099-C40C66FF867C}">
                  <a14:compatExt spid="_x0000_s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11</xdr:row>
          <xdr:rowOff>571500</xdr:rowOff>
        </xdr:from>
        <xdr:to>
          <xdr:col>5</xdr:col>
          <xdr:colOff>590550</xdr:colOff>
          <xdr:row>11</xdr:row>
          <xdr:rowOff>781050</xdr:rowOff>
        </xdr:to>
        <xdr:sp macro="" textlink="">
          <xdr:nvSpPr>
            <xdr:cNvPr id="6533" name="Option Button 389" hidden="1">
              <a:extLst>
                <a:ext uri="{63B3BB69-23CF-44E3-9099-C40C66FF867C}">
                  <a14:compatExt spid="_x0000_s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11</xdr:row>
          <xdr:rowOff>552450</xdr:rowOff>
        </xdr:from>
        <xdr:to>
          <xdr:col>6</xdr:col>
          <xdr:colOff>619125</xdr:colOff>
          <xdr:row>11</xdr:row>
          <xdr:rowOff>762000</xdr:rowOff>
        </xdr:to>
        <xdr:sp macro="" textlink="">
          <xdr:nvSpPr>
            <xdr:cNvPr id="6538" name="Option Button 394" hidden="1">
              <a:extLst>
                <a:ext uri="{63B3BB69-23CF-44E3-9099-C40C66FF867C}">
                  <a14:compatExt spid="_x0000_s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11</xdr:row>
          <xdr:rowOff>561975</xdr:rowOff>
        </xdr:from>
        <xdr:to>
          <xdr:col>7</xdr:col>
          <xdr:colOff>638175</xdr:colOff>
          <xdr:row>11</xdr:row>
          <xdr:rowOff>771525</xdr:rowOff>
        </xdr:to>
        <xdr:sp macro="" textlink="">
          <xdr:nvSpPr>
            <xdr:cNvPr id="6539" name="Option Button 395" hidden="1">
              <a:extLst>
                <a:ext uri="{63B3BB69-23CF-44E3-9099-C40C66FF867C}">
                  <a14:compatExt spid="_x0000_s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552450</xdr:rowOff>
        </xdr:from>
        <xdr:to>
          <xdr:col>8</xdr:col>
          <xdr:colOff>552450</xdr:colOff>
          <xdr:row>11</xdr:row>
          <xdr:rowOff>762000</xdr:rowOff>
        </xdr:to>
        <xdr:sp macro="" textlink="">
          <xdr:nvSpPr>
            <xdr:cNvPr id="6540" name="Option Button 396" hidden="1">
              <a:extLst>
                <a:ext uri="{63B3BB69-23CF-44E3-9099-C40C66FF867C}">
                  <a14:compatExt spid="_x0000_s6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11</xdr:row>
          <xdr:rowOff>552450</xdr:rowOff>
        </xdr:from>
        <xdr:to>
          <xdr:col>9</xdr:col>
          <xdr:colOff>542925</xdr:colOff>
          <xdr:row>11</xdr:row>
          <xdr:rowOff>762000</xdr:rowOff>
        </xdr:to>
        <xdr:sp macro="" textlink="">
          <xdr:nvSpPr>
            <xdr:cNvPr id="6542" name="Option Button 398" hidden="1">
              <a:extLst>
                <a:ext uri="{63B3BB69-23CF-44E3-9099-C40C66FF867C}">
                  <a14:compatExt spid="_x0000_s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85725</xdr:rowOff>
        </xdr:from>
        <xdr:to>
          <xdr:col>9</xdr:col>
          <xdr:colOff>809625</xdr:colOff>
          <xdr:row>11</xdr:row>
          <xdr:rowOff>1371600</xdr:rowOff>
        </xdr:to>
        <xdr:sp macro="" textlink="">
          <xdr:nvSpPr>
            <xdr:cNvPr id="6543" name="Group Box 399" hidden="1">
              <a:extLst>
                <a:ext uri="{63B3BB69-23CF-44E3-9099-C40C66FF867C}">
                  <a14:compatExt spid="_x0000_s65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19050</xdr:rowOff>
        </xdr:from>
        <xdr:to>
          <xdr:col>9</xdr:col>
          <xdr:colOff>809625</xdr:colOff>
          <xdr:row>12</xdr:row>
          <xdr:rowOff>1438275</xdr:rowOff>
        </xdr:to>
        <xdr:sp macro="" textlink="">
          <xdr:nvSpPr>
            <xdr:cNvPr id="6544" name="Group Box 400" hidden="1">
              <a:extLst>
                <a:ext uri="{63B3BB69-23CF-44E3-9099-C40C66FF867C}">
                  <a14:compatExt spid="_x0000_s65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57150</xdr:rowOff>
        </xdr:from>
        <xdr:to>
          <xdr:col>9</xdr:col>
          <xdr:colOff>809625</xdr:colOff>
          <xdr:row>13</xdr:row>
          <xdr:rowOff>1362075</xdr:rowOff>
        </xdr:to>
        <xdr:sp macro="" textlink="">
          <xdr:nvSpPr>
            <xdr:cNvPr id="6545" name="Group Box 401" hidden="1">
              <a:extLst>
                <a:ext uri="{63B3BB69-23CF-44E3-9099-C40C66FF867C}">
                  <a14:compatExt spid="_x0000_s65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xdr:row>
          <xdr:rowOff>95250</xdr:rowOff>
        </xdr:from>
        <xdr:to>
          <xdr:col>9</xdr:col>
          <xdr:colOff>800100</xdr:colOff>
          <xdr:row>17</xdr:row>
          <xdr:rowOff>1381125</xdr:rowOff>
        </xdr:to>
        <xdr:sp macro="" textlink="">
          <xdr:nvSpPr>
            <xdr:cNvPr id="6546" name="Group Box 402" hidden="1">
              <a:extLst>
                <a:ext uri="{63B3BB69-23CF-44E3-9099-C40C66FF867C}">
                  <a14:compatExt spid="_x0000_s65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18</xdr:row>
          <xdr:rowOff>28575</xdr:rowOff>
        </xdr:from>
        <xdr:to>
          <xdr:col>9</xdr:col>
          <xdr:colOff>800100</xdr:colOff>
          <xdr:row>18</xdr:row>
          <xdr:rowOff>1390650</xdr:rowOff>
        </xdr:to>
        <xdr:sp macro="" textlink="">
          <xdr:nvSpPr>
            <xdr:cNvPr id="6547" name="Group Box 403" hidden="1">
              <a:extLst>
                <a:ext uri="{63B3BB69-23CF-44E3-9099-C40C66FF867C}">
                  <a14:compatExt spid="_x0000_s6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19</xdr:row>
          <xdr:rowOff>47625</xdr:rowOff>
        </xdr:from>
        <xdr:to>
          <xdr:col>9</xdr:col>
          <xdr:colOff>800100</xdr:colOff>
          <xdr:row>19</xdr:row>
          <xdr:rowOff>1409700</xdr:rowOff>
        </xdr:to>
        <xdr:sp macro="" textlink="">
          <xdr:nvSpPr>
            <xdr:cNvPr id="6548" name="Group Box 404" hidden="1">
              <a:extLst>
                <a:ext uri="{63B3BB69-23CF-44E3-9099-C40C66FF867C}">
                  <a14:compatExt spid="_x0000_s65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23</xdr:row>
          <xdr:rowOff>104775</xdr:rowOff>
        </xdr:from>
        <xdr:to>
          <xdr:col>9</xdr:col>
          <xdr:colOff>800100</xdr:colOff>
          <xdr:row>23</xdr:row>
          <xdr:rowOff>1390650</xdr:rowOff>
        </xdr:to>
        <xdr:sp macro="" textlink="">
          <xdr:nvSpPr>
            <xdr:cNvPr id="6549" name="Group Box 405" hidden="1">
              <a:extLst>
                <a:ext uri="{63B3BB69-23CF-44E3-9099-C40C66FF867C}">
                  <a14:compatExt spid="_x0000_s65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24</xdr:row>
          <xdr:rowOff>28575</xdr:rowOff>
        </xdr:from>
        <xdr:to>
          <xdr:col>9</xdr:col>
          <xdr:colOff>800100</xdr:colOff>
          <xdr:row>24</xdr:row>
          <xdr:rowOff>1371600</xdr:rowOff>
        </xdr:to>
        <xdr:sp macro="" textlink="">
          <xdr:nvSpPr>
            <xdr:cNvPr id="6550" name="Group Box 406" hidden="1">
              <a:extLst>
                <a:ext uri="{63B3BB69-23CF-44E3-9099-C40C66FF867C}">
                  <a14:compatExt spid="_x0000_s6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25</xdr:row>
          <xdr:rowOff>9525</xdr:rowOff>
        </xdr:from>
        <xdr:to>
          <xdr:col>9</xdr:col>
          <xdr:colOff>800100</xdr:colOff>
          <xdr:row>25</xdr:row>
          <xdr:rowOff>1419225</xdr:rowOff>
        </xdr:to>
        <xdr:sp macro="" textlink="">
          <xdr:nvSpPr>
            <xdr:cNvPr id="6551" name="Group Box 407" hidden="1">
              <a:extLst>
                <a:ext uri="{63B3BB69-23CF-44E3-9099-C40C66FF867C}">
                  <a14:compatExt spid="_x0000_s65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47625</xdr:rowOff>
        </xdr:from>
        <xdr:to>
          <xdr:col>9</xdr:col>
          <xdr:colOff>809625</xdr:colOff>
          <xdr:row>29</xdr:row>
          <xdr:rowOff>1438275</xdr:rowOff>
        </xdr:to>
        <xdr:sp macro="" textlink="">
          <xdr:nvSpPr>
            <xdr:cNvPr id="6552" name="Group Box 408" hidden="1">
              <a:extLst>
                <a:ext uri="{63B3BB69-23CF-44E3-9099-C40C66FF867C}">
                  <a14:compatExt spid="_x0000_s65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30</xdr:row>
          <xdr:rowOff>85725</xdr:rowOff>
        </xdr:from>
        <xdr:to>
          <xdr:col>9</xdr:col>
          <xdr:colOff>809625</xdr:colOff>
          <xdr:row>30</xdr:row>
          <xdr:rowOff>1409700</xdr:rowOff>
        </xdr:to>
        <xdr:sp macro="" textlink="">
          <xdr:nvSpPr>
            <xdr:cNvPr id="6553" name="Group Box 409" hidden="1">
              <a:extLst>
                <a:ext uri="{63B3BB69-23CF-44E3-9099-C40C66FF867C}">
                  <a14:compatExt spid="_x0000_s6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57150</xdr:rowOff>
        </xdr:from>
        <xdr:to>
          <xdr:col>9</xdr:col>
          <xdr:colOff>800100</xdr:colOff>
          <xdr:row>31</xdr:row>
          <xdr:rowOff>1371600</xdr:rowOff>
        </xdr:to>
        <xdr:sp macro="" textlink="">
          <xdr:nvSpPr>
            <xdr:cNvPr id="6554" name="Group Box 410" hidden="1">
              <a:extLst>
                <a:ext uri="{63B3BB69-23CF-44E3-9099-C40C66FF867C}">
                  <a14:compatExt spid="_x0000_s65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7</xdr:col>
      <xdr:colOff>658090</xdr:colOff>
      <xdr:row>38</xdr:row>
      <xdr:rowOff>190499</xdr:rowOff>
    </xdr:from>
    <xdr:to>
      <xdr:col>9</xdr:col>
      <xdr:colOff>467591</xdr:colOff>
      <xdr:row>41</xdr:row>
      <xdr:rowOff>129886</xdr:rowOff>
    </xdr:to>
    <xdr:sp macro="" textlink="">
      <xdr:nvSpPr>
        <xdr:cNvPr id="6" name="Rechteck 5">
          <a:hlinkClick xmlns:r="http://schemas.openxmlformats.org/officeDocument/2006/relationships" r:id="rId1"/>
        </xdr:cNvPr>
        <xdr:cNvSpPr/>
      </xdr:nvSpPr>
      <xdr:spPr>
        <a:xfrm>
          <a:off x="7940385" y="15967363"/>
          <a:ext cx="1524001" cy="510887"/>
        </a:xfrm>
        <a:prstGeom prst="rect">
          <a:avLst/>
        </a:prstGeom>
        <a:solidFill>
          <a:srgbClr val="660034"/>
        </a:solidFill>
        <a:ln>
          <a:noFill/>
        </a:ln>
        <a:effectLst>
          <a:outerShdw blurRad="107950" dist="12700" dir="5400000" algn="ctr">
            <a:srgbClr val="000000"/>
          </a:outerShdw>
        </a:effectLst>
        <a:scene3d>
          <a:camera prst="orthographicFront">
            <a:rot lat="0" lon="0" rev="0"/>
          </a:camera>
          <a:lightRig rig="soft" dir="t">
            <a:rot lat="0" lon="0" rev="0"/>
          </a:lightRig>
        </a:scene3d>
        <a:sp3d extrusionH="76200" contourW="44450" prstMaterial="matte">
          <a:bevelT w="63500" h="101600" prst="artDeco"/>
          <a:extrusionClr>
            <a:srgbClr val="3E0020"/>
          </a:extrusionClr>
          <a:contourClr>
            <a:srgbClr val="E7D9E0"/>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AT" sz="1100"/>
            <a:t>Zu den Ergebnissen</a:t>
          </a:r>
        </a:p>
      </xdr:txBody>
    </xdr:sp>
    <xdr:clientData/>
  </xdr:twoCellAnchor>
  <xdr:twoCellAnchor>
    <xdr:from>
      <xdr:col>3</xdr:col>
      <xdr:colOff>405527</xdr:colOff>
      <xdr:row>40</xdr:row>
      <xdr:rowOff>173182</xdr:rowOff>
    </xdr:from>
    <xdr:to>
      <xdr:col>4</xdr:col>
      <xdr:colOff>1290212</xdr:colOff>
      <xdr:row>42</xdr:row>
      <xdr:rowOff>311725</xdr:rowOff>
    </xdr:to>
    <xdr:sp macro="" textlink="">
      <xdr:nvSpPr>
        <xdr:cNvPr id="91" name="Rechteck 90"/>
        <xdr:cNvSpPr/>
      </xdr:nvSpPr>
      <xdr:spPr>
        <a:xfrm>
          <a:off x="4657141" y="23656637"/>
          <a:ext cx="1620707" cy="519543"/>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editAs="oneCell">
    <xdr:from>
      <xdr:col>1</xdr:col>
      <xdr:colOff>103909</xdr:colOff>
      <xdr:row>41</xdr:row>
      <xdr:rowOff>103911</xdr:rowOff>
    </xdr:from>
    <xdr:to>
      <xdr:col>2</xdr:col>
      <xdr:colOff>275627</xdr:colOff>
      <xdr:row>42</xdr:row>
      <xdr:rowOff>242459</xdr:rowOff>
    </xdr:to>
    <xdr:pic>
      <xdr:nvPicPr>
        <xdr:cNvPr id="92" name="Grafik 91"/>
        <xdr:cNvPicPr>
          <a:picLocks noChangeAspect="1"/>
        </xdr:cNvPicPr>
      </xdr:nvPicPr>
      <xdr:blipFill>
        <a:blip xmlns:r="http://schemas.openxmlformats.org/officeDocument/2006/relationships" r:embed="rId3"/>
        <a:stretch>
          <a:fillRect/>
        </a:stretch>
      </xdr:blipFill>
      <xdr:spPr>
        <a:xfrm>
          <a:off x="2805545" y="17292206"/>
          <a:ext cx="933718" cy="329048"/>
        </a:xfrm>
        <a:prstGeom prst="rect">
          <a:avLst/>
        </a:prstGeom>
      </xdr:spPr>
    </xdr:pic>
    <xdr:clientData/>
  </xdr:twoCellAnchor>
  <xdr:twoCellAnchor editAs="oneCell">
    <xdr:from>
      <xdr:col>2</xdr:col>
      <xdr:colOff>466129</xdr:colOff>
      <xdr:row>41</xdr:row>
      <xdr:rowOff>1</xdr:rowOff>
    </xdr:from>
    <xdr:to>
      <xdr:col>3</xdr:col>
      <xdr:colOff>179850</xdr:colOff>
      <xdr:row>42</xdr:row>
      <xdr:rowOff>294411</xdr:rowOff>
    </xdr:to>
    <xdr:pic>
      <xdr:nvPicPr>
        <xdr:cNvPr id="94" name="Grafik 93"/>
        <xdr:cNvPicPr>
          <a:picLocks noChangeAspect="1"/>
        </xdr:cNvPicPr>
      </xdr:nvPicPr>
      <xdr:blipFill>
        <a:blip xmlns:r="http://schemas.openxmlformats.org/officeDocument/2006/relationships" r:embed="rId4"/>
        <a:stretch>
          <a:fillRect/>
        </a:stretch>
      </xdr:blipFill>
      <xdr:spPr>
        <a:xfrm>
          <a:off x="3929765" y="23673956"/>
          <a:ext cx="501699" cy="484910"/>
        </a:xfrm>
        <a:prstGeom prst="rect">
          <a:avLst/>
        </a:prstGeom>
      </xdr:spPr>
    </xdr:pic>
    <xdr:clientData/>
  </xdr:twoCellAnchor>
  <xdr:twoCellAnchor>
    <xdr:from>
      <xdr:col>6</xdr:col>
      <xdr:colOff>392364</xdr:colOff>
      <xdr:row>42</xdr:row>
      <xdr:rowOff>42214</xdr:rowOff>
    </xdr:from>
    <xdr:to>
      <xdr:col>6</xdr:col>
      <xdr:colOff>660022</xdr:colOff>
      <xdr:row>42</xdr:row>
      <xdr:rowOff>260683</xdr:rowOff>
    </xdr:to>
    <xdr:sp macro="" textlink="">
      <xdr:nvSpPr>
        <xdr:cNvPr id="89" name="Rechtwinkliges Dreieck 88"/>
        <xdr:cNvSpPr/>
      </xdr:nvSpPr>
      <xdr:spPr>
        <a:xfrm rot="2257121">
          <a:off x="8315432" y="24928441"/>
          <a:ext cx="267658" cy="218469"/>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44</xdr:row>
      <xdr:rowOff>244927</xdr:rowOff>
    </xdr:from>
    <xdr:to>
      <xdr:col>27</xdr:col>
      <xdr:colOff>761999</xdr:colOff>
      <xdr:row>44</xdr:row>
      <xdr:rowOff>539750</xdr:rowOff>
    </xdr:to>
    <xdr:sp macro="" textlink="">
      <xdr:nvSpPr>
        <xdr:cNvPr id="50" name="Rechteck 49"/>
        <xdr:cNvSpPr/>
      </xdr:nvSpPr>
      <xdr:spPr>
        <a:xfrm>
          <a:off x="0" y="9627052"/>
          <a:ext cx="21669374" cy="294823"/>
        </a:xfrm>
        <a:prstGeom prst="rect">
          <a:avLst/>
        </a:prstGeom>
        <a:solidFill>
          <a:srgbClr val="E7D9E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17</xdr:col>
      <xdr:colOff>453118</xdr:colOff>
      <xdr:row>11</xdr:row>
      <xdr:rowOff>40821</xdr:rowOff>
    </xdr:from>
    <xdr:to>
      <xdr:col>17</xdr:col>
      <xdr:colOff>476250</xdr:colOff>
      <xdr:row>41</xdr:row>
      <xdr:rowOff>0</xdr:rowOff>
    </xdr:to>
    <xdr:cxnSp macro="">
      <xdr:nvCxnSpPr>
        <xdr:cNvPr id="30" name="Gerader Verbinder 29"/>
        <xdr:cNvCxnSpPr/>
      </xdr:nvCxnSpPr>
      <xdr:spPr>
        <a:xfrm>
          <a:off x="13438868" y="2310946"/>
          <a:ext cx="23132" cy="6150429"/>
        </a:xfrm>
        <a:prstGeom prst="line">
          <a:avLst/>
        </a:prstGeom>
        <a:ln w="38100">
          <a:solidFill>
            <a:srgbClr val="DDC8D1"/>
          </a:solidFill>
          <a:prstDash val="soli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16</xdr:col>
      <xdr:colOff>204340</xdr:colOff>
      <xdr:row>96</xdr:row>
      <xdr:rowOff>132521</xdr:rowOff>
    </xdr:from>
    <xdr:to>
      <xdr:col>25</xdr:col>
      <xdr:colOff>695739</xdr:colOff>
      <xdr:row>96</xdr:row>
      <xdr:rowOff>135952</xdr:rowOff>
    </xdr:to>
    <xdr:cxnSp macro="">
      <xdr:nvCxnSpPr>
        <xdr:cNvPr id="43" name="Gerader Verbinder 42"/>
        <xdr:cNvCxnSpPr/>
      </xdr:nvCxnSpPr>
      <xdr:spPr>
        <a:xfrm flipV="1">
          <a:off x="12793905" y="20292391"/>
          <a:ext cx="7283138" cy="3431"/>
        </a:xfrm>
        <a:prstGeom prst="line">
          <a:avLst/>
        </a:prstGeom>
        <a:ln w="38100">
          <a:solidFill>
            <a:srgbClr val="DDC8D1"/>
          </a:solidFill>
          <a:prstDash val="soli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71699</xdr:colOff>
      <xdr:row>97</xdr:row>
      <xdr:rowOff>43304</xdr:rowOff>
    </xdr:from>
    <xdr:to>
      <xdr:col>12</xdr:col>
      <xdr:colOff>188969</xdr:colOff>
      <xdr:row>97</xdr:row>
      <xdr:rowOff>50304</xdr:rowOff>
    </xdr:to>
    <xdr:cxnSp macro="">
      <xdr:nvCxnSpPr>
        <xdr:cNvPr id="42" name="Gerader Verbinder 41"/>
        <xdr:cNvCxnSpPr/>
      </xdr:nvCxnSpPr>
      <xdr:spPr>
        <a:xfrm>
          <a:off x="2374264" y="20393674"/>
          <a:ext cx="7654444" cy="7000"/>
        </a:xfrm>
        <a:prstGeom prst="line">
          <a:avLst/>
        </a:prstGeom>
        <a:ln w="38100">
          <a:solidFill>
            <a:srgbClr val="DDC8D1"/>
          </a:solidFill>
          <a:prstDash val="soli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16</xdr:col>
      <xdr:colOff>204338</xdr:colOff>
      <xdr:row>64</xdr:row>
      <xdr:rowOff>103295</xdr:rowOff>
    </xdr:from>
    <xdr:to>
      <xdr:col>25</xdr:col>
      <xdr:colOff>704022</xdr:colOff>
      <xdr:row>64</xdr:row>
      <xdr:rowOff>107674</xdr:rowOff>
    </xdr:to>
    <xdr:cxnSp macro="">
      <xdr:nvCxnSpPr>
        <xdr:cNvPr id="36" name="Gerader Verbinder 35"/>
        <xdr:cNvCxnSpPr/>
      </xdr:nvCxnSpPr>
      <xdr:spPr>
        <a:xfrm>
          <a:off x="12793903" y="14349382"/>
          <a:ext cx="7291423" cy="4379"/>
        </a:xfrm>
        <a:prstGeom prst="line">
          <a:avLst/>
        </a:prstGeom>
        <a:ln w="38100">
          <a:solidFill>
            <a:srgbClr val="DDC8D1"/>
          </a:solidFill>
          <a:prstDash val="soli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183395</xdr:colOff>
      <xdr:row>64</xdr:row>
      <xdr:rowOff>46146</xdr:rowOff>
    </xdr:from>
    <xdr:to>
      <xdr:col>12</xdr:col>
      <xdr:colOff>195890</xdr:colOff>
      <xdr:row>64</xdr:row>
      <xdr:rowOff>53146</xdr:rowOff>
    </xdr:to>
    <xdr:cxnSp macro="">
      <xdr:nvCxnSpPr>
        <xdr:cNvPr id="20" name="Gerader Verbinder 19"/>
        <xdr:cNvCxnSpPr/>
      </xdr:nvCxnSpPr>
      <xdr:spPr>
        <a:xfrm>
          <a:off x="2485960" y="14292233"/>
          <a:ext cx="7549669" cy="7000"/>
        </a:xfrm>
        <a:prstGeom prst="line">
          <a:avLst/>
        </a:prstGeom>
        <a:ln w="38100">
          <a:solidFill>
            <a:srgbClr val="DDC8D1"/>
          </a:solidFill>
          <a:prstDash val="soli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693964</xdr:colOff>
      <xdr:row>45</xdr:row>
      <xdr:rowOff>11205</xdr:rowOff>
    </xdr:from>
    <xdr:to>
      <xdr:col>27</xdr:col>
      <xdr:colOff>40821</xdr:colOff>
      <xdr:row>46</xdr:row>
      <xdr:rowOff>190499</xdr:rowOff>
    </xdr:to>
    <xdr:sp macro="" textlink="">
      <xdr:nvSpPr>
        <xdr:cNvPr id="6" name="Abgerundetes Rechteck 5"/>
        <xdr:cNvSpPr/>
      </xdr:nvSpPr>
      <xdr:spPr>
        <a:xfrm>
          <a:off x="693964" y="9250455"/>
          <a:ext cx="19920857" cy="369794"/>
        </a:xfrm>
        <a:prstGeom prst="roundRect">
          <a:avLst/>
        </a:prstGeom>
        <a:solidFill>
          <a:srgbClr val="660034">
            <a:alpha val="8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10</xdr:col>
      <xdr:colOff>606259</xdr:colOff>
      <xdr:row>45</xdr:row>
      <xdr:rowOff>26082</xdr:rowOff>
    </xdr:from>
    <xdr:to>
      <xdr:col>17</xdr:col>
      <xdr:colOff>857250</xdr:colOff>
      <xdr:row>46</xdr:row>
      <xdr:rowOff>174626</xdr:rowOff>
    </xdr:to>
    <xdr:sp macro="" textlink="">
      <xdr:nvSpPr>
        <xdr:cNvPr id="7" name="Text Box 1"/>
        <xdr:cNvSpPr txBox="1">
          <a:spLocks noChangeArrowheads="1"/>
        </xdr:cNvSpPr>
      </xdr:nvSpPr>
      <xdr:spPr bwMode="auto">
        <a:xfrm>
          <a:off x="8242134" y="10567082"/>
          <a:ext cx="5600866" cy="339044"/>
        </a:xfrm>
        <a:prstGeom prst="rect">
          <a:avLst/>
        </a:prstGeom>
        <a:noFill/>
        <a:ln w="9525">
          <a:noFill/>
          <a:miter lim="800000"/>
          <a:headEnd/>
          <a:tailEnd/>
        </a:ln>
      </xdr:spPr>
      <xdr:txBody>
        <a:bodyPr vertOverflow="clip" wrap="square" lIns="27432" tIns="22860" rIns="0" bIns="0" anchor="t" upright="1"/>
        <a:lstStyle/>
        <a:p>
          <a:pPr rtl="0"/>
          <a:r>
            <a:rPr lang="de-AT" sz="2000" b="0" i="0" u="none" strike="noStrike" baseline="0">
              <a:solidFill>
                <a:schemeClr val="bg1"/>
              </a:solidFill>
              <a:latin typeface="+mn-lt"/>
              <a:ea typeface="+mn-ea"/>
              <a:cs typeface="Calibri"/>
            </a:rPr>
            <a:t>Detailiertes Ergebnis in den einzelnen Kompetenzen</a:t>
          </a:r>
        </a:p>
      </xdr:txBody>
    </xdr:sp>
    <xdr:clientData/>
  </xdr:twoCellAnchor>
  <xdr:twoCellAnchor>
    <xdr:from>
      <xdr:col>1</xdr:col>
      <xdr:colOff>0</xdr:colOff>
      <xdr:row>4</xdr:row>
      <xdr:rowOff>161502</xdr:rowOff>
    </xdr:from>
    <xdr:to>
      <xdr:col>27</xdr:col>
      <xdr:colOff>23813</xdr:colOff>
      <xdr:row>6</xdr:row>
      <xdr:rowOff>150296</xdr:rowOff>
    </xdr:to>
    <xdr:sp macro="" textlink="">
      <xdr:nvSpPr>
        <xdr:cNvPr id="8" name="Abgerundetes Rechteck 7"/>
        <xdr:cNvSpPr/>
      </xdr:nvSpPr>
      <xdr:spPr>
        <a:xfrm>
          <a:off x="762000" y="161502"/>
          <a:ext cx="19847719" cy="369794"/>
        </a:xfrm>
        <a:prstGeom prst="roundRect">
          <a:avLst/>
        </a:prstGeom>
        <a:solidFill>
          <a:srgbClr val="660034">
            <a:alpha val="8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10</xdr:col>
      <xdr:colOff>847630</xdr:colOff>
      <xdr:row>4</xdr:row>
      <xdr:rowOff>142875</xdr:rowOff>
    </xdr:from>
    <xdr:to>
      <xdr:col>17</xdr:col>
      <xdr:colOff>1031875</xdr:colOff>
      <xdr:row>7</xdr:row>
      <xdr:rowOff>15875</xdr:rowOff>
    </xdr:to>
    <xdr:sp macro="" textlink="">
      <xdr:nvSpPr>
        <xdr:cNvPr id="9" name="Text Box 1"/>
        <xdr:cNvSpPr txBox="1">
          <a:spLocks noChangeArrowheads="1"/>
        </xdr:cNvSpPr>
      </xdr:nvSpPr>
      <xdr:spPr bwMode="auto">
        <a:xfrm>
          <a:off x="8483505" y="904875"/>
          <a:ext cx="5534120" cy="444500"/>
        </a:xfrm>
        <a:prstGeom prst="rect">
          <a:avLst/>
        </a:prstGeom>
        <a:noFill/>
        <a:ln w="9525">
          <a:noFill/>
          <a:miter lim="800000"/>
          <a:headEnd/>
          <a:tailEnd/>
        </a:ln>
      </xdr:spPr>
      <xdr:txBody>
        <a:bodyPr vertOverflow="clip" wrap="square" lIns="27432" tIns="22860" rIns="0" bIns="0" anchor="t" upright="1"/>
        <a:lstStyle/>
        <a:p>
          <a:pPr algn="l" rtl="0">
            <a:defRPr sz="1000"/>
          </a:pPr>
          <a:r>
            <a:rPr lang="de-AT" sz="2000" b="0" i="0" u="none" strike="noStrike" baseline="0">
              <a:solidFill>
                <a:schemeClr val="bg1"/>
              </a:solidFill>
              <a:latin typeface="+mn-lt"/>
              <a:cs typeface="Calibri"/>
            </a:rPr>
            <a:t>Übersicht: Ergebnis in den 4 Kompetenzbereichen</a:t>
          </a:r>
        </a:p>
      </xdr:txBody>
    </xdr:sp>
    <xdr:clientData/>
  </xdr:twoCellAnchor>
  <xdr:twoCellAnchor editAs="oneCell">
    <xdr:from>
      <xdr:col>14</xdr:col>
      <xdr:colOff>25774</xdr:colOff>
      <xdr:row>84</xdr:row>
      <xdr:rowOff>153521</xdr:rowOff>
    </xdr:from>
    <xdr:to>
      <xdr:col>14</xdr:col>
      <xdr:colOff>25774</xdr:colOff>
      <xdr:row>88</xdr:row>
      <xdr:rowOff>58271</xdr:rowOff>
    </xdr:to>
    <xdr:pic>
      <xdr:nvPicPr>
        <xdr:cNvPr id="10" name="CommandButton1">
          <a:hlinkClick xmlns:r="http://schemas.openxmlformats.org/officeDocument/2006/relationships" r:id="rId1"/>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1774" y="14898221"/>
          <a:ext cx="2057400" cy="666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xdr:col>
      <xdr:colOff>598714</xdr:colOff>
      <xdr:row>55</xdr:row>
      <xdr:rowOff>81643</xdr:rowOff>
    </xdr:from>
    <xdr:to>
      <xdr:col>2</xdr:col>
      <xdr:colOff>0</xdr:colOff>
      <xdr:row>56</xdr:row>
      <xdr:rowOff>81643</xdr:rowOff>
    </xdr:to>
    <xdr:sp macro="" textlink="">
      <xdr:nvSpPr>
        <xdr:cNvPr id="2" name="Rechteck 1"/>
        <xdr:cNvSpPr/>
      </xdr:nvSpPr>
      <xdr:spPr>
        <a:xfrm>
          <a:off x="1360714" y="9892393"/>
          <a:ext cx="176893" cy="1905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574221</xdr:colOff>
      <xdr:row>59</xdr:row>
      <xdr:rowOff>166007</xdr:rowOff>
    </xdr:from>
    <xdr:to>
      <xdr:col>1</xdr:col>
      <xdr:colOff>680356</xdr:colOff>
      <xdr:row>60</xdr:row>
      <xdr:rowOff>149679</xdr:rowOff>
    </xdr:to>
    <xdr:sp macro="" textlink="">
      <xdr:nvSpPr>
        <xdr:cNvPr id="18" name="Rechteck 17"/>
        <xdr:cNvSpPr/>
      </xdr:nvSpPr>
      <xdr:spPr>
        <a:xfrm>
          <a:off x="1336221" y="10738757"/>
          <a:ext cx="106135" cy="17417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726621</xdr:colOff>
      <xdr:row>60</xdr:row>
      <xdr:rowOff>127907</xdr:rowOff>
    </xdr:from>
    <xdr:to>
      <xdr:col>2</xdr:col>
      <xdr:colOff>57149</xdr:colOff>
      <xdr:row>61</xdr:row>
      <xdr:rowOff>111579</xdr:rowOff>
    </xdr:to>
    <xdr:sp macro="" textlink="">
      <xdr:nvSpPr>
        <xdr:cNvPr id="21" name="Rechteck 20"/>
        <xdr:cNvSpPr/>
      </xdr:nvSpPr>
      <xdr:spPr>
        <a:xfrm>
          <a:off x="1488621" y="10891157"/>
          <a:ext cx="106135" cy="17417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615043</xdr:colOff>
      <xdr:row>59</xdr:row>
      <xdr:rowOff>138793</xdr:rowOff>
    </xdr:from>
    <xdr:to>
      <xdr:col>2</xdr:col>
      <xdr:colOff>16329</xdr:colOff>
      <xdr:row>60</xdr:row>
      <xdr:rowOff>138793</xdr:rowOff>
    </xdr:to>
    <xdr:sp macro="" textlink="">
      <xdr:nvSpPr>
        <xdr:cNvPr id="22" name="Rechteck 21"/>
        <xdr:cNvSpPr/>
      </xdr:nvSpPr>
      <xdr:spPr>
        <a:xfrm>
          <a:off x="1377043" y="10711543"/>
          <a:ext cx="176893" cy="1905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590550</xdr:colOff>
      <xdr:row>64</xdr:row>
      <xdr:rowOff>19050</xdr:rowOff>
    </xdr:from>
    <xdr:to>
      <xdr:col>1</xdr:col>
      <xdr:colOff>767443</xdr:colOff>
      <xdr:row>65</xdr:row>
      <xdr:rowOff>19050</xdr:rowOff>
    </xdr:to>
    <xdr:sp macro="" textlink="">
      <xdr:nvSpPr>
        <xdr:cNvPr id="23" name="Rechteck 22"/>
        <xdr:cNvSpPr/>
      </xdr:nvSpPr>
      <xdr:spPr>
        <a:xfrm>
          <a:off x="1352550" y="11544300"/>
          <a:ext cx="176893" cy="1905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585107</xdr:colOff>
      <xdr:row>72</xdr:row>
      <xdr:rowOff>95250</xdr:rowOff>
    </xdr:from>
    <xdr:to>
      <xdr:col>1</xdr:col>
      <xdr:colOff>762000</xdr:colOff>
      <xdr:row>73</xdr:row>
      <xdr:rowOff>95250</xdr:rowOff>
    </xdr:to>
    <xdr:sp macro="" textlink="">
      <xdr:nvSpPr>
        <xdr:cNvPr id="24" name="Rechteck 23"/>
        <xdr:cNvSpPr/>
      </xdr:nvSpPr>
      <xdr:spPr>
        <a:xfrm>
          <a:off x="1347107" y="13144500"/>
          <a:ext cx="176893" cy="1905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AT" sz="1100"/>
        </a:p>
      </xdr:txBody>
    </xdr:sp>
    <xdr:clientData/>
  </xdr:twoCellAnchor>
  <xdr:twoCellAnchor>
    <xdr:from>
      <xdr:col>1</xdr:col>
      <xdr:colOff>0</xdr:colOff>
      <xdr:row>0</xdr:row>
      <xdr:rowOff>0</xdr:rowOff>
    </xdr:from>
    <xdr:to>
      <xdr:col>27</xdr:col>
      <xdr:colOff>23813</xdr:colOff>
      <xdr:row>3</xdr:row>
      <xdr:rowOff>179294</xdr:rowOff>
    </xdr:to>
    <xdr:sp macro="" textlink="">
      <xdr:nvSpPr>
        <xdr:cNvPr id="44" name="Abgerundetes Rechteck 43"/>
        <xdr:cNvSpPr/>
      </xdr:nvSpPr>
      <xdr:spPr>
        <a:xfrm>
          <a:off x="762000" y="0"/>
          <a:ext cx="19835813" cy="369794"/>
        </a:xfrm>
        <a:prstGeom prst="roundRect">
          <a:avLst/>
        </a:prstGeom>
        <a:solidFill>
          <a:srgbClr val="660034">
            <a:alpha val="8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11</xdr:col>
      <xdr:colOff>95250</xdr:colOff>
      <xdr:row>0</xdr:row>
      <xdr:rowOff>117928</xdr:rowOff>
    </xdr:from>
    <xdr:to>
      <xdr:col>18</xdr:col>
      <xdr:colOff>31750</xdr:colOff>
      <xdr:row>3</xdr:row>
      <xdr:rowOff>158749</xdr:rowOff>
    </xdr:to>
    <xdr:sp macro="" textlink="">
      <xdr:nvSpPr>
        <xdr:cNvPr id="45" name="Text Box 1"/>
        <xdr:cNvSpPr txBox="1">
          <a:spLocks noChangeArrowheads="1"/>
        </xdr:cNvSpPr>
      </xdr:nvSpPr>
      <xdr:spPr bwMode="auto">
        <a:xfrm>
          <a:off x="8715375" y="117928"/>
          <a:ext cx="5492750" cy="612321"/>
        </a:xfrm>
        <a:prstGeom prst="rect">
          <a:avLst/>
        </a:prstGeom>
        <a:noFill/>
        <a:ln w="9525">
          <a:noFill/>
          <a:miter lim="800000"/>
          <a:headEnd/>
          <a:tailEnd/>
        </a:ln>
      </xdr:spPr>
      <xdr:txBody>
        <a:bodyPr vertOverflow="clip" wrap="square" lIns="27432" tIns="22860" rIns="0" bIns="0" anchor="t" upright="1"/>
        <a:lstStyle/>
        <a:p>
          <a:pPr algn="l" rtl="0">
            <a:defRPr sz="1000"/>
          </a:pPr>
          <a:r>
            <a:rPr lang="de-AT" sz="3200" b="0" i="0" u="none" strike="noStrike" baseline="0">
              <a:solidFill>
                <a:schemeClr val="bg1"/>
              </a:solidFill>
              <a:latin typeface="+mn-lt"/>
              <a:cs typeface="Calibri"/>
            </a:rPr>
            <a:t>Ergebnisse Ihrer Einschätzung</a:t>
          </a:r>
        </a:p>
      </xdr:txBody>
    </xdr:sp>
    <xdr:clientData/>
  </xdr:twoCellAnchor>
  <xdr:twoCellAnchor>
    <xdr:from>
      <xdr:col>1</xdr:col>
      <xdr:colOff>27214</xdr:colOff>
      <xdr:row>10</xdr:row>
      <xdr:rowOff>68034</xdr:rowOff>
    </xdr:from>
    <xdr:to>
      <xdr:col>4</xdr:col>
      <xdr:colOff>108859</xdr:colOff>
      <xdr:row>13</xdr:row>
      <xdr:rowOff>149677</xdr:rowOff>
    </xdr:to>
    <xdr:sp macro="" textlink="">
      <xdr:nvSpPr>
        <xdr:cNvPr id="46" name="Rechteck 45">
          <a:hlinkClick xmlns:r="http://schemas.openxmlformats.org/officeDocument/2006/relationships" r:id="rId3"/>
        </xdr:cNvPr>
        <xdr:cNvSpPr/>
      </xdr:nvSpPr>
      <xdr:spPr>
        <a:xfrm>
          <a:off x="789214" y="2149927"/>
          <a:ext cx="2381252" cy="816429"/>
        </a:xfrm>
        <a:prstGeom prst="rect">
          <a:avLst/>
        </a:prstGeom>
        <a:solidFill>
          <a:srgbClr val="660034"/>
        </a:solidFill>
        <a:ln>
          <a:noFill/>
        </a:ln>
        <a:effectLst>
          <a:outerShdw blurRad="107950" dist="12700" dir="5400000" algn="ctr">
            <a:srgbClr val="000000"/>
          </a:outerShdw>
        </a:effectLst>
        <a:scene3d>
          <a:camera prst="orthographicFront">
            <a:rot lat="0" lon="0" rev="0"/>
          </a:camera>
          <a:lightRig rig="soft" dir="t">
            <a:rot lat="0" lon="0" rev="0"/>
          </a:lightRig>
        </a:scene3d>
        <a:sp3d extrusionH="76200" contourW="44450" prstMaterial="matte">
          <a:bevelT w="63500" h="101600" prst="artDeco"/>
          <a:extrusionClr>
            <a:srgbClr val="3E0020"/>
          </a:extrusionClr>
          <a:contourClr>
            <a:srgbClr val="E7D9E0"/>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AT" sz="1600"/>
            <a:t>Zurück zur Eingabe</a:t>
          </a:r>
        </a:p>
      </xdr:txBody>
    </xdr:sp>
    <xdr:clientData/>
  </xdr:twoCellAnchor>
  <xdr:twoCellAnchor>
    <xdr:from>
      <xdr:col>1</xdr:col>
      <xdr:colOff>612321</xdr:colOff>
      <xdr:row>55</xdr:row>
      <xdr:rowOff>40821</xdr:rowOff>
    </xdr:from>
    <xdr:to>
      <xdr:col>2</xdr:col>
      <xdr:colOff>27214</xdr:colOff>
      <xdr:row>74</xdr:row>
      <xdr:rowOff>27214</xdr:rowOff>
    </xdr:to>
    <xdr:sp macro="" textlink="">
      <xdr:nvSpPr>
        <xdr:cNvPr id="3" name="Rechteck 2"/>
        <xdr:cNvSpPr/>
      </xdr:nvSpPr>
      <xdr:spPr>
        <a:xfrm>
          <a:off x="1374321" y="11647714"/>
          <a:ext cx="190500" cy="36058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81643</xdr:colOff>
      <xdr:row>54</xdr:row>
      <xdr:rowOff>13607</xdr:rowOff>
    </xdr:from>
    <xdr:to>
      <xdr:col>15</xdr:col>
      <xdr:colOff>272143</xdr:colOff>
      <xdr:row>73</xdr:row>
      <xdr:rowOff>0</xdr:rowOff>
    </xdr:to>
    <xdr:sp macro="" textlink="">
      <xdr:nvSpPr>
        <xdr:cNvPr id="47" name="Rechteck 46"/>
        <xdr:cNvSpPr/>
      </xdr:nvSpPr>
      <xdr:spPr>
        <a:xfrm>
          <a:off x="11647714" y="11430000"/>
          <a:ext cx="190500" cy="36058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476250</xdr:colOff>
      <xdr:row>86</xdr:row>
      <xdr:rowOff>54428</xdr:rowOff>
    </xdr:from>
    <xdr:to>
      <xdr:col>1</xdr:col>
      <xdr:colOff>666750</xdr:colOff>
      <xdr:row>106</xdr:row>
      <xdr:rowOff>27214</xdr:rowOff>
    </xdr:to>
    <xdr:sp macro="" textlink="">
      <xdr:nvSpPr>
        <xdr:cNvPr id="48" name="Rechteck 47"/>
        <xdr:cNvSpPr/>
      </xdr:nvSpPr>
      <xdr:spPr>
        <a:xfrm>
          <a:off x="1238250" y="17566821"/>
          <a:ext cx="190500" cy="36058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57151</xdr:colOff>
      <xdr:row>87</xdr:row>
      <xdr:rowOff>70757</xdr:rowOff>
    </xdr:from>
    <xdr:to>
      <xdr:col>15</xdr:col>
      <xdr:colOff>247651</xdr:colOff>
      <xdr:row>107</xdr:row>
      <xdr:rowOff>43543</xdr:rowOff>
    </xdr:to>
    <xdr:sp macro="" textlink="">
      <xdr:nvSpPr>
        <xdr:cNvPr id="49" name="Rechteck 48"/>
        <xdr:cNvSpPr/>
      </xdr:nvSpPr>
      <xdr:spPr>
        <a:xfrm>
          <a:off x="11623222" y="17773650"/>
          <a:ext cx="190500" cy="36058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0</xdr:col>
      <xdr:colOff>0</xdr:colOff>
      <xdr:row>114</xdr:row>
      <xdr:rowOff>125866</xdr:rowOff>
    </xdr:from>
    <xdr:to>
      <xdr:col>28</xdr:col>
      <xdr:colOff>0</xdr:colOff>
      <xdr:row>116</xdr:row>
      <xdr:rowOff>63500</xdr:rowOff>
    </xdr:to>
    <xdr:sp macro="" textlink="">
      <xdr:nvSpPr>
        <xdr:cNvPr id="51" name="Rechteck 50"/>
        <xdr:cNvSpPr/>
      </xdr:nvSpPr>
      <xdr:spPr>
        <a:xfrm>
          <a:off x="0" y="23763741"/>
          <a:ext cx="21669375" cy="318634"/>
        </a:xfrm>
        <a:prstGeom prst="rect">
          <a:avLst/>
        </a:prstGeom>
        <a:solidFill>
          <a:srgbClr val="E7D9E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7</xdr:col>
      <xdr:colOff>449034</xdr:colOff>
      <xdr:row>10</xdr:row>
      <xdr:rowOff>122463</xdr:rowOff>
    </xdr:from>
    <xdr:to>
      <xdr:col>21</xdr:col>
      <xdr:colOff>462642</xdr:colOff>
      <xdr:row>41</xdr:row>
      <xdr:rowOff>108856</xdr:rowOff>
    </xdr:to>
    <xdr:graphicFrame macro="">
      <xdr:nvGraphicFramePr>
        <xdr:cNvPr id="28" name="Diagramm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16319</xdr:colOff>
      <xdr:row>44</xdr:row>
      <xdr:rowOff>88870</xdr:rowOff>
    </xdr:from>
    <xdr:to>
      <xdr:col>17</xdr:col>
      <xdr:colOff>222240</xdr:colOff>
      <xdr:row>44</xdr:row>
      <xdr:rowOff>649899</xdr:rowOff>
    </xdr:to>
    <xdr:sp macro="" textlink="">
      <xdr:nvSpPr>
        <xdr:cNvPr id="56" name="Rechteck 55"/>
        <xdr:cNvSpPr/>
      </xdr:nvSpPr>
      <xdr:spPr>
        <a:xfrm>
          <a:off x="11582390" y="9477799"/>
          <a:ext cx="1621064" cy="561029"/>
        </a:xfrm>
        <a:prstGeom prst="rect">
          <a:avLst/>
        </a:prstGeom>
        <a:blipFill>
          <a:blip xmlns:r="http://schemas.openxmlformats.org/officeDocument/2006/relationships" r:embed="rId5"/>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editAs="oneCell">
    <xdr:from>
      <xdr:col>11</xdr:col>
      <xdr:colOff>328837</xdr:colOff>
      <xdr:row>44</xdr:row>
      <xdr:rowOff>108561</xdr:rowOff>
    </xdr:from>
    <xdr:to>
      <xdr:col>13</xdr:col>
      <xdr:colOff>79353</xdr:colOff>
      <xdr:row>44</xdr:row>
      <xdr:rowOff>565701</xdr:rowOff>
    </xdr:to>
    <xdr:pic>
      <xdr:nvPicPr>
        <xdr:cNvPr id="57" name="Grafik 56"/>
        <xdr:cNvPicPr>
          <a:picLocks noChangeAspect="1"/>
        </xdr:cNvPicPr>
      </xdr:nvPicPr>
      <xdr:blipFill>
        <a:blip xmlns:r="http://schemas.openxmlformats.org/officeDocument/2006/relationships" r:embed="rId6"/>
        <a:stretch>
          <a:fillRect/>
        </a:stretch>
      </xdr:blipFill>
      <xdr:spPr>
        <a:xfrm>
          <a:off x="8942158" y="9497490"/>
          <a:ext cx="1288124" cy="457140"/>
        </a:xfrm>
        <a:prstGeom prst="rect">
          <a:avLst/>
        </a:prstGeom>
      </xdr:spPr>
    </xdr:pic>
    <xdr:clientData/>
  </xdr:twoCellAnchor>
  <xdr:twoCellAnchor editAs="oneCell">
    <xdr:from>
      <xdr:col>13</xdr:col>
      <xdr:colOff>410049</xdr:colOff>
      <xdr:row>43</xdr:row>
      <xdr:rowOff>167820</xdr:rowOff>
    </xdr:from>
    <xdr:to>
      <xdr:col>14</xdr:col>
      <xdr:colOff>138332</xdr:colOff>
      <xdr:row>44</xdr:row>
      <xdr:rowOff>718614</xdr:rowOff>
    </xdr:to>
    <xdr:pic>
      <xdr:nvPicPr>
        <xdr:cNvPr id="59" name="Grafik 58"/>
        <xdr:cNvPicPr>
          <a:picLocks noChangeAspect="1"/>
        </xdr:cNvPicPr>
      </xdr:nvPicPr>
      <xdr:blipFill>
        <a:blip xmlns:r="http://schemas.openxmlformats.org/officeDocument/2006/relationships" r:embed="rId7"/>
        <a:stretch>
          <a:fillRect/>
        </a:stretch>
      </xdr:blipFill>
      <xdr:spPr>
        <a:xfrm>
          <a:off x="10560978" y="9366249"/>
          <a:ext cx="762425" cy="741294"/>
        </a:xfrm>
        <a:prstGeom prst="rect">
          <a:avLst/>
        </a:prstGeom>
      </xdr:spPr>
    </xdr:pic>
    <xdr:clientData/>
  </xdr:twoCellAnchor>
  <xdr:twoCellAnchor>
    <xdr:from>
      <xdr:col>14</xdr:col>
      <xdr:colOff>345160</xdr:colOff>
      <xdr:row>113</xdr:row>
      <xdr:rowOff>165979</xdr:rowOff>
    </xdr:from>
    <xdr:to>
      <xdr:col>17</xdr:col>
      <xdr:colOff>167813</xdr:colOff>
      <xdr:row>116</xdr:row>
      <xdr:rowOff>155508</xdr:rowOff>
    </xdr:to>
    <xdr:sp macro="" textlink="">
      <xdr:nvSpPr>
        <xdr:cNvPr id="61" name="Rechteck 60"/>
        <xdr:cNvSpPr/>
      </xdr:nvSpPr>
      <xdr:spPr>
        <a:xfrm>
          <a:off x="11530231" y="23611086"/>
          <a:ext cx="1618796" cy="561029"/>
        </a:xfrm>
        <a:prstGeom prst="rect">
          <a:avLst/>
        </a:prstGeom>
        <a:blipFill>
          <a:blip xmlns:r="http://schemas.openxmlformats.org/officeDocument/2006/relationships" r:embed="rId5"/>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editAs="oneCell">
    <xdr:from>
      <xdr:col>11</xdr:col>
      <xdr:colOff>231318</xdr:colOff>
      <xdr:row>113</xdr:row>
      <xdr:rowOff>185670</xdr:rowOff>
    </xdr:from>
    <xdr:to>
      <xdr:col>12</xdr:col>
      <xdr:colOff>299335</xdr:colOff>
      <xdr:row>116</xdr:row>
      <xdr:rowOff>71310</xdr:rowOff>
    </xdr:to>
    <xdr:pic>
      <xdr:nvPicPr>
        <xdr:cNvPr id="62" name="Grafik 61"/>
        <xdr:cNvPicPr>
          <a:picLocks noChangeAspect="1"/>
        </xdr:cNvPicPr>
      </xdr:nvPicPr>
      <xdr:blipFill>
        <a:blip xmlns:r="http://schemas.openxmlformats.org/officeDocument/2006/relationships" r:embed="rId6"/>
        <a:stretch>
          <a:fillRect/>
        </a:stretch>
      </xdr:blipFill>
      <xdr:spPr>
        <a:xfrm>
          <a:off x="8844639" y="23630777"/>
          <a:ext cx="1292660" cy="457140"/>
        </a:xfrm>
        <a:prstGeom prst="rect">
          <a:avLst/>
        </a:prstGeom>
      </xdr:spPr>
    </xdr:pic>
    <xdr:clientData/>
  </xdr:twoCellAnchor>
  <xdr:twoCellAnchor editAs="oneCell">
    <xdr:from>
      <xdr:col>13</xdr:col>
      <xdr:colOff>273986</xdr:colOff>
      <xdr:row>113</xdr:row>
      <xdr:rowOff>54429</xdr:rowOff>
    </xdr:from>
    <xdr:to>
      <xdr:col>14</xdr:col>
      <xdr:colOff>6804</xdr:colOff>
      <xdr:row>116</xdr:row>
      <xdr:rowOff>224223</xdr:rowOff>
    </xdr:to>
    <xdr:pic>
      <xdr:nvPicPr>
        <xdr:cNvPr id="64" name="Grafik 63"/>
        <xdr:cNvPicPr>
          <a:picLocks noChangeAspect="1"/>
        </xdr:cNvPicPr>
      </xdr:nvPicPr>
      <xdr:blipFill>
        <a:blip xmlns:r="http://schemas.openxmlformats.org/officeDocument/2006/relationships" r:embed="rId7"/>
        <a:stretch>
          <a:fillRect/>
        </a:stretch>
      </xdr:blipFill>
      <xdr:spPr>
        <a:xfrm>
          <a:off x="10424915" y="23499536"/>
          <a:ext cx="766960" cy="741294"/>
        </a:xfrm>
        <a:prstGeom prst="rect">
          <a:avLst/>
        </a:prstGeom>
      </xdr:spPr>
    </xdr:pic>
    <xdr:clientData/>
  </xdr:twoCellAnchor>
  <xdr:twoCellAnchor>
    <xdr:from>
      <xdr:col>1</xdr:col>
      <xdr:colOff>513290</xdr:colOff>
      <xdr:row>53</xdr:row>
      <xdr:rowOff>47625</xdr:rowOff>
    </xdr:from>
    <xdr:to>
      <xdr:col>12</xdr:col>
      <xdr:colOff>678655</xdr:colOff>
      <xdr:row>78</xdr:row>
      <xdr:rowOff>166688</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628384</xdr:colOff>
      <xdr:row>53</xdr:row>
      <xdr:rowOff>95250</xdr:rowOff>
    </xdr:from>
    <xdr:to>
      <xdr:col>26</xdr:col>
      <xdr:colOff>95250</xdr:colOff>
      <xdr:row>79</xdr:row>
      <xdr:rowOff>23812</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629707</xdr:colOff>
      <xdr:row>85</xdr:row>
      <xdr:rowOff>41010</xdr:rowOff>
    </xdr:from>
    <xdr:to>
      <xdr:col>26</xdr:col>
      <xdr:colOff>71437</xdr:colOff>
      <xdr:row>111</xdr:row>
      <xdr:rowOff>130968</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392906</xdr:colOff>
      <xdr:row>85</xdr:row>
      <xdr:rowOff>47626</xdr:rowOff>
    </xdr:from>
    <xdr:to>
      <xdr:col>12</xdr:col>
      <xdr:colOff>571499</xdr:colOff>
      <xdr:row>111</xdr:row>
      <xdr:rowOff>142876</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625929</xdr:colOff>
      <xdr:row>55</xdr:row>
      <xdr:rowOff>81643</xdr:rowOff>
    </xdr:from>
    <xdr:to>
      <xdr:col>2</xdr:col>
      <xdr:colOff>27214</xdr:colOff>
      <xdr:row>56</xdr:row>
      <xdr:rowOff>95250</xdr:rowOff>
    </xdr:to>
    <xdr:sp macro="" textlink="">
      <xdr:nvSpPr>
        <xdr:cNvPr id="11" name="Rechteck 10"/>
        <xdr:cNvSpPr/>
      </xdr:nvSpPr>
      <xdr:spPr>
        <a:xfrm>
          <a:off x="1387929" y="12654643"/>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642258</xdr:colOff>
      <xdr:row>59</xdr:row>
      <xdr:rowOff>138793</xdr:rowOff>
    </xdr:from>
    <xdr:to>
      <xdr:col>2</xdr:col>
      <xdr:colOff>43543</xdr:colOff>
      <xdr:row>60</xdr:row>
      <xdr:rowOff>152400</xdr:rowOff>
    </xdr:to>
    <xdr:sp macro="" textlink="">
      <xdr:nvSpPr>
        <xdr:cNvPr id="53" name="Rechteck 52"/>
        <xdr:cNvSpPr/>
      </xdr:nvSpPr>
      <xdr:spPr>
        <a:xfrm>
          <a:off x="1404258" y="13473793"/>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617765</xdr:colOff>
      <xdr:row>64</xdr:row>
      <xdr:rowOff>5443</xdr:rowOff>
    </xdr:from>
    <xdr:to>
      <xdr:col>2</xdr:col>
      <xdr:colOff>19050</xdr:colOff>
      <xdr:row>65</xdr:row>
      <xdr:rowOff>19050</xdr:rowOff>
    </xdr:to>
    <xdr:sp macro="" textlink="">
      <xdr:nvSpPr>
        <xdr:cNvPr id="54" name="Rechteck 53"/>
        <xdr:cNvSpPr/>
      </xdr:nvSpPr>
      <xdr:spPr>
        <a:xfrm>
          <a:off x="1379765" y="14292943"/>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620487</xdr:colOff>
      <xdr:row>72</xdr:row>
      <xdr:rowOff>62592</xdr:rowOff>
    </xdr:from>
    <xdr:to>
      <xdr:col>2</xdr:col>
      <xdr:colOff>21772</xdr:colOff>
      <xdr:row>73</xdr:row>
      <xdr:rowOff>76199</xdr:rowOff>
    </xdr:to>
    <xdr:sp macro="" textlink="">
      <xdr:nvSpPr>
        <xdr:cNvPr id="55" name="Rechteck 54"/>
        <xdr:cNvSpPr/>
      </xdr:nvSpPr>
      <xdr:spPr>
        <a:xfrm>
          <a:off x="1382487" y="15874092"/>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108857</xdr:colOff>
      <xdr:row>55</xdr:row>
      <xdr:rowOff>149679</xdr:rowOff>
    </xdr:from>
    <xdr:to>
      <xdr:col>15</xdr:col>
      <xdr:colOff>285749</xdr:colOff>
      <xdr:row>56</xdr:row>
      <xdr:rowOff>163286</xdr:rowOff>
    </xdr:to>
    <xdr:sp macro="" textlink="">
      <xdr:nvSpPr>
        <xdr:cNvPr id="65" name="Rechteck 64"/>
        <xdr:cNvSpPr/>
      </xdr:nvSpPr>
      <xdr:spPr>
        <a:xfrm>
          <a:off x="11674928" y="12722679"/>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111579</xdr:colOff>
      <xdr:row>59</xdr:row>
      <xdr:rowOff>138794</xdr:rowOff>
    </xdr:from>
    <xdr:to>
      <xdr:col>15</xdr:col>
      <xdr:colOff>288471</xdr:colOff>
      <xdr:row>60</xdr:row>
      <xdr:rowOff>152401</xdr:rowOff>
    </xdr:to>
    <xdr:sp macro="" textlink="">
      <xdr:nvSpPr>
        <xdr:cNvPr id="66" name="Rechteck 65"/>
        <xdr:cNvSpPr/>
      </xdr:nvSpPr>
      <xdr:spPr>
        <a:xfrm>
          <a:off x="11677650" y="13473794"/>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100694</xdr:colOff>
      <xdr:row>64</xdr:row>
      <xdr:rowOff>40820</xdr:rowOff>
    </xdr:from>
    <xdr:to>
      <xdr:col>15</xdr:col>
      <xdr:colOff>285751</xdr:colOff>
      <xdr:row>65</xdr:row>
      <xdr:rowOff>13606</xdr:rowOff>
    </xdr:to>
    <xdr:sp macro="" textlink="">
      <xdr:nvSpPr>
        <xdr:cNvPr id="67" name="Rechteck 66"/>
        <xdr:cNvSpPr/>
      </xdr:nvSpPr>
      <xdr:spPr>
        <a:xfrm flipV="1">
          <a:off x="11666765" y="14328320"/>
          <a:ext cx="185057" cy="16328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100694</xdr:colOff>
      <xdr:row>68</xdr:row>
      <xdr:rowOff>40820</xdr:rowOff>
    </xdr:from>
    <xdr:to>
      <xdr:col>15</xdr:col>
      <xdr:colOff>277586</xdr:colOff>
      <xdr:row>69</xdr:row>
      <xdr:rowOff>54427</xdr:rowOff>
    </xdr:to>
    <xdr:sp macro="" textlink="">
      <xdr:nvSpPr>
        <xdr:cNvPr id="68" name="Rechteck 67"/>
        <xdr:cNvSpPr/>
      </xdr:nvSpPr>
      <xdr:spPr>
        <a:xfrm>
          <a:off x="11666765" y="15090320"/>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103416</xdr:colOff>
      <xdr:row>72</xdr:row>
      <xdr:rowOff>57149</xdr:rowOff>
    </xdr:from>
    <xdr:to>
      <xdr:col>15</xdr:col>
      <xdr:colOff>280308</xdr:colOff>
      <xdr:row>73</xdr:row>
      <xdr:rowOff>70756</xdr:rowOff>
    </xdr:to>
    <xdr:sp macro="" textlink="">
      <xdr:nvSpPr>
        <xdr:cNvPr id="69" name="Rechteck 68"/>
        <xdr:cNvSpPr/>
      </xdr:nvSpPr>
      <xdr:spPr>
        <a:xfrm>
          <a:off x="11669487" y="15868649"/>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489856</xdr:colOff>
      <xdr:row>87</xdr:row>
      <xdr:rowOff>136071</xdr:rowOff>
    </xdr:from>
    <xdr:to>
      <xdr:col>1</xdr:col>
      <xdr:colOff>666748</xdr:colOff>
      <xdr:row>88</xdr:row>
      <xdr:rowOff>149678</xdr:rowOff>
    </xdr:to>
    <xdr:sp macro="" textlink="">
      <xdr:nvSpPr>
        <xdr:cNvPr id="70" name="Rechteck 69"/>
        <xdr:cNvSpPr/>
      </xdr:nvSpPr>
      <xdr:spPr>
        <a:xfrm>
          <a:off x="1251856" y="18805071"/>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503464</xdr:colOff>
      <xdr:row>92</xdr:row>
      <xdr:rowOff>176895</xdr:rowOff>
    </xdr:from>
    <xdr:to>
      <xdr:col>1</xdr:col>
      <xdr:colOff>680356</xdr:colOff>
      <xdr:row>94</xdr:row>
      <xdr:rowOff>2</xdr:rowOff>
    </xdr:to>
    <xdr:sp macro="" textlink="">
      <xdr:nvSpPr>
        <xdr:cNvPr id="71" name="Rechteck 70"/>
        <xdr:cNvSpPr/>
      </xdr:nvSpPr>
      <xdr:spPr>
        <a:xfrm>
          <a:off x="1265464" y="19621502"/>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476248</xdr:colOff>
      <xdr:row>96</xdr:row>
      <xdr:rowOff>163290</xdr:rowOff>
    </xdr:from>
    <xdr:to>
      <xdr:col>1</xdr:col>
      <xdr:colOff>653140</xdr:colOff>
      <xdr:row>97</xdr:row>
      <xdr:rowOff>176897</xdr:rowOff>
    </xdr:to>
    <xdr:sp macro="" textlink="">
      <xdr:nvSpPr>
        <xdr:cNvPr id="72" name="Rechteck 71"/>
        <xdr:cNvSpPr/>
      </xdr:nvSpPr>
      <xdr:spPr>
        <a:xfrm>
          <a:off x="1238248" y="20369897"/>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489856</xdr:colOff>
      <xdr:row>100</xdr:row>
      <xdr:rowOff>176891</xdr:rowOff>
    </xdr:from>
    <xdr:to>
      <xdr:col>1</xdr:col>
      <xdr:colOff>666748</xdr:colOff>
      <xdr:row>101</xdr:row>
      <xdr:rowOff>190498</xdr:rowOff>
    </xdr:to>
    <xdr:sp macro="" textlink="">
      <xdr:nvSpPr>
        <xdr:cNvPr id="73" name="Rechteck 72"/>
        <xdr:cNvSpPr/>
      </xdr:nvSpPr>
      <xdr:spPr>
        <a:xfrm>
          <a:off x="1251856" y="21145498"/>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489853</xdr:colOff>
      <xdr:row>105</xdr:row>
      <xdr:rowOff>27216</xdr:rowOff>
    </xdr:from>
    <xdr:to>
      <xdr:col>1</xdr:col>
      <xdr:colOff>666745</xdr:colOff>
      <xdr:row>106</xdr:row>
      <xdr:rowOff>40823</xdr:rowOff>
    </xdr:to>
    <xdr:sp macro="" textlink="">
      <xdr:nvSpPr>
        <xdr:cNvPr id="74" name="Rechteck 73"/>
        <xdr:cNvSpPr/>
      </xdr:nvSpPr>
      <xdr:spPr>
        <a:xfrm>
          <a:off x="1251853" y="21948323"/>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95250</xdr:colOff>
      <xdr:row>87</xdr:row>
      <xdr:rowOff>81644</xdr:rowOff>
    </xdr:from>
    <xdr:to>
      <xdr:col>15</xdr:col>
      <xdr:colOff>272142</xdr:colOff>
      <xdr:row>88</xdr:row>
      <xdr:rowOff>95251</xdr:rowOff>
    </xdr:to>
    <xdr:sp macro="" textlink="">
      <xdr:nvSpPr>
        <xdr:cNvPr id="75" name="Rechteck 74"/>
        <xdr:cNvSpPr/>
      </xdr:nvSpPr>
      <xdr:spPr>
        <a:xfrm>
          <a:off x="11661321" y="18750644"/>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81640</xdr:colOff>
      <xdr:row>92</xdr:row>
      <xdr:rowOff>68037</xdr:rowOff>
    </xdr:from>
    <xdr:to>
      <xdr:col>15</xdr:col>
      <xdr:colOff>258532</xdr:colOff>
      <xdr:row>93</xdr:row>
      <xdr:rowOff>81644</xdr:rowOff>
    </xdr:to>
    <xdr:sp macro="" textlink="">
      <xdr:nvSpPr>
        <xdr:cNvPr id="76" name="Rechteck 75"/>
        <xdr:cNvSpPr/>
      </xdr:nvSpPr>
      <xdr:spPr>
        <a:xfrm>
          <a:off x="11647711" y="19512644"/>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95249</xdr:colOff>
      <xdr:row>96</xdr:row>
      <xdr:rowOff>81644</xdr:rowOff>
    </xdr:from>
    <xdr:to>
      <xdr:col>15</xdr:col>
      <xdr:colOff>272141</xdr:colOff>
      <xdr:row>97</xdr:row>
      <xdr:rowOff>95251</xdr:rowOff>
    </xdr:to>
    <xdr:sp macro="" textlink="">
      <xdr:nvSpPr>
        <xdr:cNvPr id="77" name="Rechteck 76"/>
        <xdr:cNvSpPr/>
      </xdr:nvSpPr>
      <xdr:spPr>
        <a:xfrm>
          <a:off x="11661320" y="20288251"/>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68035</xdr:colOff>
      <xdr:row>100</xdr:row>
      <xdr:rowOff>54428</xdr:rowOff>
    </xdr:from>
    <xdr:to>
      <xdr:col>15</xdr:col>
      <xdr:colOff>244927</xdr:colOff>
      <xdr:row>101</xdr:row>
      <xdr:rowOff>68035</xdr:rowOff>
    </xdr:to>
    <xdr:sp macro="" textlink="">
      <xdr:nvSpPr>
        <xdr:cNvPr id="78" name="Rechteck 77"/>
        <xdr:cNvSpPr/>
      </xdr:nvSpPr>
      <xdr:spPr>
        <a:xfrm>
          <a:off x="11634106" y="21023035"/>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81642</xdr:colOff>
      <xdr:row>104</xdr:row>
      <xdr:rowOff>40822</xdr:rowOff>
    </xdr:from>
    <xdr:to>
      <xdr:col>15</xdr:col>
      <xdr:colOff>258534</xdr:colOff>
      <xdr:row>105</xdr:row>
      <xdr:rowOff>54429</xdr:rowOff>
    </xdr:to>
    <xdr:sp macro="" textlink="">
      <xdr:nvSpPr>
        <xdr:cNvPr id="79" name="Rechteck 78"/>
        <xdr:cNvSpPr/>
      </xdr:nvSpPr>
      <xdr:spPr>
        <a:xfrm>
          <a:off x="11647713" y="21771429"/>
          <a:ext cx="176892" cy="20410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0.01388</cdr:x>
      <cdr:y>0.5902</cdr:y>
    </cdr:from>
    <cdr:to>
      <cdr:x>0.03454</cdr:x>
      <cdr:y>0.62922</cdr:y>
    </cdr:to>
    <cdr:sp macro="" textlink="">
      <cdr:nvSpPr>
        <cdr:cNvPr id="2" name="Rechteck 1"/>
        <cdr:cNvSpPr/>
      </cdr:nvSpPr>
      <cdr:spPr>
        <a:xfrm xmlns:a="http://schemas.openxmlformats.org/drawingml/2006/main">
          <a:off x="118835" y="2881086"/>
          <a:ext cx="176893" cy="190500"/>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de-A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KMPLUS/05%20Einsch&#228;tzbogen/Instrument%20Einsch&#228;tzbogen/Einsch&#228;tzbogen%20f&#252;r%20&#220;KO_NE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Eingabe"/>
      <sheetName val="Ergebnisse"/>
      <sheetName val="Berechnungstabellen"/>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a:themeElements>
    <a:clrScheme name="addResults">
      <a:dk1>
        <a:sysClr val="windowText" lastClr="000000"/>
      </a:dk1>
      <a:lt1>
        <a:sysClr val="window" lastClr="FFFFFF"/>
      </a:lt1>
      <a:dk2>
        <a:srgbClr val="3F3F3F"/>
      </a:dk2>
      <a:lt2>
        <a:srgbClr val="EAEAEA"/>
      </a:lt2>
      <a:accent1>
        <a:srgbClr val="860046"/>
      </a:accent1>
      <a:accent2>
        <a:srgbClr val="DDDD3A"/>
      </a:accent2>
      <a:accent3>
        <a:srgbClr val="D8D8D8"/>
      </a:accent3>
      <a:accent4>
        <a:srgbClr val="7F7F7F"/>
      </a:accent4>
      <a:accent5>
        <a:srgbClr val="595959"/>
      </a:accent5>
      <a:accent6>
        <a:srgbClr val="A0A01A"/>
      </a:accent6>
      <a:hlink>
        <a:srgbClr val="860046"/>
      </a:hlink>
      <a:folHlink>
        <a:srgbClr val="D8D8D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ddResults">
    <a:dk1>
      <a:sysClr val="windowText" lastClr="000000"/>
    </a:dk1>
    <a:lt1>
      <a:sysClr val="window" lastClr="FFFFFF"/>
    </a:lt1>
    <a:dk2>
      <a:srgbClr val="3F3F3F"/>
    </a:dk2>
    <a:lt2>
      <a:srgbClr val="EAEAEA"/>
    </a:lt2>
    <a:accent1>
      <a:srgbClr val="860046"/>
    </a:accent1>
    <a:accent2>
      <a:srgbClr val="DDDD3A"/>
    </a:accent2>
    <a:accent3>
      <a:srgbClr val="D8D8D8"/>
    </a:accent3>
    <a:accent4>
      <a:srgbClr val="7F7F7F"/>
    </a:accent4>
    <a:accent5>
      <a:srgbClr val="595959"/>
    </a:accent5>
    <a:accent6>
      <a:srgbClr val="A0A01A"/>
    </a:accent6>
    <a:hlink>
      <a:srgbClr val="860046"/>
    </a:hlink>
    <a:folHlink>
      <a:srgbClr val="D8D8D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qs.gv.at/themen/nationale-kompetenzerhebung/ikm-plus/materialien-und-downloads"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E0020"/>
  </sheetPr>
  <dimension ref="A1:XFC59"/>
  <sheetViews>
    <sheetView tabSelected="1" zoomScale="110" zoomScaleNormal="110" workbookViewId="0">
      <selection activeCell="A2" sqref="A2"/>
    </sheetView>
  </sheetViews>
  <sheetFormatPr baseColWidth="10" defaultColWidth="0" defaultRowHeight="0" customHeight="1" zeroHeight="1" x14ac:dyDescent="0.25"/>
  <cols>
    <col min="1" max="1" width="40.42578125" style="80" customWidth="1"/>
    <col min="2" max="9" width="11.42578125" style="80" customWidth="1"/>
    <col min="10" max="10" width="17.140625" style="80" customWidth="1"/>
    <col min="11" max="16383" width="11.42578125" style="80" hidden="1"/>
    <col min="16384" max="16384" width="0.42578125" style="80" hidden="1" customWidth="1"/>
  </cols>
  <sheetData>
    <row r="1" spans="1:10" s="20" customFormat="1" ht="6.75" customHeight="1" x14ac:dyDescent="0.25">
      <c r="A1" s="76"/>
    </row>
    <row r="2" spans="1:10" ht="84" customHeight="1" x14ac:dyDescent="0.25">
      <c r="A2" s="76"/>
      <c r="B2" s="20"/>
      <c r="C2" s="20"/>
      <c r="D2" s="20"/>
      <c r="E2" s="20"/>
      <c r="F2" s="20"/>
      <c r="G2" s="20"/>
      <c r="H2" s="20"/>
      <c r="I2" s="20"/>
      <c r="J2" s="20"/>
    </row>
    <row r="3" spans="1:10" ht="19.5" x14ac:dyDescent="0.3">
      <c r="A3" s="76"/>
      <c r="B3" s="93" t="s">
        <v>62</v>
      </c>
      <c r="C3" s="94"/>
      <c r="D3" s="94"/>
      <c r="E3" s="94"/>
      <c r="F3" s="94"/>
      <c r="G3" s="94"/>
      <c r="H3" s="94"/>
      <c r="I3" s="94"/>
      <c r="J3" s="95"/>
    </row>
    <row r="4" spans="1:10" ht="10.5" customHeight="1" x14ac:dyDescent="0.3">
      <c r="A4" s="76"/>
      <c r="B4" s="83"/>
      <c r="C4" s="83"/>
      <c r="D4" s="83"/>
      <c r="E4" s="83"/>
      <c r="F4" s="83"/>
      <c r="G4" s="83"/>
      <c r="H4" s="83"/>
      <c r="I4" s="83"/>
      <c r="J4" s="83"/>
    </row>
    <row r="5" spans="1:10" ht="56.25" customHeight="1" x14ac:dyDescent="0.25">
      <c r="A5" s="76"/>
      <c r="B5" s="96" t="s">
        <v>84</v>
      </c>
      <c r="C5" s="96"/>
      <c r="D5" s="96"/>
      <c r="E5" s="96"/>
      <c r="F5" s="96"/>
      <c r="G5" s="96"/>
      <c r="H5" s="96"/>
      <c r="I5" s="96"/>
      <c r="J5" s="96"/>
    </row>
    <row r="6" spans="1:10" ht="45" customHeight="1" x14ac:dyDescent="0.25">
      <c r="A6" s="76"/>
      <c r="B6" s="96" t="s">
        <v>85</v>
      </c>
      <c r="C6" s="96"/>
      <c r="D6" s="96"/>
      <c r="E6" s="96"/>
      <c r="F6" s="96"/>
      <c r="G6" s="96"/>
      <c r="H6" s="96"/>
      <c r="I6" s="96"/>
      <c r="J6" s="96"/>
    </row>
    <row r="7" spans="1:10" ht="59.25" customHeight="1" x14ac:dyDescent="0.25">
      <c r="A7" s="76"/>
      <c r="B7" s="97" t="s">
        <v>83</v>
      </c>
      <c r="C7" s="97"/>
      <c r="D7" s="97"/>
      <c r="E7" s="97"/>
      <c r="F7" s="97"/>
      <c r="G7" s="97"/>
      <c r="H7" s="97"/>
      <c r="I7" s="97"/>
      <c r="J7" s="97"/>
    </row>
    <row r="8" spans="1:10" ht="8.25" customHeight="1" x14ac:dyDescent="0.25">
      <c r="A8" s="76"/>
      <c r="B8" s="78"/>
      <c r="C8" s="78"/>
      <c r="D8" s="78"/>
      <c r="E8" s="78"/>
      <c r="F8" s="78"/>
      <c r="G8" s="78"/>
      <c r="H8" s="78"/>
      <c r="I8" s="78"/>
      <c r="J8" s="78"/>
    </row>
    <row r="9" spans="1:10" ht="19.5" x14ac:dyDescent="0.3">
      <c r="A9" s="76"/>
      <c r="B9" s="93" t="s">
        <v>63</v>
      </c>
      <c r="C9" s="94"/>
      <c r="D9" s="94"/>
      <c r="E9" s="94"/>
      <c r="F9" s="94"/>
      <c r="G9" s="94"/>
      <c r="H9" s="94"/>
      <c r="I9" s="94"/>
      <c r="J9" s="95"/>
    </row>
    <row r="10" spans="1:10" ht="174" customHeight="1" x14ac:dyDescent="0.25">
      <c r="A10" s="76"/>
      <c r="B10" s="98" t="s">
        <v>89</v>
      </c>
      <c r="C10" s="98"/>
      <c r="D10" s="98"/>
      <c r="E10" s="98"/>
      <c r="F10" s="98"/>
      <c r="G10" s="98"/>
      <c r="H10" s="98"/>
      <c r="I10" s="98"/>
      <c r="J10" s="98"/>
    </row>
    <row r="11" spans="1:10" ht="7.5" customHeight="1" x14ac:dyDescent="0.25">
      <c r="A11" s="76"/>
      <c r="B11" s="82"/>
      <c r="C11" s="82"/>
      <c r="D11" s="82"/>
      <c r="E11" s="82"/>
      <c r="F11" s="82"/>
      <c r="G11" s="82"/>
      <c r="H11" s="82"/>
      <c r="I11" s="82"/>
      <c r="J11" s="82"/>
    </row>
    <row r="12" spans="1:10" ht="19.5" x14ac:dyDescent="0.3">
      <c r="A12" s="76"/>
      <c r="B12" s="93" t="s">
        <v>61</v>
      </c>
      <c r="C12" s="94"/>
      <c r="D12" s="94"/>
      <c r="E12" s="94"/>
      <c r="F12" s="94"/>
      <c r="G12" s="94"/>
      <c r="H12" s="94"/>
      <c r="I12" s="94"/>
      <c r="J12" s="95"/>
    </row>
    <row r="13" spans="1:10" ht="96.75" customHeight="1" x14ac:dyDescent="0.25">
      <c r="A13" s="76"/>
      <c r="B13" s="100" t="s">
        <v>88</v>
      </c>
      <c r="C13" s="100"/>
      <c r="D13" s="100"/>
      <c r="E13" s="100"/>
      <c r="F13" s="100"/>
      <c r="G13" s="100"/>
      <c r="H13" s="100"/>
      <c r="I13" s="100"/>
      <c r="J13" s="100"/>
    </row>
    <row r="14" spans="1:10" ht="14.25" customHeight="1" x14ac:dyDescent="0.25">
      <c r="A14" s="76"/>
      <c r="B14" s="79"/>
      <c r="C14" s="79"/>
      <c r="D14" s="79"/>
      <c r="E14" s="79"/>
      <c r="F14" s="79"/>
      <c r="G14" s="79"/>
      <c r="H14" s="79"/>
      <c r="I14" s="79"/>
      <c r="J14" s="79"/>
    </row>
    <row r="15" spans="1:10" ht="14.25" customHeight="1" x14ac:dyDescent="0.25">
      <c r="A15" s="76"/>
      <c r="B15" s="77" t="s">
        <v>74</v>
      </c>
      <c r="C15" s="77"/>
      <c r="D15" s="77"/>
      <c r="E15" s="77"/>
      <c r="F15" s="77"/>
      <c r="G15" s="77"/>
      <c r="H15" s="77"/>
      <c r="I15" s="77"/>
      <c r="J15" s="77"/>
    </row>
    <row r="16" spans="1:10" ht="15" x14ac:dyDescent="0.25">
      <c r="A16" s="76"/>
      <c r="B16" s="77" t="s">
        <v>72</v>
      </c>
      <c r="C16" s="77"/>
      <c r="D16" s="77"/>
      <c r="E16" s="77"/>
      <c r="F16" s="77"/>
      <c r="G16" s="77"/>
      <c r="H16" s="77"/>
      <c r="I16" s="77"/>
      <c r="J16" s="77"/>
    </row>
    <row r="17" spans="1:10" ht="15" x14ac:dyDescent="0.25">
      <c r="A17" s="76"/>
      <c r="B17" s="77" t="s">
        <v>71</v>
      </c>
      <c r="C17" s="77"/>
      <c r="D17" s="77"/>
      <c r="E17" s="77"/>
      <c r="F17" s="77"/>
      <c r="G17" s="77"/>
      <c r="H17" s="77"/>
      <c r="I17" s="77"/>
      <c r="J17" s="77"/>
    </row>
    <row r="18" spans="1:10" ht="15" x14ac:dyDescent="0.25">
      <c r="A18" s="76"/>
      <c r="B18" s="77" t="s">
        <v>73</v>
      </c>
      <c r="C18" s="77"/>
      <c r="D18" s="77"/>
      <c r="E18" s="77"/>
      <c r="F18" s="77"/>
      <c r="G18" s="77"/>
      <c r="H18" s="77"/>
      <c r="I18" s="77"/>
      <c r="J18" s="77"/>
    </row>
    <row r="19" spans="1:10" ht="15" x14ac:dyDescent="0.25">
      <c r="A19" s="76"/>
      <c r="B19" s="77" t="s">
        <v>75</v>
      </c>
      <c r="C19" s="77"/>
      <c r="D19" s="77"/>
      <c r="E19" s="77"/>
      <c r="F19" s="77"/>
      <c r="G19" s="77"/>
      <c r="H19" s="77"/>
      <c r="I19" s="77"/>
      <c r="J19" s="77"/>
    </row>
    <row r="20" spans="1:10" ht="12" customHeight="1" x14ac:dyDescent="0.25">
      <c r="A20" s="76"/>
      <c r="B20" s="77"/>
      <c r="C20" s="77"/>
      <c r="D20" s="77"/>
      <c r="E20" s="77"/>
      <c r="F20" s="77"/>
      <c r="G20" s="77"/>
      <c r="H20" s="77"/>
      <c r="I20" s="77"/>
      <c r="J20" s="77"/>
    </row>
    <row r="21" spans="1:10" ht="49.5" customHeight="1" x14ac:dyDescent="0.25">
      <c r="A21" s="76"/>
      <c r="B21" s="102" t="s">
        <v>76</v>
      </c>
      <c r="C21" s="102"/>
      <c r="D21" s="102"/>
      <c r="E21" s="102"/>
      <c r="F21" s="102"/>
      <c r="G21" s="102"/>
      <c r="H21" s="102"/>
      <c r="I21" s="102"/>
      <c r="J21" s="102"/>
    </row>
    <row r="22" spans="1:10" ht="57.75" customHeight="1" x14ac:dyDescent="0.25">
      <c r="A22" s="76"/>
      <c r="B22" s="103" t="s">
        <v>90</v>
      </c>
      <c r="C22" s="103"/>
      <c r="D22" s="103"/>
      <c r="E22" s="103"/>
      <c r="F22" s="103"/>
      <c r="G22" s="103"/>
      <c r="H22" s="103"/>
      <c r="I22" s="103"/>
      <c r="J22" s="103"/>
    </row>
    <row r="23" spans="1:10" ht="19.5" customHeight="1" x14ac:dyDescent="0.3">
      <c r="A23" s="76"/>
      <c r="B23" s="93" t="s">
        <v>60</v>
      </c>
      <c r="C23" s="94"/>
      <c r="D23" s="94"/>
      <c r="E23" s="94"/>
      <c r="F23" s="94"/>
      <c r="G23" s="94"/>
      <c r="H23" s="94"/>
      <c r="I23" s="94"/>
      <c r="J23" s="95"/>
    </row>
    <row r="24" spans="1:10" ht="74.25" customHeight="1" x14ac:dyDescent="0.25">
      <c r="A24" s="76"/>
      <c r="B24" s="104" t="s">
        <v>86</v>
      </c>
      <c r="C24" s="104"/>
      <c r="D24" s="104"/>
      <c r="E24" s="104"/>
      <c r="F24" s="104"/>
      <c r="G24" s="104"/>
      <c r="H24" s="104"/>
      <c r="I24" s="104"/>
      <c r="J24" s="104"/>
    </row>
    <row r="25" spans="1:10" ht="19.5" x14ac:dyDescent="0.3">
      <c r="A25" s="76"/>
      <c r="B25" s="93" t="s">
        <v>59</v>
      </c>
      <c r="C25" s="94"/>
      <c r="D25" s="94"/>
      <c r="E25" s="94"/>
      <c r="F25" s="94"/>
      <c r="G25" s="94"/>
      <c r="H25" s="94"/>
      <c r="I25" s="94"/>
      <c r="J25" s="95"/>
    </row>
    <row r="26" spans="1:10" ht="68.25" customHeight="1" x14ac:dyDescent="0.25">
      <c r="A26" s="76"/>
      <c r="B26" s="99" t="s">
        <v>87</v>
      </c>
      <c r="C26" s="99"/>
      <c r="D26" s="99"/>
      <c r="E26" s="99"/>
      <c r="F26" s="99"/>
      <c r="G26" s="99"/>
      <c r="H26" s="99"/>
      <c r="I26" s="99"/>
      <c r="J26" s="99"/>
    </row>
    <row r="27" spans="1:10" ht="42" customHeight="1" x14ac:dyDescent="0.25">
      <c r="A27" s="76"/>
      <c r="B27" s="100"/>
      <c r="C27" s="100"/>
      <c r="D27" s="100"/>
      <c r="E27" s="100"/>
      <c r="F27" s="100"/>
      <c r="G27" s="100"/>
      <c r="H27" s="100"/>
      <c r="I27" s="100"/>
      <c r="J27" s="100"/>
    </row>
    <row r="28" spans="1:10" ht="15" x14ac:dyDescent="0.25">
      <c r="A28" s="76"/>
      <c r="B28" s="101" t="s">
        <v>77</v>
      </c>
      <c r="C28" s="101"/>
      <c r="D28" s="101"/>
      <c r="E28" s="101"/>
      <c r="F28" s="101"/>
      <c r="G28" s="101"/>
      <c r="H28" s="101"/>
      <c r="I28" s="101"/>
      <c r="J28" s="20"/>
    </row>
    <row r="29" spans="1:10" ht="15.75" thickBot="1" x14ac:dyDescent="0.3">
      <c r="A29" s="76"/>
      <c r="B29" s="81"/>
      <c r="C29" s="81"/>
      <c r="D29" s="81"/>
      <c r="E29" s="81"/>
      <c r="F29" s="81"/>
      <c r="G29" s="81"/>
      <c r="H29" s="81"/>
      <c r="I29" s="81"/>
      <c r="J29" s="81"/>
    </row>
    <row r="30" spans="1:10" ht="15" x14ac:dyDescent="0.25">
      <c r="A30" s="76"/>
      <c r="B30" s="20"/>
      <c r="C30" s="20"/>
      <c r="D30" s="20"/>
      <c r="E30" s="20"/>
      <c r="F30" s="20"/>
      <c r="G30" s="20"/>
      <c r="H30" s="20"/>
      <c r="I30" s="20"/>
      <c r="J30" s="20"/>
    </row>
    <row r="31" spans="1:10" ht="15" x14ac:dyDescent="0.25">
      <c r="A31" s="76"/>
      <c r="B31" s="20"/>
      <c r="C31" s="20"/>
      <c r="D31" s="20"/>
      <c r="E31" s="20"/>
      <c r="F31" s="20"/>
      <c r="G31" s="20"/>
      <c r="H31" s="20"/>
      <c r="I31" s="20"/>
      <c r="J31" s="20"/>
    </row>
    <row r="32" spans="1:10" ht="15" x14ac:dyDescent="0.25">
      <c r="A32" s="76"/>
      <c r="B32" s="20"/>
      <c r="C32" s="20"/>
      <c r="D32" s="20"/>
      <c r="E32" s="20"/>
      <c r="F32" s="20"/>
      <c r="G32" s="20"/>
      <c r="H32" s="20"/>
      <c r="I32" s="20"/>
      <c r="J32" s="20"/>
    </row>
    <row r="33" spans="1:10" ht="17.25" customHeight="1" x14ac:dyDescent="0.25">
      <c r="A33" s="76"/>
      <c r="B33" s="20"/>
      <c r="C33" s="20"/>
      <c r="D33" s="20"/>
      <c r="E33" s="20"/>
      <c r="F33" s="20"/>
      <c r="G33" s="20"/>
      <c r="H33" s="20"/>
      <c r="I33" s="20"/>
      <c r="J33" s="20"/>
    </row>
    <row r="34" spans="1:10" ht="15" hidden="1" x14ac:dyDescent="0.25">
      <c r="A34" s="76"/>
      <c r="B34" s="20"/>
      <c r="C34" s="20"/>
      <c r="D34" s="20"/>
      <c r="E34" s="20"/>
      <c r="F34" s="20"/>
      <c r="G34" s="20"/>
      <c r="H34" s="20"/>
      <c r="I34" s="20"/>
      <c r="J34" s="20"/>
    </row>
    <row r="35" spans="1:10" ht="15" hidden="1" x14ac:dyDescent="0.25">
      <c r="A35" s="76"/>
      <c r="B35" s="20"/>
      <c r="C35" s="20"/>
      <c r="D35" s="20"/>
      <c r="E35" s="20"/>
      <c r="F35" s="20"/>
      <c r="G35" s="20"/>
      <c r="H35" s="20"/>
      <c r="I35" s="20"/>
      <c r="J35" s="20"/>
    </row>
    <row r="36" spans="1:10" ht="15" hidden="1" x14ac:dyDescent="0.25">
      <c r="A36" s="76"/>
      <c r="B36" s="20"/>
      <c r="C36" s="20"/>
      <c r="D36" s="20"/>
      <c r="E36" s="20"/>
      <c r="F36" s="20"/>
      <c r="G36" s="20"/>
      <c r="H36" s="20"/>
      <c r="I36" s="20"/>
      <c r="J36" s="20"/>
    </row>
    <row r="37" spans="1:10" ht="15" hidden="1" x14ac:dyDescent="0.25">
      <c r="A37" s="76"/>
      <c r="B37" s="20"/>
      <c r="C37" s="20"/>
      <c r="D37" s="20"/>
      <c r="E37" s="20"/>
      <c r="F37" s="20"/>
      <c r="G37" s="20"/>
      <c r="H37" s="20"/>
      <c r="I37" s="20"/>
      <c r="J37" s="20"/>
    </row>
    <row r="38" spans="1:10" ht="15" hidden="1" x14ac:dyDescent="0.25">
      <c r="A38" s="76"/>
      <c r="B38" s="20"/>
      <c r="C38" s="20"/>
      <c r="D38" s="20"/>
      <c r="E38" s="20"/>
      <c r="F38" s="20"/>
      <c r="G38" s="20"/>
      <c r="H38" s="20"/>
      <c r="I38" s="20"/>
      <c r="J38" s="20"/>
    </row>
    <row r="39" spans="1:10" ht="15" hidden="1" x14ac:dyDescent="0.25">
      <c r="A39" s="76"/>
      <c r="B39" s="20"/>
      <c r="C39" s="20"/>
      <c r="D39" s="20"/>
      <c r="E39" s="20"/>
      <c r="F39" s="20"/>
      <c r="G39" s="20"/>
      <c r="H39" s="20"/>
      <c r="I39" s="20"/>
      <c r="J39" s="20"/>
    </row>
    <row r="40" spans="1:10" ht="15" hidden="1" x14ac:dyDescent="0.25">
      <c r="A40" s="76"/>
      <c r="B40" s="20"/>
      <c r="C40" s="20"/>
      <c r="D40" s="20"/>
      <c r="E40" s="20"/>
      <c r="F40" s="20"/>
      <c r="G40" s="20"/>
      <c r="H40" s="20"/>
      <c r="I40" s="20"/>
      <c r="J40" s="20"/>
    </row>
    <row r="41" spans="1:10" ht="15" hidden="1" x14ac:dyDescent="0.25">
      <c r="A41" s="76"/>
      <c r="B41" s="20"/>
      <c r="C41" s="20"/>
      <c r="D41" s="20"/>
      <c r="E41" s="20"/>
      <c r="F41" s="20"/>
      <c r="G41" s="20"/>
      <c r="H41" s="20"/>
      <c r="I41" s="20"/>
      <c r="J41" s="20"/>
    </row>
    <row r="42" spans="1:10" ht="15" hidden="1" x14ac:dyDescent="0.25">
      <c r="A42" s="76"/>
      <c r="B42" s="20"/>
      <c r="C42" s="20"/>
      <c r="D42" s="20"/>
      <c r="E42" s="20"/>
      <c r="F42" s="20"/>
      <c r="G42" s="20"/>
      <c r="H42" s="20"/>
      <c r="I42" s="20"/>
      <c r="J42" s="20"/>
    </row>
    <row r="43" spans="1:10" ht="15" hidden="1" x14ac:dyDescent="0.25">
      <c r="A43" s="76"/>
      <c r="B43" s="20"/>
      <c r="C43" s="20"/>
      <c r="D43" s="20"/>
      <c r="E43" s="20"/>
      <c r="F43" s="20"/>
      <c r="G43" s="20"/>
      <c r="H43" s="20"/>
      <c r="I43" s="20"/>
      <c r="J43" s="20"/>
    </row>
    <row r="44" spans="1:10" ht="15" hidden="1" x14ac:dyDescent="0.25">
      <c r="A44" s="76"/>
      <c r="B44" s="20"/>
      <c r="C44" s="20"/>
      <c r="D44" s="20"/>
      <c r="E44" s="20"/>
      <c r="F44" s="20"/>
      <c r="G44" s="20"/>
      <c r="H44" s="20"/>
      <c r="I44" s="20"/>
      <c r="J44" s="20"/>
    </row>
    <row r="45" spans="1:10" ht="15" hidden="1" x14ac:dyDescent="0.25">
      <c r="A45" s="76"/>
      <c r="B45" s="20"/>
      <c r="C45" s="20"/>
      <c r="D45" s="20"/>
      <c r="E45" s="20"/>
      <c r="F45" s="20"/>
      <c r="G45" s="20"/>
      <c r="H45" s="20"/>
      <c r="I45" s="20"/>
      <c r="J45" s="20"/>
    </row>
    <row r="46" spans="1:10" ht="15" hidden="1" x14ac:dyDescent="0.25">
      <c r="A46" s="76"/>
      <c r="B46" s="20"/>
      <c r="C46" s="20"/>
      <c r="D46" s="20"/>
      <c r="E46" s="20"/>
      <c r="F46" s="20"/>
      <c r="G46" s="20"/>
      <c r="H46" s="20"/>
      <c r="I46" s="20"/>
      <c r="J46" s="20"/>
    </row>
    <row r="47" spans="1:10" ht="15" hidden="1" x14ac:dyDescent="0.25">
      <c r="A47" s="76"/>
      <c r="B47" s="20"/>
      <c r="C47" s="20"/>
      <c r="D47" s="20"/>
      <c r="E47" s="20"/>
      <c r="F47" s="20"/>
      <c r="G47" s="20"/>
      <c r="H47" s="20"/>
      <c r="I47" s="20"/>
      <c r="J47" s="20"/>
    </row>
    <row r="48" spans="1:10" ht="15" hidden="1" x14ac:dyDescent="0.25">
      <c r="A48" s="76"/>
      <c r="B48" s="20"/>
      <c r="C48" s="20"/>
      <c r="D48" s="20"/>
      <c r="E48" s="20"/>
      <c r="F48" s="20"/>
      <c r="G48" s="20"/>
      <c r="H48" s="20"/>
      <c r="I48" s="20"/>
      <c r="J48" s="20"/>
    </row>
    <row r="49" spans="1:10" ht="15" hidden="1" x14ac:dyDescent="0.25">
      <c r="A49" s="76"/>
      <c r="B49" s="20"/>
      <c r="C49" s="20"/>
      <c r="D49" s="20"/>
      <c r="E49" s="20"/>
      <c r="F49" s="20"/>
      <c r="G49" s="20"/>
      <c r="H49" s="20"/>
      <c r="I49" s="20"/>
      <c r="J49" s="20"/>
    </row>
    <row r="50" spans="1:10" ht="15" hidden="1" x14ac:dyDescent="0.25">
      <c r="A50" s="76"/>
      <c r="B50" s="20"/>
      <c r="C50" s="20"/>
      <c r="D50" s="20"/>
      <c r="E50" s="20"/>
      <c r="F50" s="20"/>
      <c r="G50" s="20"/>
      <c r="H50" s="20"/>
      <c r="I50" s="20"/>
      <c r="J50" s="20"/>
    </row>
    <row r="51" spans="1:10" ht="15" hidden="1" x14ac:dyDescent="0.25">
      <c r="A51" s="76"/>
      <c r="B51" s="20"/>
      <c r="C51" s="20"/>
      <c r="D51" s="20"/>
      <c r="E51" s="20"/>
      <c r="F51" s="20"/>
      <c r="G51" s="20"/>
      <c r="H51" s="20"/>
      <c r="I51" s="20"/>
      <c r="J51" s="20"/>
    </row>
    <row r="52" spans="1:10" ht="15" hidden="1" x14ac:dyDescent="0.25">
      <c r="A52" s="76"/>
      <c r="B52" s="20"/>
      <c r="C52" s="20"/>
      <c r="D52" s="20"/>
      <c r="E52" s="20"/>
      <c r="F52" s="20"/>
      <c r="G52" s="20"/>
      <c r="H52" s="20"/>
      <c r="I52" s="20"/>
      <c r="J52" s="20"/>
    </row>
    <row r="53" spans="1:10" ht="15" hidden="1" x14ac:dyDescent="0.25">
      <c r="B53" s="20"/>
      <c r="C53" s="20"/>
      <c r="D53" s="20"/>
      <c r="E53" s="20"/>
      <c r="F53" s="20"/>
      <c r="G53" s="20"/>
      <c r="H53" s="20"/>
      <c r="I53" s="20"/>
      <c r="J53" s="20"/>
    </row>
    <row r="54" spans="1:10" ht="15" hidden="1" x14ac:dyDescent="0.25">
      <c r="B54" s="20"/>
      <c r="C54" s="20"/>
      <c r="D54" s="20"/>
      <c r="E54" s="20"/>
      <c r="F54" s="20"/>
      <c r="G54" s="20"/>
      <c r="H54" s="20"/>
      <c r="I54" s="20"/>
      <c r="J54" s="20"/>
    </row>
    <row r="55" spans="1:10" ht="15" hidden="1" x14ac:dyDescent="0.25">
      <c r="B55" s="20"/>
      <c r="C55" s="20"/>
      <c r="D55" s="20"/>
      <c r="E55" s="20"/>
      <c r="F55" s="20"/>
      <c r="G55" s="20"/>
      <c r="H55" s="20"/>
      <c r="I55" s="20"/>
      <c r="J55" s="20"/>
    </row>
    <row r="56" spans="1:10" ht="15" hidden="1" x14ac:dyDescent="0.25">
      <c r="B56" s="20"/>
      <c r="C56" s="20"/>
      <c r="D56" s="20"/>
      <c r="E56" s="20"/>
      <c r="F56" s="20"/>
      <c r="G56" s="20"/>
      <c r="H56" s="20"/>
      <c r="I56" s="20"/>
      <c r="J56" s="20"/>
    </row>
    <row r="57" spans="1:10" ht="15" hidden="1" x14ac:dyDescent="0.25">
      <c r="B57" s="20"/>
      <c r="C57" s="20"/>
      <c r="D57" s="20"/>
      <c r="E57" s="20"/>
      <c r="F57" s="20"/>
      <c r="G57" s="20"/>
      <c r="H57" s="20"/>
      <c r="I57" s="20"/>
      <c r="J57" s="20"/>
    </row>
    <row r="58" spans="1:10" ht="15" hidden="1" x14ac:dyDescent="0.25">
      <c r="B58" s="20"/>
      <c r="C58" s="20"/>
      <c r="D58" s="20"/>
      <c r="E58" s="20"/>
      <c r="F58" s="20"/>
      <c r="G58" s="20"/>
      <c r="H58" s="20"/>
      <c r="I58" s="20"/>
      <c r="J58" s="20"/>
    </row>
    <row r="59" spans="1:10" ht="15" hidden="1" x14ac:dyDescent="0.25">
      <c r="B59" s="20"/>
      <c r="C59" s="20"/>
      <c r="D59" s="20"/>
      <c r="E59" s="20"/>
      <c r="F59" s="20"/>
      <c r="G59" s="20"/>
      <c r="H59" s="20"/>
      <c r="I59" s="20"/>
    </row>
  </sheetData>
  <sheetProtection algorithmName="SHA-512" hashValue="Eg8/3EerErtlxjlP4kY82L+V+b2MX09G0wo5Dh9QFvvKru88sz/tvKw0/x+AGqaBe3+zzJDFLsy9zcHrqvrtfw==" saltValue="yqboV2BvHEojsNkdpeXMuA==" spinCount="100000" sheet="1" objects="1" scenarios="1"/>
  <mergeCells count="15">
    <mergeCell ref="B10:J10"/>
    <mergeCell ref="B25:J25"/>
    <mergeCell ref="B26:J27"/>
    <mergeCell ref="B28:I28"/>
    <mergeCell ref="B12:J12"/>
    <mergeCell ref="B13:J13"/>
    <mergeCell ref="B21:J21"/>
    <mergeCell ref="B22:J22"/>
    <mergeCell ref="B23:J23"/>
    <mergeCell ref="B24:J24"/>
    <mergeCell ref="B3:J3"/>
    <mergeCell ref="B5:J5"/>
    <mergeCell ref="B6:J6"/>
    <mergeCell ref="B7:J7"/>
    <mergeCell ref="B9:J9"/>
  </mergeCells>
  <hyperlinks>
    <hyperlink ref="B28" r:id="rId1"/>
  </hyperlinks>
  <pageMargins left="0.70866141732283472" right="0.70866141732283472" top="0.78740157480314965" bottom="0.78740157480314965" header="0.31496062992125984" footer="0.31496062992125984"/>
  <pageSetup paperSize="9" scale="80" fitToWidth="2" fitToHeight="2" orientation="portrait" r:id="rId2"/>
  <rowBreaks count="1" manualBreakCount="1">
    <brk id="11" min="1" max="9"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660034"/>
  </sheetPr>
  <dimension ref="A1:XFC2698"/>
  <sheetViews>
    <sheetView zoomScale="110" zoomScaleNormal="110" zoomScalePageLayoutView="85" workbookViewId="0">
      <selection activeCell="A33" sqref="A33"/>
    </sheetView>
  </sheetViews>
  <sheetFormatPr baseColWidth="10" defaultColWidth="0" defaultRowHeight="15" zeroHeight="1" x14ac:dyDescent="0.25"/>
  <cols>
    <col min="1" max="1" width="40.5703125" style="50" customWidth="1"/>
    <col min="2" max="2" width="11.42578125" style="37" customWidth="1"/>
    <col min="3" max="3" width="11.85546875" style="37" customWidth="1"/>
    <col min="4" max="4" width="11" style="37" customWidth="1"/>
    <col min="5" max="5" width="31.140625" style="37" customWidth="1"/>
    <col min="6" max="9" width="12.85546875" style="37" customWidth="1"/>
    <col min="10" max="10" width="13" style="37" customWidth="1"/>
    <col min="11" max="11" width="0.140625" style="37" customWidth="1"/>
    <col min="12" max="12" width="12.7109375" style="53" hidden="1" customWidth="1"/>
    <col min="13" max="16383" width="11.42578125" style="18" hidden="1"/>
    <col min="16384" max="16384" width="7.85546875" style="18" hidden="1"/>
  </cols>
  <sheetData>
    <row r="1" spans="1:43" s="40" customFormat="1" ht="24" customHeight="1" x14ac:dyDescent="0.25">
      <c r="A1" s="48"/>
      <c r="B1" s="111"/>
      <c r="C1" s="111"/>
      <c r="D1" s="111"/>
      <c r="E1" s="111"/>
      <c r="F1" s="111"/>
      <c r="G1" s="111"/>
      <c r="H1" s="111"/>
      <c r="I1" s="111"/>
      <c r="J1" s="111"/>
      <c r="K1" s="28"/>
      <c r="L1" s="51"/>
      <c r="M1" s="38"/>
      <c r="N1" s="38"/>
      <c r="O1" s="38"/>
      <c r="P1" s="38"/>
      <c r="Q1" s="38"/>
      <c r="R1" s="38"/>
      <c r="S1" s="38"/>
      <c r="T1" s="38"/>
      <c r="U1" s="39"/>
      <c r="V1" s="39"/>
      <c r="W1" s="39"/>
      <c r="X1" s="39"/>
      <c r="Y1" s="39"/>
      <c r="Z1" s="39"/>
      <c r="AA1" s="39"/>
      <c r="AB1" s="39"/>
      <c r="AC1" s="39"/>
      <c r="AD1" s="39"/>
      <c r="AE1" s="39"/>
      <c r="AF1" s="39"/>
      <c r="AG1" s="39"/>
      <c r="AH1" s="39"/>
      <c r="AI1" s="39"/>
      <c r="AJ1" s="39"/>
      <c r="AK1" s="39"/>
      <c r="AL1" s="39"/>
      <c r="AM1" s="39"/>
      <c r="AN1" s="39"/>
      <c r="AO1" s="39"/>
      <c r="AP1" s="39"/>
      <c r="AQ1" s="39"/>
    </row>
    <row r="2" spans="1:43" s="37" customFormat="1" ht="18" customHeight="1" x14ac:dyDescent="0.25">
      <c r="A2" s="48"/>
      <c r="B2" s="111"/>
      <c r="C2" s="111"/>
      <c r="D2" s="111"/>
      <c r="E2" s="111"/>
      <c r="F2" s="111"/>
      <c r="G2" s="111"/>
      <c r="H2" s="111"/>
      <c r="I2" s="111"/>
      <c r="J2" s="111"/>
      <c r="K2" s="28"/>
      <c r="L2" s="51"/>
      <c r="M2" s="35"/>
      <c r="N2" s="35"/>
      <c r="O2" s="35"/>
      <c r="P2" s="35"/>
      <c r="Q2" s="35"/>
      <c r="R2" s="35"/>
      <c r="S2" s="35"/>
      <c r="T2" s="35"/>
      <c r="U2" s="34"/>
      <c r="V2" s="34"/>
      <c r="W2" s="34"/>
      <c r="X2" s="34"/>
      <c r="Y2" s="34"/>
      <c r="Z2" s="34"/>
      <c r="AA2" s="34"/>
      <c r="AB2" s="34"/>
      <c r="AC2" s="34"/>
      <c r="AD2" s="34"/>
      <c r="AE2" s="34"/>
      <c r="AF2" s="34"/>
      <c r="AG2" s="34"/>
      <c r="AH2" s="34"/>
      <c r="AI2" s="34"/>
      <c r="AJ2" s="34"/>
      <c r="AK2" s="34"/>
      <c r="AL2" s="34"/>
      <c r="AM2" s="34"/>
      <c r="AN2" s="34"/>
      <c r="AO2" s="34"/>
      <c r="AP2" s="34"/>
      <c r="AQ2" s="34"/>
    </row>
    <row r="3" spans="1:43" s="37" customFormat="1" ht="15.75" customHeight="1" x14ac:dyDescent="0.25">
      <c r="A3" s="48"/>
      <c r="B3" s="111"/>
      <c r="C3" s="111"/>
      <c r="D3" s="111"/>
      <c r="E3" s="111"/>
      <c r="F3" s="111"/>
      <c r="G3" s="111"/>
      <c r="H3" s="111"/>
      <c r="I3" s="111"/>
      <c r="J3" s="111"/>
      <c r="K3" s="28"/>
      <c r="L3" s="51"/>
      <c r="M3" s="35"/>
      <c r="N3" s="35"/>
      <c r="O3" s="35"/>
      <c r="P3" s="35"/>
      <c r="Q3" s="35"/>
      <c r="R3" s="35"/>
      <c r="S3" s="35"/>
      <c r="T3" s="35"/>
      <c r="U3" s="34"/>
      <c r="V3" s="34"/>
      <c r="W3" s="34"/>
      <c r="X3" s="34"/>
      <c r="Y3" s="34"/>
      <c r="Z3" s="34"/>
      <c r="AA3" s="34"/>
      <c r="AB3" s="34"/>
      <c r="AC3" s="34"/>
      <c r="AD3" s="34"/>
      <c r="AE3" s="34"/>
      <c r="AF3" s="34"/>
      <c r="AG3" s="34"/>
      <c r="AH3" s="34"/>
      <c r="AI3" s="34"/>
      <c r="AJ3" s="34"/>
      <c r="AK3" s="34"/>
      <c r="AL3" s="34"/>
      <c r="AM3" s="34"/>
      <c r="AN3" s="34"/>
      <c r="AO3" s="34"/>
      <c r="AP3" s="34"/>
      <c r="AQ3" s="34"/>
    </row>
    <row r="4" spans="1:43" s="37" customFormat="1" ht="24.75" customHeight="1" x14ac:dyDescent="0.25">
      <c r="A4" s="48"/>
      <c r="B4" s="112"/>
      <c r="C4" s="112"/>
      <c r="D4" s="112"/>
      <c r="E4" s="112"/>
      <c r="F4" s="112"/>
      <c r="G4" s="112"/>
      <c r="H4" s="112"/>
      <c r="I4" s="112"/>
      <c r="J4" s="112"/>
      <c r="K4" s="28"/>
      <c r="L4" s="51"/>
      <c r="M4" s="35"/>
      <c r="N4" s="35"/>
      <c r="O4" s="35"/>
      <c r="P4" s="35"/>
      <c r="Q4" s="35"/>
      <c r="R4" s="35"/>
      <c r="S4" s="35"/>
      <c r="T4" s="35"/>
      <c r="U4" s="34"/>
      <c r="V4" s="34"/>
      <c r="W4" s="34"/>
      <c r="X4" s="34"/>
      <c r="Y4" s="34"/>
      <c r="Z4" s="34"/>
      <c r="AA4" s="34"/>
      <c r="AB4" s="34"/>
      <c r="AC4" s="34"/>
      <c r="AD4" s="34"/>
      <c r="AE4" s="34"/>
      <c r="AF4" s="34"/>
      <c r="AG4" s="34"/>
      <c r="AH4" s="34"/>
      <c r="AI4" s="34"/>
      <c r="AJ4" s="34"/>
      <c r="AK4" s="34"/>
      <c r="AL4" s="34"/>
      <c r="AM4" s="34"/>
      <c r="AN4" s="34"/>
      <c r="AO4" s="34"/>
      <c r="AP4" s="34"/>
      <c r="AQ4" s="34"/>
    </row>
    <row r="5" spans="1:43" s="37" customFormat="1" ht="0.75" customHeight="1" x14ac:dyDescent="0.25">
      <c r="A5" s="48"/>
      <c r="B5" s="131"/>
      <c r="C5" s="131"/>
      <c r="D5" s="131"/>
      <c r="E5" s="131"/>
      <c r="F5" s="131"/>
      <c r="G5" s="131"/>
      <c r="H5" s="131"/>
      <c r="I5" s="131"/>
      <c r="J5" s="131"/>
      <c r="K5" s="28"/>
      <c r="L5" s="51"/>
      <c r="M5" s="35"/>
      <c r="N5" s="35"/>
      <c r="O5" s="35"/>
      <c r="P5" s="35"/>
      <c r="Q5" s="35"/>
      <c r="R5" s="35"/>
      <c r="S5" s="35"/>
      <c r="T5" s="35"/>
      <c r="U5" s="34"/>
      <c r="V5" s="34"/>
      <c r="W5" s="34"/>
      <c r="X5" s="34"/>
      <c r="Y5" s="34"/>
      <c r="Z5" s="34"/>
      <c r="AA5" s="34"/>
      <c r="AB5" s="34"/>
      <c r="AC5" s="34"/>
      <c r="AD5" s="34"/>
      <c r="AE5" s="34"/>
      <c r="AF5" s="34"/>
      <c r="AG5" s="34"/>
      <c r="AH5" s="34"/>
      <c r="AI5" s="34"/>
      <c r="AJ5" s="34"/>
      <c r="AK5" s="34"/>
      <c r="AL5" s="34"/>
      <c r="AM5" s="34"/>
      <c r="AN5" s="34"/>
      <c r="AO5" s="34"/>
      <c r="AP5" s="34"/>
      <c r="AQ5" s="34"/>
    </row>
    <row r="6" spans="1:43" s="37" customFormat="1" ht="9" customHeight="1" thickBot="1" x14ac:dyDescent="0.3">
      <c r="A6" s="48"/>
      <c r="B6" s="75"/>
      <c r="C6" s="75"/>
      <c r="D6" s="75"/>
      <c r="E6" s="75"/>
      <c r="F6" s="75"/>
      <c r="G6" s="75"/>
      <c r="H6" s="75"/>
      <c r="I6" s="75"/>
      <c r="J6" s="75"/>
      <c r="K6" s="28"/>
      <c r="L6" s="51"/>
      <c r="M6" s="35"/>
      <c r="N6" s="35"/>
      <c r="O6" s="35"/>
      <c r="P6" s="35"/>
      <c r="Q6" s="35"/>
      <c r="R6" s="35"/>
      <c r="S6" s="35"/>
      <c r="T6" s="35"/>
      <c r="U6" s="34"/>
      <c r="V6" s="34"/>
      <c r="W6" s="34"/>
      <c r="X6" s="34"/>
      <c r="Y6" s="34"/>
      <c r="Z6" s="34"/>
      <c r="AA6" s="34"/>
      <c r="AB6" s="34"/>
      <c r="AC6" s="34"/>
      <c r="AD6" s="34"/>
      <c r="AE6" s="34"/>
      <c r="AF6" s="34"/>
      <c r="AG6" s="34"/>
      <c r="AH6" s="34"/>
      <c r="AI6" s="34"/>
      <c r="AJ6" s="34"/>
      <c r="AK6" s="34"/>
      <c r="AL6" s="34"/>
      <c r="AM6" s="34"/>
      <c r="AN6" s="34"/>
      <c r="AO6" s="34"/>
      <c r="AP6" s="34"/>
      <c r="AQ6" s="34"/>
    </row>
    <row r="7" spans="1:43" s="37" customFormat="1" ht="20.25" thickBot="1" x14ac:dyDescent="0.35">
      <c r="A7" s="49"/>
      <c r="B7" s="120" t="s">
        <v>54</v>
      </c>
      <c r="C7" s="121"/>
      <c r="D7" s="121"/>
      <c r="E7" s="121"/>
      <c r="F7" s="121"/>
      <c r="G7" s="122"/>
      <c r="H7" s="128" t="s">
        <v>16</v>
      </c>
      <c r="I7" s="129"/>
      <c r="J7" s="130"/>
      <c r="K7" s="31"/>
      <c r="L7" s="52"/>
      <c r="M7" s="35"/>
      <c r="N7" s="35"/>
      <c r="O7" s="35"/>
      <c r="P7" s="35"/>
      <c r="Q7" s="35"/>
      <c r="R7" s="35"/>
      <c r="S7" s="35"/>
      <c r="T7" s="35"/>
      <c r="U7" s="34"/>
      <c r="V7" s="34"/>
      <c r="W7" s="34"/>
      <c r="X7" s="34"/>
      <c r="Y7" s="34"/>
      <c r="Z7" s="34"/>
      <c r="AA7" s="34"/>
      <c r="AB7" s="34"/>
      <c r="AC7" s="34"/>
      <c r="AD7" s="34"/>
      <c r="AE7" s="34"/>
      <c r="AF7" s="34"/>
      <c r="AG7" s="34"/>
      <c r="AH7" s="34"/>
      <c r="AI7" s="34"/>
      <c r="AJ7" s="34"/>
      <c r="AK7" s="34"/>
      <c r="AL7" s="34"/>
      <c r="AM7" s="34"/>
      <c r="AN7" s="34"/>
      <c r="AO7" s="34"/>
      <c r="AP7" s="34"/>
      <c r="AQ7" s="34"/>
    </row>
    <row r="8" spans="1:43" s="37" customFormat="1" ht="15" customHeight="1" x14ac:dyDescent="0.25">
      <c r="A8" s="49"/>
      <c r="B8" s="123"/>
      <c r="C8" s="124"/>
      <c r="D8" s="124"/>
      <c r="E8" s="124"/>
      <c r="F8" s="124"/>
      <c r="G8" s="124"/>
      <c r="H8" s="124"/>
      <c r="I8" s="124"/>
      <c r="J8" s="125"/>
      <c r="K8" s="31"/>
      <c r="L8" s="52"/>
      <c r="M8" s="35"/>
      <c r="N8" s="35"/>
      <c r="O8" s="35"/>
      <c r="P8" s="35"/>
      <c r="Q8" s="35"/>
      <c r="R8" s="35"/>
      <c r="S8" s="35"/>
      <c r="T8" s="35"/>
      <c r="U8" s="34"/>
      <c r="V8" s="34"/>
      <c r="W8" s="34"/>
      <c r="X8" s="34"/>
      <c r="Y8" s="34"/>
      <c r="Z8" s="34"/>
      <c r="AA8" s="34"/>
      <c r="AB8" s="34"/>
      <c r="AC8" s="34"/>
      <c r="AD8" s="34"/>
      <c r="AE8" s="34"/>
      <c r="AF8" s="34"/>
      <c r="AG8" s="34"/>
      <c r="AH8" s="34"/>
      <c r="AI8" s="34"/>
      <c r="AJ8" s="34"/>
      <c r="AK8" s="34"/>
      <c r="AL8" s="34"/>
      <c r="AM8" s="34"/>
      <c r="AN8" s="34"/>
      <c r="AO8" s="34"/>
      <c r="AP8" s="34"/>
      <c r="AQ8" s="34"/>
    </row>
    <row r="9" spans="1:43" s="37" customFormat="1" ht="19.5" x14ac:dyDescent="0.3">
      <c r="A9" s="49"/>
      <c r="B9" s="126" t="s">
        <v>0</v>
      </c>
      <c r="C9" s="94"/>
      <c r="D9" s="94"/>
      <c r="E9" s="94"/>
      <c r="F9" s="94"/>
      <c r="G9" s="94"/>
      <c r="H9" s="94"/>
      <c r="I9" s="94"/>
      <c r="J9" s="127"/>
      <c r="K9" s="31"/>
      <c r="L9" s="52"/>
      <c r="M9" s="35"/>
      <c r="N9" s="35"/>
      <c r="O9" s="35"/>
      <c r="P9" s="35"/>
      <c r="Q9" s="35"/>
      <c r="R9" s="35"/>
      <c r="S9" s="35"/>
      <c r="T9" s="35"/>
      <c r="U9" s="34"/>
      <c r="V9" s="34"/>
      <c r="W9" s="34"/>
      <c r="X9" s="34"/>
      <c r="Y9" s="34"/>
      <c r="Z9" s="34"/>
      <c r="AA9" s="34"/>
      <c r="AB9" s="34"/>
      <c r="AC9" s="34"/>
      <c r="AD9" s="34"/>
      <c r="AE9" s="34"/>
      <c r="AF9" s="34"/>
      <c r="AG9" s="34"/>
      <c r="AH9" s="34"/>
      <c r="AI9" s="34"/>
      <c r="AJ9" s="34"/>
      <c r="AK9" s="34"/>
      <c r="AL9" s="34"/>
      <c r="AM9" s="34"/>
      <c r="AN9" s="34"/>
      <c r="AO9" s="34"/>
      <c r="AP9" s="34"/>
      <c r="AQ9" s="34"/>
    </row>
    <row r="10" spans="1:43" s="37" customFormat="1" ht="21.75" x14ac:dyDescent="0.35">
      <c r="A10" s="49"/>
      <c r="B10" s="116" t="s">
        <v>91</v>
      </c>
      <c r="C10" s="117"/>
      <c r="D10" s="117"/>
      <c r="E10" s="117"/>
      <c r="F10" s="118"/>
      <c r="G10" s="117"/>
      <c r="H10" s="117"/>
      <c r="I10" s="117"/>
      <c r="J10" s="119"/>
      <c r="K10" s="31"/>
      <c r="L10" s="52"/>
      <c r="M10" s="35"/>
      <c r="N10" s="35"/>
      <c r="O10" s="35"/>
      <c r="P10" s="35"/>
      <c r="Q10" s="35"/>
      <c r="R10" s="35"/>
      <c r="S10" s="35"/>
      <c r="T10" s="35"/>
      <c r="U10" s="34"/>
      <c r="V10" s="34"/>
      <c r="W10" s="34"/>
      <c r="X10" s="34"/>
      <c r="Y10" s="34"/>
      <c r="Z10" s="34"/>
      <c r="AA10" s="34"/>
      <c r="AB10" s="34"/>
      <c r="AC10" s="34"/>
      <c r="AD10" s="34"/>
      <c r="AE10" s="34"/>
      <c r="AF10" s="34"/>
      <c r="AG10" s="34"/>
      <c r="AH10" s="34"/>
      <c r="AI10" s="34"/>
      <c r="AJ10" s="34"/>
      <c r="AK10" s="34"/>
      <c r="AL10" s="34"/>
      <c r="AM10" s="34"/>
      <c r="AN10" s="34"/>
      <c r="AO10" s="34"/>
      <c r="AP10" s="34"/>
      <c r="AQ10" s="34"/>
    </row>
    <row r="11" spans="1:43" s="37" customFormat="1" ht="15.75" customHeight="1" thickBot="1" x14ac:dyDescent="0.3">
      <c r="A11" s="49"/>
      <c r="B11" s="54" t="s">
        <v>17</v>
      </c>
      <c r="C11" s="55"/>
      <c r="D11" s="55"/>
      <c r="E11" s="55"/>
      <c r="F11" s="56" t="s">
        <v>19</v>
      </c>
      <c r="G11" s="56" t="s">
        <v>18</v>
      </c>
      <c r="H11" s="56" t="s">
        <v>1</v>
      </c>
      <c r="I11" s="56" t="s">
        <v>20</v>
      </c>
      <c r="J11" s="57" t="s">
        <v>21</v>
      </c>
      <c r="K11" s="31"/>
      <c r="L11" s="52"/>
      <c r="M11" s="35"/>
      <c r="N11" s="35"/>
      <c r="O11" s="35"/>
      <c r="P11" s="35"/>
      <c r="Q11" s="35"/>
      <c r="R11" s="35"/>
      <c r="S11" s="35"/>
      <c r="T11" s="35"/>
      <c r="U11" s="34"/>
      <c r="V11" s="34"/>
      <c r="W11" s="34"/>
      <c r="X11" s="34"/>
      <c r="Y11" s="34"/>
      <c r="Z11" s="34"/>
      <c r="AA11" s="34"/>
      <c r="AB11" s="34"/>
      <c r="AC11" s="34"/>
      <c r="AD11" s="34"/>
      <c r="AE11" s="34"/>
      <c r="AF11" s="34"/>
      <c r="AG11" s="34"/>
      <c r="AH11" s="34"/>
      <c r="AI11" s="34"/>
      <c r="AJ11" s="34"/>
      <c r="AK11" s="34"/>
      <c r="AL11" s="34"/>
      <c r="AM11" s="34"/>
      <c r="AN11" s="34"/>
      <c r="AO11" s="34"/>
      <c r="AP11" s="34"/>
      <c r="AQ11" s="34"/>
    </row>
    <row r="12" spans="1:43" s="37" customFormat="1" ht="114" customHeight="1" x14ac:dyDescent="0.25">
      <c r="A12" s="70"/>
      <c r="B12" s="105" t="s">
        <v>67</v>
      </c>
      <c r="C12" s="106"/>
      <c r="D12" s="106"/>
      <c r="E12" s="106"/>
      <c r="F12" s="85"/>
      <c r="G12" s="85"/>
      <c r="H12" s="86"/>
      <c r="I12" s="86"/>
      <c r="J12" s="87"/>
      <c r="K12" s="31"/>
      <c r="L12" s="52"/>
      <c r="M12" s="35"/>
      <c r="N12" s="35"/>
      <c r="O12" s="35"/>
      <c r="P12" s="35"/>
      <c r="Q12" s="35"/>
      <c r="R12" s="35"/>
      <c r="S12" s="35"/>
      <c r="T12" s="35"/>
      <c r="U12" s="34"/>
      <c r="V12" s="34"/>
      <c r="W12" s="34"/>
      <c r="X12" s="34"/>
      <c r="Y12" s="34"/>
      <c r="Z12" s="34"/>
      <c r="AA12" s="34"/>
      <c r="AB12" s="34"/>
      <c r="AC12" s="34"/>
      <c r="AD12" s="34"/>
      <c r="AE12" s="34"/>
      <c r="AF12" s="34"/>
      <c r="AG12" s="34"/>
      <c r="AH12" s="34"/>
      <c r="AI12" s="34"/>
      <c r="AJ12" s="34"/>
      <c r="AK12" s="34"/>
      <c r="AL12" s="34"/>
      <c r="AM12" s="34"/>
      <c r="AN12" s="34"/>
      <c r="AO12" s="34"/>
      <c r="AP12" s="34"/>
      <c r="AQ12" s="34"/>
    </row>
    <row r="13" spans="1:43" s="37" customFormat="1" ht="114" customHeight="1" x14ac:dyDescent="0.25">
      <c r="A13" s="49"/>
      <c r="B13" s="107" t="s">
        <v>79</v>
      </c>
      <c r="C13" s="108"/>
      <c r="D13" s="108"/>
      <c r="E13" s="108"/>
      <c r="F13" s="86"/>
      <c r="G13" s="86"/>
      <c r="H13" s="86"/>
      <c r="I13" s="86"/>
      <c r="J13" s="87"/>
      <c r="K13" s="31"/>
      <c r="L13" s="52"/>
      <c r="M13" s="35"/>
      <c r="N13" s="35"/>
      <c r="O13" s="35"/>
      <c r="P13" s="35"/>
      <c r="Q13" s="35"/>
      <c r="R13" s="35"/>
      <c r="S13" s="35"/>
      <c r="T13" s="35"/>
      <c r="U13" s="34"/>
      <c r="V13" s="34"/>
      <c r="W13" s="34"/>
      <c r="X13" s="34"/>
      <c r="Y13" s="34"/>
      <c r="Z13" s="34"/>
      <c r="AA13" s="34"/>
      <c r="AB13" s="34"/>
      <c r="AC13" s="34"/>
      <c r="AD13" s="34"/>
      <c r="AE13" s="34"/>
      <c r="AF13" s="34"/>
      <c r="AG13" s="34"/>
      <c r="AH13" s="34"/>
      <c r="AI13" s="34"/>
      <c r="AJ13" s="34"/>
      <c r="AK13" s="34"/>
      <c r="AL13" s="34"/>
      <c r="AM13" s="34"/>
      <c r="AN13" s="34"/>
      <c r="AO13" s="34"/>
      <c r="AP13" s="34"/>
      <c r="AQ13" s="34"/>
    </row>
    <row r="14" spans="1:43" s="37" customFormat="1" ht="114" customHeight="1" x14ac:dyDescent="0.25">
      <c r="A14" s="49"/>
      <c r="B14" s="109" t="s">
        <v>68</v>
      </c>
      <c r="C14" s="110"/>
      <c r="D14" s="110"/>
      <c r="E14" s="110"/>
      <c r="F14" s="88"/>
      <c r="G14" s="89"/>
      <c r="H14" s="89"/>
      <c r="I14" s="89"/>
      <c r="J14" s="90"/>
      <c r="K14" s="31"/>
      <c r="L14" s="52"/>
      <c r="M14" s="35"/>
      <c r="N14" s="35"/>
      <c r="O14" s="35"/>
      <c r="P14" s="35"/>
      <c r="Q14" s="35"/>
      <c r="R14" s="35"/>
      <c r="S14" s="35"/>
      <c r="T14" s="35"/>
      <c r="U14" s="34"/>
      <c r="V14" s="34"/>
      <c r="W14" s="34"/>
      <c r="X14" s="34"/>
      <c r="Y14" s="34"/>
      <c r="Z14" s="34"/>
      <c r="AA14" s="34"/>
      <c r="AB14" s="34"/>
      <c r="AC14" s="34"/>
      <c r="AD14" s="34"/>
      <c r="AE14" s="34"/>
      <c r="AF14" s="34"/>
      <c r="AG14" s="34"/>
      <c r="AH14" s="34"/>
      <c r="AI14" s="34"/>
      <c r="AJ14" s="34"/>
      <c r="AK14" s="34"/>
      <c r="AL14" s="34"/>
      <c r="AM14" s="34"/>
      <c r="AN14" s="34"/>
      <c r="AO14" s="34"/>
      <c r="AP14" s="34"/>
      <c r="AQ14" s="34"/>
    </row>
    <row r="15" spans="1:43" s="37" customFormat="1" ht="15" customHeight="1" x14ac:dyDescent="0.25">
      <c r="A15" s="49"/>
      <c r="B15" s="113"/>
      <c r="C15" s="114"/>
      <c r="D15" s="114"/>
      <c r="E15" s="114"/>
      <c r="F15" s="114"/>
      <c r="G15" s="114"/>
      <c r="H15" s="114"/>
      <c r="I15" s="114"/>
      <c r="J15" s="115"/>
      <c r="K15" s="31"/>
      <c r="L15" s="52"/>
      <c r="M15" s="35"/>
      <c r="N15" s="35"/>
      <c r="O15" s="35"/>
      <c r="P15" s="35"/>
      <c r="Q15" s="35"/>
      <c r="R15" s="35"/>
      <c r="S15" s="35"/>
      <c r="T15" s="35"/>
      <c r="U15" s="34"/>
      <c r="V15" s="34"/>
      <c r="W15" s="34"/>
      <c r="X15" s="34"/>
      <c r="Y15" s="34"/>
      <c r="Z15" s="34"/>
      <c r="AA15" s="34"/>
      <c r="AB15" s="34"/>
      <c r="AC15" s="34"/>
      <c r="AD15" s="34"/>
      <c r="AE15" s="34"/>
      <c r="AF15" s="34"/>
      <c r="AG15" s="34"/>
      <c r="AH15" s="34"/>
      <c r="AI15" s="34"/>
      <c r="AJ15" s="34"/>
      <c r="AK15" s="34"/>
      <c r="AL15" s="34"/>
      <c r="AM15" s="34"/>
      <c r="AN15" s="34"/>
      <c r="AO15" s="34"/>
      <c r="AP15" s="34"/>
      <c r="AQ15" s="34"/>
    </row>
    <row r="16" spans="1:43" s="37" customFormat="1" ht="21.75" x14ac:dyDescent="0.35">
      <c r="A16" s="49"/>
      <c r="B16" s="116" t="s">
        <v>92</v>
      </c>
      <c r="C16" s="117"/>
      <c r="D16" s="117"/>
      <c r="E16" s="117"/>
      <c r="F16" s="118"/>
      <c r="G16" s="117"/>
      <c r="H16" s="117"/>
      <c r="I16" s="117"/>
      <c r="J16" s="119"/>
      <c r="K16" s="31"/>
      <c r="L16" s="52"/>
      <c r="M16" s="35"/>
      <c r="N16" s="35"/>
      <c r="O16" s="35"/>
      <c r="P16" s="35"/>
      <c r="Q16" s="35"/>
      <c r="R16" s="35"/>
      <c r="S16" s="35"/>
      <c r="T16" s="35"/>
      <c r="U16" s="34"/>
      <c r="V16" s="34"/>
      <c r="W16" s="34"/>
      <c r="X16" s="34"/>
      <c r="Y16" s="34"/>
      <c r="Z16" s="34"/>
      <c r="AA16" s="34"/>
      <c r="AB16" s="34"/>
      <c r="AC16" s="34"/>
      <c r="AD16" s="34"/>
      <c r="AE16" s="34"/>
      <c r="AF16" s="34"/>
      <c r="AG16" s="34"/>
      <c r="AH16" s="34"/>
      <c r="AI16" s="34"/>
      <c r="AJ16" s="34"/>
      <c r="AK16" s="34"/>
      <c r="AL16" s="34"/>
      <c r="AM16" s="34"/>
      <c r="AN16" s="34"/>
      <c r="AO16" s="34"/>
      <c r="AP16" s="34"/>
      <c r="AQ16" s="34"/>
    </row>
    <row r="17" spans="1:43" s="37" customFormat="1" ht="15.75" customHeight="1" thickBot="1" x14ac:dyDescent="0.3">
      <c r="A17" s="49"/>
      <c r="B17" s="54" t="s">
        <v>17</v>
      </c>
      <c r="C17" s="55"/>
      <c r="D17" s="55"/>
      <c r="E17" s="55"/>
      <c r="F17" s="56" t="s">
        <v>19</v>
      </c>
      <c r="G17" s="56" t="s">
        <v>18</v>
      </c>
      <c r="H17" s="56" t="s">
        <v>1</v>
      </c>
      <c r="I17" s="56" t="s">
        <v>20</v>
      </c>
      <c r="J17" s="57" t="s">
        <v>21</v>
      </c>
      <c r="K17" s="31"/>
      <c r="L17" s="52"/>
      <c r="M17" s="35"/>
      <c r="N17" s="35"/>
      <c r="O17" s="35"/>
      <c r="P17" s="35"/>
      <c r="Q17" s="35"/>
      <c r="R17" s="35"/>
      <c r="S17" s="35"/>
      <c r="T17" s="35"/>
      <c r="U17" s="34"/>
      <c r="V17" s="34"/>
      <c r="W17" s="34"/>
      <c r="X17" s="34"/>
      <c r="Y17" s="34"/>
      <c r="Z17" s="34"/>
      <c r="AA17" s="34"/>
      <c r="AB17" s="34"/>
      <c r="AC17" s="34"/>
      <c r="AD17" s="34"/>
      <c r="AE17" s="34"/>
      <c r="AF17" s="34"/>
      <c r="AG17" s="34"/>
      <c r="AH17" s="34"/>
      <c r="AI17" s="34"/>
      <c r="AJ17" s="34"/>
      <c r="AK17" s="34"/>
      <c r="AL17" s="34"/>
      <c r="AM17" s="34"/>
      <c r="AN17" s="34"/>
      <c r="AO17" s="34"/>
      <c r="AP17" s="34"/>
      <c r="AQ17" s="34"/>
    </row>
    <row r="18" spans="1:43" s="37" customFormat="1" ht="114" customHeight="1" x14ac:dyDescent="0.25">
      <c r="A18" s="49"/>
      <c r="B18" s="105" t="s">
        <v>82</v>
      </c>
      <c r="C18" s="106"/>
      <c r="D18" s="106"/>
      <c r="E18" s="106"/>
      <c r="F18" s="86"/>
      <c r="G18" s="86"/>
      <c r="H18" s="86"/>
      <c r="I18" s="86"/>
      <c r="J18" s="87"/>
      <c r="K18" s="31"/>
      <c r="L18" s="52"/>
      <c r="M18" s="35"/>
      <c r="N18" s="35"/>
      <c r="O18" s="35"/>
      <c r="P18" s="35"/>
      <c r="Q18" s="35"/>
      <c r="R18" s="35"/>
      <c r="S18" s="35"/>
      <c r="T18" s="35"/>
      <c r="U18" s="34"/>
      <c r="V18" s="34"/>
      <c r="W18" s="34"/>
      <c r="X18" s="34"/>
      <c r="Y18" s="34"/>
      <c r="Z18" s="34"/>
      <c r="AA18" s="34"/>
      <c r="AB18" s="34"/>
      <c r="AC18" s="34"/>
      <c r="AD18" s="34"/>
      <c r="AE18" s="34"/>
      <c r="AF18" s="34"/>
      <c r="AG18" s="34"/>
      <c r="AH18" s="34"/>
      <c r="AI18" s="34"/>
      <c r="AJ18" s="34"/>
      <c r="AK18" s="34"/>
      <c r="AL18" s="34"/>
      <c r="AM18" s="34"/>
      <c r="AN18" s="34"/>
      <c r="AO18" s="34"/>
      <c r="AP18" s="34"/>
      <c r="AQ18" s="34"/>
    </row>
    <row r="19" spans="1:43" s="37" customFormat="1" ht="114" customHeight="1" x14ac:dyDescent="0.25">
      <c r="A19" s="49"/>
      <c r="B19" s="107" t="s">
        <v>64</v>
      </c>
      <c r="C19" s="108"/>
      <c r="D19" s="108"/>
      <c r="E19" s="108"/>
      <c r="F19" s="86"/>
      <c r="G19" s="86"/>
      <c r="H19" s="86"/>
      <c r="I19" s="86"/>
      <c r="J19" s="87"/>
      <c r="K19" s="31"/>
      <c r="L19" s="52"/>
      <c r="M19" s="35"/>
      <c r="N19" s="35"/>
      <c r="O19" s="35"/>
      <c r="P19" s="35"/>
      <c r="Q19" s="35"/>
      <c r="R19" s="35"/>
      <c r="S19" s="35"/>
      <c r="T19" s="35"/>
      <c r="U19" s="34"/>
      <c r="V19" s="34"/>
      <c r="W19" s="34"/>
      <c r="X19" s="34"/>
      <c r="Y19" s="34"/>
      <c r="Z19" s="34"/>
      <c r="AA19" s="34"/>
      <c r="AB19" s="34"/>
      <c r="AC19" s="34"/>
      <c r="AD19" s="34"/>
      <c r="AE19" s="34"/>
      <c r="AF19" s="34"/>
      <c r="AG19" s="34"/>
      <c r="AH19" s="34"/>
      <c r="AI19" s="34"/>
      <c r="AJ19" s="34"/>
      <c r="AK19" s="34"/>
      <c r="AL19" s="34"/>
      <c r="AM19" s="34"/>
      <c r="AN19" s="34"/>
      <c r="AO19" s="34"/>
      <c r="AP19" s="34"/>
      <c r="AQ19" s="34"/>
    </row>
    <row r="20" spans="1:43" s="37" customFormat="1" ht="114" customHeight="1" x14ac:dyDescent="0.25">
      <c r="A20" s="49"/>
      <c r="B20" s="109" t="s">
        <v>80</v>
      </c>
      <c r="C20" s="110"/>
      <c r="D20" s="110"/>
      <c r="E20" s="110"/>
      <c r="F20" s="89"/>
      <c r="G20" s="89"/>
      <c r="H20" s="89"/>
      <c r="I20" s="89"/>
      <c r="J20" s="90"/>
      <c r="K20" s="31"/>
      <c r="L20" s="52"/>
      <c r="M20" s="35"/>
      <c r="N20" s="35"/>
      <c r="O20" s="35"/>
      <c r="P20" s="35"/>
      <c r="Q20" s="35"/>
      <c r="R20" s="35"/>
      <c r="S20" s="35"/>
      <c r="T20" s="35"/>
      <c r="U20" s="34"/>
      <c r="V20" s="34"/>
      <c r="W20" s="34"/>
      <c r="X20" s="34"/>
      <c r="Y20" s="34"/>
      <c r="Z20" s="34"/>
      <c r="AA20" s="34"/>
      <c r="AB20" s="34"/>
      <c r="AC20" s="34"/>
      <c r="AD20" s="34"/>
      <c r="AE20" s="34"/>
      <c r="AF20" s="34"/>
      <c r="AG20" s="34"/>
      <c r="AH20" s="34"/>
      <c r="AI20" s="34"/>
      <c r="AJ20" s="34"/>
      <c r="AK20" s="34"/>
      <c r="AL20" s="34"/>
      <c r="AM20" s="34"/>
      <c r="AN20" s="34"/>
      <c r="AO20" s="34"/>
      <c r="AP20" s="34"/>
      <c r="AQ20" s="34"/>
    </row>
    <row r="21" spans="1:43" s="37" customFormat="1" ht="15" customHeight="1" x14ac:dyDescent="0.25">
      <c r="A21" s="49"/>
      <c r="B21" s="113"/>
      <c r="C21" s="114"/>
      <c r="D21" s="114"/>
      <c r="E21" s="114"/>
      <c r="F21" s="114"/>
      <c r="G21" s="114"/>
      <c r="H21" s="114"/>
      <c r="I21" s="114"/>
      <c r="J21" s="115"/>
      <c r="K21" s="31"/>
      <c r="L21" s="52"/>
      <c r="M21" s="35"/>
      <c r="N21" s="35"/>
      <c r="O21" s="35"/>
      <c r="P21" s="35"/>
      <c r="Q21" s="35"/>
      <c r="R21" s="35"/>
      <c r="S21" s="35"/>
      <c r="T21" s="35"/>
      <c r="U21" s="34"/>
      <c r="V21" s="34"/>
      <c r="W21" s="34"/>
      <c r="X21" s="34"/>
      <c r="Y21" s="34"/>
      <c r="Z21" s="34"/>
      <c r="AA21" s="34"/>
      <c r="AB21" s="34"/>
      <c r="AC21" s="34"/>
      <c r="AD21" s="34"/>
      <c r="AE21" s="34"/>
      <c r="AF21" s="34"/>
      <c r="AG21" s="34"/>
      <c r="AH21" s="34"/>
      <c r="AI21" s="34"/>
      <c r="AJ21" s="34"/>
      <c r="AK21" s="34"/>
      <c r="AL21" s="34"/>
      <c r="AM21" s="34"/>
      <c r="AN21" s="34"/>
      <c r="AO21" s="34"/>
      <c r="AP21" s="34"/>
      <c r="AQ21" s="34"/>
    </row>
    <row r="22" spans="1:43" s="37" customFormat="1" ht="21.75" x14ac:dyDescent="0.35">
      <c r="A22" s="49"/>
      <c r="B22" s="116" t="s">
        <v>93</v>
      </c>
      <c r="C22" s="117"/>
      <c r="D22" s="117"/>
      <c r="E22" s="117"/>
      <c r="F22" s="118"/>
      <c r="G22" s="117"/>
      <c r="H22" s="117"/>
      <c r="I22" s="117"/>
      <c r="J22" s="119"/>
      <c r="K22" s="31"/>
      <c r="L22" s="52"/>
      <c r="M22" s="35"/>
      <c r="N22" s="35"/>
      <c r="O22" s="35"/>
      <c r="P22" s="35"/>
      <c r="Q22" s="35"/>
      <c r="R22" s="35"/>
      <c r="S22" s="35"/>
      <c r="T22" s="35"/>
      <c r="U22" s="34"/>
      <c r="V22" s="34"/>
      <c r="W22" s="34"/>
      <c r="X22" s="34"/>
      <c r="Y22" s="34"/>
      <c r="Z22" s="34"/>
      <c r="AA22" s="34"/>
      <c r="AB22" s="34"/>
      <c r="AC22" s="34"/>
      <c r="AD22" s="34"/>
      <c r="AE22" s="34"/>
      <c r="AF22" s="34"/>
      <c r="AG22" s="34"/>
      <c r="AH22" s="34"/>
      <c r="AI22" s="34"/>
      <c r="AJ22" s="34"/>
      <c r="AK22" s="34"/>
      <c r="AL22" s="34"/>
      <c r="AM22" s="34"/>
      <c r="AN22" s="34"/>
      <c r="AO22" s="34"/>
      <c r="AP22" s="34"/>
      <c r="AQ22" s="34"/>
    </row>
    <row r="23" spans="1:43" s="37" customFormat="1" ht="15.75" customHeight="1" thickBot="1" x14ac:dyDescent="0.3">
      <c r="A23" s="49"/>
      <c r="B23" s="54" t="s">
        <v>17</v>
      </c>
      <c r="C23" s="55"/>
      <c r="D23" s="55"/>
      <c r="E23" s="55"/>
      <c r="F23" s="56" t="s">
        <v>19</v>
      </c>
      <c r="G23" s="56" t="s">
        <v>18</v>
      </c>
      <c r="H23" s="56" t="s">
        <v>1</v>
      </c>
      <c r="I23" s="56" t="s">
        <v>20</v>
      </c>
      <c r="J23" s="57" t="s">
        <v>21</v>
      </c>
      <c r="K23" s="31"/>
      <c r="L23" s="52"/>
      <c r="M23" s="35"/>
      <c r="N23" s="35"/>
      <c r="O23" s="35"/>
      <c r="P23" s="35"/>
      <c r="Q23" s="35"/>
      <c r="R23" s="35"/>
      <c r="S23" s="35"/>
      <c r="T23" s="35"/>
      <c r="U23" s="34"/>
      <c r="V23" s="34"/>
      <c r="W23" s="34"/>
      <c r="X23" s="34"/>
      <c r="Y23" s="34"/>
      <c r="Z23" s="34"/>
      <c r="AA23" s="34"/>
      <c r="AB23" s="34"/>
      <c r="AC23" s="34"/>
      <c r="AD23" s="34"/>
      <c r="AE23" s="34"/>
      <c r="AF23" s="34"/>
      <c r="AG23" s="34"/>
      <c r="AH23" s="34"/>
      <c r="AI23" s="34"/>
      <c r="AJ23" s="34"/>
      <c r="AK23" s="34"/>
      <c r="AL23" s="34"/>
      <c r="AM23" s="34"/>
      <c r="AN23" s="34"/>
      <c r="AO23" s="34"/>
      <c r="AP23" s="34"/>
      <c r="AQ23" s="34"/>
    </row>
    <row r="24" spans="1:43" s="37" customFormat="1" ht="114" customHeight="1" x14ac:dyDescent="0.25">
      <c r="A24" s="49"/>
      <c r="B24" s="105" t="s">
        <v>65</v>
      </c>
      <c r="C24" s="106"/>
      <c r="D24" s="106"/>
      <c r="E24" s="106"/>
      <c r="F24" s="86"/>
      <c r="G24" s="86"/>
      <c r="H24" s="86"/>
      <c r="I24" s="86"/>
      <c r="J24" s="87"/>
      <c r="K24" s="31"/>
      <c r="L24" s="52"/>
      <c r="M24" s="35"/>
      <c r="N24" s="35"/>
      <c r="O24" s="35"/>
      <c r="P24" s="35"/>
      <c r="Q24" s="35"/>
      <c r="R24" s="35"/>
      <c r="S24" s="35"/>
      <c r="T24" s="35"/>
      <c r="U24" s="34"/>
      <c r="V24" s="34"/>
      <c r="W24" s="34"/>
      <c r="X24" s="34"/>
      <c r="Y24" s="34"/>
      <c r="Z24" s="34"/>
      <c r="AA24" s="34"/>
      <c r="AB24" s="34"/>
      <c r="AC24" s="34"/>
      <c r="AD24" s="34"/>
      <c r="AE24" s="34"/>
      <c r="AF24" s="34"/>
      <c r="AG24" s="34"/>
      <c r="AH24" s="34"/>
      <c r="AI24" s="34"/>
      <c r="AJ24" s="34"/>
      <c r="AK24" s="34"/>
      <c r="AL24" s="34"/>
      <c r="AM24" s="34"/>
      <c r="AN24" s="34"/>
      <c r="AO24" s="34"/>
      <c r="AP24" s="34"/>
      <c r="AQ24" s="34"/>
    </row>
    <row r="25" spans="1:43" s="37" customFormat="1" ht="114" customHeight="1" x14ac:dyDescent="0.25">
      <c r="A25" s="49"/>
      <c r="B25" s="107" t="s">
        <v>66</v>
      </c>
      <c r="C25" s="108"/>
      <c r="D25" s="108"/>
      <c r="E25" s="108"/>
      <c r="F25" s="86"/>
      <c r="G25" s="86"/>
      <c r="H25" s="86"/>
      <c r="I25" s="86"/>
      <c r="J25" s="87"/>
      <c r="K25" s="31"/>
      <c r="L25" s="52"/>
      <c r="M25" s="35"/>
      <c r="N25" s="35"/>
      <c r="O25" s="35"/>
      <c r="P25" s="35"/>
      <c r="Q25" s="35"/>
      <c r="R25" s="35"/>
      <c r="S25" s="35"/>
      <c r="T25" s="35"/>
      <c r="U25" s="34"/>
      <c r="V25" s="34"/>
      <c r="W25" s="34"/>
      <c r="X25" s="34"/>
      <c r="Y25" s="34"/>
      <c r="Z25" s="34"/>
      <c r="AA25" s="34"/>
      <c r="AB25" s="34"/>
      <c r="AC25" s="34"/>
      <c r="AD25" s="34"/>
      <c r="AE25" s="34"/>
      <c r="AF25" s="34"/>
      <c r="AG25" s="34"/>
      <c r="AH25" s="34"/>
      <c r="AI25" s="34"/>
      <c r="AJ25" s="34"/>
      <c r="AK25" s="34"/>
      <c r="AL25" s="34"/>
      <c r="AM25" s="34"/>
      <c r="AN25" s="34"/>
      <c r="AO25" s="34"/>
      <c r="AP25" s="34"/>
      <c r="AQ25" s="34"/>
    </row>
    <row r="26" spans="1:43" s="37" customFormat="1" ht="114" customHeight="1" x14ac:dyDescent="0.25">
      <c r="A26" s="49"/>
      <c r="B26" s="109" t="s">
        <v>95</v>
      </c>
      <c r="C26" s="110"/>
      <c r="D26" s="110"/>
      <c r="E26" s="110"/>
      <c r="F26" s="89"/>
      <c r="G26" s="89"/>
      <c r="H26" s="89"/>
      <c r="I26" s="89"/>
      <c r="J26" s="90"/>
      <c r="K26" s="31"/>
      <c r="L26" s="52"/>
      <c r="M26" s="35"/>
      <c r="N26" s="35"/>
      <c r="O26" s="35"/>
      <c r="P26" s="35"/>
      <c r="Q26" s="35"/>
      <c r="R26" s="35"/>
      <c r="S26" s="35"/>
      <c r="T26" s="35"/>
      <c r="U26" s="34"/>
      <c r="V26" s="34"/>
      <c r="W26" s="34"/>
      <c r="X26" s="34"/>
      <c r="Y26" s="34"/>
      <c r="Z26" s="34"/>
      <c r="AA26" s="34"/>
      <c r="AB26" s="34"/>
      <c r="AC26" s="34"/>
      <c r="AD26" s="34"/>
      <c r="AE26" s="34"/>
      <c r="AF26" s="34"/>
      <c r="AG26" s="34"/>
      <c r="AH26" s="34"/>
      <c r="AI26" s="34"/>
      <c r="AJ26" s="34"/>
      <c r="AK26" s="34"/>
      <c r="AL26" s="34"/>
      <c r="AM26" s="34"/>
      <c r="AN26" s="34"/>
      <c r="AO26" s="34"/>
      <c r="AP26" s="34"/>
      <c r="AQ26" s="34"/>
    </row>
    <row r="27" spans="1:43" s="37" customFormat="1" ht="15" customHeight="1" x14ac:dyDescent="0.25">
      <c r="A27" s="49"/>
      <c r="B27" s="113"/>
      <c r="C27" s="114"/>
      <c r="D27" s="114"/>
      <c r="E27" s="114"/>
      <c r="F27" s="114"/>
      <c r="G27" s="114"/>
      <c r="H27" s="114"/>
      <c r="I27" s="114"/>
      <c r="J27" s="115"/>
      <c r="K27" s="31"/>
      <c r="L27" s="52"/>
      <c r="M27" s="35"/>
      <c r="N27" s="35"/>
      <c r="O27" s="35"/>
      <c r="P27" s="35"/>
      <c r="Q27" s="35"/>
      <c r="R27" s="35"/>
      <c r="S27" s="35"/>
      <c r="T27" s="35"/>
      <c r="U27" s="34"/>
      <c r="V27" s="34"/>
      <c r="W27" s="34"/>
      <c r="X27" s="34"/>
      <c r="Y27" s="34"/>
      <c r="Z27" s="34"/>
      <c r="AA27" s="34"/>
      <c r="AB27" s="34"/>
      <c r="AC27" s="34"/>
      <c r="AD27" s="34"/>
      <c r="AE27" s="34"/>
      <c r="AF27" s="34"/>
      <c r="AG27" s="34"/>
      <c r="AH27" s="34"/>
      <c r="AI27" s="34"/>
      <c r="AJ27" s="34"/>
      <c r="AK27" s="34"/>
      <c r="AL27" s="34"/>
      <c r="AM27" s="34"/>
      <c r="AN27" s="34"/>
      <c r="AO27" s="34"/>
      <c r="AP27" s="34"/>
      <c r="AQ27" s="34"/>
    </row>
    <row r="28" spans="1:43" s="37" customFormat="1" ht="21.75" x14ac:dyDescent="0.35">
      <c r="A28" s="49"/>
      <c r="B28" s="116" t="s">
        <v>94</v>
      </c>
      <c r="C28" s="117"/>
      <c r="D28" s="117"/>
      <c r="E28" s="117"/>
      <c r="F28" s="118"/>
      <c r="G28" s="117"/>
      <c r="H28" s="117"/>
      <c r="I28" s="117"/>
      <c r="J28" s="119"/>
      <c r="K28" s="31"/>
      <c r="L28" s="52"/>
      <c r="M28" s="35"/>
      <c r="N28" s="35"/>
      <c r="O28" s="35"/>
      <c r="P28" s="35"/>
      <c r="Q28" s="35"/>
      <c r="R28" s="35"/>
      <c r="S28" s="35"/>
      <c r="T28" s="35"/>
      <c r="U28" s="34"/>
      <c r="V28" s="34"/>
      <c r="W28" s="34"/>
      <c r="X28" s="34"/>
      <c r="Y28" s="34"/>
      <c r="Z28" s="34"/>
      <c r="AA28" s="34"/>
      <c r="AB28" s="34"/>
      <c r="AC28" s="34"/>
      <c r="AD28" s="34"/>
      <c r="AE28" s="34"/>
      <c r="AF28" s="34"/>
      <c r="AG28" s="34"/>
      <c r="AH28" s="34"/>
      <c r="AI28" s="34"/>
      <c r="AJ28" s="34"/>
      <c r="AK28" s="34"/>
      <c r="AL28" s="34"/>
      <c r="AM28" s="34"/>
      <c r="AN28" s="34"/>
      <c r="AO28" s="34"/>
      <c r="AP28" s="34"/>
      <c r="AQ28" s="34"/>
    </row>
    <row r="29" spans="1:43" s="37" customFormat="1" ht="15.75" customHeight="1" thickBot="1" x14ac:dyDescent="0.3">
      <c r="A29" s="49"/>
      <c r="B29" s="54" t="s">
        <v>17</v>
      </c>
      <c r="C29" s="55"/>
      <c r="D29" s="55"/>
      <c r="E29" s="55"/>
      <c r="F29" s="56" t="s">
        <v>19</v>
      </c>
      <c r="G29" s="56" t="s">
        <v>18</v>
      </c>
      <c r="H29" s="56" t="s">
        <v>1</v>
      </c>
      <c r="I29" s="56" t="s">
        <v>20</v>
      </c>
      <c r="J29" s="57" t="s">
        <v>21</v>
      </c>
      <c r="K29" s="31"/>
      <c r="L29" s="52"/>
      <c r="M29" s="35"/>
      <c r="N29" s="35"/>
      <c r="O29" s="35"/>
      <c r="P29" s="35"/>
      <c r="Q29" s="35"/>
      <c r="R29" s="35"/>
      <c r="S29" s="35"/>
      <c r="T29" s="35"/>
      <c r="U29" s="34"/>
      <c r="V29" s="34"/>
      <c r="W29" s="34"/>
      <c r="X29" s="34"/>
      <c r="Y29" s="34"/>
      <c r="Z29" s="34"/>
      <c r="AA29" s="34"/>
      <c r="AB29" s="34"/>
      <c r="AC29" s="34"/>
      <c r="AD29" s="34"/>
      <c r="AE29" s="34"/>
      <c r="AF29" s="34"/>
      <c r="AG29" s="34"/>
      <c r="AH29" s="34"/>
      <c r="AI29" s="34"/>
      <c r="AJ29" s="34"/>
      <c r="AK29" s="34"/>
      <c r="AL29" s="34"/>
      <c r="AM29" s="34"/>
      <c r="AN29" s="34"/>
      <c r="AO29" s="34"/>
      <c r="AP29" s="34"/>
      <c r="AQ29" s="34"/>
    </row>
    <row r="30" spans="1:43" s="37" customFormat="1" ht="114" customHeight="1" x14ac:dyDescent="0.25">
      <c r="A30" s="49"/>
      <c r="B30" s="105" t="s">
        <v>81</v>
      </c>
      <c r="C30" s="106"/>
      <c r="D30" s="106"/>
      <c r="E30" s="106"/>
      <c r="F30" s="86"/>
      <c r="G30" s="86"/>
      <c r="H30" s="86"/>
      <c r="I30" s="86"/>
      <c r="J30" s="87"/>
      <c r="K30" s="31"/>
      <c r="L30" s="52"/>
      <c r="M30" s="35"/>
      <c r="N30" s="35"/>
      <c r="O30" s="35"/>
      <c r="P30" s="35"/>
      <c r="Q30" s="35"/>
      <c r="R30" s="35"/>
      <c r="S30" s="35"/>
      <c r="T30" s="35"/>
      <c r="U30" s="34"/>
      <c r="V30" s="34"/>
      <c r="W30" s="34"/>
      <c r="X30" s="34"/>
      <c r="Y30" s="34"/>
      <c r="Z30" s="34"/>
      <c r="AA30" s="34"/>
      <c r="AB30" s="34"/>
      <c r="AC30" s="34"/>
      <c r="AD30" s="34"/>
      <c r="AE30" s="34"/>
      <c r="AF30" s="34"/>
      <c r="AG30" s="34"/>
      <c r="AH30" s="34"/>
      <c r="AI30" s="34"/>
      <c r="AJ30" s="34"/>
      <c r="AK30" s="34"/>
      <c r="AL30" s="34"/>
      <c r="AM30" s="34"/>
      <c r="AN30" s="34"/>
      <c r="AO30" s="34"/>
      <c r="AP30" s="34"/>
      <c r="AQ30" s="34"/>
    </row>
    <row r="31" spans="1:43" s="41" customFormat="1" ht="114" customHeight="1" x14ac:dyDescent="0.25">
      <c r="A31" s="49"/>
      <c r="B31" s="107" t="s">
        <v>70</v>
      </c>
      <c r="C31" s="108"/>
      <c r="D31" s="108"/>
      <c r="E31" s="108"/>
      <c r="F31" s="91"/>
      <c r="G31" s="91"/>
      <c r="H31" s="91"/>
      <c r="I31" s="91"/>
      <c r="J31" s="92"/>
      <c r="K31" s="31"/>
      <c r="L31" s="52"/>
      <c r="M31" s="35"/>
      <c r="N31" s="35"/>
      <c r="O31" s="35"/>
      <c r="P31" s="35"/>
      <c r="Q31" s="35"/>
      <c r="R31" s="35"/>
      <c r="S31" s="35"/>
      <c r="T31" s="35"/>
      <c r="U31" s="34"/>
      <c r="V31" s="34"/>
      <c r="W31" s="34"/>
      <c r="X31" s="34"/>
      <c r="Y31" s="34"/>
      <c r="Z31" s="34"/>
      <c r="AA31" s="34"/>
      <c r="AB31" s="34"/>
      <c r="AC31" s="34"/>
      <c r="AD31" s="34"/>
      <c r="AE31" s="34"/>
      <c r="AF31" s="34"/>
      <c r="AG31" s="34"/>
      <c r="AH31" s="34"/>
      <c r="AI31" s="34"/>
      <c r="AJ31" s="34"/>
      <c r="AK31" s="34"/>
      <c r="AL31" s="34"/>
      <c r="AM31" s="34"/>
      <c r="AN31" s="34"/>
      <c r="AO31" s="34"/>
      <c r="AP31" s="34"/>
      <c r="AQ31" s="34"/>
    </row>
    <row r="32" spans="1:43" s="37" customFormat="1" ht="114" customHeight="1" x14ac:dyDescent="0.25">
      <c r="A32" s="49"/>
      <c r="B32" s="109" t="s">
        <v>69</v>
      </c>
      <c r="C32" s="110"/>
      <c r="D32" s="110"/>
      <c r="E32" s="110"/>
      <c r="F32" s="89"/>
      <c r="G32" s="89"/>
      <c r="H32" s="89"/>
      <c r="I32" s="89"/>
      <c r="J32" s="90"/>
      <c r="K32" s="31"/>
      <c r="L32" s="52"/>
      <c r="M32" s="35"/>
      <c r="N32" s="35"/>
      <c r="O32" s="35"/>
      <c r="P32" s="35"/>
      <c r="Q32" s="35"/>
      <c r="R32" s="35"/>
      <c r="S32" s="35"/>
      <c r="T32" s="35"/>
      <c r="U32" s="34"/>
      <c r="V32" s="34"/>
      <c r="W32" s="34"/>
      <c r="X32" s="34"/>
      <c r="Y32" s="34"/>
      <c r="Z32" s="34"/>
      <c r="AA32" s="34"/>
      <c r="AB32" s="34"/>
      <c r="AC32" s="34"/>
      <c r="AD32" s="34"/>
      <c r="AE32" s="34"/>
      <c r="AF32" s="34"/>
      <c r="AG32" s="34"/>
      <c r="AH32" s="34"/>
      <c r="AI32" s="34"/>
      <c r="AJ32" s="34"/>
      <c r="AK32" s="34"/>
      <c r="AL32" s="34"/>
      <c r="AM32" s="34"/>
      <c r="AN32" s="34"/>
      <c r="AO32" s="34"/>
      <c r="AP32" s="34"/>
      <c r="AQ32" s="34"/>
    </row>
    <row r="33" spans="1:43" s="37" customFormat="1" ht="36" customHeight="1" x14ac:dyDescent="0.25">
      <c r="A33" s="49"/>
      <c r="B33" s="113"/>
      <c r="C33" s="114"/>
      <c r="D33" s="114"/>
      <c r="E33" s="114"/>
      <c r="F33" s="114"/>
      <c r="G33" s="114"/>
      <c r="H33" s="114"/>
      <c r="I33" s="114"/>
      <c r="J33" s="115"/>
      <c r="K33" s="31"/>
      <c r="L33" s="52"/>
      <c r="M33" s="35"/>
      <c r="N33" s="35"/>
      <c r="O33" s="35"/>
      <c r="P33" s="35"/>
      <c r="Q33" s="35"/>
      <c r="R33" s="35"/>
      <c r="S33" s="35"/>
      <c r="T33" s="35"/>
      <c r="U33" s="34"/>
      <c r="V33" s="34"/>
      <c r="W33" s="34"/>
      <c r="X33" s="34"/>
      <c r="Y33" s="34"/>
      <c r="Z33" s="34"/>
      <c r="AA33" s="34"/>
      <c r="AB33" s="34"/>
      <c r="AC33" s="34"/>
      <c r="AD33" s="34"/>
      <c r="AE33" s="34"/>
      <c r="AF33" s="34"/>
      <c r="AG33" s="34"/>
      <c r="AH33" s="34"/>
      <c r="AI33" s="34"/>
      <c r="AJ33" s="34"/>
      <c r="AK33" s="34"/>
      <c r="AL33" s="34"/>
      <c r="AM33" s="34"/>
      <c r="AN33" s="34"/>
      <c r="AO33" s="34"/>
      <c r="AP33" s="34"/>
      <c r="AQ33" s="34"/>
    </row>
    <row r="34" spans="1:43" s="37" customFormat="1" ht="15" customHeight="1" x14ac:dyDescent="0.3">
      <c r="A34" s="49"/>
      <c r="B34" s="141" t="s">
        <v>14</v>
      </c>
      <c r="C34" s="142"/>
      <c r="D34" s="142"/>
      <c r="E34" s="142"/>
      <c r="F34" s="143"/>
      <c r="G34" s="142"/>
      <c r="H34" s="142"/>
      <c r="I34" s="142"/>
      <c r="J34" s="144"/>
      <c r="K34" s="31"/>
      <c r="L34" s="52"/>
      <c r="M34" s="35"/>
      <c r="N34" s="35"/>
      <c r="O34" s="35"/>
      <c r="P34" s="35"/>
      <c r="Q34" s="35"/>
      <c r="R34" s="35"/>
      <c r="S34" s="35"/>
      <c r="T34" s="35"/>
      <c r="U34" s="34"/>
      <c r="V34" s="34"/>
      <c r="W34" s="34"/>
      <c r="X34" s="34"/>
      <c r="Y34" s="34"/>
      <c r="Z34" s="34"/>
      <c r="AA34" s="34"/>
      <c r="AB34" s="34"/>
      <c r="AC34" s="34"/>
      <c r="AD34" s="34"/>
      <c r="AE34" s="34"/>
      <c r="AF34" s="34"/>
      <c r="AG34" s="34"/>
      <c r="AH34" s="34"/>
      <c r="AI34" s="34"/>
      <c r="AJ34" s="34"/>
      <c r="AK34" s="34"/>
      <c r="AL34" s="34"/>
      <c r="AM34" s="34"/>
      <c r="AN34" s="34"/>
      <c r="AO34" s="34"/>
      <c r="AP34" s="34"/>
      <c r="AQ34" s="34"/>
    </row>
    <row r="35" spans="1:43" s="37" customFormat="1" ht="15" customHeight="1" x14ac:dyDescent="0.25">
      <c r="A35" s="49"/>
      <c r="B35" s="132" t="s">
        <v>15</v>
      </c>
      <c r="C35" s="133"/>
      <c r="D35" s="133"/>
      <c r="E35" s="133"/>
      <c r="F35" s="133"/>
      <c r="G35" s="133"/>
      <c r="H35" s="133"/>
      <c r="I35" s="133"/>
      <c r="J35" s="134"/>
      <c r="K35" s="31"/>
      <c r="L35" s="52"/>
      <c r="M35" s="35"/>
      <c r="N35" s="35"/>
      <c r="O35" s="35"/>
      <c r="P35" s="35"/>
      <c r="Q35" s="35"/>
      <c r="R35" s="35"/>
      <c r="S35" s="35"/>
      <c r="T35" s="35"/>
      <c r="U35" s="34"/>
      <c r="V35" s="34"/>
      <c r="W35" s="34"/>
      <c r="X35" s="34"/>
      <c r="Y35" s="34"/>
      <c r="Z35" s="34"/>
      <c r="AA35" s="34"/>
      <c r="AB35" s="34"/>
      <c r="AC35" s="34"/>
      <c r="AD35" s="34"/>
      <c r="AE35" s="34"/>
      <c r="AF35" s="34"/>
      <c r="AG35" s="34"/>
      <c r="AH35" s="34"/>
      <c r="AI35" s="34"/>
      <c r="AJ35" s="34"/>
      <c r="AK35" s="34"/>
      <c r="AL35" s="34"/>
      <c r="AM35" s="34"/>
      <c r="AN35" s="34"/>
      <c r="AO35" s="34"/>
      <c r="AP35" s="34"/>
      <c r="AQ35" s="34"/>
    </row>
    <row r="36" spans="1:43" s="37" customFormat="1" ht="15" customHeight="1" x14ac:dyDescent="0.25">
      <c r="A36" s="49"/>
      <c r="B36" s="135"/>
      <c r="C36" s="136"/>
      <c r="D36" s="136"/>
      <c r="E36" s="136"/>
      <c r="F36" s="136"/>
      <c r="G36" s="136"/>
      <c r="H36" s="136"/>
      <c r="I36" s="136"/>
      <c r="J36" s="137"/>
      <c r="K36" s="31"/>
      <c r="L36" s="52"/>
      <c r="M36" s="35"/>
      <c r="N36" s="35"/>
      <c r="O36" s="35"/>
      <c r="P36" s="35"/>
      <c r="Q36" s="35"/>
      <c r="R36" s="35"/>
      <c r="S36" s="35"/>
      <c r="T36" s="35"/>
      <c r="U36" s="34"/>
      <c r="V36" s="34"/>
      <c r="W36" s="34"/>
      <c r="X36" s="34"/>
      <c r="Y36" s="34"/>
      <c r="Z36" s="34"/>
      <c r="AA36" s="34"/>
      <c r="AB36" s="34"/>
      <c r="AC36" s="34"/>
      <c r="AD36" s="34"/>
      <c r="AE36" s="34"/>
      <c r="AF36" s="34"/>
      <c r="AG36" s="34"/>
      <c r="AH36" s="34"/>
      <c r="AI36" s="34"/>
      <c r="AJ36" s="34"/>
      <c r="AK36" s="34"/>
      <c r="AL36" s="34"/>
      <c r="AM36" s="34"/>
      <c r="AN36" s="34"/>
      <c r="AO36" s="34"/>
      <c r="AP36" s="34"/>
      <c r="AQ36" s="34"/>
    </row>
    <row r="37" spans="1:43" s="37" customFormat="1" ht="15" customHeight="1" x14ac:dyDescent="0.25">
      <c r="A37" s="49"/>
      <c r="B37" s="135"/>
      <c r="C37" s="136"/>
      <c r="D37" s="136"/>
      <c r="E37" s="136"/>
      <c r="F37" s="136"/>
      <c r="G37" s="136"/>
      <c r="H37" s="136"/>
      <c r="I37" s="136"/>
      <c r="J37" s="137"/>
      <c r="K37" s="31"/>
      <c r="L37" s="52"/>
      <c r="M37" s="35"/>
      <c r="N37" s="35"/>
      <c r="O37" s="35"/>
      <c r="P37" s="35"/>
      <c r="Q37" s="35"/>
      <c r="R37" s="35"/>
      <c r="S37" s="35"/>
      <c r="T37" s="35"/>
      <c r="U37" s="34"/>
      <c r="V37" s="34"/>
      <c r="W37" s="34"/>
      <c r="X37" s="34"/>
      <c r="Y37" s="34"/>
      <c r="Z37" s="34"/>
      <c r="AA37" s="34"/>
      <c r="AB37" s="34"/>
      <c r="AC37" s="34"/>
      <c r="AD37" s="34"/>
      <c r="AE37" s="34"/>
      <c r="AF37" s="34"/>
      <c r="AG37" s="34"/>
      <c r="AH37" s="34"/>
      <c r="AI37" s="34"/>
      <c r="AJ37" s="34"/>
      <c r="AK37" s="34"/>
      <c r="AL37" s="34"/>
      <c r="AM37" s="34"/>
      <c r="AN37" s="34"/>
      <c r="AO37" s="34"/>
      <c r="AP37" s="34"/>
      <c r="AQ37" s="34"/>
    </row>
    <row r="38" spans="1:43" s="37" customFormat="1" ht="15" customHeight="1" thickBot="1" x14ac:dyDescent="0.3">
      <c r="A38" s="49"/>
      <c r="B38" s="138"/>
      <c r="C38" s="139"/>
      <c r="D38" s="139"/>
      <c r="E38" s="139"/>
      <c r="F38" s="139"/>
      <c r="G38" s="139"/>
      <c r="H38" s="139"/>
      <c r="I38" s="139"/>
      <c r="J38" s="140"/>
      <c r="K38" s="31"/>
      <c r="L38" s="52"/>
      <c r="M38" s="35"/>
      <c r="N38" s="35"/>
      <c r="O38" s="35"/>
      <c r="P38" s="35"/>
      <c r="Q38" s="35"/>
      <c r="R38" s="35"/>
      <c r="S38" s="35"/>
      <c r="T38" s="35"/>
      <c r="U38" s="34"/>
      <c r="V38" s="34"/>
      <c r="W38" s="34"/>
      <c r="X38" s="34"/>
      <c r="Y38" s="34"/>
      <c r="Z38" s="34"/>
      <c r="AA38" s="34"/>
      <c r="AB38" s="34"/>
      <c r="AC38" s="34"/>
      <c r="AD38" s="34"/>
      <c r="AE38" s="34"/>
      <c r="AF38" s="34"/>
      <c r="AG38" s="34"/>
      <c r="AH38" s="34"/>
      <c r="AI38" s="34"/>
      <c r="AJ38" s="34"/>
      <c r="AK38" s="34"/>
      <c r="AL38" s="34"/>
      <c r="AM38" s="34"/>
      <c r="AN38" s="34"/>
      <c r="AO38" s="34"/>
      <c r="AP38" s="34"/>
      <c r="AQ38" s="34"/>
    </row>
    <row r="39" spans="1:43" s="37" customFormat="1" ht="15" customHeight="1" x14ac:dyDescent="0.25">
      <c r="A39" s="50"/>
      <c r="B39" s="28"/>
      <c r="C39" s="28"/>
      <c r="D39" s="28"/>
      <c r="E39" s="28"/>
      <c r="F39" s="28"/>
      <c r="G39" s="28"/>
      <c r="H39" s="28"/>
      <c r="I39" s="28"/>
      <c r="J39" s="28"/>
      <c r="K39" s="28"/>
      <c r="L39" s="52"/>
      <c r="M39" s="35"/>
      <c r="N39" s="35"/>
      <c r="O39" s="35"/>
      <c r="P39" s="35"/>
      <c r="Q39" s="35"/>
      <c r="R39" s="35"/>
      <c r="S39" s="35"/>
      <c r="T39" s="35"/>
      <c r="U39" s="34"/>
      <c r="V39" s="34"/>
      <c r="W39" s="34"/>
      <c r="X39" s="34"/>
      <c r="Y39" s="34"/>
      <c r="Z39" s="34"/>
      <c r="AA39" s="34"/>
      <c r="AB39" s="34"/>
      <c r="AC39" s="34"/>
      <c r="AD39" s="34"/>
      <c r="AE39" s="34"/>
      <c r="AF39" s="34"/>
      <c r="AG39" s="34"/>
      <c r="AH39" s="34"/>
      <c r="AI39" s="34"/>
      <c r="AJ39" s="34"/>
      <c r="AK39" s="34"/>
      <c r="AL39" s="34"/>
      <c r="AM39" s="34"/>
      <c r="AN39" s="34"/>
      <c r="AO39" s="34"/>
      <c r="AP39" s="34"/>
      <c r="AQ39" s="34"/>
    </row>
    <row r="40" spans="1:43" s="37" customFormat="1" ht="15" customHeight="1" x14ac:dyDescent="0.25">
      <c r="A40" s="50"/>
      <c r="B40" s="28"/>
      <c r="C40" s="28"/>
      <c r="D40" s="28"/>
      <c r="E40" s="28"/>
      <c r="F40" s="28"/>
      <c r="G40" s="28"/>
      <c r="H40" s="28"/>
      <c r="I40" s="28"/>
      <c r="J40" s="28"/>
      <c r="K40" s="28"/>
      <c r="L40" s="52"/>
      <c r="M40" s="35"/>
      <c r="N40" s="35"/>
      <c r="O40" s="35"/>
      <c r="P40" s="35"/>
      <c r="Q40" s="35"/>
      <c r="R40" s="35"/>
      <c r="S40" s="35"/>
      <c r="T40" s="35"/>
      <c r="U40" s="34"/>
      <c r="V40" s="34"/>
      <c r="W40" s="34"/>
      <c r="X40" s="34"/>
      <c r="Y40" s="34"/>
      <c r="Z40" s="34"/>
      <c r="AA40" s="34"/>
      <c r="AB40" s="34"/>
      <c r="AC40" s="34"/>
      <c r="AD40" s="34"/>
      <c r="AE40" s="34"/>
      <c r="AF40" s="34"/>
      <c r="AG40" s="34"/>
      <c r="AH40" s="34"/>
      <c r="AI40" s="34"/>
      <c r="AJ40" s="34"/>
      <c r="AK40" s="34"/>
      <c r="AL40" s="34"/>
      <c r="AM40" s="34"/>
      <c r="AN40" s="34"/>
      <c r="AO40" s="34"/>
      <c r="AP40" s="34"/>
      <c r="AQ40" s="34"/>
    </row>
    <row r="41" spans="1:43" s="37" customFormat="1" ht="15" customHeight="1" x14ac:dyDescent="0.25">
      <c r="A41" s="50"/>
      <c r="B41" s="28"/>
      <c r="C41" s="28"/>
      <c r="D41" s="28"/>
      <c r="E41" s="28"/>
      <c r="F41" s="28"/>
      <c r="G41" s="28"/>
      <c r="H41" s="28"/>
      <c r="I41" s="28"/>
      <c r="J41" s="28"/>
      <c r="K41" s="28"/>
      <c r="L41" s="52"/>
      <c r="M41" s="35"/>
      <c r="N41" s="35"/>
      <c r="O41" s="35"/>
      <c r="P41" s="35"/>
      <c r="Q41" s="35"/>
      <c r="R41" s="35"/>
      <c r="S41" s="35"/>
      <c r="T41" s="35"/>
      <c r="U41" s="34"/>
      <c r="V41" s="34"/>
      <c r="W41" s="34"/>
      <c r="X41" s="34"/>
      <c r="Y41" s="34"/>
      <c r="Z41" s="34"/>
      <c r="AA41" s="34"/>
      <c r="AB41" s="34"/>
      <c r="AC41" s="34"/>
      <c r="AD41" s="34"/>
      <c r="AE41" s="34"/>
      <c r="AF41" s="34"/>
      <c r="AG41" s="34"/>
      <c r="AH41" s="34"/>
      <c r="AI41" s="34"/>
      <c r="AJ41" s="34"/>
      <c r="AK41" s="34"/>
      <c r="AL41" s="34"/>
      <c r="AM41" s="34"/>
      <c r="AN41" s="34"/>
      <c r="AO41" s="34"/>
      <c r="AP41" s="34"/>
      <c r="AQ41" s="34"/>
    </row>
    <row r="42" spans="1:43" s="37" customFormat="1" ht="15" customHeight="1" x14ac:dyDescent="0.25">
      <c r="A42" s="50"/>
      <c r="B42" s="28"/>
      <c r="C42" s="28"/>
      <c r="D42" s="28"/>
      <c r="E42" s="28"/>
      <c r="F42" s="28"/>
      <c r="G42" s="28"/>
      <c r="H42" s="28"/>
      <c r="I42" s="28"/>
      <c r="J42" s="28"/>
      <c r="K42" s="28"/>
      <c r="L42" s="52"/>
      <c r="M42" s="35"/>
      <c r="N42" s="35"/>
      <c r="O42" s="35"/>
      <c r="P42" s="35"/>
      <c r="Q42" s="35"/>
      <c r="R42" s="35"/>
      <c r="S42" s="35"/>
      <c r="T42" s="35"/>
      <c r="U42" s="34"/>
      <c r="V42" s="34"/>
      <c r="W42" s="34"/>
      <c r="X42" s="34"/>
      <c r="Y42" s="34"/>
      <c r="Z42" s="34"/>
      <c r="AA42" s="34"/>
      <c r="AB42" s="34"/>
      <c r="AC42" s="34"/>
      <c r="AD42" s="34"/>
      <c r="AE42" s="34"/>
      <c r="AF42" s="34"/>
      <c r="AG42" s="34"/>
      <c r="AH42" s="34"/>
      <c r="AI42" s="34"/>
      <c r="AJ42" s="34"/>
      <c r="AK42" s="34"/>
      <c r="AL42" s="34"/>
      <c r="AM42" s="34"/>
      <c r="AN42" s="34"/>
      <c r="AO42" s="34"/>
      <c r="AP42" s="34"/>
      <c r="AQ42" s="34"/>
    </row>
    <row r="43" spans="1:43" s="44" customFormat="1" ht="29.25" customHeight="1" x14ac:dyDescent="0.25">
      <c r="A43" s="50"/>
      <c r="B43" s="28"/>
      <c r="C43" s="28"/>
      <c r="D43" s="28"/>
      <c r="E43" s="28"/>
      <c r="F43" s="28"/>
      <c r="G43" s="28"/>
      <c r="H43" s="28"/>
      <c r="I43" s="28"/>
      <c r="J43" s="28"/>
      <c r="K43" s="28"/>
      <c r="L43" s="50"/>
      <c r="M43" s="42"/>
      <c r="N43" s="42"/>
      <c r="O43" s="42"/>
      <c r="P43" s="42"/>
      <c r="Q43" s="42"/>
      <c r="R43" s="42"/>
      <c r="S43" s="42"/>
      <c r="T43" s="42"/>
      <c r="U43" s="43"/>
      <c r="V43" s="43"/>
      <c r="W43" s="43"/>
      <c r="X43" s="43"/>
      <c r="Y43" s="43"/>
      <c r="Z43" s="43"/>
      <c r="AA43" s="43"/>
      <c r="AB43" s="43"/>
      <c r="AC43" s="43"/>
      <c r="AD43" s="43"/>
      <c r="AE43" s="43"/>
      <c r="AF43" s="43"/>
      <c r="AG43" s="43"/>
      <c r="AH43" s="43"/>
      <c r="AI43" s="43"/>
      <c r="AJ43" s="43"/>
      <c r="AK43" s="43"/>
      <c r="AL43" s="43"/>
      <c r="AM43" s="43"/>
      <c r="AN43" s="43"/>
      <c r="AO43" s="43"/>
      <c r="AP43" s="43"/>
      <c r="AQ43" s="43"/>
    </row>
    <row r="44" spans="1:43" ht="15" hidden="1" customHeight="1" x14ac:dyDescent="0.25">
      <c r="B44" s="35"/>
      <c r="C44" s="35"/>
      <c r="D44" s="35"/>
      <c r="E44" s="35"/>
      <c r="F44" s="35"/>
      <c r="G44" s="35"/>
      <c r="H44" s="35"/>
      <c r="I44" s="35"/>
      <c r="J44" s="35"/>
      <c r="K44" s="35"/>
      <c r="L44" s="50"/>
      <c r="M44" s="29"/>
      <c r="N44" s="29"/>
      <c r="O44" s="29"/>
      <c r="P44" s="29"/>
      <c r="Q44" s="29"/>
      <c r="R44" s="29"/>
      <c r="S44" s="29"/>
      <c r="T44" s="29"/>
      <c r="U44" s="5"/>
      <c r="V44" s="5"/>
      <c r="W44" s="5"/>
      <c r="X44" s="5"/>
      <c r="Y44" s="5"/>
      <c r="Z44" s="5"/>
      <c r="AA44" s="5"/>
      <c r="AB44" s="5"/>
      <c r="AC44" s="5"/>
      <c r="AD44" s="5"/>
      <c r="AE44" s="5"/>
      <c r="AF44" s="27"/>
      <c r="AG44" s="27"/>
      <c r="AH44" s="27"/>
      <c r="AI44" s="27"/>
      <c r="AJ44" s="27"/>
      <c r="AK44" s="27"/>
      <c r="AL44" s="27"/>
      <c r="AM44" s="27"/>
      <c r="AN44" s="27"/>
      <c r="AO44" s="27"/>
      <c r="AP44" s="27"/>
      <c r="AQ44" s="27"/>
    </row>
    <row r="45" spans="1:43" ht="15" hidden="1" customHeight="1" x14ac:dyDescent="0.25">
      <c r="B45" s="35"/>
      <c r="C45" s="35"/>
      <c r="D45" s="35"/>
      <c r="E45" s="35"/>
      <c r="F45" s="35"/>
      <c r="G45" s="35"/>
      <c r="H45" s="35"/>
      <c r="I45" s="35"/>
      <c r="J45" s="35"/>
      <c r="K45" s="35"/>
      <c r="L45" s="50"/>
      <c r="M45" s="29"/>
      <c r="N45" s="29"/>
      <c r="O45" s="29"/>
      <c r="P45" s="29"/>
      <c r="Q45" s="29"/>
      <c r="R45" s="29"/>
      <c r="S45" s="29"/>
      <c r="T45" s="29"/>
      <c r="U45" s="5"/>
      <c r="V45" s="5"/>
      <c r="W45" s="5"/>
      <c r="X45" s="5"/>
      <c r="Y45" s="5"/>
      <c r="Z45" s="5"/>
      <c r="AA45" s="5"/>
      <c r="AB45" s="5"/>
      <c r="AC45" s="5"/>
      <c r="AD45" s="5"/>
      <c r="AE45" s="5"/>
      <c r="AF45" s="27"/>
      <c r="AG45" s="27"/>
      <c r="AH45" s="27"/>
      <c r="AI45" s="27"/>
      <c r="AJ45" s="27"/>
      <c r="AK45" s="27"/>
      <c r="AL45" s="27"/>
      <c r="AM45" s="27"/>
      <c r="AN45" s="27"/>
      <c r="AO45" s="27"/>
      <c r="AP45" s="27"/>
      <c r="AQ45" s="27"/>
    </row>
    <row r="46" spans="1:43" ht="15" hidden="1" customHeight="1" x14ac:dyDescent="0.25">
      <c r="B46" s="35"/>
      <c r="C46" s="35"/>
      <c r="D46" s="35"/>
      <c r="E46" s="35"/>
      <c r="F46" s="35"/>
      <c r="G46" s="35"/>
      <c r="H46" s="35"/>
      <c r="I46" s="35"/>
      <c r="J46" s="35"/>
      <c r="K46" s="35"/>
      <c r="L46" s="50"/>
      <c r="M46" s="29"/>
      <c r="N46" s="29"/>
      <c r="O46" s="29"/>
      <c r="P46" s="29"/>
      <c r="Q46" s="29"/>
      <c r="R46" s="29"/>
      <c r="S46" s="29"/>
      <c r="T46" s="29"/>
      <c r="U46" s="5"/>
      <c r="V46" s="5"/>
      <c r="W46" s="5"/>
      <c r="X46" s="5"/>
      <c r="Y46" s="5"/>
      <c r="Z46" s="5"/>
      <c r="AA46" s="5"/>
      <c r="AB46" s="5"/>
      <c r="AC46" s="5"/>
      <c r="AD46" s="5"/>
      <c r="AE46" s="5"/>
      <c r="AF46" s="27"/>
      <c r="AG46" s="27"/>
      <c r="AH46" s="27"/>
      <c r="AI46" s="27"/>
      <c r="AJ46" s="27"/>
      <c r="AK46" s="27"/>
      <c r="AL46" s="27"/>
      <c r="AM46" s="27"/>
      <c r="AN46" s="27"/>
      <c r="AO46" s="27"/>
      <c r="AP46" s="27"/>
      <c r="AQ46" s="27"/>
    </row>
    <row r="47" spans="1:43" ht="15" hidden="1" customHeight="1" x14ac:dyDescent="0.25">
      <c r="B47" s="35"/>
      <c r="C47" s="35"/>
      <c r="D47" s="35"/>
      <c r="E47" s="35"/>
      <c r="F47" s="35"/>
      <c r="G47" s="35"/>
      <c r="H47" s="35"/>
      <c r="I47" s="35"/>
      <c r="J47" s="35"/>
      <c r="K47" s="35"/>
      <c r="L47" s="50"/>
      <c r="M47" s="29"/>
      <c r="N47" s="29"/>
      <c r="O47" s="29"/>
      <c r="P47" s="29"/>
      <c r="Q47" s="29"/>
      <c r="R47" s="29"/>
      <c r="S47" s="29"/>
      <c r="T47" s="29"/>
      <c r="U47" s="5"/>
      <c r="V47" s="5"/>
      <c r="W47" s="5"/>
      <c r="X47" s="5"/>
      <c r="Y47" s="5"/>
      <c r="Z47" s="5"/>
      <c r="AA47" s="5"/>
      <c r="AB47" s="5"/>
      <c r="AC47" s="5"/>
      <c r="AD47" s="5"/>
      <c r="AE47" s="5"/>
      <c r="AF47" s="27"/>
      <c r="AG47" s="27"/>
      <c r="AH47" s="27"/>
      <c r="AI47" s="27"/>
      <c r="AJ47" s="27"/>
      <c r="AK47" s="27"/>
      <c r="AL47" s="27"/>
      <c r="AM47" s="27"/>
      <c r="AN47" s="27"/>
      <c r="AO47" s="27"/>
      <c r="AP47" s="27"/>
      <c r="AQ47" s="27"/>
    </row>
    <row r="48" spans="1:43" hidden="1" x14ac:dyDescent="0.25">
      <c r="B48" s="36"/>
      <c r="C48" s="36"/>
      <c r="D48" s="36"/>
      <c r="E48" s="36"/>
      <c r="F48" s="36"/>
      <c r="G48" s="36"/>
      <c r="H48" s="36"/>
      <c r="I48" s="36"/>
      <c r="J48" s="36"/>
      <c r="K48" s="36"/>
      <c r="M48" s="30"/>
      <c r="N48" s="30"/>
      <c r="O48" s="30"/>
      <c r="P48" s="30"/>
      <c r="Q48" s="30"/>
      <c r="R48" s="30"/>
      <c r="S48" s="30"/>
      <c r="T48" s="30"/>
    </row>
    <row r="49" spans="2:20" hidden="1" x14ac:dyDescent="0.25">
      <c r="B49" s="36"/>
      <c r="C49" s="36"/>
      <c r="D49" s="36"/>
      <c r="E49" s="36"/>
      <c r="F49" s="36"/>
      <c r="G49" s="36"/>
      <c r="H49" s="36"/>
      <c r="I49" s="36"/>
      <c r="J49" s="36"/>
      <c r="K49" s="36"/>
      <c r="M49" s="30"/>
      <c r="N49" s="30"/>
      <c r="O49" s="30"/>
      <c r="P49" s="30"/>
      <c r="Q49" s="30"/>
      <c r="R49" s="30"/>
      <c r="S49" s="30"/>
      <c r="T49" s="30"/>
    </row>
    <row r="50" spans="2:20" hidden="1" x14ac:dyDescent="0.25">
      <c r="B50" s="36"/>
      <c r="C50" s="36"/>
      <c r="D50" s="36"/>
      <c r="E50" s="36"/>
      <c r="F50" s="36"/>
      <c r="G50" s="36"/>
      <c r="H50" s="36"/>
      <c r="I50" s="36"/>
      <c r="J50" s="36"/>
      <c r="K50" s="36"/>
      <c r="M50" s="30"/>
      <c r="N50" s="30"/>
      <c r="O50" s="30"/>
      <c r="P50" s="30"/>
      <c r="Q50" s="30"/>
      <c r="R50" s="30"/>
      <c r="S50" s="30"/>
      <c r="T50" s="30"/>
    </row>
    <row r="51" spans="2:20" hidden="1" x14ac:dyDescent="0.25">
      <c r="B51" s="36"/>
      <c r="C51" s="36"/>
      <c r="D51" s="36"/>
      <c r="E51" s="36"/>
      <c r="F51" s="36"/>
      <c r="G51" s="36"/>
      <c r="H51" s="36"/>
      <c r="I51" s="36"/>
      <c r="J51" s="36"/>
      <c r="K51" s="36"/>
      <c r="M51" s="30"/>
      <c r="N51" s="30"/>
      <c r="O51" s="30"/>
      <c r="P51" s="30"/>
      <c r="Q51" s="30"/>
      <c r="R51" s="30"/>
      <c r="S51" s="30"/>
      <c r="T51" s="30"/>
    </row>
    <row r="52" spans="2:20" hidden="1" x14ac:dyDescent="0.25">
      <c r="B52" s="36"/>
      <c r="C52" s="36"/>
      <c r="D52" s="36"/>
      <c r="E52" s="36"/>
      <c r="F52" s="36"/>
      <c r="G52" s="36"/>
      <c r="H52" s="36"/>
      <c r="I52" s="36"/>
      <c r="J52" s="36"/>
      <c r="K52" s="36"/>
      <c r="M52" s="30"/>
      <c r="N52" s="30"/>
      <c r="O52" s="30"/>
      <c r="P52" s="30"/>
      <c r="Q52" s="30"/>
      <c r="R52" s="30"/>
      <c r="S52" s="30"/>
      <c r="T52" s="30"/>
    </row>
    <row r="53" spans="2:20" hidden="1" x14ac:dyDescent="0.25">
      <c r="B53" s="36"/>
      <c r="C53" s="36"/>
      <c r="D53" s="36"/>
      <c r="E53" s="36"/>
      <c r="F53" s="36"/>
      <c r="G53" s="36"/>
      <c r="H53" s="36"/>
      <c r="I53" s="36"/>
      <c r="J53" s="36"/>
      <c r="K53" s="36"/>
      <c r="M53" s="30"/>
      <c r="N53" s="30"/>
      <c r="O53" s="30"/>
      <c r="P53" s="30"/>
      <c r="Q53" s="30"/>
      <c r="R53" s="30"/>
      <c r="S53" s="30"/>
      <c r="T53" s="30"/>
    </row>
    <row r="54" spans="2:20" hidden="1" x14ac:dyDescent="0.25">
      <c r="B54" s="36"/>
      <c r="C54" s="36"/>
      <c r="D54" s="36"/>
      <c r="E54" s="36"/>
      <c r="F54" s="36"/>
      <c r="G54" s="36"/>
      <c r="H54" s="36"/>
      <c r="I54" s="36"/>
      <c r="J54" s="36"/>
      <c r="K54" s="36"/>
      <c r="M54" s="30"/>
      <c r="N54" s="30"/>
      <c r="O54" s="30"/>
      <c r="P54" s="30"/>
      <c r="Q54" s="30"/>
      <c r="R54" s="30"/>
      <c r="S54" s="30"/>
      <c r="T54" s="30"/>
    </row>
    <row r="55" spans="2:20" hidden="1" x14ac:dyDescent="0.25">
      <c r="B55" s="36"/>
      <c r="C55" s="36"/>
      <c r="D55" s="36"/>
      <c r="E55" s="36"/>
      <c r="F55" s="36"/>
      <c r="G55" s="36"/>
      <c r="H55" s="36"/>
      <c r="I55" s="36"/>
      <c r="J55" s="36"/>
      <c r="K55" s="36"/>
      <c r="M55" s="30"/>
      <c r="N55" s="30"/>
      <c r="O55" s="30"/>
      <c r="P55" s="30"/>
      <c r="Q55" s="30"/>
      <c r="R55" s="30"/>
      <c r="S55" s="30"/>
      <c r="T55" s="30"/>
    </row>
    <row r="56" spans="2:20" hidden="1" x14ac:dyDescent="0.25">
      <c r="B56" s="36"/>
      <c r="C56" s="36"/>
      <c r="D56" s="36"/>
      <c r="E56" s="36"/>
      <c r="F56" s="36"/>
      <c r="G56" s="36"/>
      <c r="H56" s="36"/>
      <c r="I56" s="36"/>
      <c r="J56" s="36"/>
      <c r="K56" s="36"/>
      <c r="M56" s="30"/>
      <c r="N56" s="30"/>
      <c r="O56" s="30"/>
      <c r="P56" s="30"/>
      <c r="Q56" s="30"/>
      <c r="R56" s="30"/>
      <c r="S56" s="30"/>
      <c r="T56" s="30"/>
    </row>
    <row r="57" spans="2:20" hidden="1" x14ac:dyDescent="0.25">
      <c r="B57" s="36"/>
      <c r="C57" s="36"/>
      <c r="D57" s="36"/>
      <c r="E57" s="36"/>
      <c r="F57" s="36"/>
      <c r="G57" s="36"/>
      <c r="H57" s="36"/>
      <c r="I57" s="36"/>
      <c r="J57" s="36"/>
      <c r="K57" s="36"/>
      <c r="M57" s="30"/>
      <c r="N57" s="30"/>
      <c r="O57" s="30"/>
      <c r="P57" s="30"/>
      <c r="Q57" s="30"/>
      <c r="R57" s="30"/>
      <c r="S57" s="30"/>
      <c r="T57" s="30"/>
    </row>
    <row r="58" spans="2:20" hidden="1" x14ac:dyDescent="0.25">
      <c r="B58" s="36"/>
      <c r="C58" s="36"/>
      <c r="D58" s="36"/>
      <c r="E58" s="36"/>
      <c r="F58" s="36"/>
      <c r="G58" s="36"/>
      <c r="H58" s="36"/>
      <c r="I58" s="36"/>
      <c r="J58" s="36"/>
      <c r="K58" s="36"/>
      <c r="M58" s="30"/>
      <c r="N58" s="30"/>
      <c r="O58" s="30"/>
      <c r="P58" s="30"/>
      <c r="Q58" s="30"/>
      <c r="R58" s="30"/>
      <c r="S58" s="30"/>
      <c r="T58" s="30"/>
    </row>
    <row r="59" spans="2:20" hidden="1" x14ac:dyDescent="0.25">
      <c r="B59" s="36"/>
      <c r="C59" s="36"/>
      <c r="D59" s="36"/>
      <c r="E59" s="36"/>
      <c r="F59" s="36"/>
      <c r="G59" s="36"/>
      <c r="H59" s="36"/>
      <c r="I59" s="36"/>
      <c r="J59" s="36"/>
      <c r="K59" s="36"/>
      <c r="M59" s="30"/>
      <c r="N59" s="30"/>
      <c r="O59" s="30"/>
      <c r="P59" s="30"/>
      <c r="Q59" s="30"/>
      <c r="R59" s="30"/>
      <c r="S59" s="30"/>
      <c r="T59" s="30"/>
    </row>
    <row r="60" spans="2:20" hidden="1" x14ac:dyDescent="0.25">
      <c r="B60" s="36"/>
      <c r="C60" s="36"/>
      <c r="D60" s="36"/>
      <c r="E60" s="36"/>
      <c r="F60" s="36"/>
      <c r="G60" s="36"/>
      <c r="H60" s="36"/>
      <c r="I60" s="36"/>
      <c r="J60" s="36"/>
      <c r="K60" s="36"/>
      <c r="M60" s="30"/>
      <c r="N60" s="30"/>
      <c r="O60" s="30"/>
      <c r="P60" s="30"/>
      <c r="Q60" s="30"/>
      <c r="R60" s="30"/>
      <c r="S60" s="30"/>
      <c r="T60" s="30"/>
    </row>
    <row r="61" spans="2:20" hidden="1" x14ac:dyDescent="0.25">
      <c r="B61" s="36"/>
      <c r="C61" s="36"/>
      <c r="D61" s="36"/>
      <c r="E61" s="36"/>
      <c r="F61" s="36"/>
      <c r="G61" s="36"/>
      <c r="H61" s="36"/>
      <c r="I61" s="36"/>
      <c r="J61" s="36"/>
      <c r="K61" s="36"/>
      <c r="M61" s="30"/>
      <c r="N61" s="30"/>
      <c r="O61" s="30"/>
      <c r="P61" s="30"/>
      <c r="Q61" s="30"/>
      <c r="R61" s="30"/>
      <c r="S61" s="30"/>
      <c r="T61" s="30"/>
    </row>
    <row r="62" spans="2:20" hidden="1" x14ac:dyDescent="0.25">
      <c r="B62" s="36"/>
      <c r="C62" s="36"/>
      <c r="D62" s="36"/>
      <c r="E62" s="36"/>
      <c r="F62" s="36"/>
      <c r="G62" s="36"/>
      <c r="H62" s="36"/>
      <c r="I62" s="36"/>
      <c r="J62" s="36"/>
      <c r="K62" s="36"/>
      <c r="M62" s="30"/>
      <c r="N62" s="30"/>
      <c r="O62" s="30"/>
      <c r="P62" s="30"/>
      <c r="Q62" s="30"/>
      <c r="R62" s="30"/>
      <c r="S62" s="30"/>
      <c r="T62" s="30"/>
    </row>
    <row r="63" spans="2:20" hidden="1" x14ac:dyDescent="0.25">
      <c r="B63" s="36"/>
      <c r="C63" s="36"/>
      <c r="D63" s="36"/>
      <c r="E63" s="36"/>
      <c r="F63" s="36"/>
      <c r="G63" s="36"/>
      <c r="H63" s="36"/>
      <c r="I63" s="36"/>
      <c r="J63" s="36"/>
      <c r="K63" s="36"/>
      <c r="M63" s="30"/>
      <c r="N63" s="30"/>
      <c r="O63" s="30"/>
      <c r="P63" s="30"/>
      <c r="Q63" s="30"/>
      <c r="R63" s="30"/>
      <c r="S63" s="30"/>
      <c r="T63" s="30"/>
    </row>
    <row r="64" spans="2:20" hidden="1" x14ac:dyDescent="0.25">
      <c r="B64" s="36"/>
      <c r="C64" s="36"/>
      <c r="D64" s="36"/>
      <c r="E64" s="36"/>
      <c r="F64" s="36"/>
      <c r="G64" s="36"/>
      <c r="H64" s="36"/>
      <c r="I64" s="36"/>
      <c r="J64" s="36"/>
      <c r="K64" s="36"/>
      <c r="M64" s="30"/>
      <c r="N64" s="30"/>
      <c r="O64" s="30"/>
      <c r="P64" s="30"/>
      <c r="Q64" s="30"/>
      <c r="R64" s="30"/>
      <c r="S64" s="30"/>
      <c r="T64" s="30"/>
    </row>
    <row r="65" spans="2:20" hidden="1" x14ac:dyDescent="0.25">
      <c r="B65" s="36"/>
      <c r="C65" s="36"/>
      <c r="D65" s="36"/>
      <c r="E65" s="36"/>
      <c r="F65" s="36"/>
      <c r="G65" s="36"/>
      <c r="H65" s="36"/>
      <c r="I65" s="36"/>
      <c r="J65" s="36"/>
      <c r="K65" s="36"/>
      <c r="M65" s="30"/>
      <c r="N65" s="30"/>
      <c r="O65" s="30"/>
      <c r="P65" s="30"/>
      <c r="Q65" s="30"/>
      <c r="R65" s="30"/>
      <c r="S65" s="30"/>
      <c r="T65" s="30"/>
    </row>
    <row r="66" spans="2:20" hidden="1" x14ac:dyDescent="0.25">
      <c r="B66" s="36"/>
      <c r="C66" s="36"/>
      <c r="D66" s="36"/>
      <c r="E66" s="36"/>
      <c r="F66" s="36"/>
      <c r="G66" s="36"/>
      <c r="H66" s="36"/>
      <c r="I66" s="36"/>
      <c r="J66" s="36"/>
      <c r="K66" s="36"/>
      <c r="M66" s="30"/>
      <c r="N66" s="30"/>
      <c r="O66" s="30"/>
      <c r="P66" s="30"/>
      <c r="Q66" s="30"/>
      <c r="R66" s="30"/>
      <c r="S66" s="30"/>
      <c r="T66" s="30"/>
    </row>
    <row r="67" spans="2:20" hidden="1" x14ac:dyDescent="0.25">
      <c r="B67" s="36"/>
      <c r="C67" s="36"/>
      <c r="D67" s="36"/>
      <c r="E67" s="36"/>
      <c r="F67" s="36"/>
      <c r="G67" s="36"/>
      <c r="H67" s="36"/>
      <c r="I67" s="36"/>
      <c r="J67" s="36"/>
      <c r="K67" s="36"/>
      <c r="M67" s="30"/>
      <c r="N67" s="30"/>
      <c r="O67" s="30"/>
      <c r="P67" s="30"/>
      <c r="Q67" s="30"/>
      <c r="R67" s="30"/>
      <c r="S67" s="30"/>
      <c r="T67" s="30"/>
    </row>
    <row r="68" spans="2:20" hidden="1" x14ac:dyDescent="0.25">
      <c r="B68" s="36"/>
      <c r="C68" s="36"/>
      <c r="D68" s="36"/>
      <c r="E68" s="36"/>
      <c r="F68" s="36"/>
      <c r="G68" s="36"/>
      <c r="H68" s="36"/>
      <c r="I68" s="36"/>
      <c r="J68" s="36"/>
      <c r="K68" s="36"/>
      <c r="M68" s="30"/>
      <c r="N68" s="30"/>
      <c r="O68" s="30"/>
      <c r="P68" s="30"/>
      <c r="Q68" s="30"/>
      <c r="R68" s="30"/>
      <c r="S68" s="30"/>
      <c r="T68" s="30"/>
    </row>
    <row r="69" spans="2:20" hidden="1" x14ac:dyDescent="0.25">
      <c r="B69" s="36"/>
      <c r="C69" s="36"/>
      <c r="D69" s="36"/>
      <c r="E69" s="36"/>
      <c r="F69" s="36"/>
      <c r="G69" s="36"/>
      <c r="H69" s="36"/>
      <c r="I69" s="36"/>
      <c r="J69" s="36"/>
      <c r="K69" s="36"/>
      <c r="M69" s="30"/>
      <c r="N69" s="30"/>
      <c r="O69" s="30"/>
      <c r="P69" s="30"/>
      <c r="Q69" s="30"/>
      <c r="R69" s="30"/>
      <c r="S69" s="30"/>
      <c r="T69" s="30"/>
    </row>
    <row r="70" spans="2:20" hidden="1" x14ac:dyDescent="0.25">
      <c r="B70" s="36"/>
      <c r="C70" s="36"/>
      <c r="D70" s="36"/>
      <c r="E70" s="36"/>
      <c r="F70" s="36"/>
      <c r="G70" s="36"/>
      <c r="H70" s="36"/>
      <c r="I70" s="36"/>
      <c r="J70" s="36"/>
      <c r="K70" s="36"/>
      <c r="M70" s="30"/>
      <c r="N70" s="30"/>
      <c r="O70" s="30"/>
      <c r="P70" s="30"/>
      <c r="Q70" s="30"/>
      <c r="R70" s="30"/>
      <c r="S70" s="30"/>
      <c r="T70" s="30"/>
    </row>
    <row r="71" spans="2:20" hidden="1" x14ac:dyDescent="0.25">
      <c r="B71" s="36"/>
      <c r="C71" s="36"/>
      <c r="D71" s="36"/>
      <c r="E71" s="36"/>
      <c r="F71" s="36"/>
      <c r="G71" s="36"/>
      <c r="H71" s="36"/>
      <c r="I71" s="36"/>
      <c r="J71" s="36"/>
      <c r="K71" s="36"/>
      <c r="M71" s="30"/>
      <c r="N71" s="30"/>
      <c r="O71" s="30"/>
      <c r="P71" s="30"/>
      <c r="Q71" s="30"/>
      <c r="R71" s="30"/>
      <c r="S71" s="30"/>
      <c r="T71" s="30"/>
    </row>
    <row r="72" spans="2:20" hidden="1" x14ac:dyDescent="0.25">
      <c r="B72" s="36"/>
      <c r="C72" s="36"/>
      <c r="D72" s="36"/>
      <c r="E72" s="36"/>
      <c r="F72" s="36"/>
      <c r="G72" s="36"/>
      <c r="H72" s="36"/>
      <c r="I72" s="36"/>
      <c r="J72" s="36"/>
      <c r="K72" s="36"/>
      <c r="M72" s="30"/>
      <c r="N72" s="30"/>
      <c r="O72" s="30"/>
      <c r="P72" s="30"/>
      <c r="Q72" s="30"/>
      <c r="R72" s="30"/>
      <c r="S72" s="30"/>
      <c r="T72" s="30"/>
    </row>
    <row r="73" spans="2:20" hidden="1" x14ac:dyDescent="0.25">
      <c r="B73" s="36"/>
      <c r="C73" s="36"/>
      <c r="D73" s="36"/>
      <c r="E73" s="36"/>
      <c r="F73" s="36"/>
      <c r="G73" s="36"/>
      <c r="H73" s="36"/>
      <c r="I73" s="36"/>
      <c r="J73" s="36"/>
      <c r="K73" s="36"/>
      <c r="M73" s="30"/>
      <c r="N73" s="30"/>
      <c r="O73" s="30"/>
      <c r="P73" s="30"/>
      <c r="Q73" s="30"/>
      <c r="R73" s="30"/>
      <c r="S73" s="30"/>
      <c r="T73" s="30"/>
    </row>
    <row r="74" spans="2:20" hidden="1" x14ac:dyDescent="0.25">
      <c r="B74" s="36"/>
      <c r="C74" s="36"/>
      <c r="D74" s="36"/>
      <c r="E74" s="36"/>
      <c r="F74" s="36"/>
      <c r="G74" s="36"/>
      <c r="H74" s="36"/>
      <c r="I74" s="36"/>
      <c r="J74" s="36"/>
      <c r="K74" s="36"/>
      <c r="M74" s="30"/>
      <c r="N74" s="30"/>
      <c r="O74" s="30"/>
      <c r="P74" s="30"/>
      <c r="Q74" s="30"/>
      <c r="R74" s="30"/>
      <c r="S74" s="30"/>
      <c r="T74" s="30"/>
    </row>
    <row r="75" spans="2:20" hidden="1" x14ac:dyDescent="0.25">
      <c r="B75" s="36"/>
      <c r="C75" s="36"/>
      <c r="D75" s="36"/>
      <c r="E75" s="36"/>
      <c r="F75" s="36"/>
      <c r="G75" s="36"/>
      <c r="H75" s="36"/>
      <c r="I75" s="36"/>
      <c r="J75" s="36"/>
      <c r="K75" s="36"/>
      <c r="M75" s="30"/>
      <c r="N75" s="30"/>
      <c r="O75" s="30"/>
      <c r="P75" s="30"/>
      <c r="Q75" s="30"/>
      <c r="R75" s="30"/>
      <c r="S75" s="30"/>
      <c r="T75" s="30"/>
    </row>
    <row r="76" spans="2:20" hidden="1" x14ac:dyDescent="0.25">
      <c r="B76" s="36"/>
      <c r="C76" s="36"/>
      <c r="D76" s="36"/>
      <c r="E76" s="36"/>
      <c r="F76" s="36"/>
      <c r="G76" s="36"/>
      <c r="H76" s="36"/>
      <c r="I76" s="36"/>
      <c r="J76" s="36"/>
      <c r="K76" s="36"/>
      <c r="M76" s="30"/>
      <c r="N76" s="30"/>
      <c r="O76" s="30"/>
      <c r="P76" s="30"/>
      <c r="Q76" s="30"/>
      <c r="R76" s="30"/>
      <c r="S76" s="30"/>
      <c r="T76" s="30"/>
    </row>
    <row r="77" spans="2:20" hidden="1" x14ac:dyDescent="0.25">
      <c r="B77" s="36"/>
      <c r="C77" s="36"/>
      <c r="D77" s="36"/>
      <c r="E77" s="36"/>
      <c r="F77" s="36"/>
      <c r="G77" s="36"/>
      <c r="H77" s="36"/>
      <c r="I77" s="36"/>
      <c r="J77" s="36"/>
      <c r="K77" s="36"/>
      <c r="M77" s="30"/>
      <c r="N77" s="30"/>
      <c r="O77" s="30"/>
      <c r="P77" s="30"/>
      <c r="Q77" s="30"/>
      <c r="R77" s="30"/>
      <c r="S77" s="30"/>
      <c r="T77" s="30"/>
    </row>
    <row r="78" spans="2:20" hidden="1" x14ac:dyDescent="0.25">
      <c r="B78" s="36"/>
      <c r="C78" s="36"/>
      <c r="D78" s="36"/>
      <c r="E78" s="36"/>
      <c r="F78" s="36"/>
      <c r="G78" s="36"/>
      <c r="H78" s="36"/>
      <c r="I78" s="36"/>
      <c r="J78" s="36"/>
      <c r="K78" s="36"/>
      <c r="M78" s="30"/>
      <c r="N78" s="30"/>
      <c r="O78" s="30"/>
      <c r="P78" s="30"/>
      <c r="Q78" s="30"/>
      <c r="R78" s="30"/>
      <c r="S78" s="30"/>
      <c r="T78" s="30"/>
    </row>
    <row r="79" spans="2:20" hidden="1" x14ac:dyDescent="0.25">
      <c r="B79" s="36"/>
      <c r="C79" s="36"/>
      <c r="D79" s="36"/>
      <c r="E79" s="36"/>
      <c r="F79" s="36"/>
      <c r="G79" s="36"/>
      <c r="H79" s="36"/>
      <c r="I79" s="36"/>
      <c r="J79" s="36"/>
      <c r="K79" s="36"/>
      <c r="M79" s="30"/>
      <c r="N79" s="30"/>
      <c r="O79" s="30"/>
      <c r="P79" s="30"/>
      <c r="Q79" s="30"/>
      <c r="R79" s="30"/>
      <c r="S79" s="30"/>
      <c r="T79" s="30"/>
    </row>
    <row r="80" spans="2:20" hidden="1" x14ac:dyDescent="0.25">
      <c r="B80" s="36"/>
      <c r="C80" s="36"/>
      <c r="D80" s="36"/>
      <c r="E80" s="36"/>
      <c r="F80" s="36"/>
      <c r="G80" s="36"/>
      <c r="H80" s="36"/>
      <c r="I80" s="36"/>
      <c r="J80" s="36"/>
      <c r="K80" s="36"/>
      <c r="M80" s="30"/>
      <c r="N80" s="30"/>
      <c r="O80" s="30"/>
      <c r="P80" s="30"/>
      <c r="Q80" s="30"/>
      <c r="R80" s="30"/>
      <c r="S80" s="30"/>
      <c r="T80" s="30"/>
    </row>
    <row r="81" spans="2:20" hidden="1" x14ac:dyDescent="0.25">
      <c r="B81" s="36"/>
      <c r="C81" s="36"/>
      <c r="D81" s="36"/>
      <c r="E81" s="36"/>
      <c r="F81" s="36"/>
      <c r="G81" s="36"/>
      <c r="H81" s="36"/>
      <c r="I81" s="36"/>
      <c r="J81" s="36"/>
      <c r="K81" s="36"/>
      <c r="M81" s="30"/>
      <c r="N81" s="30"/>
      <c r="O81" s="30"/>
      <c r="P81" s="30"/>
      <c r="Q81" s="30"/>
      <c r="R81" s="30"/>
      <c r="S81" s="30"/>
      <c r="T81" s="30"/>
    </row>
    <row r="82" spans="2:20" hidden="1" x14ac:dyDescent="0.25">
      <c r="B82" s="36"/>
      <c r="C82" s="36"/>
      <c r="D82" s="36"/>
      <c r="E82" s="36"/>
      <c r="F82" s="36"/>
      <c r="G82" s="36"/>
      <c r="H82" s="36"/>
      <c r="I82" s="36"/>
      <c r="J82" s="36"/>
      <c r="K82" s="36"/>
      <c r="M82" s="30"/>
      <c r="N82" s="30"/>
      <c r="O82" s="30"/>
      <c r="P82" s="30"/>
      <c r="Q82" s="30"/>
      <c r="R82" s="30"/>
      <c r="S82" s="30"/>
      <c r="T82" s="30"/>
    </row>
    <row r="83" spans="2:20" hidden="1" x14ac:dyDescent="0.25">
      <c r="B83" s="36"/>
      <c r="C83" s="36"/>
      <c r="D83" s="36"/>
      <c r="E83" s="36"/>
      <c r="F83" s="36"/>
      <c r="G83" s="36"/>
      <c r="H83" s="36"/>
      <c r="I83" s="36"/>
      <c r="J83" s="36"/>
      <c r="K83" s="36"/>
      <c r="M83" s="30"/>
      <c r="N83" s="30"/>
      <c r="O83" s="30"/>
      <c r="P83" s="30"/>
      <c r="Q83" s="30"/>
      <c r="R83" s="30"/>
      <c r="S83" s="30"/>
      <c r="T83" s="30"/>
    </row>
    <row r="84" spans="2:20" hidden="1" x14ac:dyDescent="0.25">
      <c r="B84" s="36"/>
      <c r="C84" s="36"/>
      <c r="D84" s="36"/>
      <c r="E84" s="36"/>
      <c r="F84" s="36"/>
      <c r="G84" s="36"/>
      <c r="H84" s="36"/>
      <c r="I84" s="36"/>
      <c r="J84" s="36"/>
      <c r="K84" s="36"/>
      <c r="M84" s="30"/>
      <c r="N84" s="30"/>
      <c r="O84" s="30"/>
      <c r="P84" s="30"/>
      <c r="Q84" s="30"/>
      <c r="R84" s="30"/>
      <c r="S84" s="30"/>
      <c r="T84" s="30"/>
    </row>
    <row r="85" spans="2:20" hidden="1" x14ac:dyDescent="0.25">
      <c r="B85" s="36"/>
      <c r="C85" s="36"/>
      <c r="D85" s="36"/>
      <c r="E85" s="36"/>
      <c r="F85" s="36"/>
      <c r="G85" s="36"/>
      <c r="H85" s="36"/>
      <c r="I85" s="36"/>
      <c r="J85" s="36"/>
      <c r="K85" s="36"/>
      <c r="M85" s="30"/>
      <c r="N85" s="30"/>
      <c r="O85" s="30"/>
      <c r="P85" s="30"/>
      <c r="Q85" s="30"/>
      <c r="R85" s="30"/>
      <c r="S85" s="30"/>
      <c r="T85" s="30"/>
    </row>
    <row r="86" spans="2:20" hidden="1" x14ac:dyDescent="0.25">
      <c r="B86" s="36"/>
      <c r="C86" s="36"/>
      <c r="D86" s="36"/>
      <c r="E86" s="36"/>
      <c r="F86" s="36"/>
      <c r="G86" s="36"/>
      <c r="H86" s="36"/>
      <c r="I86" s="36"/>
      <c r="J86" s="36"/>
      <c r="K86" s="36"/>
      <c r="M86" s="30"/>
      <c r="N86" s="30"/>
      <c r="O86" s="30"/>
      <c r="P86" s="30"/>
      <c r="Q86" s="30"/>
      <c r="R86" s="30"/>
      <c r="S86" s="30"/>
      <c r="T86" s="30"/>
    </row>
    <row r="87" spans="2:20" hidden="1" x14ac:dyDescent="0.25">
      <c r="B87" s="36"/>
      <c r="C87" s="36"/>
      <c r="D87" s="36"/>
      <c r="E87" s="36"/>
      <c r="F87" s="36"/>
      <c r="G87" s="36"/>
      <c r="H87" s="36"/>
      <c r="I87" s="36"/>
      <c r="J87" s="36"/>
      <c r="K87" s="36"/>
      <c r="M87" s="30"/>
      <c r="N87" s="30"/>
      <c r="O87" s="30"/>
      <c r="P87" s="30"/>
      <c r="Q87" s="30"/>
      <c r="R87" s="30"/>
      <c r="S87" s="30"/>
      <c r="T87" s="30"/>
    </row>
    <row r="88" spans="2:20" hidden="1" x14ac:dyDescent="0.25">
      <c r="B88" s="36"/>
      <c r="C88" s="36"/>
      <c r="D88" s="36"/>
      <c r="E88" s="36"/>
      <c r="F88" s="36"/>
      <c r="G88" s="36"/>
      <c r="H88" s="36"/>
      <c r="I88" s="36"/>
      <c r="J88" s="36"/>
      <c r="K88" s="36"/>
      <c r="M88" s="30"/>
      <c r="N88" s="30"/>
      <c r="O88" s="30"/>
      <c r="P88" s="30"/>
      <c r="Q88" s="30"/>
      <c r="R88" s="30"/>
      <c r="S88" s="30"/>
      <c r="T88" s="30"/>
    </row>
    <row r="89" spans="2:20" hidden="1" x14ac:dyDescent="0.25">
      <c r="B89" s="36"/>
      <c r="C89" s="36"/>
      <c r="D89" s="36"/>
      <c r="E89" s="36"/>
      <c r="F89" s="36"/>
      <c r="G89" s="36"/>
      <c r="H89" s="36"/>
      <c r="I89" s="36"/>
      <c r="J89" s="36"/>
      <c r="K89" s="36"/>
      <c r="M89" s="30"/>
      <c r="N89" s="30"/>
      <c r="O89" s="30"/>
      <c r="P89" s="30"/>
      <c r="Q89" s="30"/>
      <c r="R89" s="30"/>
      <c r="S89" s="30"/>
      <c r="T89" s="30"/>
    </row>
    <row r="90" spans="2:20" hidden="1" x14ac:dyDescent="0.25">
      <c r="B90" s="36"/>
      <c r="C90" s="36"/>
      <c r="D90" s="36"/>
      <c r="E90" s="36"/>
      <c r="F90" s="36"/>
      <c r="G90" s="36"/>
      <c r="H90" s="36"/>
      <c r="I90" s="36"/>
      <c r="J90" s="36"/>
      <c r="K90" s="36"/>
      <c r="M90" s="30"/>
      <c r="N90" s="30"/>
      <c r="O90" s="30"/>
      <c r="P90" s="30"/>
      <c r="Q90" s="30"/>
      <c r="R90" s="30"/>
      <c r="S90" s="30"/>
      <c r="T90" s="30"/>
    </row>
    <row r="91" spans="2:20" hidden="1" x14ac:dyDescent="0.25">
      <c r="B91" s="36"/>
      <c r="C91" s="36"/>
      <c r="D91" s="36"/>
      <c r="E91" s="36"/>
      <c r="F91" s="36"/>
      <c r="G91" s="36"/>
      <c r="H91" s="36"/>
      <c r="I91" s="36"/>
      <c r="J91" s="36"/>
      <c r="K91" s="36"/>
      <c r="M91" s="30"/>
      <c r="N91" s="30"/>
      <c r="O91" s="30"/>
      <c r="P91" s="30"/>
      <c r="Q91" s="30"/>
      <c r="R91" s="30"/>
      <c r="S91" s="30"/>
      <c r="T91" s="30"/>
    </row>
    <row r="92" spans="2:20" hidden="1" x14ac:dyDescent="0.25">
      <c r="B92" s="36"/>
      <c r="C92" s="36"/>
      <c r="D92" s="36"/>
      <c r="E92" s="36"/>
      <c r="F92" s="36"/>
      <c r="G92" s="36"/>
      <c r="H92" s="36"/>
      <c r="I92" s="36"/>
      <c r="J92" s="36"/>
      <c r="K92" s="36"/>
      <c r="M92" s="30"/>
      <c r="N92" s="30"/>
      <c r="O92" s="30"/>
      <c r="P92" s="30"/>
      <c r="Q92" s="30"/>
      <c r="R92" s="30"/>
      <c r="S92" s="30"/>
      <c r="T92" s="30"/>
    </row>
    <row r="93" spans="2:20" hidden="1" x14ac:dyDescent="0.25">
      <c r="B93" s="36"/>
      <c r="C93" s="36"/>
      <c r="D93" s="36"/>
      <c r="E93" s="36"/>
      <c r="F93" s="36"/>
      <c r="G93" s="36"/>
      <c r="H93" s="36"/>
      <c r="I93" s="36"/>
      <c r="J93" s="36"/>
      <c r="K93" s="36"/>
      <c r="M93" s="30"/>
      <c r="N93" s="30"/>
      <c r="O93" s="30"/>
      <c r="P93" s="30"/>
      <c r="Q93" s="30"/>
      <c r="R93" s="30"/>
      <c r="S93" s="30"/>
      <c r="T93" s="30"/>
    </row>
    <row r="94" spans="2:20" hidden="1" x14ac:dyDescent="0.25">
      <c r="B94" s="36"/>
      <c r="C94" s="36"/>
      <c r="D94" s="36"/>
      <c r="E94" s="36"/>
      <c r="F94" s="36"/>
      <c r="G94" s="36"/>
      <c r="H94" s="36"/>
      <c r="I94" s="36"/>
      <c r="J94" s="36"/>
      <c r="K94" s="36"/>
      <c r="M94" s="30"/>
      <c r="N94" s="30"/>
      <c r="O94" s="30"/>
      <c r="P94" s="30"/>
      <c r="Q94" s="30"/>
      <c r="R94" s="30"/>
      <c r="S94" s="30"/>
      <c r="T94" s="30"/>
    </row>
    <row r="95" spans="2:20" hidden="1" x14ac:dyDescent="0.25">
      <c r="B95" s="36"/>
      <c r="C95" s="36"/>
      <c r="D95" s="36"/>
      <c r="E95" s="36"/>
      <c r="F95" s="36"/>
      <c r="G95" s="36"/>
      <c r="H95" s="36"/>
      <c r="I95" s="36"/>
      <c r="J95" s="36"/>
      <c r="K95" s="36"/>
      <c r="M95" s="30"/>
      <c r="N95" s="30"/>
      <c r="O95" s="30"/>
      <c r="P95" s="30"/>
      <c r="Q95" s="30"/>
      <c r="R95" s="30"/>
      <c r="S95" s="30"/>
      <c r="T95" s="30"/>
    </row>
    <row r="96" spans="2:20" hidden="1" x14ac:dyDescent="0.25">
      <c r="B96" s="36"/>
      <c r="C96" s="36"/>
      <c r="D96" s="36"/>
      <c r="E96" s="36"/>
      <c r="F96" s="36"/>
      <c r="G96" s="36"/>
      <c r="H96" s="36"/>
      <c r="I96" s="36"/>
      <c r="J96" s="36"/>
      <c r="K96" s="36"/>
      <c r="M96" s="30"/>
      <c r="N96" s="30"/>
      <c r="O96" s="30"/>
      <c r="P96" s="30"/>
      <c r="Q96" s="30"/>
      <c r="R96" s="30"/>
      <c r="S96" s="30"/>
      <c r="T96" s="30"/>
    </row>
    <row r="97" spans="2:20" hidden="1" x14ac:dyDescent="0.25">
      <c r="B97" s="36"/>
      <c r="C97" s="36"/>
      <c r="D97" s="36"/>
      <c r="E97" s="36"/>
      <c r="F97" s="36"/>
      <c r="G97" s="36"/>
      <c r="H97" s="36"/>
      <c r="I97" s="36"/>
      <c r="J97" s="36"/>
      <c r="K97" s="36"/>
      <c r="M97" s="30"/>
      <c r="N97" s="30"/>
      <c r="O97" s="30"/>
      <c r="P97" s="30"/>
      <c r="Q97" s="30"/>
      <c r="R97" s="30"/>
      <c r="S97" s="30"/>
      <c r="T97" s="30"/>
    </row>
    <row r="98" spans="2:20" hidden="1" x14ac:dyDescent="0.25">
      <c r="B98" s="36"/>
      <c r="C98" s="36"/>
      <c r="D98" s="36"/>
      <c r="E98" s="36"/>
      <c r="F98" s="36"/>
      <c r="G98" s="36"/>
      <c r="H98" s="36"/>
      <c r="I98" s="36"/>
      <c r="J98" s="36"/>
      <c r="K98" s="36"/>
      <c r="M98" s="30"/>
      <c r="N98" s="30"/>
      <c r="O98" s="30"/>
      <c r="P98" s="30"/>
      <c r="Q98" s="30"/>
      <c r="R98" s="30"/>
      <c r="S98" s="30"/>
      <c r="T98" s="30"/>
    </row>
    <row r="99" spans="2:20" hidden="1" x14ac:dyDescent="0.25">
      <c r="B99" s="36"/>
      <c r="C99" s="36"/>
      <c r="D99" s="36"/>
      <c r="E99" s="36"/>
      <c r="F99" s="36"/>
      <c r="G99" s="36"/>
      <c r="H99" s="36"/>
      <c r="I99" s="36"/>
      <c r="J99" s="36"/>
      <c r="K99" s="36"/>
      <c r="M99" s="30"/>
      <c r="N99" s="30"/>
      <c r="O99" s="30"/>
      <c r="P99" s="30"/>
      <c r="Q99" s="30"/>
      <c r="R99" s="30"/>
      <c r="S99" s="30"/>
      <c r="T99" s="30"/>
    </row>
    <row r="100" spans="2:20" hidden="1" x14ac:dyDescent="0.25">
      <c r="B100" s="36"/>
      <c r="C100" s="36"/>
      <c r="D100" s="36"/>
      <c r="E100" s="36"/>
      <c r="F100" s="36"/>
      <c r="G100" s="36"/>
      <c r="H100" s="36"/>
      <c r="I100" s="36"/>
      <c r="J100" s="36"/>
      <c r="K100" s="36"/>
      <c r="M100" s="30"/>
      <c r="N100" s="30"/>
      <c r="O100" s="30"/>
      <c r="P100" s="30"/>
      <c r="Q100" s="30"/>
      <c r="R100" s="30"/>
      <c r="S100" s="30"/>
      <c r="T100" s="30"/>
    </row>
    <row r="101" spans="2:20" hidden="1" x14ac:dyDescent="0.25">
      <c r="B101" s="36"/>
      <c r="C101" s="36"/>
      <c r="D101" s="36"/>
      <c r="E101" s="36"/>
      <c r="F101" s="36"/>
      <c r="G101" s="36"/>
      <c r="H101" s="36"/>
      <c r="I101" s="36"/>
      <c r="J101" s="36"/>
      <c r="K101" s="36"/>
      <c r="M101" s="30"/>
      <c r="N101" s="30"/>
      <c r="O101" s="30"/>
      <c r="P101" s="30"/>
      <c r="Q101" s="30"/>
      <c r="R101" s="30"/>
      <c r="S101" s="30"/>
      <c r="T101" s="30"/>
    </row>
    <row r="102" spans="2:20" hidden="1" x14ac:dyDescent="0.25">
      <c r="B102" s="36"/>
      <c r="C102" s="36"/>
      <c r="D102" s="36"/>
      <c r="E102" s="36"/>
      <c r="F102" s="36"/>
      <c r="G102" s="36"/>
      <c r="H102" s="36"/>
      <c r="I102" s="36"/>
      <c r="J102" s="36"/>
      <c r="K102" s="36"/>
      <c r="M102" s="30"/>
      <c r="N102" s="30"/>
      <c r="O102" s="30"/>
      <c r="P102" s="30"/>
      <c r="Q102" s="30"/>
      <c r="R102" s="30"/>
      <c r="S102" s="30"/>
      <c r="T102" s="30"/>
    </row>
    <row r="103" spans="2:20" hidden="1" x14ac:dyDescent="0.25">
      <c r="B103" s="36"/>
      <c r="C103" s="36"/>
      <c r="D103" s="36"/>
      <c r="E103" s="36"/>
      <c r="F103" s="36"/>
      <c r="G103" s="36"/>
      <c r="H103" s="36"/>
      <c r="I103" s="36"/>
      <c r="J103" s="36"/>
      <c r="K103" s="36"/>
      <c r="M103" s="30"/>
      <c r="N103" s="30"/>
      <c r="O103" s="30"/>
      <c r="P103" s="30"/>
      <c r="Q103" s="30"/>
      <c r="R103" s="30"/>
      <c r="S103" s="30"/>
      <c r="T103" s="30"/>
    </row>
    <row r="104" spans="2:20" hidden="1" x14ac:dyDescent="0.25">
      <c r="B104" s="36"/>
      <c r="C104" s="36"/>
      <c r="D104" s="36"/>
      <c r="E104" s="36"/>
      <c r="F104" s="36"/>
      <c r="G104" s="36"/>
      <c r="H104" s="36"/>
      <c r="I104" s="36"/>
      <c r="J104" s="36"/>
      <c r="K104" s="36"/>
      <c r="M104" s="30"/>
      <c r="N104" s="30"/>
      <c r="O104" s="30"/>
      <c r="P104" s="30"/>
      <c r="Q104" s="30"/>
      <c r="R104" s="30"/>
      <c r="S104" s="30"/>
      <c r="T104" s="30"/>
    </row>
    <row r="105" spans="2:20" hidden="1" x14ac:dyDescent="0.25">
      <c r="B105" s="36"/>
      <c r="C105" s="36"/>
      <c r="D105" s="36"/>
      <c r="E105" s="36"/>
      <c r="F105" s="36"/>
      <c r="G105" s="36"/>
      <c r="H105" s="36"/>
      <c r="I105" s="36"/>
      <c r="J105" s="36"/>
      <c r="K105" s="36"/>
      <c r="M105" s="30"/>
      <c r="N105" s="30"/>
      <c r="O105" s="30"/>
      <c r="P105" s="30"/>
      <c r="Q105" s="30"/>
      <c r="R105" s="30"/>
      <c r="S105" s="30"/>
      <c r="T105" s="30"/>
    </row>
    <row r="106" spans="2:20" hidden="1" x14ac:dyDescent="0.25">
      <c r="B106" s="36"/>
      <c r="C106" s="36"/>
      <c r="D106" s="36"/>
      <c r="E106" s="36"/>
      <c r="F106" s="36"/>
      <c r="G106" s="36"/>
      <c r="H106" s="36"/>
      <c r="I106" s="36"/>
      <c r="J106" s="36"/>
      <c r="K106" s="36"/>
      <c r="M106" s="30"/>
      <c r="N106" s="30"/>
      <c r="O106" s="30"/>
      <c r="P106" s="30"/>
      <c r="Q106" s="30"/>
      <c r="R106" s="30"/>
      <c r="S106" s="30"/>
      <c r="T106" s="30"/>
    </row>
    <row r="107" spans="2:20" hidden="1" x14ac:dyDescent="0.25">
      <c r="B107" s="36"/>
      <c r="C107" s="36"/>
      <c r="D107" s="36"/>
      <c r="E107" s="36"/>
      <c r="F107" s="36"/>
      <c r="G107" s="36"/>
      <c r="H107" s="36"/>
      <c r="I107" s="36"/>
      <c r="J107" s="36"/>
      <c r="K107" s="36"/>
      <c r="M107" s="30"/>
      <c r="N107" s="30"/>
      <c r="O107" s="30"/>
      <c r="P107" s="30"/>
      <c r="Q107" s="30"/>
      <c r="R107" s="30"/>
      <c r="S107" s="30"/>
      <c r="T107" s="30"/>
    </row>
    <row r="108" spans="2:20" hidden="1" x14ac:dyDescent="0.25">
      <c r="B108" s="36"/>
      <c r="C108" s="36"/>
      <c r="D108" s="36"/>
      <c r="E108" s="36"/>
      <c r="F108" s="36"/>
      <c r="G108" s="36"/>
      <c r="H108" s="36"/>
      <c r="I108" s="36"/>
      <c r="J108" s="36"/>
      <c r="K108" s="36"/>
      <c r="M108" s="30"/>
      <c r="N108" s="30"/>
      <c r="O108" s="30"/>
      <c r="P108" s="30"/>
      <c r="Q108" s="30"/>
      <c r="R108" s="30"/>
      <c r="S108" s="30"/>
      <c r="T108" s="30"/>
    </row>
    <row r="109" spans="2:20" hidden="1" x14ac:dyDescent="0.25">
      <c r="B109" s="36"/>
      <c r="C109" s="36"/>
      <c r="D109" s="36"/>
      <c r="E109" s="36"/>
      <c r="F109" s="36"/>
      <c r="G109" s="36"/>
      <c r="H109" s="36"/>
      <c r="I109" s="36"/>
      <c r="J109" s="36"/>
      <c r="K109" s="36"/>
      <c r="M109" s="30"/>
      <c r="N109" s="30"/>
      <c r="O109" s="30"/>
      <c r="P109" s="30"/>
      <c r="Q109" s="30"/>
      <c r="R109" s="30"/>
      <c r="S109" s="30"/>
      <c r="T109" s="30"/>
    </row>
    <row r="110" spans="2:20" hidden="1" x14ac:dyDescent="0.25">
      <c r="B110" s="36"/>
      <c r="C110" s="36"/>
      <c r="D110" s="36"/>
      <c r="E110" s="36"/>
      <c r="F110" s="36"/>
      <c r="G110" s="36"/>
      <c r="H110" s="36"/>
      <c r="I110" s="36"/>
      <c r="J110" s="36"/>
      <c r="K110" s="36"/>
      <c r="M110" s="30"/>
      <c r="N110" s="30"/>
      <c r="O110" s="30"/>
      <c r="P110" s="30"/>
      <c r="Q110" s="30"/>
      <c r="R110" s="30"/>
      <c r="S110" s="30"/>
      <c r="T110" s="30"/>
    </row>
    <row r="111" spans="2:20" hidden="1" x14ac:dyDescent="0.25">
      <c r="B111" s="36"/>
      <c r="C111" s="36"/>
      <c r="D111" s="36"/>
      <c r="E111" s="36"/>
      <c r="F111" s="36"/>
      <c r="G111" s="36"/>
      <c r="H111" s="36"/>
      <c r="I111" s="36"/>
      <c r="J111" s="36"/>
      <c r="K111" s="36"/>
      <c r="M111" s="30"/>
      <c r="N111" s="30"/>
      <c r="O111" s="30"/>
      <c r="P111" s="30"/>
      <c r="Q111" s="30"/>
      <c r="R111" s="30"/>
      <c r="S111" s="30"/>
      <c r="T111" s="30"/>
    </row>
    <row r="112" spans="2:20" hidden="1" x14ac:dyDescent="0.25">
      <c r="B112" s="36"/>
      <c r="C112" s="36"/>
      <c r="D112" s="36"/>
      <c r="E112" s="36"/>
      <c r="F112" s="36"/>
      <c r="G112" s="36"/>
      <c r="H112" s="36"/>
      <c r="I112" s="36"/>
      <c r="J112" s="36"/>
      <c r="K112" s="36"/>
      <c r="M112" s="30"/>
      <c r="N112" s="30"/>
      <c r="O112" s="30"/>
      <c r="P112" s="30"/>
      <c r="Q112" s="30"/>
      <c r="R112" s="30"/>
      <c r="S112" s="30"/>
      <c r="T112" s="30"/>
    </row>
    <row r="113" spans="2:20" hidden="1" x14ac:dyDescent="0.25">
      <c r="B113" s="36"/>
      <c r="C113" s="36"/>
      <c r="D113" s="36"/>
      <c r="E113" s="36"/>
      <c r="F113" s="36"/>
      <c r="G113" s="36"/>
      <c r="H113" s="36"/>
      <c r="I113" s="36"/>
      <c r="J113" s="36"/>
      <c r="K113" s="36"/>
      <c r="M113" s="30"/>
      <c r="N113" s="30"/>
      <c r="O113" s="30"/>
      <c r="P113" s="30"/>
      <c r="Q113" s="30"/>
      <c r="R113" s="30"/>
      <c r="S113" s="30"/>
      <c r="T113" s="30"/>
    </row>
    <row r="114" spans="2:20" hidden="1" x14ac:dyDescent="0.25">
      <c r="B114" s="36"/>
      <c r="C114" s="36"/>
      <c r="D114" s="36"/>
      <c r="E114" s="36"/>
      <c r="F114" s="36"/>
      <c r="G114" s="36"/>
      <c r="H114" s="36"/>
      <c r="I114" s="36"/>
      <c r="J114" s="36"/>
      <c r="K114" s="36"/>
      <c r="M114" s="30"/>
      <c r="N114" s="30"/>
      <c r="O114" s="30"/>
      <c r="P114" s="30"/>
      <c r="Q114" s="30"/>
      <c r="R114" s="30"/>
      <c r="S114" s="30"/>
      <c r="T114" s="30"/>
    </row>
    <row r="115" spans="2:20" hidden="1" x14ac:dyDescent="0.25">
      <c r="B115" s="36"/>
      <c r="C115" s="36"/>
      <c r="D115" s="36"/>
      <c r="E115" s="36"/>
      <c r="F115" s="36"/>
      <c r="G115" s="36"/>
      <c r="H115" s="36"/>
      <c r="I115" s="36"/>
      <c r="J115" s="36"/>
      <c r="K115" s="36"/>
      <c r="M115" s="30"/>
      <c r="N115" s="30"/>
      <c r="O115" s="30"/>
      <c r="P115" s="30"/>
      <c r="Q115" s="30"/>
      <c r="R115" s="30"/>
      <c r="S115" s="30"/>
      <c r="T115" s="30"/>
    </row>
    <row r="116" spans="2:20" hidden="1" x14ac:dyDescent="0.25">
      <c r="B116" s="36"/>
      <c r="C116" s="36"/>
      <c r="D116" s="36"/>
      <c r="E116" s="36"/>
      <c r="F116" s="36"/>
      <c r="G116" s="36"/>
      <c r="H116" s="36"/>
      <c r="I116" s="36"/>
      <c r="J116" s="36"/>
      <c r="K116" s="36"/>
      <c r="M116" s="30"/>
      <c r="N116" s="30"/>
      <c r="O116" s="30"/>
      <c r="P116" s="30"/>
      <c r="Q116" s="30"/>
      <c r="R116" s="30"/>
      <c r="S116" s="30"/>
      <c r="T116" s="30"/>
    </row>
    <row r="117" spans="2:20" hidden="1" x14ac:dyDescent="0.25">
      <c r="B117" s="36"/>
      <c r="C117" s="36"/>
      <c r="D117" s="36"/>
      <c r="E117" s="36"/>
      <c r="F117" s="36"/>
      <c r="G117" s="36"/>
      <c r="H117" s="36"/>
      <c r="I117" s="36"/>
      <c r="J117" s="36"/>
      <c r="K117" s="36"/>
      <c r="M117" s="30"/>
      <c r="N117" s="30"/>
      <c r="O117" s="30"/>
      <c r="P117" s="30"/>
      <c r="Q117" s="30"/>
      <c r="R117" s="30"/>
      <c r="S117" s="30"/>
      <c r="T117" s="30"/>
    </row>
    <row r="118" spans="2:20" hidden="1" x14ac:dyDescent="0.25">
      <c r="B118" s="36"/>
      <c r="C118" s="36"/>
      <c r="D118" s="36"/>
      <c r="E118" s="36"/>
      <c r="F118" s="36"/>
      <c r="G118" s="36"/>
      <c r="H118" s="36"/>
      <c r="I118" s="36"/>
      <c r="J118" s="36"/>
      <c r="K118" s="36"/>
      <c r="M118" s="30"/>
      <c r="N118" s="30"/>
      <c r="O118" s="30"/>
      <c r="P118" s="30"/>
      <c r="Q118" s="30"/>
      <c r="R118" s="30"/>
      <c r="S118" s="30"/>
      <c r="T118" s="30"/>
    </row>
    <row r="119" spans="2:20" hidden="1" x14ac:dyDescent="0.25">
      <c r="B119" s="36"/>
      <c r="C119" s="36"/>
      <c r="D119" s="36"/>
      <c r="E119" s="36"/>
      <c r="F119" s="36"/>
      <c r="G119" s="36"/>
      <c r="H119" s="36"/>
      <c r="I119" s="36"/>
      <c r="J119" s="36"/>
      <c r="K119" s="36"/>
      <c r="M119" s="30"/>
      <c r="N119" s="30"/>
      <c r="O119" s="30"/>
      <c r="P119" s="30"/>
      <c r="Q119" s="30"/>
      <c r="R119" s="30"/>
      <c r="S119" s="30"/>
      <c r="T119" s="30"/>
    </row>
    <row r="120" spans="2:20" hidden="1" x14ac:dyDescent="0.25">
      <c r="B120" s="36"/>
      <c r="C120" s="36"/>
      <c r="D120" s="36"/>
      <c r="E120" s="36"/>
      <c r="F120" s="36"/>
      <c r="G120" s="36"/>
      <c r="H120" s="36"/>
      <c r="I120" s="36"/>
      <c r="J120" s="36"/>
      <c r="K120" s="36"/>
      <c r="M120" s="30"/>
      <c r="N120" s="30"/>
      <c r="O120" s="30"/>
      <c r="P120" s="30"/>
      <c r="Q120" s="30"/>
      <c r="R120" s="30"/>
      <c r="S120" s="30"/>
      <c r="T120" s="30"/>
    </row>
    <row r="121" spans="2:20" hidden="1" x14ac:dyDescent="0.25">
      <c r="B121" s="36"/>
      <c r="C121" s="36"/>
      <c r="D121" s="36"/>
      <c r="E121" s="36"/>
      <c r="F121" s="36"/>
      <c r="G121" s="36"/>
      <c r="H121" s="36"/>
      <c r="I121" s="36"/>
      <c r="J121" s="36"/>
      <c r="K121" s="36"/>
      <c r="M121" s="30"/>
      <c r="N121" s="30"/>
      <c r="O121" s="30"/>
      <c r="P121" s="30"/>
      <c r="Q121" s="30"/>
      <c r="R121" s="30"/>
      <c r="S121" s="30"/>
      <c r="T121" s="30"/>
    </row>
    <row r="122" spans="2:20" hidden="1" x14ac:dyDescent="0.25">
      <c r="B122" s="36"/>
      <c r="C122" s="36"/>
      <c r="D122" s="36"/>
      <c r="E122" s="36"/>
      <c r="F122" s="36"/>
      <c r="G122" s="36"/>
      <c r="H122" s="36"/>
      <c r="I122" s="36"/>
      <c r="J122" s="36"/>
      <c r="K122" s="36"/>
      <c r="M122" s="30"/>
      <c r="N122" s="30"/>
      <c r="O122" s="30"/>
      <c r="P122" s="30"/>
      <c r="Q122" s="30"/>
      <c r="R122" s="30"/>
      <c r="S122" s="30"/>
      <c r="T122" s="30"/>
    </row>
    <row r="123" spans="2:20" hidden="1" x14ac:dyDescent="0.25">
      <c r="B123" s="36"/>
      <c r="C123" s="36"/>
      <c r="D123" s="36"/>
      <c r="E123" s="36"/>
      <c r="F123" s="36"/>
      <c r="G123" s="36"/>
      <c r="H123" s="36"/>
      <c r="I123" s="36"/>
      <c r="J123" s="36"/>
      <c r="K123" s="36"/>
      <c r="M123" s="30"/>
      <c r="N123" s="30"/>
      <c r="O123" s="30"/>
      <c r="P123" s="30"/>
      <c r="Q123" s="30"/>
      <c r="R123" s="30"/>
      <c r="S123" s="30"/>
      <c r="T123" s="30"/>
    </row>
    <row r="124" spans="2:20" hidden="1" x14ac:dyDescent="0.25">
      <c r="B124" s="36"/>
      <c r="C124" s="36"/>
      <c r="D124" s="36"/>
      <c r="E124" s="36"/>
      <c r="F124" s="36"/>
      <c r="G124" s="36"/>
      <c r="H124" s="36"/>
      <c r="I124" s="36"/>
      <c r="J124" s="36"/>
      <c r="K124" s="36"/>
      <c r="M124" s="30"/>
      <c r="N124" s="30"/>
      <c r="O124" s="30"/>
      <c r="P124" s="30"/>
      <c r="Q124" s="30"/>
      <c r="R124" s="30"/>
      <c r="S124" s="30"/>
      <c r="T124" s="30"/>
    </row>
    <row r="125" spans="2:20" hidden="1" x14ac:dyDescent="0.25">
      <c r="B125" s="36"/>
      <c r="C125" s="36"/>
      <c r="D125" s="36"/>
      <c r="E125" s="36"/>
      <c r="F125" s="36"/>
      <c r="G125" s="36"/>
      <c r="H125" s="36"/>
      <c r="I125" s="36"/>
      <c r="J125" s="36"/>
      <c r="K125" s="36"/>
      <c r="M125" s="30"/>
      <c r="N125" s="30"/>
      <c r="O125" s="30"/>
      <c r="P125" s="30"/>
      <c r="Q125" s="30"/>
      <c r="R125" s="30"/>
      <c r="S125" s="30"/>
      <c r="T125" s="30"/>
    </row>
    <row r="126" spans="2:20" hidden="1" x14ac:dyDescent="0.25">
      <c r="B126" s="36"/>
      <c r="C126" s="36"/>
      <c r="D126" s="36"/>
      <c r="E126" s="36"/>
      <c r="F126" s="36"/>
      <c r="G126" s="36"/>
      <c r="H126" s="36"/>
      <c r="I126" s="36"/>
      <c r="J126" s="36"/>
      <c r="K126" s="36"/>
      <c r="M126" s="30"/>
      <c r="N126" s="30"/>
      <c r="O126" s="30"/>
      <c r="P126" s="30"/>
      <c r="Q126" s="30"/>
      <c r="R126" s="30"/>
      <c r="S126" s="30"/>
      <c r="T126" s="30"/>
    </row>
    <row r="127" spans="2:20" hidden="1" x14ac:dyDescent="0.25">
      <c r="B127" s="36"/>
      <c r="C127" s="36"/>
      <c r="D127" s="36"/>
      <c r="E127" s="36"/>
      <c r="F127" s="36"/>
      <c r="G127" s="36"/>
      <c r="H127" s="36"/>
      <c r="I127" s="36"/>
      <c r="J127" s="36"/>
      <c r="K127" s="36"/>
      <c r="M127" s="30"/>
      <c r="N127" s="30"/>
      <c r="O127" s="30"/>
      <c r="P127" s="30"/>
      <c r="Q127" s="30"/>
      <c r="R127" s="30"/>
      <c r="S127" s="30"/>
      <c r="T127" s="30"/>
    </row>
    <row r="128" spans="2:20" hidden="1" x14ac:dyDescent="0.25">
      <c r="B128" s="36"/>
      <c r="C128" s="36"/>
      <c r="D128" s="36"/>
      <c r="E128" s="36"/>
      <c r="F128" s="36"/>
      <c r="G128" s="36"/>
      <c r="H128" s="36"/>
      <c r="I128" s="36"/>
      <c r="J128" s="36"/>
      <c r="K128" s="36"/>
      <c r="M128" s="30"/>
      <c r="N128" s="30"/>
      <c r="O128" s="30"/>
      <c r="P128" s="30"/>
      <c r="Q128" s="30"/>
      <c r="R128" s="30"/>
      <c r="S128" s="30"/>
      <c r="T128" s="30"/>
    </row>
    <row r="129" spans="2:20" hidden="1" x14ac:dyDescent="0.25">
      <c r="B129" s="36"/>
      <c r="C129" s="36"/>
      <c r="D129" s="36"/>
      <c r="E129" s="36"/>
      <c r="F129" s="36"/>
      <c r="G129" s="36"/>
      <c r="H129" s="36"/>
      <c r="I129" s="36"/>
      <c r="J129" s="36"/>
      <c r="K129" s="36"/>
      <c r="M129" s="30"/>
      <c r="N129" s="30"/>
      <c r="O129" s="30"/>
      <c r="P129" s="30"/>
      <c r="Q129" s="30"/>
      <c r="R129" s="30"/>
      <c r="S129" s="30"/>
      <c r="T129" s="30"/>
    </row>
    <row r="130" spans="2:20" hidden="1" x14ac:dyDescent="0.25">
      <c r="B130" s="36"/>
      <c r="C130" s="36"/>
      <c r="D130" s="36"/>
      <c r="E130" s="36"/>
      <c r="F130" s="36"/>
      <c r="G130" s="36"/>
      <c r="H130" s="36"/>
      <c r="I130" s="36"/>
      <c r="J130" s="36"/>
      <c r="K130" s="36"/>
      <c r="M130" s="30"/>
      <c r="N130" s="30"/>
      <c r="O130" s="30"/>
      <c r="P130" s="30"/>
      <c r="Q130" s="30"/>
      <c r="R130" s="30"/>
      <c r="S130" s="30"/>
      <c r="T130" s="30"/>
    </row>
    <row r="131" spans="2:20" hidden="1" x14ac:dyDescent="0.25">
      <c r="B131" s="36"/>
      <c r="C131" s="36"/>
      <c r="D131" s="36"/>
      <c r="E131" s="36"/>
      <c r="F131" s="36"/>
      <c r="G131" s="36"/>
      <c r="H131" s="36"/>
      <c r="I131" s="36"/>
      <c r="J131" s="36"/>
      <c r="K131" s="36"/>
      <c r="M131" s="30"/>
      <c r="N131" s="30"/>
      <c r="O131" s="30"/>
      <c r="P131" s="30"/>
      <c r="Q131" s="30"/>
      <c r="R131" s="30"/>
      <c r="S131" s="30"/>
      <c r="T131" s="30"/>
    </row>
    <row r="132" spans="2:20" hidden="1" x14ac:dyDescent="0.25">
      <c r="B132" s="36"/>
      <c r="C132" s="36"/>
      <c r="D132" s="36"/>
      <c r="E132" s="36"/>
      <c r="F132" s="36"/>
      <c r="G132" s="36"/>
      <c r="H132" s="36"/>
      <c r="I132" s="36"/>
      <c r="J132" s="36"/>
      <c r="K132" s="36"/>
      <c r="M132" s="30"/>
      <c r="N132" s="30"/>
      <c r="O132" s="30"/>
      <c r="P132" s="30"/>
      <c r="Q132" s="30"/>
      <c r="R132" s="30"/>
      <c r="S132" s="30"/>
      <c r="T132" s="30"/>
    </row>
    <row r="133" spans="2:20" hidden="1" x14ac:dyDescent="0.25">
      <c r="B133" s="36"/>
      <c r="C133" s="36"/>
      <c r="D133" s="36"/>
      <c r="E133" s="36"/>
      <c r="F133" s="36"/>
      <c r="G133" s="36"/>
      <c r="H133" s="36"/>
      <c r="I133" s="36"/>
      <c r="J133" s="36"/>
      <c r="K133" s="36"/>
      <c r="M133" s="30"/>
      <c r="N133" s="30"/>
      <c r="O133" s="30"/>
      <c r="P133" s="30"/>
      <c r="Q133" s="30"/>
      <c r="R133" s="30"/>
      <c r="S133" s="30"/>
      <c r="T133" s="30"/>
    </row>
    <row r="134" spans="2:20" hidden="1" x14ac:dyDescent="0.25">
      <c r="B134" s="36"/>
      <c r="C134" s="36"/>
      <c r="D134" s="36"/>
      <c r="E134" s="36"/>
      <c r="F134" s="36"/>
      <c r="G134" s="36"/>
      <c r="H134" s="36"/>
      <c r="I134" s="36"/>
      <c r="J134" s="36"/>
      <c r="K134" s="36"/>
      <c r="M134" s="30"/>
      <c r="N134" s="30"/>
      <c r="O134" s="30"/>
      <c r="P134" s="30"/>
      <c r="Q134" s="30"/>
      <c r="R134" s="30"/>
      <c r="S134" s="30"/>
      <c r="T134" s="30"/>
    </row>
    <row r="135" spans="2:20" hidden="1" x14ac:dyDescent="0.25">
      <c r="B135" s="36"/>
      <c r="C135" s="36"/>
      <c r="D135" s="36"/>
      <c r="E135" s="36"/>
      <c r="F135" s="36"/>
      <c r="G135" s="36"/>
      <c r="H135" s="36"/>
      <c r="I135" s="36"/>
      <c r="J135" s="36"/>
      <c r="K135" s="36"/>
      <c r="M135" s="30"/>
      <c r="N135" s="30"/>
      <c r="O135" s="30"/>
      <c r="P135" s="30"/>
      <c r="Q135" s="30"/>
      <c r="R135" s="30"/>
      <c r="S135" s="30"/>
      <c r="T135" s="30"/>
    </row>
    <row r="136" spans="2:20" hidden="1" x14ac:dyDescent="0.25">
      <c r="B136" s="36"/>
      <c r="C136" s="36"/>
      <c r="D136" s="36"/>
      <c r="E136" s="36"/>
      <c r="F136" s="36"/>
      <c r="G136" s="36"/>
      <c r="H136" s="36"/>
      <c r="I136" s="36"/>
      <c r="J136" s="36"/>
      <c r="K136" s="36"/>
      <c r="M136" s="30"/>
      <c r="N136" s="30"/>
      <c r="O136" s="30"/>
      <c r="P136" s="30"/>
      <c r="Q136" s="30"/>
      <c r="R136" s="30"/>
      <c r="S136" s="30"/>
      <c r="T136" s="30"/>
    </row>
    <row r="137" spans="2:20" hidden="1" x14ac:dyDescent="0.25">
      <c r="B137" s="36"/>
      <c r="C137" s="36"/>
      <c r="D137" s="36"/>
      <c r="E137" s="36"/>
      <c r="F137" s="36"/>
      <c r="G137" s="36"/>
      <c r="H137" s="36"/>
      <c r="I137" s="36"/>
      <c r="J137" s="36"/>
      <c r="K137" s="36"/>
      <c r="M137" s="30"/>
      <c r="N137" s="30"/>
      <c r="O137" s="30"/>
      <c r="P137" s="30"/>
      <c r="Q137" s="30"/>
      <c r="R137" s="30"/>
      <c r="S137" s="30"/>
      <c r="T137" s="30"/>
    </row>
    <row r="138" spans="2:20" hidden="1" x14ac:dyDescent="0.25">
      <c r="B138" s="36"/>
      <c r="C138" s="36"/>
      <c r="D138" s="36"/>
      <c r="E138" s="36"/>
      <c r="F138" s="36"/>
      <c r="G138" s="36"/>
      <c r="H138" s="36"/>
      <c r="I138" s="36"/>
      <c r="J138" s="36"/>
      <c r="K138" s="36"/>
      <c r="M138" s="30"/>
      <c r="N138" s="30"/>
      <c r="O138" s="30"/>
      <c r="P138" s="30"/>
      <c r="Q138" s="30"/>
      <c r="R138" s="30"/>
      <c r="S138" s="30"/>
      <c r="T138" s="30"/>
    </row>
    <row r="139" spans="2:20" hidden="1" x14ac:dyDescent="0.25">
      <c r="B139" s="36"/>
      <c r="C139" s="36"/>
      <c r="D139" s="36"/>
      <c r="E139" s="36"/>
      <c r="F139" s="36"/>
      <c r="G139" s="36"/>
      <c r="H139" s="36"/>
      <c r="I139" s="36"/>
      <c r="J139" s="36"/>
      <c r="K139" s="36"/>
      <c r="M139" s="30"/>
      <c r="N139" s="30"/>
      <c r="O139" s="30"/>
      <c r="P139" s="30"/>
      <c r="Q139" s="30"/>
      <c r="R139" s="30"/>
      <c r="S139" s="30"/>
      <c r="T139" s="30"/>
    </row>
    <row r="140" spans="2:20" hidden="1" x14ac:dyDescent="0.25">
      <c r="B140" s="36"/>
      <c r="C140" s="36"/>
      <c r="D140" s="36"/>
      <c r="E140" s="36"/>
      <c r="F140" s="36"/>
      <c r="G140" s="36"/>
      <c r="H140" s="36"/>
      <c r="I140" s="36"/>
      <c r="J140" s="36"/>
      <c r="K140" s="36"/>
      <c r="M140" s="30"/>
      <c r="N140" s="30"/>
      <c r="O140" s="30"/>
      <c r="P140" s="30"/>
      <c r="Q140" s="30"/>
      <c r="R140" s="30"/>
      <c r="S140" s="30"/>
      <c r="T140" s="30"/>
    </row>
    <row r="141" spans="2:20" hidden="1" x14ac:dyDescent="0.25">
      <c r="B141" s="36"/>
      <c r="C141" s="36"/>
      <c r="D141" s="36"/>
      <c r="E141" s="36"/>
      <c r="F141" s="36"/>
      <c r="G141" s="36"/>
      <c r="H141" s="36"/>
      <c r="I141" s="36"/>
      <c r="J141" s="36"/>
      <c r="K141" s="36"/>
      <c r="M141" s="30"/>
      <c r="N141" s="30"/>
      <c r="O141" s="30"/>
      <c r="P141" s="30"/>
      <c r="Q141" s="30"/>
      <c r="R141" s="30"/>
      <c r="S141" s="30"/>
      <c r="T141" s="30"/>
    </row>
    <row r="142" spans="2:20" hidden="1" x14ac:dyDescent="0.25">
      <c r="B142" s="36"/>
      <c r="C142" s="36"/>
      <c r="D142" s="36"/>
      <c r="E142" s="36"/>
      <c r="F142" s="36"/>
      <c r="G142" s="36"/>
      <c r="H142" s="36"/>
      <c r="I142" s="36"/>
      <c r="J142" s="36"/>
      <c r="K142" s="36"/>
      <c r="M142" s="30"/>
      <c r="N142" s="30"/>
      <c r="O142" s="30"/>
      <c r="P142" s="30"/>
      <c r="Q142" s="30"/>
      <c r="R142" s="30"/>
      <c r="S142" s="30"/>
      <c r="T142" s="30"/>
    </row>
    <row r="143" spans="2:20" hidden="1" x14ac:dyDescent="0.25">
      <c r="B143" s="36"/>
      <c r="C143" s="36"/>
      <c r="D143" s="36"/>
      <c r="E143" s="36"/>
      <c r="F143" s="36"/>
      <c r="G143" s="36"/>
      <c r="H143" s="36"/>
      <c r="I143" s="36"/>
      <c r="J143" s="36"/>
      <c r="K143" s="36"/>
      <c r="M143" s="30"/>
      <c r="N143" s="30"/>
      <c r="O143" s="30"/>
      <c r="P143" s="30"/>
      <c r="Q143" s="30"/>
      <c r="R143" s="30"/>
      <c r="S143" s="30"/>
      <c r="T143" s="30"/>
    </row>
    <row r="144" spans="2:20" hidden="1" x14ac:dyDescent="0.25">
      <c r="B144" s="36"/>
      <c r="C144" s="36"/>
      <c r="D144" s="36"/>
      <c r="E144" s="36"/>
      <c r="F144" s="36"/>
      <c r="G144" s="36"/>
      <c r="H144" s="36"/>
      <c r="I144" s="36"/>
      <c r="J144" s="36"/>
      <c r="K144" s="36"/>
      <c r="M144" s="30"/>
      <c r="N144" s="30"/>
      <c r="O144" s="30"/>
      <c r="P144" s="30"/>
      <c r="Q144" s="30"/>
      <c r="R144" s="30"/>
      <c r="S144" s="30"/>
      <c r="T144" s="30"/>
    </row>
    <row r="145" spans="2:20" hidden="1" x14ac:dyDescent="0.25">
      <c r="B145" s="36"/>
      <c r="C145" s="36"/>
      <c r="D145" s="36"/>
      <c r="E145" s="36"/>
      <c r="F145" s="36"/>
      <c r="G145" s="36"/>
      <c r="H145" s="36"/>
      <c r="I145" s="36"/>
      <c r="J145" s="36"/>
      <c r="K145" s="36"/>
      <c r="M145" s="30"/>
      <c r="N145" s="30"/>
      <c r="O145" s="30"/>
      <c r="P145" s="30"/>
      <c r="Q145" s="30"/>
      <c r="R145" s="30"/>
      <c r="S145" s="30"/>
      <c r="T145" s="30"/>
    </row>
    <row r="146" spans="2:20" hidden="1" x14ac:dyDescent="0.25">
      <c r="B146" s="36"/>
      <c r="C146" s="36"/>
      <c r="D146" s="36"/>
      <c r="E146" s="36"/>
      <c r="F146" s="36"/>
      <c r="G146" s="36"/>
      <c r="H146" s="36"/>
      <c r="I146" s="36"/>
      <c r="J146" s="36"/>
      <c r="K146" s="36"/>
      <c r="M146" s="30"/>
      <c r="N146" s="30"/>
      <c r="O146" s="30"/>
      <c r="P146" s="30"/>
      <c r="Q146" s="30"/>
      <c r="R146" s="30"/>
      <c r="S146" s="30"/>
      <c r="T146" s="30"/>
    </row>
    <row r="147" spans="2:20" hidden="1" x14ac:dyDescent="0.25">
      <c r="B147" s="36"/>
      <c r="C147" s="36"/>
      <c r="D147" s="36"/>
      <c r="E147" s="36"/>
      <c r="F147" s="36"/>
      <c r="G147" s="36"/>
      <c r="H147" s="36"/>
      <c r="I147" s="36"/>
      <c r="J147" s="36"/>
      <c r="K147" s="36"/>
      <c r="M147" s="30"/>
      <c r="N147" s="30"/>
      <c r="O147" s="30"/>
      <c r="P147" s="30"/>
      <c r="Q147" s="30"/>
      <c r="R147" s="30"/>
      <c r="S147" s="30"/>
      <c r="T147" s="30"/>
    </row>
    <row r="148" spans="2:20" hidden="1" x14ac:dyDescent="0.25">
      <c r="B148" s="36"/>
      <c r="C148" s="36"/>
      <c r="D148" s="36"/>
      <c r="E148" s="36"/>
      <c r="F148" s="36"/>
      <c r="G148" s="36"/>
      <c r="H148" s="36"/>
      <c r="I148" s="36"/>
      <c r="J148" s="36"/>
      <c r="K148" s="36"/>
      <c r="M148" s="30"/>
      <c r="N148" s="30"/>
      <c r="O148" s="30"/>
      <c r="P148" s="30"/>
      <c r="Q148" s="30"/>
      <c r="R148" s="30"/>
      <c r="S148" s="30"/>
      <c r="T148" s="30"/>
    </row>
    <row r="149" spans="2:20" hidden="1" x14ac:dyDescent="0.25">
      <c r="B149" s="36"/>
      <c r="C149" s="36"/>
      <c r="D149" s="36"/>
      <c r="E149" s="36"/>
      <c r="F149" s="36"/>
      <c r="G149" s="36"/>
      <c r="H149" s="36"/>
      <c r="I149" s="36"/>
      <c r="J149" s="36"/>
      <c r="K149" s="36"/>
      <c r="M149" s="30"/>
      <c r="N149" s="30"/>
      <c r="O149" s="30"/>
      <c r="P149" s="30"/>
      <c r="Q149" s="30"/>
      <c r="R149" s="30"/>
      <c r="S149" s="30"/>
      <c r="T149" s="30"/>
    </row>
    <row r="150" spans="2:20" hidden="1" x14ac:dyDescent="0.25">
      <c r="B150" s="36"/>
      <c r="C150" s="36"/>
      <c r="D150" s="36"/>
      <c r="E150" s="36"/>
      <c r="F150" s="36"/>
      <c r="G150" s="36"/>
      <c r="H150" s="36"/>
      <c r="I150" s="36"/>
      <c r="J150" s="36"/>
      <c r="K150" s="36"/>
      <c r="M150" s="30"/>
      <c r="N150" s="30"/>
      <c r="O150" s="30"/>
      <c r="P150" s="30"/>
      <c r="Q150" s="30"/>
      <c r="R150" s="30"/>
      <c r="S150" s="30"/>
      <c r="T150" s="30"/>
    </row>
    <row r="151" spans="2:20" hidden="1" x14ac:dyDescent="0.25">
      <c r="B151" s="36"/>
      <c r="C151" s="36"/>
      <c r="D151" s="36"/>
      <c r="E151" s="36"/>
      <c r="F151" s="36"/>
      <c r="G151" s="36"/>
      <c r="H151" s="36"/>
      <c r="I151" s="36"/>
      <c r="J151" s="36"/>
      <c r="K151" s="36"/>
      <c r="M151" s="30"/>
      <c r="N151" s="30"/>
      <c r="O151" s="30"/>
      <c r="P151" s="30"/>
      <c r="Q151" s="30"/>
      <c r="R151" s="30"/>
      <c r="S151" s="30"/>
      <c r="T151" s="30"/>
    </row>
    <row r="152" spans="2:20" hidden="1" x14ac:dyDescent="0.25">
      <c r="B152" s="36"/>
      <c r="C152" s="36"/>
      <c r="D152" s="36"/>
      <c r="E152" s="36"/>
      <c r="F152" s="36"/>
      <c r="G152" s="36"/>
      <c r="H152" s="36"/>
      <c r="I152" s="36"/>
      <c r="J152" s="36"/>
      <c r="K152" s="36"/>
      <c r="M152" s="30"/>
      <c r="N152" s="30"/>
      <c r="O152" s="30"/>
      <c r="P152" s="30"/>
      <c r="Q152" s="30"/>
      <c r="R152" s="30"/>
      <c r="S152" s="30"/>
      <c r="T152" s="30"/>
    </row>
    <row r="153" spans="2:20" hidden="1" x14ac:dyDescent="0.25">
      <c r="B153" s="36"/>
      <c r="C153" s="36"/>
      <c r="D153" s="36"/>
      <c r="E153" s="36"/>
      <c r="F153" s="36"/>
      <c r="G153" s="36"/>
      <c r="H153" s="36"/>
      <c r="I153" s="36"/>
      <c r="J153" s="36"/>
      <c r="K153" s="36"/>
      <c r="M153" s="30"/>
      <c r="N153" s="30"/>
      <c r="O153" s="30"/>
      <c r="P153" s="30"/>
      <c r="Q153" s="30"/>
      <c r="R153" s="30"/>
      <c r="S153" s="30"/>
      <c r="T153" s="30"/>
    </row>
    <row r="154" spans="2:20" hidden="1" x14ac:dyDescent="0.25">
      <c r="B154" s="36"/>
      <c r="C154" s="36"/>
      <c r="D154" s="36"/>
      <c r="E154" s="36"/>
      <c r="F154" s="36"/>
      <c r="G154" s="36"/>
      <c r="H154" s="36"/>
      <c r="I154" s="36"/>
      <c r="J154" s="36"/>
      <c r="K154" s="36"/>
      <c r="M154" s="30"/>
      <c r="N154" s="30"/>
      <c r="O154" s="30"/>
      <c r="P154" s="30"/>
      <c r="Q154" s="30"/>
      <c r="R154" s="30"/>
      <c r="S154" s="30"/>
      <c r="T154" s="30"/>
    </row>
    <row r="155" spans="2:20" hidden="1" x14ac:dyDescent="0.25">
      <c r="B155" s="36"/>
      <c r="C155" s="36"/>
      <c r="D155" s="36"/>
      <c r="E155" s="36"/>
      <c r="F155" s="36"/>
      <c r="G155" s="36"/>
      <c r="H155" s="36"/>
      <c r="I155" s="36"/>
      <c r="J155" s="36"/>
      <c r="K155" s="36"/>
      <c r="M155" s="30"/>
      <c r="N155" s="30"/>
      <c r="O155" s="30"/>
      <c r="P155" s="30"/>
      <c r="Q155" s="30"/>
      <c r="R155" s="30"/>
      <c r="S155" s="30"/>
      <c r="T155" s="30"/>
    </row>
    <row r="156" spans="2:20" hidden="1" x14ac:dyDescent="0.25">
      <c r="B156" s="36"/>
      <c r="C156" s="36"/>
      <c r="D156" s="36"/>
      <c r="E156" s="36"/>
      <c r="F156" s="36"/>
      <c r="G156" s="36"/>
      <c r="H156" s="36"/>
      <c r="I156" s="36"/>
      <c r="J156" s="36"/>
      <c r="K156" s="36"/>
      <c r="M156" s="30"/>
      <c r="N156" s="30"/>
      <c r="O156" s="30"/>
      <c r="P156" s="30"/>
      <c r="Q156" s="30"/>
      <c r="R156" s="30"/>
      <c r="S156" s="30"/>
      <c r="T156" s="30"/>
    </row>
    <row r="157" spans="2:20" hidden="1" x14ac:dyDescent="0.25">
      <c r="B157" s="36"/>
      <c r="C157" s="36"/>
      <c r="D157" s="36"/>
      <c r="E157" s="36"/>
      <c r="F157" s="36"/>
      <c r="G157" s="36"/>
      <c r="H157" s="36"/>
      <c r="I157" s="36"/>
      <c r="J157" s="36"/>
      <c r="K157" s="36"/>
      <c r="M157" s="30"/>
      <c r="N157" s="30"/>
      <c r="O157" s="30"/>
      <c r="P157" s="30"/>
      <c r="Q157" s="30"/>
      <c r="R157" s="30"/>
      <c r="S157" s="30"/>
      <c r="T157" s="30"/>
    </row>
    <row r="158" spans="2:20" hidden="1" x14ac:dyDescent="0.25">
      <c r="B158" s="36"/>
      <c r="C158" s="36"/>
      <c r="D158" s="36"/>
      <c r="E158" s="36"/>
      <c r="F158" s="36"/>
      <c r="G158" s="36"/>
      <c r="H158" s="36"/>
      <c r="I158" s="36"/>
      <c r="J158" s="36"/>
      <c r="K158" s="36"/>
      <c r="M158" s="30"/>
      <c r="N158" s="30"/>
      <c r="O158" s="30"/>
      <c r="P158" s="30"/>
      <c r="Q158" s="30"/>
      <c r="R158" s="30"/>
      <c r="S158" s="30"/>
      <c r="T158" s="30"/>
    </row>
    <row r="159" spans="2:20" hidden="1" x14ac:dyDescent="0.25">
      <c r="B159" s="36"/>
      <c r="C159" s="36"/>
      <c r="D159" s="36"/>
      <c r="E159" s="36"/>
      <c r="F159" s="36"/>
      <c r="G159" s="36"/>
      <c r="H159" s="36"/>
      <c r="I159" s="36"/>
      <c r="J159" s="36"/>
      <c r="K159" s="36"/>
      <c r="M159" s="30"/>
      <c r="N159" s="30"/>
      <c r="O159" s="30"/>
      <c r="P159" s="30"/>
      <c r="Q159" s="30"/>
      <c r="R159" s="30"/>
      <c r="S159" s="30"/>
      <c r="T159" s="30"/>
    </row>
    <row r="160" spans="2:20" hidden="1" x14ac:dyDescent="0.25">
      <c r="B160" s="36"/>
      <c r="C160" s="36"/>
      <c r="D160" s="36"/>
      <c r="E160" s="36"/>
      <c r="F160" s="36"/>
      <c r="G160" s="36"/>
      <c r="H160" s="36"/>
      <c r="I160" s="36"/>
      <c r="J160" s="36"/>
      <c r="K160" s="36"/>
      <c r="M160" s="30"/>
      <c r="N160" s="30"/>
      <c r="O160" s="30"/>
      <c r="P160" s="30"/>
      <c r="Q160" s="30"/>
      <c r="R160" s="30"/>
      <c r="S160" s="30"/>
      <c r="T160" s="30"/>
    </row>
    <row r="161" spans="2:20" hidden="1" x14ac:dyDescent="0.25">
      <c r="B161" s="36"/>
      <c r="C161" s="36"/>
      <c r="D161" s="36"/>
      <c r="E161" s="36"/>
      <c r="F161" s="36"/>
      <c r="G161" s="36"/>
      <c r="H161" s="36"/>
      <c r="I161" s="36"/>
      <c r="J161" s="36"/>
      <c r="K161" s="36"/>
      <c r="M161" s="30"/>
      <c r="N161" s="30"/>
      <c r="O161" s="30"/>
      <c r="P161" s="30"/>
      <c r="Q161" s="30"/>
      <c r="R161" s="30"/>
      <c r="S161" s="30"/>
      <c r="T161" s="30"/>
    </row>
    <row r="162" spans="2:20" hidden="1" x14ac:dyDescent="0.25">
      <c r="B162" s="36"/>
      <c r="C162" s="36"/>
      <c r="D162" s="36"/>
      <c r="E162" s="36"/>
      <c r="F162" s="36"/>
      <c r="G162" s="36"/>
      <c r="H162" s="36"/>
      <c r="I162" s="36"/>
      <c r="J162" s="36"/>
      <c r="K162" s="36"/>
      <c r="M162" s="30"/>
      <c r="N162" s="30"/>
      <c r="O162" s="30"/>
      <c r="P162" s="30"/>
      <c r="Q162" s="30"/>
      <c r="R162" s="30"/>
      <c r="S162" s="30"/>
      <c r="T162" s="30"/>
    </row>
    <row r="163" spans="2:20" hidden="1" x14ac:dyDescent="0.25">
      <c r="B163" s="36"/>
      <c r="C163" s="36"/>
      <c r="D163" s="36"/>
      <c r="E163" s="36"/>
      <c r="F163" s="36"/>
      <c r="G163" s="36"/>
      <c r="H163" s="36"/>
      <c r="I163" s="36"/>
      <c r="J163" s="36"/>
      <c r="K163" s="36"/>
      <c r="M163" s="30"/>
      <c r="N163" s="30"/>
      <c r="O163" s="30"/>
      <c r="P163" s="30"/>
      <c r="Q163" s="30"/>
      <c r="R163" s="30"/>
      <c r="S163" s="30"/>
      <c r="T163" s="30"/>
    </row>
    <row r="164" spans="2:20" hidden="1" x14ac:dyDescent="0.25">
      <c r="B164" s="36"/>
      <c r="C164" s="36"/>
      <c r="D164" s="36"/>
      <c r="E164" s="36"/>
      <c r="F164" s="36"/>
      <c r="G164" s="36"/>
      <c r="H164" s="36"/>
      <c r="I164" s="36"/>
      <c r="J164" s="36"/>
      <c r="K164" s="36"/>
      <c r="M164" s="30"/>
      <c r="N164" s="30"/>
      <c r="O164" s="30"/>
      <c r="P164" s="30"/>
      <c r="Q164" s="30"/>
      <c r="R164" s="30"/>
      <c r="S164" s="30"/>
      <c r="T164" s="30"/>
    </row>
    <row r="165" spans="2:20" hidden="1" x14ac:dyDescent="0.25">
      <c r="B165" s="36"/>
      <c r="C165" s="36"/>
      <c r="D165" s="36"/>
      <c r="E165" s="36"/>
      <c r="F165" s="36"/>
      <c r="G165" s="36"/>
      <c r="H165" s="36"/>
      <c r="I165" s="36"/>
      <c r="J165" s="36"/>
      <c r="K165" s="36"/>
      <c r="M165" s="30"/>
      <c r="N165" s="30"/>
      <c r="O165" s="30"/>
      <c r="P165" s="30"/>
      <c r="Q165" s="30"/>
      <c r="R165" s="30"/>
      <c r="S165" s="30"/>
      <c r="T165" s="30"/>
    </row>
    <row r="166" spans="2:20" hidden="1" x14ac:dyDescent="0.25">
      <c r="B166" s="36"/>
      <c r="C166" s="36"/>
      <c r="D166" s="36"/>
      <c r="E166" s="36"/>
      <c r="F166" s="36"/>
      <c r="G166" s="36"/>
      <c r="H166" s="36"/>
      <c r="I166" s="36"/>
      <c r="J166" s="36"/>
      <c r="K166" s="36"/>
      <c r="M166" s="30"/>
      <c r="N166" s="30"/>
      <c r="O166" s="30"/>
      <c r="P166" s="30"/>
      <c r="Q166" s="30"/>
      <c r="R166" s="30"/>
      <c r="S166" s="30"/>
      <c r="T166" s="30"/>
    </row>
    <row r="167" spans="2:20" hidden="1" x14ac:dyDescent="0.25">
      <c r="B167" s="36"/>
      <c r="C167" s="36"/>
      <c r="D167" s="36"/>
      <c r="E167" s="36"/>
      <c r="F167" s="36"/>
      <c r="G167" s="36"/>
      <c r="H167" s="36"/>
      <c r="I167" s="36"/>
      <c r="J167" s="36"/>
      <c r="K167" s="36"/>
      <c r="M167" s="30"/>
      <c r="N167" s="30"/>
      <c r="O167" s="30"/>
      <c r="P167" s="30"/>
      <c r="Q167" s="30"/>
      <c r="R167" s="30"/>
      <c r="S167" s="30"/>
      <c r="T167" s="30"/>
    </row>
    <row r="168" spans="2:20" hidden="1" x14ac:dyDescent="0.25">
      <c r="B168" s="36"/>
      <c r="C168" s="36"/>
      <c r="D168" s="36"/>
      <c r="E168" s="36"/>
      <c r="F168" s="36"/>
      <c r="G168" s="36"/>
      <c r="H168" s="36"/>
      <c r="I168" s="36"/>
      <c r="J168" s="36"/>
      <c r="K168" s="36"/>
      <c r="M168" s="30"/>
      <c r="N168" s="30"/>
      <c r="O168" s="30"/>
      <c r="P168" s="30"/>
      <c r="Q168" s="30"/>
      <c r="R168" s="30"/>
      <c r="S168" s="30"/>
      <c r="T168" s="30"/>
    </row>
    <row r="169" spans="2:20" hidden="1" x14ac:dyDescent="0.25">
      <c r="B169" s="36"/>
      <c r="C169" s="36"/>
      <c r="D169" s="36"/>
      <c r="E169" s="36"/>
      <c r="F169" s="36"/>
      <c r="G169" s="36"/>
      <c r="H169" s="36"/>
      <c r="I169" s="36"/>
      <c r="J169" s="36"/>
      <c r="K169" s="36"/>
      <c r="M169" s="30"/>
      <c r="N169" s="30"/>
      <c r="O169" s="30"/>
      <c r="P169" s="30"/>
      <c r="Q169" s="30"/>
      <c r="R169" s="30"/>
      <c r="S169" s="30"/>
      <c r="T169" s="30"/>
    </row>
    <row r="170" spans="2:20" hidden="1" x14ac:dyDescent="0.25">
      <c r="B170" s="36"/>
      <c r="C170" s="36"/>
      <c r="D170" s="36"/>
      <c r="E170" s="36"/>
      <c r="F170" s="36"/>
      <c r="G170" s="36"/>
      <c r="H170" s="36"/>
      <c r="I170" s="36"/>
      <c r="J170" s="36"/>
      <c r="K170" s="36"/>
      <c r="M170" s="30"/>
      <c r="N170" s="30"/>
      <c r="O170" s="30"/>
      <c r="P170" s="30"/>
      <c r="Q170" s="30"/>
      <c r="R170" s="30"/>
      <c r="S170" s="30"/>
      <c r="T170" s="30"/>
    </row>
    <row r="171" spans="2:20" hidden="1" x14ac:dyDescent="0.25">
      <c r="B171" s="36"/>
      <c r="C171" s="36"/>
      <c r="D171" s="36"/>
      <c r="E171" s="36"/>
      <c r="F171" s="36"/>
      <c r="G171" s="36"/>
      <c r="H171" s="36"/>
      <c r="I171" s="36"/>
      <c r="J171" s="36"/>
      <c r="K171" s="36"/>
      <c r="M171" s="30"/>
      <c r="N171" s="30"/>
      <c r="O171" s="30"/>
      <c r="P171" s="30"/>
      <c r="Q171" s="30"/>
      <c r="R171" s="30"/>
      <c r="S171" s="30"/>
      <c r="T171" s="30"/>
    </row>
    <row r="172" spans="2:20" hidden="1" x14ac:dyDescent="0.25">
      <c r="B172" s="36"/>
      <c r="C172" s="36"/>
      <c r="D172" s="36"/>
      <c r="E172" s="36"/>
      <c r="F172" s="36"/>
      <c r="G172" s="36"/>
      <c r="H172" s="36"/>
      <c r="I172" s="36"/>
      <c r="J172" s="36"/>
      <c r="K172" s="36"/>
      <c r="M172" s="30"/>
      <c r="N172" s="30"/>
      <c r="O172" s="30"/>
      <c r="P172" s="30"/>
      <c r="Q172" s="30"/>
      <c r="R172" s="30"/>
      <c r="S172" s="30"/>
      <c r="T172" s="30"/>
    </row>
    <row r="173" spans="2:20" hidden="1" x14ac:dyDescent="0.25">
      <c r="B173" s="36"/>
      <c r="C173" s="36"/>
      <c r="D173" s="36"/>
      <c r="E173" s="36"/>
      <c r="F173" s="36"/>
      <c r="G173" s="36"/>
      <c r="H173" s="36"/>
      <c r="I173" s="36"/>
      <c r="J173" s="36"/>
      <c r="K173" s="36"/>
      <c r="M173" s="30"/>
      <c r="N173" s="30"/>
      <c r="O173" s="30"/>
      <c r="P173" s="30"/>
      <c r="Q173" s="30"/>
      <c r="R173" s="30"/>
      <c r="S173" s="30"/>
      <c r="T173" s="30"/>
    </row>
    <row r="174" spans="2:20" hidden="1" x14ac:dyDescent="0.25">
      <c r="B174" s="36"/>
      <c r="C174" s="36"/>
      <c r="D174" s="36"/>
      <c r="E174" s="36"/>
      <c r="F174" s="36"/>
      <c r="G174" s="36"/>
      <c r="H174" s="36"/>
      <c r="I174" s="36"/>
      <c r="J174" s="36"/>
      <c r="K174" s="36"/>
      <c r="M174" s="30"/>
      <c r="N174" s="30"/>
      <c r="O174" s="30"/>
      <c r="P174" s="30"/>
      <c r="Q174" s="30"/>
      <c r="R174" s="30"/>
      <c r="S174" s="30"/>
      <c r="T174" s="30"/>
    </row>
    <row r="175" spans="2:20" hidden="1" x14ac:dyDescent="0.25">
      <c r="B175" s="36"/>
      <c r="C175" s="36"/>
      <c r="D175" s="36"/>
      <c r="E175" s="36"/>
      <c r="F175" s="36"/>
      <c r="G175" s="36"/>
      <c r="H175" s="36"/>
      <c r="I175" s="36"/>
      <c r="J175" s="36"/>
      <c r="K175" s="36"/>
      <c r="M175" s="30"/>
      <c r="N175" s="30"/>
      <c r="O175" s="30"/>
      <c r="P175" s="30"/>
      <c r="Q175" s="30"/>
      <c r="R175" s="30"/>
      <c r="S175" s="30"/>
      <c r="T175" s="30"/>
    </row>
    <row r="176" spans="2:20" hidden="1" x14ac:dyDescent="0.25">
      <c r="B176" s="36"/>
      <c r="C176" s="36"/>
      <c r="D176" s="36"/>
      <c r="E176" s="36"/>
      <c r="F176" s="36"/>
      <c r="G176" s="36"/>
      <c r="H176" s="36"/>
      <c r="I176" s="36"/>
      <c r="J176" s="36"/>
      <c r="K176" s="36"/>
      <c r="M176" s="30"/>
      <c r="N176" s="30"/>
      <c r="O176" s="30"/>
      <c r="P176" s="30"/>
      <c r="Q176" s="30"/>
      <c r="R176" s="30"/>
      <c r="S176" s="30"/>
      <c r="T176" s="30"/>
    </row>
    <row r="177" spans="2:20" hidden="1" x14ac:dyDescent="0.25">
      <c r="B177" s="36"/>
      <c r="C177" s="36"/>
      <c r="D177" s="36"/>
      <c r="E177" s="36"/>
      <c r="F177" s="36"/>
      <c r="G177" s="36"/>
      <c r="H177" s="36"/>
      <c r="I177" s="36"/>
      <c r="J177" s="36"/>
      <c r="K177" s="36"/>
      <c r="M177" s="30"/>
      <c r="N177" s="30"/>
      <c r="O177" s="30"/>
      <c r="P177" s="30"/>
      <c r="Q177" s="30"/>
      <c r="R177" s="30"/>
      <c r="S177" s="30"/>
      <c r="T177" s="30"/>
    </row>
    <row r="178" spans="2:20" hidden="1" x14ac:dyDescent="0.25">
      <c r="B178" s="36"/>
      <c r="C178" s="36"/>
      <c r="D178" s="36"/>
      <c r="E178" s="36"/>
      <c r="F178" s="36"/>
      <c r="G178" s="36"/>
      <c r="H178" s="36"/>
      <c r="I178" s="36"/>
      <c r="J178" s="36"/>
      <c r="K178" s="36"/>
      <c r="M178" s="30"/>
      <c r="N178" s="30"/>
      <c r="O178" s="30"/>
      <c r="P178" s="30"/>
      <c r="Q178" s="30"/>
      <c r="R178" s="30"/>
      <c r="S178" s="30"/>
      <c r="T178" s="30"/>
    </row>
    <row r="179" spans="2:20" hidden="1" x14ac:dyDescent="0.25">
      <c r="B179" s="36"/>
      <c r="C179" s="36"/>
      <c r="D179" s="36"/>
      <c r="E179" s="36"/>
      <c r="F179" s="36"/>
      <c r="G179" s="36"/>
      <c r="H179" s="36"/>
      <c r="I179" s="36"/>
      <c r="J179" s="36"/>
      <c r="K179" s="36"/>
      <c r="M179" s="30"/>
      <c r="N179" s="30"/>
      <c r="O179" s="30"/>
      <c r="P179" s="30"/>
      <c r="Q179" s="30"/>
      <c r="R179" s="30"/>
      <c r="S179" s="30"/>
      <c r="T179" s="30"/>
    </row>
    <row r="180" spans="2:20" hidden="1" x14ac:dyDescent="0.25"/>
    <row r="181" spans="2:20" hidden="1" x14ac:dyDescent="0.25"/>
    <row r="182" spans="2:20" hidden="1" x14ac:dyDescent="0.25"/>
    <row r="183" spans="2:20" hidden="1" x14ac:dyDescent="0.25"/>
    <row r="184" spans="2:20" hidden="1" x14ac:dyDescent="0.25"/>
    <row r="185" spans="2:20" hidden="1" x14ac:dyDescent="0.25"/>
    <row r="186" spans="2:20" hidden="1" x14ac:dyDescent="0.25"/>
    <row r="187" spans="2:20" hidden="1" x14ac:dyDescent="0.25"/>
    <row r="188" spans="2:20" hidden="1" x14ac:dyDescent="0.25"/>
    <row r="189" spans="2:20" hidden="1" x14ac:dyDescent="0.25"/>
    <row r="190" spans="2:20" hidden="1" x14ac:dyDescent="0.25"/>
    <row r="191" spans="2:20" hidden="1" x14ac:dyDescent="0.25"/>
    <row r="192" spans="2:20"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sheetData>
  <sheetProtection algorithmName="SHA-512" hashValue="UvbQphOPSkcCek0aZIx59N5vj1ntkS3+2CfDd2mMZMDqBiu68dlFbZVBwLXK2Tqm/qKIfER0WpFG6YPCs4UTTw==" saltValue="djOLHK1QIGwzKg18KjXDOQ==" spinCount="100000" sheet="1" objects="1" scenarios="1"/>
  <mergeCells count="28">
    <mergeCell ref="B21:J21"/>
    <mergeCell ref="B22:J22"/>
    <mergeCell ref="B35:J38"/>
    <mergeCell ref="B27:J27"/>
    <mergeCell ref="B28:J28"/>
    <mergeCell ref="B33:J33"/>
    <mergeCell ref="B34:J34"/>
    <mergeCell ref="B24:E24"/>
    <mergeCell ref="B25:E25"/>
    <mergeCell ref="B26:E26"/>
    <mergeCell ref="B30:E30"/>
    <mergeCell ref="B31:E31"/>
    <mergeCell ref="B32:E32"/>
    <mergeCell ref="B18:E18"/>
    <mergeCell ref="B19:E19"/>
    <mergeCell ref="B20:E20"/>
    <mergeCell ref="B1:J4"/>
    <mergeCell ref="B15:J15"/>
    <mergeCell ref="B16:J16"/>
    <mergeCell ref="B7:G7"/>
    <mergeCell ref="B8:J8"/>
    <mergeCell ref="B9:J9"/>
    <mergeCell ref="B10:J10"/>
    <mergeCell ref="H7:J7"/>
    <mergeCell ref="B5:J5"/>
    <mergeCell ref="B12:E12"/>
    <mergeCell ref="B13:E13"/>
    <mergeCell ref="B14:E14"/>
  </mergeCells>
  <pageMargins left="0.11811023622047245" right="0.70866141732283472" top="0.15748031496062992" bottom="0.78740157480314965" header="0.31496062992125984" footer="0.31496062992125984"/>
  <pageSetup paperSize="9" scale="72" fitToHeight="2" orientation="portrait" r:id="rId1"/>
  <rowBreaks count="1" manualBreakCount="1">
    <brk id="20" min="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5" r:id="rId4" name="Option Button 311">
              <controlPr defaultSize="0" autoFill="0" autoLine="0" autoPict="0">
                <anchor moveWithCells="1">
                  <from>
                    <xdr:col>5</xdr:col>
                    <xdr:colOff>314325</xdr:colOff>
                    <xdr:row>12</xdr:row>
                    <xdr:rowOff>619125</xdr:rowOff>
                  </from>
                  <to>
                    <xdr:col>5</xdr:col>
                    <xdr:colOff>609600</xdr:colOff>
                    <xdr:row>12</xdr:row>
                    <xdr:rowOff>819150</xdr:rowOff>
                  </to>
                </anchor>
              </controlPr>
            </control>
          </mc:Choice>
        </mc:AlternateContent>
        <mc:AlternateContent xmlns:mc="http://schemas.openxmlformats.org/markup-compatibility/2006">
          <mc:Choice Requires="x14">
            <control shapeId="6456" r:id="rId5" name="Option Button 312">
              <controlPr defaultSize="0" autoFill="0" autoLine="0" autoPict="0">
                <anchor moveWithCells="1">
                  <from>
                    <xdr:col>6</xdr:col>
                    <xdr:colOff>295275</xdr:colOff>
                    <xdr:row>12</xdr:row>
                    <xdr:rowOff>590550</xdr:rowOff>
                  </from>
                  <to>
                    <xdr:col>6</xdr:col>
                    <xdr:colOff>571500</xdr:colOff>
                    <xdr:row>12</xdr:row>
                    <xdr:rowOff>838200</xdr:rowOff>
                  </to>
                </anchor>
              </controlPr>
            </control>
          </mc:Choice>
        </mc:AlternateContent>
        <mc:AlternateContent xmlns:mc="http://schemas.openxmlformats.org/markup-compatibility/2006">
          <mc:Choice Requires="x14">
            <control shapeId="6457" r:id="rId6" name="Option Button 313">
              <controlPr defaultSize="0" autoFill="0" autoLine="0" autoPict="0">
                <anchor moveWithCells="1">
                  <from>
                    <xdr:col>7</xdr:col>
                    <xdr:colOff>295275</xdr:colOff>
                    <xdr:row>12</xdr:row>
                    <xdr:rowOff>600075</xdr:rowOff>
                  </from>
                  <to>
                    <xdr:col>7</xdr:col>
                    <xdr:colOff>590550</xdr:colOff>
                    <xdr:row>12</xdr:row>
                    <xdr:rowOff>828675</xdr:rowOff>
                  </to>
                </anchor>
              </controlPr>
            </control>
          </mc:Choice>
        </mc:AlternateContent>
        <mc:AlternateContent xmlns:mc="http://schemas.openxmlformats.org/markup-compatibility/2006">
          <mc:Choice Requires="x14">
            <control shapeId="6458" r:id="rId7" name="Option Button 314">
              <controlPr defaultSize="0" autoFill="0" autoLine="0" autoPict="0">
                <anchor moveWithCells="1">
                  <from>
                    <xdr:col>8</xdr:col>
                    <xdr:colOff>314325</xdr:colOff>
                    <xdr:row>12</xdr:row>
                    <xdr:rowOff>581025</xdr:rowOff>
                  </from>
                  <to>
                    <xdr:col>8</xdr:col>
                    <xdr:colOff>590550</xdr:colOff>
                    <xdr:row>12</xdr:row>
                    <xdr:rowOff>800100</xdr:rowOff>
                  </to>
                </anchor>
              </controlPr>
            </control>
          </mc:Choice>
        </mc:AlternateContent>
        <mc:AlternateContent xmlns:mc="http://schemas.openxmlformats.org/markup-compatibility/2006">
          <mc:Choice Requires="x14">
            <control shapeId="6460" r:id="rId8" name="Option Button 316">
              <controlPr defaultSize="0" autoFill="0" autoLine="0" autoPict="0">
                <anchor moveWithCells="1">
                  <from>
                    <xdr:col>9</xdr:col>
                    <xdr:colOff>314325</xdr:colOff>
                    <xdr:row>12</xdr:row>
                    <xdr:rowOff>571500</xdr:rowOff>
                  </from>
                  <to>
                    <xdr:col>9</xdr:col>
                    <xdr:colOff>561975</xdr:colOff>
                    <xdr:row>12</xdr:row>
                    <xdr:rowOff>809625</xdr:rowOff>
                  </to>
                </anchor>
              </controlPr>
            </control>
          </mc:Choice>
        </mc:AlternateContent>
        <mc:AlternateContent xmlns:mc="http://schemas.openxmlformats.org/markup-compatibility/2006">
          <mc:Choice Requires="x14">
            <control shapeId="6463" r:id="rId9" name="Option Button 319">
              <controlPr defaultSize="0" autoFill="0" autoLine="0" autoPict="0">
                <anchor moveWithCells="1">
                  <from>
                    <xdr:col>5</xdr:col>
                    <xdr:colOff>304800</xdr:colOff>
                    <xdr:row>13</xdr:row>
                    <xdr:rowOff>619125</xdr:rowOff>
                  </from>
                  <to>
                    <xdr:col>5</xdr:col>
                    <xdr:colOff>695325</xdr:colOff>
                    <xdr:row>13</xdr:row>
                    <xdr:rowOff>857250</xdr:rowOff>
                  </to>
                </anchor>
              </controlPr>
            </control>
          </mc:Choice>
        </mc:AlternateContent>
        <mc:AlternateContent xmlns:mc="http://schemas.openxmlformats.org/markup-compatibility/2006">
          <mc:Choice Requires="x14">
            <control shapeId="6464" r:id="rId10" name="Option Button 320">
              <controlPr defaultSize="0" autoFill="0" autoLine="0" autoPict="0">
                <anchor moveWithCells="1">
                  <from>
                    <xdr:col>6</xdr:col>
                    <xdr:colOff>295275</xdr:colOff>
                    <xdr:row>13</xdr:row>
                    <xdr:rowOff>628650</xdr:rowOff>
                  </from>
                  <to>
                    <xdr:col>6</xdr:col>
                    <xdr:colOff>628650</xdr:colOff>
                    <xdr:row>13</xdr:row>
                    <xdr:rowOff>866775</xdr:rowOff>
                  </to>
                </anchor>
              </controlPr>
            </control>
          </mc:Choice>
        </mc:AlternateContent>
        <mc:AlternateContent xmlns:mc="http://schemas.openxmlformats.org/markup-compatibility/2006">
          <mc:Choice Requires="x14">
            <control shapeId="6465" r:id="rId11" name="Option Button 321">
              <controlPr defaultSize="0" autoFill="0" autoLine="0" autoPict="0">
                <anchor moveWithCells="1">
                  <from>
                    <xdr:col>7</xdr:col>
                    <xdr:colOff>295275</xdr:colOff>
                    <xdr:row>13</xdr:row>
                    <xdr:rowOff>609600</xdr:rowOff>
                  </from>
                  <to>
                    <xdr:col>7</xdr:col>
                    <xdr:colOff>600075</xdr:colOff>
                    <xdr:row>13</xdr:row>
                    <xdr:rowOff>876300</xdr:rowOff>
                  </to>
                </anchor>
              </controlPr>
            </control>
          </mc:Choice>
        </mc:AlternateContent>
        <mc:AlternateContent xmlns:mc="http://schemas.openxmlformats.org/markup-compatibility/2006">
          <mc:Choice Requires="x14">
            <control shapeId="6466" r:id="rId12" name="Option Button 322">
              <controlPr defaultSize="0" autoFill="0" autoLine="0" autoPict="0">
                <anchor moveWithCells="1">
                  <from>
                    <xdr:col>8</xdr:col>
                    <xdr:colOff>352425</xdr:colOff>
                    <xdr:row>13</xdr:row>
                    <xdr:rowOff>609600</xdr:rowOff>
                  </from>
                  <to>
                    <xdr:col>8</xdr:col>
                    <xdr:colOff>695325</xdr:colOff>
                    <xdr:row>13</xdr:row>
                    <xdr:rowOff>828675</xdr:rowOff>
                  </to>
                </anchor>
              </controlPr>
            </control>
          </mc:Choice>
        </mc:AlternateContent>
        <mc:AlternateContent xmlns:mc="http://schemas.openxmlformats.org/markup-compatibility/2006">
          <mc:Choice Requires="x14">
            <control shapeId="6467" r:id="rId13" name="Option Button 323">
              <controlPr defaultSize="0" autoFill="0" autoLine="0" autoPict="0">
                <anchor moveWithCells="1">
                  <from>
                    <xdr:col>9</xdr:col>
                    <xdr:colOff>333375</xdr:colOff>
                    <xdr:row>13</xdr:row>
                    <xdr:rowOff>619125</xdr:rowOff>
                  </from>
                  <to>
                    <xdr:col>9</xdr:col>
                    <xdr:colOff>600075</xdr:colOff>
                    <xdr:row>13</xdr:row>
                    <xdr:rowOff>819150</xdr:rowOff>
                  </to>
                </anchor>
              </controlPr>
            </control>
          </mc:Choice>
        </mc:AlternateContent>
        <mc:AlternateContent xmlns:mc="http://schemas.openxmlformats.org/markup-compatibility/2006">
          <mc:Choice Requires="x14">
            <control shapeId="6475" r:id="rId14" name="Option Button 331">
              <controlPr defaultSize="0" autoFill="0" autoLine="0" autoPict="0">
                <anchor moveWithCells="1">
                  <from>
                    <xdr:col>5</xdr:col>
                    <xdr:colOff>333375</xdr:colOff>
                    <xdr:row>17</xdr:row>
                    <xdr:rowOff>552450</xdr:rowOff>
                  </from>
                  <to>
                    <xdr:col>5</xdr:col>
                    <xdr:colOff>676275</xdr:colOff>
                    <xdr:row>17</xdr:row>
                    <xdr:rowOff>790575</xdr:rowOff>
                  </to>
                </anchor>
              </controlPr>
            </control>
          </mc:Choice>
        </mc:AlternateContent>
        <mc:AlternateContent xmlns:mc="http://schemas.openxmlformats.org/markup-compatibility/2006">
          <mc:Choice Requires="x14">
            <control shapeId="6476" r:id="rId15" name="Option Button 332">
              <controlPr defaultSize="0" autoFill="0" autoLine="0" autoPict="0">
                <anchor moveWithCells="1">
                  <from>
                    <xdr:col>6</xdr:col>
                    <xdr:colOff>323850</xdr:colOff>
                    <xdr:row>17</xdr:row>
                    <xdr:rowOff>542925</xdr:rowOff>
                  </from>
                  <to>
                    <xdr:col>6</xdr:col>
                    <xdr:colOff>638175</xdr:colOff>
                    <xdr:row>17</xdr:row>
                    <xdr:rowOff>752475</xdr:rowOff>
                  </to>
                </anchor>
              </controlPr>
            </control>
          </mc:Choice>
        </mc:AlternateContent>
        <mc:AlternateContent xmlns:mc="http://schemas.openxmlformats.org/markup-compatibility/2006">
          <mc:Choice Requires="x14">
            <control shapeId="6477" r:id="rId16" name="Option Button 333">
              <controlPr defaultSize="0" autoFill="0" autoLine="0" autoPict="0">
                <anchor moveWithCells="1">
                  <from>
                    <xdr:col>7</xdr:col>
                    <xdr:colOff>361950</xdr:colOff>
                    <xdr:row>17</xdr:row>
                    <xdr:rowOff>552450</xdr:rowOff>
                  </from>
                  <to>
                    <xdr:col>7</xdr:col>
                    <xdr:colOff>666750</xdr:colOff>
                    <xdr:row>17</xdr:row>
                    <xdr:rowOff>762000</xdr:rowOff>
                  </to>
                </anchor>
              </controlPr>
            </control>
          </mc:Choice>
        </mc:AlternateContent>
        <mc:AlternateContent xmlns:mc="http://schemas.openxmlformats.org/markup-compatibility/2006">
          <mc:Choice Requires="x14">
            <control shapeId="6478" r:id="rId17" name="Option Button 334">
              <controlPr defaultSize="0" autoFill="0" autoLine="0" autoPict="0">
                <anchor moveWithCells="1">
                  <from>
                    <xdr:col>8</xdr:col>
                    <xdr:colOff>352425</xdr:colOff>
                    <xdr:row>17</xdr:row>
                    <xdr:rowOff>552450</xdr:rowOff>
                  </from>
                  <to>
                    <xdr:col>8</xdr:col>
                    <xdr:colOff>619125</xdr:colOff>
                    <xdr:row>17</xdr:row>
                    <xdr:rowOff>762000</xdr:rowOff>
                  </to>
                </anchor>
              </controlPr>
            </control>
          </mc:Choice>
        </mc:AlternateContent>
        <mc:AlternateContent xmlns:mc="http://schemas.openxmlformats.org/markup-compatibility/2006">
          <mc:Choice Requires="x14">
            <control shapeId="6479" r:id="rId18" name="Option Button 335">
              <controlPr defaultSize="0" autoFill="0" autoLine="0" autoPict="0">
                <anchor moveWithCells="1">
                  <from>
                    <xdr:col>9</xdr:col>
                    <xdr:colOff>333375</xdr:colOff>
                    <xdr:row>17</xdr:row>
                    <xdr:rowOff>533400</xdr:rowOff>
                  </from>
                  <to>
                    <xdr:col>9</xdr:col>
                    <xdr:colOff>628650</xdr:colOff>
                    <xdr:row>17</xdr:row>
                    <xdr:rowOff>723900</xdr:rowOff>
                  </to>
                </anchor>
              </controlPr>
            </control>
          </mc:Choice>
        </mc:AlternateContent>
        <mc:AlternateContent xmlns:mc="http://schemas.openxmlformats.org/markup-compatibility/2006">
          <mc:Choice Requires="x14">
            <control shapeId="6484" r:id="rId19" name="Option Button 340">
              <controlPr defaultSize="0" autoFill="0" autoLine="0" autoPict="0">
                <anchor moveWithCells="1">
                  <from>
                    <xdr:col>5</xdr:col>
                    <xdr:colOff>314325</xdr:colOff>
                    <xdr:row>18</xdr:row>
                    <xdr:rowOff>619125</xdr:rowOff>
                  </from>
                  <to>
                    <xdr:col>5</xdr:col>
                    <xdr:colOff>628650</xdr:colOff>
                    <xdr:row>18</xdr:row>
                    <xdr:rowOff>790575</xdr:rowOff>
                  </to>
                </anchor>
              </controlPr>
            </control>
          </mc:Choice>
        </mc:AlternateContent>
        <mc:AlternateContent xmlns:mc="http://schemas.openxmlformats.org/markup-compatibility/2006">
          <mc:Choice Requires="x14">
            <control shapeId="6485" r:id="rId20" name="Option Button 341">
              <controlPr defaultSize="0" autoFill="0" autoLine="0" autoPict="0">
                <anchor moveWithCells="1">
                  <from>
                    <xdr:col>6</xdr:col>
                    <xdr:colOff>342900</xdr:colOff>
                    <xdr:row>18</xdr:row>
                    <xdr:rowOff>619125</xdr:rowOff>
                  </from>
                  <to>
                    <xdr:col>6</xdr:col>
                    <xdr:colOff>695325</xdr:colOff>
                    <xdr:row>18</xdr:row>
                    <xdr:rowOff>800100</xdr:rowOff>
                  </to>
                </anchor>
              </controlPr>
            </control>
          </mc:Choice>
        </mc:AlternateContent>
        <mc:AlternateContent xmlns:mc="http://schemas.openxmlformats.org/markup-compatibility/2006">
          <mc:Choice Requires="x14">
            <control shapeId="6486" r:id="rId21" name="Option Button 342">
              <controlPr defaultSize="0" autoFill="0" autoLine="0" autoPict="0">
                <anchor moveWithCells="1">
                  <from>
                    <xdr:col>7</xdr:col>
                    <xdr:colOff>381000</xdr:colOff>
                    <xdr:row>18</xdr:row>
                    <xdr:rowOff>609600</xdr:rowOff>
                  </from>
                  <to>
                    <xdr:col>7</xdr:col>
                    <xdr:colOff>647700</xdr:colOff>
                    <xdr:row>18</xdr:row>
                    <xdr:rowOff>790575</xdr:rowOff>
                  </to>
                </anchor>
              </controlPr>
            </control>
          </mc:Choice>
        </mc:AlternateContent>
        <mc:AlternateContent xmlns:mc="http://schemas.openxmlformats.org/markup-compatibility/2006">
          <mc:Choice Requires="x14">
            <control shapeId="6487" r:id="rId22" name="Option Button 343">
              <controlPr defaultSize="0" autoFill="0" autoLine="0" autoPict="0">
                <anchor moveWithCells="1">
                  <from>
                    <xdr:col>8</xdr:col>
                    <xdr:colOff>400050</xdr:colOff>
                    <xdr:row>18</xdr:row>
                    <xdr:rowOff>619125</xdr:rowOff>
                  </from>
                  <to>
                    <xdr:col>8</xdr:col>
                    <xdr:colOff>666750</xdr:colOff>
                    <xdr:row>18</xdr:row>
                    <xdr:rowOff>828675</xdr:rowOff>
                  </to>
                </anchor>
              </controlPr>
            </control>
          </mc:Choice>
        </mc:AlternateContent>
        <mc:AlternateContent xmlns:mc="http://schemas.openxmlformats.org/markup-compatibility/2006">
          <mc:Choice Requires="x14">
            <control shapeId="6488" r:id="rId23" name="Option Button 344">
              <controlPr defaultSize="0" autoFill="0" autoLine="0" autoPict="0">
                <anchor moveWithCells="1">
                  <from>
                    <xdr:col>9</xdr:col>
                    <xdr:colOff>371475</xdr:colOff>
                    <xdr:row>18</xdr:row>
                    <xdr:rowOff>609600</xdr:rowOff>
                  </from>
                  <to>
                    <xdr:col>9</xdr:col>
                    <xdr:colOff>685800</xdr:colOff>
                    <xdr:row>18</xdr:row>
                    <xdr:rowOff>819150</xdr:rowOff>
                  </to>
                </anchor>
              </controlPr>
            </control>
          </mc:Choice>
        </mc:AlternateContent>
        <mc:AlternateContent xmlns:mc="http://schemas.openxmlformats.org/markup-compatibility/2006">
          <mc:Choice Requires="x14">
            <control shapeId="6490" r:id="rId24" name="Option Button 346">
              <controlPr defaultSize="0" autoFill="0" autoLine="0" autoPict="0">
                <anchor moveWithCells="1">
                  <from>
                    <xdr:col>5</xdr:col>
                    <xdr:colOff>323850</xdr:colOff>
                    <xdr:row>19</xdr:row>
                    <xdr:rowOff>657225</xdr:rowOff>
                  </from>
                  <to>
                    <xdr:col>5</xdr:col>
                    <xdr:colOff>581025</xdr:colOff>
                    <xdr:row>19</xdr:row>
                    <xdr:rowOff>866775</xdr:rowOff>
                  </to>
                </anchor>
              </controlPr>
            </control>
          </mc:Choice>
        </mc:AlternateContent>
        <mc:AlternateContent xmlns:mc="http://schemas.openxmlformats.org/markup-compatibility/2006">
          <mc:Choice Requires="x14">
            <control shapeId="6491" r:id="rId25" name="Option Button 347">
              <controlPr defaultSize="0" autoFill="0" autoLine="0" autoPict="0">
                <anchor moveWithCells="1">
                  <from>
                    <xdr:col>6</xdr:col>
                    <xdr:colOff>352425</xdr:colOff>
                    <xdr:row>19</xdr:row>
                    <xdr:rowOff>638175</xdr:rowOff>
                  </from>
                  <to>
                    <xdr:col>6</xdr:col>
                    <xdr:colOff>571500</xdr:colOff>
                    <xdr:row>19</xdr:row>
                    <xdr:rowOff>847725</xdr:rowOff>
                  </to>
                </anchor>
              </controlPr>
            </control>
          </mc:Choice>
        </mc:AlternateContent>
        <mc:AlternateContent xmlns:mc="http://schemas.openxmlformats.org/markup-compatibility/2006">
          <mc:Choice Requires="x14">
            <control shapeId="6492" r:id="rId26" name="Option Button 348">
              <controlPr defaultSize="0" autoFill="0" autoLine="0" autoPict="0">
                <anchor moveWithCells="1">
                  <from>
                    <xdr:col>7</xdr:col>
                    <xdr:colOff>371475</xdr:colOff>
                    <xdr:row>19</xdr:row>
                    <xdr:rowOff>628650</xdr:rowOff>
                  </from>
                  <to>
                    <xdr:col>7</xdr:col>
                    <xdr:colOff>666750</xdr:colOff>
                    <xdr:row>19</xdr:row>
                    <xdr:rowOff>838200</xdr:rowOff>
                  </to>
                </anchor>
              </controlPr>
            </control>
          </mc:Choice>
        </mc:AlternateContent>
        <mc:AlternateContent xmlns:mc="http://schemas.openxmlformats.org/markup-compatibility/2006">
          <mc:Choice Requires="x14">
            <control shapeId="6493" r:id="rId27" name="Option Button 349">
              <controlPr defaultSize="0" autoFill="0" autoLine="0" autoPict="0">
                <anchor moveWithCells="1">
                  <from>
                    <xdr:col>8</xdr:col>
                    <xdr:colOff>381000</xdr:colOff>
                    <xdr:row>19</xdr:row>
                    <xdr:rowOff>619125</xdr:rowOff>
                  </from>
                  <to>
                    <xdr:col>8</xdr:col>
                    <xdr:colOff>647700</xdr:colOff>
                    <xdr:row>19</xdr:row>
                    <xdr:rowOff>828675</xdr:rowOff>
                  </to>
                </anchor>
              </controlPr>
            </control>
          </mc:Choice>
        </mc:AlternateContent>
        <mc:AlternateContent xmlns:mc="http://schemas.openxmlformats.org/markup-compatibility/2006">
          <mc:Choice Requires="x14">
            <control shapeId="6494" r:id="rId28" name="Option Button 350">
              <controlPr defaultSize="0" autoFill="0" autoLine="0" autoPict="0">
                <anchor moveWithCells="1">
                  <from>
                    <xdr:col>9</xdr:col>
                    <xdr:colOff>361950</xdr:colOff>
                    <xdr:row>19</xdr:row>
                    <xdr:rowOff>628650</xdr:rowOff>
                  </from>
                  <to>
                    <xdr:col>9</xdr:col>
                    <xdr:colOff>657225</xdr:colOff>
                    <xdr:row>19</xdr:row>
                    <xdr:rowOff>838200</xdr:rowOff>
                  </to>
                </anchor>
              </controlPr>
            </control>
          </mc:Choice>
        </mc:AlternateContent>
        <mc:AlternateContent xmlns:mc="http://schemas.openxmlformats.org/markup-compatibility/2006">
          <mc:Choice Requires="x14">
            <control shapeId="6496" r:id="rId29" name="Option Button 352">
              <controlPr defaultSize="0" autoFill="0" autoLine="0" autoPict="0">
                <anchor moveWithCells="1">
                  <from>
                    <xdr:col>5</xdr:col>
                    <xdr:colOff>352425</xdr:colOff>
                    <xdr:row>23</xdr:row>
                    <xdr:rowOff>628650</xdr:rowOff>
                  </from>
                  <to>
                    <xdr:col>5</xdr:col>
                    <xdr:colOff>628650</xdr:colOff>
                    <xdr:row>23</xdr:row>
                    <xdr:rowOff>819150</xdr:rowOff>
                  </to>
                </anchor>
              </controlPr>
            </control>
          </mc:Choice>
        </mc:AlternateContent>
        <mc:AlternateContent xmlns:mc="http://schemas.openxmlformats.org/markup-compatibility/2006">
          <mc:Choice Requires="x14">
            <control shapeId="6497" r:id="rId30" name="Option Button 353">
              <controlPr defaultSize="0" autoFill="0" autoLine="0" autoPict="0">
                <anchor moveWithCells="1">
                  <from>
                    <xdr:col>6</xdr:col>
                    <xdr:colOff>314325</xdr:colOff>
                    <xdr:row>23</xdr:row>
                    <xdr:rowOff>628650</xdr:rowOff>
                  </from>
                  <to>
                    <xdr:col>6</xdr:col>
                    <xdr:colOff>609600</xdr:colOff>
                    <xdr:row>23</xdr:row>
                    <xdr:rowOff>838200</xdr:rowOff>
                  </to>
                </anchor>
              </controlPr>
            </control>
          </mc:Choice>
        </mc:AlternateContent>
        <mc:AlternateContent xmlns:mc="http://schemas.openxmlformats.org/markup-compatibility/2006">
          <mc:Choice Requires="x14">
            <control shapeId="6498" r:id="rId31" name="Option Button 354">
              <controlPr defaultSize="0" autoFill="0" autoLine="0" autoPict="0">
                <anchor moveWithCells="1">
                  <from>
                    <xdr:col>7</xdr:col>
                    <xdr:colOff>304800</xdr:colOff>
                    <xdr:row>23</xdr:row>
                    <xdr:rowOff>619125</xdr:rowOff>
                  </from>
                  <to>
                    <xdr:col>7</xdr:col>
                    <xdr:colOff>590550</xdr:colOff>
                    <xdr:row>23</xdr:row>
                    <xdr:rowOff>828675</xdr:rowOff>
                  </to>
                </anchor>
              </controlPr>
            </control>
          </mc:Choice>
        </mc:AlternateContent>
        <mc:AlternateContent xmlns:mc="http://schemas.openxmlformats.org/markup-compatibility/2006">
          <mc:Choice Requires="x14">
            <control shapeId="6499" r:id="rId32" name="Option Button 355">
              <controlPr defaultSize="0" autoFill="0" autoLine="0" autoPict="0">
                <anchor moveWithCells="1">
                  <from>
                    <xdr:col>8</xdr:col>
                    <xdr:colOff>304800</xdr:colOff>
                    <xdr:row>23</xdr:row>
                    <xdr:rowOff>619125</xdr:rowOff>
                  </from>
                  <to>
                    <xdr:col>8</xdr:col>
                    <xdr:colOff>638175</xdr:colOff>
                    <xdr:row>23</xdr:row>
                    <xdr:rowOff>828675</xdr:rowOff>
                  </to>
                </anchor>
              </controlPr>
            </control>
          </mc:Choice>
        </mc:AlternateContent>
        <mc:AlternateContent xmlns:mc="http://schemas.openxmlformats.org/markup-compatibility/2006">
          <mc:Choice Requires="x14">
            <control shapeId="6500" r:id="rId33" name="Option Button 356">
              <controlPr defaultSize="0" autoFill="0" autoLine="0" autoPict="0">
                <anchor moveWithCells="1">
                  <from>
                    <xdr:col>9</xdr:col>
                    <xdr:colOff>314325</xdr:colOff>
                    <xdr:row>23</xdr:row>
                    <xdr:rowOff>609600</xdr:rowOff>
                  </from>
                  <to>
                    <xdr:col>9</xdr:col>
                    <xdr:colOff>628650</xdr:colOff>
                    <xdr:row>23</xdr:row>
                    <xdr:rowOff>819150</xdr:rowOff>
                  </to>
                </anchor>
              </controlPr>
            </control>
          </mc:Choice>
        </mc:AlternateContent>
        <mc:AlternateContent xmlns:mc="http://schemas.openxmlformats.org/markup-compatibility/2006">
          <mc:Choice Requires="x14">
            <control shapeId="6502" r:id="rId34" name="Option Button 358">
              <controlPr defaultSize="0" autoFill="0" autoLine="0" autoPict="0">
                <anchor moveWithCells="1">
                  <from>
                    <xdr:col>5</xdr:col>
                    <xdr:colOff>390525</xdr:colOff>
                    <xdr:row>24</xdr:row>
                    <xdr:rowOff>581025</xdr:rowOff>
                  </from>
                  <to>
                    <xdr:col>5</xdr:col>
                    <xdr:colOff>714375</xdr:colOff>
                    <xdr:row>24</xdr:row>
                    <xdr:rowOff>790575</xdr:rowOff>
                  </to>
                </anchor>
              </controlPr>
            </control>
          </mc:Choice>
        </mc:AlternateContent>
        <mc:AlternateContent xmlns:mc="http://schemas.openxmlformats.org/markup-compatibility/2006">
          <mc:Choice Requires="x14">
            <control shapeId="6503" r:id="rId35" name="Option Button 359">
              <controlPr defaultSize="0" autoFill="0" autoLine="0" autoPict="0">
                <anchor moveWithCells="1">
                  <from>
                    <xdr:col>6</xdr:col>
                    <xdr:colOff>361950</xdr:colOff>
                    <xdr:row>24</xdr:row>
                    <xdr:rowOff>581025</xdr:rowOff>
                  </from>
                  <to>
                    <xdr:col>6</xdr:col>
                    <xdr:colOff>647700</xdr:colOff>
                    <xdr:row>24</xdr:row>
                    <xdr:rowOff>790575</xdr:rowOff>
                  </to>
                </anchor>
              </controlPr>
            </control>
          </mc:Choice>
        </mc:AlternateContent>
        <mc:AlternateContent xmlns:mc="http://schemas.openxmlformats.org/markup-compatibility/2006">
          <mc:Choice Requires="x14">
            <control shapeId="6504" r:id="rId36" name="Option Button 360">
              <controlPr defaultSize="0" autoFill="0" autoLine="0" autoPict="0">
                <anchor moveWithCells="1">
                  <from>
                    <xdr:col>7</xdr:col>
                    <xdr:colOff>314325</xdr:colOff>
                    <xdr:row>24</xdr:row>
                    <xdr:rowOff>571500</xdr:rowOff>
                  </from>
                  <to>
                    <xdr:col>7</xdr:col>
                    <xdr:colOff>647700</xdr:colOff>
                    <xdr:row>24</xdr:row>
                    <xdr:rowOff>781050</xdr:rowOff>
                  </to>
                </anchor>
              </controlPr>
            </control>
          </mc:Choice>
        </mc:AlternateContent>
        <mc:AlternateContent xmlns:mc="http://schemas.openxmlformats.org/markup-compatibility/2006">
          <mc:Choice Requires="x14">
            <control shapeId="6505" r:id="rId37" name="Option Button 361">
              <controlPr defaultSize="0" autoFill="0" autoLine="0" autoPict="0">
                <anchor moveWithCells="1">
                  <from>
                    <xdr:col>8</xdr:col>
                    <xdr:colOff>342900</xdr:colOff>
                    <xdr:row>24</xdr:row>
                    <xdr:rowOff>571500</xdr:rowOff>
                  </from>
                  <to>
                    <xdr:col>8</xdr:col>
                    <xdr:colOff>676275</xdr:colOff>
                    <xdr:row>24</xdr:row>
                    <xdr:rowOff>781050</xdr:rowOff>
                  </to>
                </anchor>
              </controlPr>
            </control>
          </mc:Choice>
        </mc:AlternateContent>
        <mc:AlternateContent xmlns:mc="http://schemas.openxmlformats.org/markup-compatibility/2006">
          <mc:Choice Requires="x14">
            <control shapeId="6506" r:id="rId38" name="Option Button 362">
              <controlPr defaultSize="0" autoFill="0" autoLine="0" autoPict="0">
                <anchor moveWithCells="1">
                  <from>
                    <xdr:col>9</xdr:col>
                    <xdr:colOff>323850</xdr:colOff>
                    <xdr:row>24</xdr:row>
                    <xdr:rowOff>561975</xdr:rowOff>
                  </from>
                  <to>
                    <xdr:col>9</xdr:col>
                    <xdr:colOff>561975</xdr:colOff>
                    <xdr:row>24</xdr:row>
                    <xdr:rowOff>790575</xdr:rowOff>
                  </to>
                </anchor>
              </controlPr>
            </control>
          </mc:Choice>
        </mc:AlternateContent>
        <mc:AlternateContent xmlns:mc="http://schemas.openxmlformats.org/markup-compatibility/2006">
          <mc:Choice Requires="x14">
            <control shapeId="6508" r:id="rId39" name="Option Button 364">
              <controlPr defaultSize="0" autoFill="0" autoLine="0" autoPict="0">
                <anchor moveWithCells="1">
                  <from>
                    <xdr:col>5</xdr:col>
                    <xdr:colOff>381000</xdr:colOff>
                    <xdr:row>25</xdr:row>
                    <xdr:rowOff>638175</xdr:rowOff>
                  </from>
                  <to>
                    <xdr:col>5</xdr:col>
                    <xdr:colOff>647700</xdr:colOff>
                    <xdr:row>25</xdr:row>
                    <xdr:rowOff>847725</xdr:rowOff>
                  </to>
                </anchor>
              </controlPr>
            </control>
          </mc:Choice>
        </mc:AlternateContent>
        <mc:AlternateContent xmlns:mc="http://schemas.openxmlformats.org/markup-compatibility/2006">
          <mc:Choice Requires="x14">
            <control shapeId="6509" r:id="rId40" name="Option Button 365">
              <controlPr defaultSize="0" autoFill="0" autoLine="0" autoPict="0">
                <anchor moveWithCells="1">
                  <from>
                    <xdr:col>6</xdr:col>
                    <xdr:colOff>381000</xdr:colOff>
                    <xdr:row>25</xdr:row>
                    <xdr:rowOff>638175</xdr:rowOff>
                  </from>
                  <to>
                    <xdr:col>6</xdr:col>
                    <xdr:colOff>647700</xdr:colOff>
                    <xdr:row>25</xdr:row>
                    <xdr:rowOff>847725</xdr:rowOff>
                  </to>
                </anchor>
              </controlPr>
            </control>
          </mc:Choice>
        </mc:AlternateContent>
        <mc:AlternateContent xmlns:mc="http://schemas.openxmlformats.org/markup-compatibility/2006">
          <mc:Choice Requires="x14">
            <control shapeId="6510" r:id="rId41" name="Option Button 366">
              <controlPr defaultSize="0" autoFill="0" autoLine="0" autoPict="0">
                <anchor moveWithCells="1">
                  <from>
                    <xdr:col>7</xdr:col>
                    <xdr:colOff>323850</xdr:colOff>
                    <xdr:row>25</xdr:row>
                    <xdr:rowOff>628650</xdr:rowOff>
                  </from>
                  <to>
                    <xdr:col>7</xdr:col>
                    <xdr:colOff>619125</xdr:colOff>
                    <xdr:row>25</xdr:row>
                    <xdr:rowOff>838200</xdr:rowOff>
                  </to>
                </anchor>
              </controlPr>
            </control>
          </mc:Choice>
        </mc:AlternateContent>
        <mc:AlternateContent xmlns:mc="http://schemas.openxmlformats.org/markup-compatibility/2006">
          <mc:Choice Requires="x14">
            <control shapeId="6511" r:id="rId42" name="Option Button 367">
              <controlPr defaultSize="0" autoFill="0" autoLine="0" autoPict="0">
                <anchor moveWithCells="1">
                  <from>
                    <xdr:col>8</xdr:col>
                    <xdr:colOff>352425</xdr:colOff>
                    <xdr:row>25</xdr:row>
                    <xdr:rowOff>628650</xdr:rowOff>
                  </from>
                  <to>
                    <xdr:col>8</xdr:col>
                    <xdr:colOff>638175</xdr:colOff>
                    <xdr:row>25</xdr:row>
                    <xdr:rowOff>838200</xdr:rowOff>
                  </to>
                </anchor>
              </controlPr>
            </control>
          </mc:Choice>
        </mc:AlternateContent>
        <mc:AlternateContent xmlns:mc="http://schemas.openxmlformats.org/markup-compatibility/2006">
          <mc:Choice Requires="x14">
            <control shapeId="6512" r:id="rId43" name="Option Button 368">
              <controlPr defaultSize="0" autoFill="0" autoLine="0" autoPict="0">
                <anchor moveWithCells="1">
                  <from>
                    <xdr:col>9</xdr:col>
                    <xdr:colOff>333375</xdr:colOff>
                    <xdr:row>25</xdr:row>
                    <xdr:rowOff>628650</xdr:rowOff>
                  </from>
                  <to>
                    <xdr:col>9</xdr:col>
                    <xdr:colOff>619125</xdr:colOff>
                    <xdr:row>25</xdr:row>
                    <xdr:rowOff>838200</xdr:rowOff>
                  </to>
                </anchor>
              </controlPr>
            </control>
          </mc:Choice>
        </mc:AlternateContent>
        <mc:AlternateContent xmlns:mc="http://schemas.openxmlformats.org/markup-compatibility/2006">
          <mc:Choice Requires="x14">
            <control shapeId="6514" r:id="rId44" name="Option Button 370">
              <controlPr defaultSize="0" autoFill="0" autoLine="0" autoPict="0">
                <anchor moveWithCells="1">
                  <from>
                    <xdr:col>5</xdr:col>
                    <xdr:colOff>276225</xdr:colOff>
                    <xdr:row>29</xdr:row>
                    <xdr:rowOff>638175</xdr:rowOff>
                  </from>
                  <to>
                    <xdr:col>5</xdr:col>
                    <xdr:colOff>590550</xdr:colOff>
                    <xdr:row>29</xdr:row>
                    <xdr:rowOff>847725</xdr:rowOff>
                  </to>
                </anchor>
              </controlPr>
            </control>
          </mc:Choice>
        </mc:AlternateContent>
        <mc:AlternateContent xmlns:mc="http://schemas.openxmlformats.org/markup-compatibility/2006">
          <mc:Choice Requires="x14">
            <control shapeId="6515" r:id="rId45" name="Option Button 371">
              <controlPr defaultSize="0" autoFill="0" autoLine="0" autoPict="0">
                <anchor moveWithCells="1">
                  <from>
                    <xdr:col>6</xdr:col>
                    <xdr:colOff>323850</xdr:colOff>
                    <xdr:row>29</xdr:row>
                    <xdr:rowOff>638175</xdr:rowOff>
                  </from>
                  <to>
                    <xdr:col>6</xdr:col>
                    <xdr:colOff>647700</xdr:colOff>
                    <xdr:row>29</xdr:row>
                    <xdr:rowOff>847725</xdr:rowOff>
                  </to>
                </anchor>
              </controlPr>
            </control>
          </mc:Choice>
        </mc:AlternateContent>
        <mc:AlternateContent xmlns:mc="http://schemas.openxmlformats.org/markup-compatibility/2006">
          <mc:Choice Requires="x14">
            <control shapeId="6516" r:id="rId46" name="Option Button 372">
              <controlPr defaultSize="0" autoFill="0" autoLine="0" autoPict="0">
                <anchor moveWithCells="1">
                  <from>
                    <xdr:col>7</xdr:col>
                    <xdr:colOff>333375</xdr:colOff>
                    <xdr:row>29</xdr:row>
                    <xdr:rowOff>647700</xdr:rowOff>
                  </from>
                  <to>
                    <xdr:col>7</xdr:col>
                    <xdr:colOff>647700</xdr:colOff>
                    <xdr:row>29</xdr:row>
                    <xdr:rowOff>876300</xdr:rowOff>
                  </to>
                </anchor>
              </controlPr>
            </control>
          </mc:Choice>
        </mc:AlternateContent>
        <mc:AlternateContent xmlns:mc="http://schemas.openxmlformats.org/markup-compatibility/2006">
          <mc:Choice Requires="x14">
            <control shapeId="6517" r:id="rId47" name="Option Button 373">
              <controlPr defaultSize="0" autoFill="0" autoLine="0" autoPict="0">
                <anchor moveWithCells="1">
                  <from>
                    <xdr:col>8</xdr:col>
                    <xdr:colOff>333375</xdr:colOff>
                    <xdr:row>29</xdr:row>
                    <xdr:rowOff>657225</xdr:rowOff>
                  </from>
                  <to>
                    <xdr:col>8</xdr:col>
                    <xdr:colOff>552450</xdr:colOff>
                    <xdr:row>29</xdr:row>
                    <xdr:rowOff>847725</xdr:rowOff>
                  </to>
                </anchor>
              </controlPr>
            </control>
          </mc:Choice>
        </mc:AlternateContent>
        <mc:AlternateContent xmlns:mc="http://schemas.openxmlformats.org/markup-compatibility/2006">
          <mc:Choice Requires="x14">
            <control shapeId="6518" r:id="rId48" name="Option Button 374">
              <controlPr defaultSize="0" autoFill="0" autoLine="0" autoPict="0">
                <anchor moveWithCells="1">
                  <from>
                    <xdr:col>9</xdr:col>
                    <xdr:colOff>361950</xdr:colOff>
                    <xdr:row>29</xdr:row>
                    <xdr:rowOff>628650</xdr:rowOff>
                  </from>
                  <to>
                    <xdr:col>9</xdr:col>
                    <xdr:colOff>619125</xdr:colOff>
                    <xdr:row>29</xdr:row>
                    <xdr:rowOff>838200</xdr:rowOff>
                  </to>
                </anchor>
              </controlPr>
            </control>
          </mc:Choice>
        </mc:AlternateContent>
        <mc:AlternateContent xmlns:mc="http://schemas.openxmlformats.org/markup-compatibility/2006">
          <mc:Choice Requires="x14">
            <control shapeId="6519" r:id="rId49" name="Option Button 375">
              <controlPr defaultSize="0" autoFill="0" autoLine="0" autoPict="0">
                <anchor moveWithCells="1">
                  <from>
                    <xdr:col>5</xdr:col>
                    <xdr:colOff>304800</xdr:colOff>
                    <xdr:row>30</xdr:row>
                    <xdr:rowOff>628650</xdr:rowOff>
                  </from>
                  <to>
                    <xdr:col>5</xdr:col>
                    <xdr:colOff>533400</xdr:colOff>
                    <xdr:row>30</xdr:row>
                    <xdr:rowOff>838200</xdr:rowOff>
                  </to>
                </anchor>
              </controlPr>
            </control>
          </mc:Choice>
        </mc:AlternateContent>
        <mc:AlternateContent xmlns:mc="http://schemas.openxmlformats.org/markup-compatibility/2006">
          <mc:Choice Requires="x14">
            <control shapeId="6520" r:id="rId50" name="Option Button 376">
              <controlPr defaultSize="0" autoFill="0" autoLine="0" autoPict="0">
                <anchor moveWithCells="1">
                  <from>
                    <xdr:col>6</xdr:col>
                    <xdr:colOff>342900</xdr:colOff>
                    <xdr:row>30</xdr:row>
                    <xdr:rowOff>619125</xdr:rowOff>
                  </from>
                  <to>
                    <xdr:col>6</xdr:col>
                    <xdr:colOff>571500</xdr:colOff>
                    <xdr:row>30</xdr:row>
                    <xdr:rowOff>828675</xdr:rowOff>
                  </to>
                </anchor>
              </controlPr>
            </control>
          </mc:Choice>
        </mc:AlternateContent>
        <mc:AlternateContent xmlns:mc="http://schemas.openxmlformats.org/markup-compatibility/2006">
          <mc:Choice Requires="x14">
            <control shapeId="6521" r:id="rId51" name="Option Button 377">
              <controlPr defaultSize="0" autoFill="0" autoLine="0" autoPict="0">
                <anchor moveWithCells="1">
                  <from>
                    <xdr:col>7</xdr:col>
                    <xdr:colOff>323850</xdr:colOff>
                    <xdr:row>30</xdr:row>
                    <xdr:rowOff>647700</xdr:rowOff>
                  </from>
                  <to>
                    <xdr:col>7</xdr:col>
                    <xdr:colOff>600075</xdr:colOff>
                    <xdr:row>30</xdr:row>
                    <xdr:rowOff>838200</xdr:rowOff>
                  </to>
                </anchor>
              </controlPr>
            </control>
          </mc:Choice>
        </mc:AlternateContent>
        <mc:AlternateContent xmlns:mc="http://schemas.openxmlformats.org/markup-compatibility/2006">
          <mc:Choice Requires="x14">
            <control shapeId="6522" r:id="rId52" name="Option Button 378">
              <controlPr defaultSize="0" autoFill="0" autoLine="0" autoPict="0">
                <anchor moveWithCells="1">
                  <from>
                    <xdr:col>8</xdr:col>
                    <xdr:colOff>323850</xdr:colOff>
                    <xdr:row>30</xdr:row>
                    <xdr:rowOff>619125</xdr:rowOff>
                  </from>
                  <to>
                    <xdr:col>8</xdr:col>
                    <xdr:colOff>600075</xdr:colOff>
                    <xdr:row>30</xdr:row>
                    <xdr:rowOff>828675</xdr:rowOff>
                  </to>
                </anchor>
              </controlPr>
            </control>
          </mc:Choice>
        </mc:AlternateContent>
        <mc:AlternateContent xmlns:mc="http://schemas.openxmlformats.org/markup-compatibility/2006">
          <mc:Choice Requires="x14">
            <control shapeId="6523" r:id="rId53" name="Option Button 379">
              <controlPr defaultSize="0" autoFill="0" autoLine="0" autoPict="0">
                <anchor moveWithCells="1">
                  <from>
                    <xdr:col>9</xdr:col>
                    <xdr:colOff>333375</xdr:colOff>
                    <xdr:row>30</xdr:row>
                    <xdr:rowOff>619125</xdr:rowOff>
                  </from>
                  <to>
                    <xdr:col>9</xdr:col>
                    <xdr:colOff>619125</xdr:colOff>
                    <xdr:row>30</xdr:row>
                    <xdr:rowOff>828675</xdr:rowOff>
                  </to>
                </anchor>
              </controlPr>
            </control>
          </mc:Choice>
        </mc:AlternateContent>
        <mc:AlternateContent xmlns:mc="http://schemas.openxmlformats.org/markup-compatibility/2006">
          <mc:Choice Requires="x14">
            <control shapeId="6524" r:id="rId54" name="Option Button 380">
              <controlPr defaultSize="0" autoFill="0" autoLine="0" autoPict="0">
                <anchor moveWithCells="1">
                  <from>
                    <xdr:col>5</xdr:col>
                    <xdr:colOff>314325</xdr:colOff>
                    <xdr:row>31</xdr:row>
                    <xdr:rowOff>609600</xdr:rowOff>
                  </from>
                  <to>
                    <xdr:col>5</xdr:col>
                    <xdr:colOff>581025</xdr:colOff>
                    <xdr:row>31</xdr:row>
                    <xdr:rowOff>819150</xdr:rowOff>
                  </to>
                </anchor>
              </controlPr>
            </control>
          </mc:Choice>
        </mc:AlternateContent>
        <mc:AlternateContent xmlns:mc="http://schemas.openxmlformats.org/markup-compatibility/2006">
          <mc:Choice Requires="x14">
            <control shapeId="6525" r:id="rId55" name="Option Button 381">
              <controlPr defaultSize="0" autoFill="0" autoLine="0" autoPict="0">
                <anchor moveWithCells="1">
                  <from>
                    <xdr:col>6</xdr:col>
                    <xdr:colOff>342900</xdr:colOff>
                    <xdr:row>31</xdr:row>
                    <xdr:rowOff>600075</xdr:rowOff>
                  </from>
                  <to>
                    <xdr:col>6</xdr:col>
                    <xdr:colOff>619125</xdr:colOff>
                    <xdr:row>31</xdr:row>
                    <xdr:rowOff>809625</xdr:rowOff>
                  </to>
                </anchor>
              </controlPr>
            </control>
          </mc:Choice>
        </mc:AlternateContent>
        <mc:AlternateContent xmlns:mc="http://schemas.openxmlformats.org/markup-compatibility/2006">
          <mc:Choice Requires="x14">
            <control shapeId="6526" r:id="rId56" name="Option Button 382">
              <controlPr defaultSize="0" autoFill="0" autoLine="0" autoPict="0">
                <anchor moveWithCells="1">
                  <from>
                    <xdr:col>7</xdr:col>
                    <xdr:colOff>314325</xdr:colOff>
                    <xdr:row>31</xdr:row>
                    <xdr:rowOff>581025</xdr:rowOff>
                  </from>
                  <to>
                    <xdr:col>7</xdr:col>
                    <xdr:colOff>600075</xdr:colOff>
                    <xdr:row>31</xdr:row>
                    <xdr:rowOff>790575</xdr:rowOff>
                  </to>
                </anchor>
              </controlPr>
            </control>
          </mc:Choice>
        </mc:AlternateContent>
        <mc:AlternateContent xmlns:mc="http://schemas.openxmlformats.org/markup-compatibility/2006">
          <mc:Choice Requires="x14">
            <control shapeId="6527" r:id="rId57" name="Option Button 383">
              <controlPr defaultSize="0" autoFill="0" autoLine="0" autoPict="0">
                <anchor moveWithCells="1">
                  <from>
                    <xdr:col>8</xdr:col>
                    <xdr:colOff>314325</xdr:colOff>
                    <xdr:row>31</xdr:row>
                    <xdr:rowOff>600075</xdr:rowOff>
                  </from>
                  <to>
                    <xdr:col>8</xdr:col>
                    <xdr:colOff>590550</xdr:colOff>
                    <xdr:row>31</xdr:row>
                    <xdr:rowOff>809625</xdr:rowOff>
                  </to>
                </anchor>
              </controlPr>
            </control>
          </mc:Choice>
        </mc:AlternateContent>
        <mc:AlternateContent xmlns:mc="http://schemas.openxmlformats.org/markup-compatibility/2006">
          <mc:Choice Requires="x14">
            <control shapeId="6528" r:id="rId58" name="Option Button 384">
              <controlPr defaultSize="0" autoFill="0" autoLine="0" autoPict="0">
                <anchor moveWithCells="1">
                  <from>
                    <xdr:col>9</xdr:col>
                    <xdr:colOff>342900</xdr:colOff>
                    <xdr:row>31</xdr:row>
                    <xdr:rowOff>590550</xdr:rowOff>
                  </from>
                  <to>
                    <xdr:col>9</xdr:col>
                    <xdr:colOff>600075</xdr:colOff>
                    <xdr:row>31</xdr:row>
                    <xdr:rowOff>800100</xdr:rowOff>
                  </to>
                </anchor>
              </controlPr>
            </control>
          </mc:Choice>
        </mc:AlternateContent>
        <mc:AlternateContent xmlns:mc="http://schemas.openxmlformats.org/markup-compatibility/2006">
          <mc:Choice Requires="x14">
            <control shapeId="6533" r:id="rId59" name="Option Button 389">
              <controlPr locked="0" defaultSize="0" autoFill="0" autoLine="0" autoPict="0">
                <anchor moveWithCells="1">
                  <from>
                    <xdr:col>5</xdr:col>
                    <xdr:colOff>342900</xdr:colOff>
                    <xdr:row>11</xdr:row>
                    <xdr:rowOff>571500</xdr:rowOff>
                  </from>
                  <to>
                    <xdr:col>5</xdr:col>
                    <xdr:colOff>590550</xdr:colOff>
                    <xdr:row>11</xdr:row>
                    <xdr:rowOff>781050</xdr:rowOff>
                  </to>
                </anchor>
              </controlPr>
            </control>
          </mc:Choice>
        </mc:AlternateContent>
        <mc:AlternateContent xmlns:mc="http://schemas.openxmlformats.org/markup-compatibility/2006">
          <mc:Choice Requires="x14">
            <control shapeId="6538" r:id="rId60" name="Option Button 394">
              <controlPr locked="0" defaultSize="0" autoFill="0" autoLine="0" autoPict="0">
                <anchor moveWithCells="1">
                  <from>
                    <xdr:col>6</xdr:col>
                    <xdr:colOff>314325</xdr:colOff>
                    <xdr:row>11</xdr:row>
                    <xdr:rowOff>552450</xdr:rowOff>
                  </from>
                  <to>
                    <xdr:col>6</xdr:col>
                    <xdr:colOff>619125</xdr:colOff>
                    <xdr:row>11</xdr:row>
                    <xdr:rowOff>762000</xdr:rowOff>
                  </to>
                </anchor>
              </controlPr>
            </control>
          </mc:Choice>
        </mc:AlternateContent>
        <mc:AlternateContent xmlns:mc="http://schemas.openxmlformats.org/markup-compatibility/2006">
          <mc:Choice Requires="x14">
            <control shapeId="6539" r:id="rId61" name="Option Button 395">
              <controlPr locked="0" defaultSize="0" autoFill="0" autoLine="0" autoPict="0">
                <anchor moveWithCells="1">
                  <from>
                    <xdr:col>7</xdr:col>
                    <xdr:colOff>314325</xdr:colOff>
                    <xdr:row>11</xdr:row>
                    <xdr:rowOff>561975</xdr:rowOff>
                  </from>
                  <to>
                    <xdr:col>7</xdr:col>
                    <xdr:colOff>638175</xdr:colOff>
                    <xdr:row>11</xdr:row>
                    <xdr:rowOff>771525</xdr:rowOff>
                  </to>
                </anchor>
              </controlPr>
            </control>
          </mc:Choice>
        </mc:AlternateContent>
        <mc:AlternateContent xmlns:mc="http://schemas.openxmlformats.org/markup-compatibility/2006">
          <mc:Choice Requires="x14">
            <control shapeId="6540" r:id="rId62" name="Option Button 396">
              <controlPr locked="0" defaultSize="0" autoFill="0" autoLine="0" autoPict="0">
                <anchor moveWithCells="1">
                  <from>
                    <xdr:col>8</xdr:col>
                    <xdr:colOff>304800</xdr:colOff>
                    <xdr:row>11</xdr:row>
                    <xdr:rowOff>552450</xdr:rowOff>
                  </from>
                  <to>
                    <xdr:col>8</xdr:col>
                    <xdr:colOff>552450</xdr:colOff>
                    <xdr:row>11</xdr:row>
                    <xdr:rowOff>762000</xdr:rowOff>
                  </to>
                </anchor>
              </controlPr>
            </control>
          </mc:Choice>
        </mc:AlternateContent>
        <mc:AlternateContent xmlns:mc="http://schemas.openxmlformats.org/markup-compatibility/2006">
          <mc:Choice Requires="x14">
            <control shapeId="6542" r:id="rId63" name="Option Button 398">
              <controlPr locked="0" defaultSize="0" autoFill="0" autoLine="0" autoPict="0">
                <anchor moveWithCells="1">
                  <from>
                    <xdr:col>9</xdr:col>
                    <xdr:colOff>285750</xdr:colOff>
                    <xdr:row>11</xdr:row>
                    <xdr:rowOff>552450</xdr:rowOff>
                  </from>
                  <to>
                    <xdr:col>9</xdr:col>
                    <xdr:colOff>542925</xdr:colOff>
                    <xdr:row>11</xdr:row>
                    <xdr:rowOff>762000</xdr:rowOff>
                  </to>
                </anchor>
              </controlPr>
            </control>
          </mc:Choice>
        </mc:AlternateContent>
        <mc:AlternateContent xmlns:mc="http://schemas.openxmlformats.org/markup-compatibility/2006">
          <mc:Choice Requires="x14">
            <control shapeId="6543" r:id="rId64" name="Group Box 399">
              <controlPr defaultSize="0" autoFill="0" autoPict="0" altText="">
                <anchor moveWithCells="1">
                  <from>
                    <xdr:col>1</xdr:col>
                    <xdr:colOff>85725</xdr:colOff>
                    <xdr:row>11</xdr:row>
                    <xdr:rowOff>85725</xdr:rowOff>
                  </from>
                  <to>
                    <xdr:col>9</xdr:col>
                    <xdr:colOff>809625</xdr:colOff>
                    <xdr:row>11</xdr:row>
                    <xdr:rowOff>1371600</xdr:rowOff>
                  </to>
                </anchor>
              </controlPr>
            </control>
          </mc:Choice>
        </mc:AlternateContent>
        <mc:AlternateContent xmlns:mc="http://schemas.openxmlformats.org/markup-compatibility/2006">
          <mc:Choice Requires="x14">
            <control shapeId="6544" r:id="rId65" name="Group Box 400">
              <controlPr defaultSize="0" autoFill="0" autoPict="0" altText="">
                <anchor moveWithCells="1">
                  <from>
                    <xdr:col>1</xdr:col>
                    <xdr:colOff>76200</xdr:colOff>
                    <xdr:row>12</xdr:row>
                    <xdr:rowOff>19050</xdr:rowOff>
                  </from>
                  <to>
                    <xdr:col>9</xdr:col>
                    <xdr:colOff>809625</xdr:colOff>
                    <xdr:row>12</xdr:row>
                    <xdr:rowOff>1438275</xdr:rowOff>
                  </to>
                </anchor>
              </controlPr>
            </control>
          </mc:Choice>
        </mc:AlternateContent>
        <mc:AlternateContent xmlns:mc="http://schemas.openxmlformats.org/markup-compatibility/2006">
          <mc:Choice Requires="x14">
            <control shapeId="6545" r:id="rId66" name="Group Box 401">
              <controlPr defaultSize="0" autoFill="0" autoPict="0" altText="">
                <anchor moveWithCells="1">
                  <from>
                    <xdr:col>1</xdr:col>
                    <xdr:colOff>85725</xdr:colOff>
                    <xdr:row>13</xdr:row>
                    <xdr:rowOff>57150</xdr:rowOff>
                  </from>
                  <to>
                    <xdr:col>9</xdr:col>
                    <xdr:colOff>809625</xdr:colOff>
                    <xdr:row>13</xdr:row>
                    <xdr:rowOff>1362075</xdr:rowOff>
                  </to>
                </anchor>
              </controlPr>
            </control>
          </mc:Choice>
        </mc:AlternateContent>
        <mc:AlternateContent xmlns:mc="http://schemas.openxmlformats.org/markup-compatibility/2006">
          <mc:Choice Requires="x14">
            <control shapeId="6546" r:id="rId67" name="Group Box 402">
              <controlPr defaultSize="0" autoFill="0" autoPict="0" altText="">
                <anchor moveWithCells="1">
                  <from>
                    <xdr:col>1</xdr:col>
                    <xdr:colOff>95250</xdr:colOff>
                    <xdr:row>17</xdr:row>
                    <xdr:rowOff>95250</xdr:rowOff>
                  </from>
                  <to>
                    <xdr:col>9</xdr:col>
                    <xdr:colOff>800100</xdr:colOff>
                    <xdr:row>17</xdr:row>
                    <xdr:rowOff>1381125</xdr:rowOff>
                  </to>
                </anchor>
              </controlPr>
            </control>
          </mc:Choice>
        </mc:AlternateContent>
        <mc:AlternateContent xmlns:mc="http://schemas.openxmlformats.org/markup-compatibility/2006">
          <mc:Choice Requires="x14">
            <control shapeId="6547" r:id="rId68" name="Group Box 403">
              <controlPr defaultSize="0" autoFill="0" autoPict="0" altText="">
                <anchor moveWithCells="1">
                  <from>
                    <xdr:col>1</xdr:col>
                    <xdr:colOff>95250</xdr:colOff>
                    <xdr:row>18</xdr:row>
                    <xdr:rowOff>28575</xdr:rowOff>
                  </from>
                  <to>
                    <xdr:col>9</xdr:col>
                    <xdr:colOff>800100</xdr:colOff>
                    <xdr:row>18</xdr:row>
                    <xdr:rowOff>1390650</xdr:rowOff>
                  </to>
                </anchor>
              </controlPr>
            </control>
          </mc:Choice>
        </mc:AlternateContent>
        <mc:AlternateContent xmlns:mc="http://schemas.openxmlformats.org/markup-compatibility/2006">
          <mc:Choice Requires="x14">
            <control shapeId="6548" r:id="rId69" name="Group Box 404">
              <controlPr defaultSize="0" autoFill="0" autoPict="0" altText="">
                <anchor moveWithCells="1">
                  <from>
                    <xdr:col>1</xdr:col>
                    <xdr:colOff>104775</xdr:colOff>
                    <xdr:row>19</xdr:row>
                    <xdr:rowOff>47625</xdr:rowOff>
                  </from>
                  <to>
                    <xdr:col>9</xdr:col>
                    <xdr:colOff>800100</xdr:colOff>
                    <xdr:row>19</xdr:row>
                    <xdr:rowOff>1409700</xdr:rowOff>
                  </to>
                </anchor>
              </controlPr>
            </control>
          </mc:Choice>
        </mc:AlternateContent>
        <mc:AlternateContent xmlns:mc="http://schemas.openxmlformats.org/markup-compatibility/2006">
          <mc:Choice Requires="x14">
            <control shapeId="6549" r:id="rId70" name="Group Box 405">
              <controlPr defaultSize="0" autoFill="0" autoPict="0" altText="">
                <anchor moveWithCells="1">
                  <from>
                    <xdr:col>1</xdr:col>
                    <xdr:colOff>104775</xdr:colOff>
                    <xdr:row>23</xdr:row>
                    <xdr:rowOff>104775</xdr:rowOff>
                  </from>
                  <to>
                    <xdr:col>9</xdr:col>
                    <xdr:colOff>800100</xdr:colOff>
                    <xdr:row>23</xdr:row>
                    <xdr:rowOff>1390650</xdr:rowOff>
                  </to>
                </anchor>
              </controlPr>
            </control>
          </mc:Choice>
        </mc:AlternateContent>
        <mc:AlternateContent xmlns:mc="http://schemas.openxmlformats.org/markup-compatibility/2006">
          <mc:Choice Requires="x14">
            <control shapeId="6550" r:id="rId71" name="Group Box 406">
              <controlPr defaultSize="0" autoFill="0" autoPict="0" altText="">
                <anchor moveWithCells="1">
                  <from>
                    <xdr:col>1</xdr:col>
                    <xdr:colOff>104775</xdr:colOff>
                    <xdr:row>24</xdr:row>
                    <xdr:rowOff>28575</xdr:rowOff>
                  </from>
                  <to>
                    <xdr:col>9</xdr:col>
                    <xdr:colOff>800100</xdr:colOff>
                    <xdr:row>24</xdr:row>
                    <xdr:rowOff>1371600</xdr:rowOff>
                  </to>
                </anchor>
              </controlPr>
            </control>
          </mc:Choice>
        </mc:AlternateContent>
        <mc:AlternateContent xmlns:mc="http://schemas.openxmlformats.org/markup-compatibility/2006">
          <mc:Choice Requires="x14">
            <control shapeId="6551" r:id="rId72" name="Group Box 407">
              <controlPr defaultSize="0" autoFill="0" autoPict="0" altText="">
                <anchor moveWithCells="1">
                  <from>
                    <xdr:col>1</xdr:col>
                    <xdr:colOff>104775</xdr:colOff>
                    <xdr:row>25</xdr:row>
                    <xdr:rowOff>9525</xdr:rowOff>
                  </from>
                  <to>
                    <xdr:col>9</xdr:col>
                    <xdr:colOff>800100</xdr:colOff>
                    <xdr:row>25</xdr:row>
                    <xdr:rowOff>1419225</xdr:rowOff>
                  </to>
                </anchor>
              </controlPr>
            </control>
          </mc:Choice>
        </mc:AlternateContent>
        <mc:AlternateContent xmlns:mc="http://schemas.openxmlformats.org/markup-compatibility/2006">
          <mc:Choice Requires="x14">
            <control shapeId="6552" r:id="rId73" name="Group Box 408">
              <controlPr defaultSize="0" autoFill="0" autoPict="0" altText="">
                <anchor moveWithCells="1">
                  <from>
                    <xdr:col>1</xdr:col>
                    <xdr:colOff>66675</xdr:colOff>
                    <xdr:row>29</xdr:row>
                    <xdr:rowOff>47625</xdr:rowOff>
                  </from>
                  <to>
                    <xdr:col>9</xdr:col>
                    <xdr:colOff>809625</xdr:colOff>
                    <xdr:row>29</xdr:row>
                    <xdr:rowOff>1438275</xdr:rowOff>
                  </to>
                </anchor>
              </controlPr>
            </control>
          </mc:Choice>
        </mc:AlternateContent>
        <mc:AlternateContent xmlns:mc="http://schemas.openxmlformats.org/markup-compatibility/2006">
          <mc:Choice Requires="x14">
            <control shapeId="6553" r:id="rId74" name="Group Box 409">
              <controlPr defaultSize="0" autoFill="0" autoPict="0" altText="">
                <anchor moveWithCells="1">
                  <from>
                    <xdr:col>1</xdr:col>
                    <xdr:colOff>57150</xdr:colOff>
                    <xdr:row>30</xdr:row>
                    <xdr:rowOff>85725</xdr:rowOff>
                  </from>
                  <to>
                    <xdr:col>9</xdr:col>
                    <xdr:colOff>809625</xdr:colOff>
                    <xdr:row>30</xdr:row>
                    <xdr:rowOff>1409700</xdr:rowOff>
                  </to>
                </anchor>
              </controlPr>
            </control>
          </mc:Choice>
        </mc:AlternateContent>
        <mc:AlternateContent xmlns:mc="http://schemas.openxmlformats.org/markup-compatibility/2006">
          <mc:Choice Requires="x14">
            <control shapeId="6554" r:id="rId75" name="Group Box 410">
              <controlPr defaultSize="0" autoFill="0" autoPict="0" altText="">
                <anchor moveWithCells="1">
                  <from>
                    <xdr:col>1</xdr:col>
                    <xdr:colOff>66675</xdr:colOff>
                    <xdr:row>31</xdr:row>
                    <xdr:rowOff>57150</xdr:rowOff>
                  </from>
                  <to>
                    <xdr:col>9</xdr:col>
                    <xdr:colOff>800100</xdr:colOff>
                    <xdr:row>31</xdr:row>
                    <xdr:rowOff>1371600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34"/>
  </sheetPr>
  <dimension ref="A1:BZ189"/>
  <sheetViews>
    <sheetView zoomScale="70" zoomScaleNormal="70" zoomScaleSheetLayoutView="70" workbookViewId="0">
      <selection activeCell="B117" sqref="B117"/>
    </sheetView>
  </sheetViews>
  <sheetFormatPr baseColWidth="10" defaultColWidth="0" defaultRowHeight="15" customHeight="1" zeroHeight="1" x14ac:dyDescent="0.25"/>
  <cols>
    <col min="1" max="1" width="11.42578125" style="47" customWidth="1"/>
    <col min="2" max="2" width="11.7109375" style="47" customWidth="1"/>
    <col min="3" max="10" width="11.42578125" style="47" customWidth="1"/>
    <col min="11" max="11" width="14.7109375" style="47" customWidth="1"/>
    <col min="12" max="12" width="18.42578125" style="47" customWidth="1"/>
    <col min="13" max="13" width="4.7109375" style="47" customWidth="1"/>
    <col min="14" max="14" width="15.42578125" style="47" customWidth="1"/>
    <col min="15" max="15" width="5.7109375" style="47" customWidth="1"/>
    <col min="16" max="16" width="15.42578125" style="47" customWidth="1"/>
    <col min="17" max="17" width="5.7109375" style="47" customWidth="1"/>
    <col min="18" max="18" width="17.85546875" style="47" customWidth="1"/>
    <col min="19" max="19" width="5.7109375" style="47" customWidth="1"/>
    <col min="20" max="20" width="16.28515625" style="47" bestFit="1" customWidth="1"/>
    <col min="21" max="21" width="5.7109375" style="47" customWidth="1"/>
    <col min="22" max="22" width="16.28515625" style="47" bestFit="1" customWidth="1"/>
    <col min="23" max="28" width="11.42578125" style="47" customWidth="1"/>
    <col min="29" max="16384" width="11.42578125" style="47" hidden="1"/>
  </cols>
  <sheetData>
    <row r="1" spans="1:78" s="69" customFormat="1" ht="15" customHeight="1" x14ac:dyDescent="0.2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78" s="69" customFormat="1" ht="15" customHeight="1" x14ac:dyDescent="0.2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row>
    <row r="3" spans="1:78" s="69" customFormat="1" ht="15" customHeight="1" x14ac:dyDescent="0.2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row>
    <row r="4" spans="1:78" s="69" customFormat="1" ht="15" customHeight="1" x14ac:dyDescent="0.2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78" x14ac:dyDescent="0.25">
      <c r="A5" s="19"/>
      <c r="B5" s="21"/>
      <c r="C5" s="21"/>
      <c r="D5" s="21"/>
      <c r="E5" s="21"/>
      <c r="F5" s="21"/>
      <c r="G5" s="21"/>
      <c r="H5" s="21"/>
      <c r="I5" s="21"/>
      <c r="J5" s="21"/>
      <c r="K5" s="21"/>
      <c r="L5" s="21"/>
      <c r="M5" s="21"/>
      <c r="N5" s="21"/>
      <c r="O5" s="21"/>
      <c r="P5" s="21"/>
      <c r="Q5" s="21"/>
      <c r="R5" s="21"/>
      <c r="S5" s="21"/>
      <c r="T5" s="19"/>
      <c r="U5" s="19"/>
      <c r="V5" s="19"/>
      <c r="W5" s="19"/>
      <c r="X5" s="19"/>
      <c r="Y5" s="19"/>
      <c r="Z5" s="19"/>
      <c r="AA5" s="19"/>
      <c r="AB5" s="59"/>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row>
    <row r="6" spans="1:78" ht="15" customHeight="1" x14ac:dyDescent="0.25">
      <c r="A6" s="21"/>
      <c r="B6" s="21"/>
      <c r="C6" s="24"/>
      <c r="D6" s="24"/>
      <c r="E6" s="24"/>
      <c r="F6" s="24"/>
      <c r="G6" s="24"/>
      <c r="H6" s="24"/>
      <c r="I6" s="24"/>
      <c r="J6" s="24"/>
      <c r="K6" s="24"/>
      <c r="L6" s="24"/>
      <c r="M6" s="24"/>
      <c r="N6" s="24"/>
      <c r="O6" s="24"/>
      <c r="P6" s="24"/>
      <c r="Q6" s="24"/>
      <c r="R6" s="24"/>
      <c r="S6" s="21"/>
      <c r="T6" s="21"/>
      <c r="U6" s="21"/>
      <c r="V6" s="21"/>
      <c r="W6" s="21"/>
      <c r="X6" s="21"/>
      <c r="Y6" s="21"/>
      <c r="Z6" s="21"/>
      <c r="AA6" s="21"/>
      <c r="AB6" s="22"/>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row>
    <row r="7" spans="1:78" ht="15" customHeight="1" x14ac:dyDescent="0.25">
      <c r="A7" s="21"/>
      <c r="B7" s="21"/>
      <c r="C7" s="24"/>
      <c r="D7" s="24"/>
      <c r="E7" s="24"/>
      <c r="F7" s="24"/>
      <c r="G7" s="24"/>
      <c r="H7" s="24"/>
      <c r="I7" s="24"/>
      <c r="J7" s="24"/>
      <c r="K7" s="24"/>
      <c r="L7" s="24"/>
      <c r="M7" s="24"/>
      <c r="N7" s="24"/>
      <c r="O7" s="24"/>
      <c r="P7" s="24"/>
      <c r="Q7" s="24"/>
      <c r="R7" s="24"/>
      <c r="S7" s="21"/>
      <c r="T7" s="21"/>
      <c r="U7" s="21"/>
      <c r="V7" s="21"/>
      <c r="W7" s="21"/>
      <c r="X7" s="21"/>
      <c r="Y7" s="21"/>
      <c r="Z7" s="21"/>
      <c r="AA7" s="21"/>
      <c r="AB7" s="22"/>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row>
    <row r="8" spans="1:78" ht="15.75" thickBot="1" x14ac:dyDescent="0.3">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2"/>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row>
    <row r="9" spans="1:78" ht="27.75" customHeight="1" thickBot="1" x14ac:dyDescent="0.3">
      <c r="A9" s="21"/>
      <c r="B9" s="148" t="s">
        <v>55</v>
      </c>
      <c r="C9" s="149"/>
      <c r="D9" s="149"/>
      <c r="E9" s="149"/>
      <c r="F9" s="149"/>
      <c r="G9" s="149"/>
      <c r="H9" s="149"/>
      <c r="I9" s="149"/>
      <c r="J9" s="149"/>
      <c r="K9" s="149"/>
      <c r="L9" s="149"/>
      <c r="M9" s="149"/>
      <c r="N9" s="149"/>
      <c r="O9" s="149"/>
      <c r="P9" s="149"/>
      <c r="Q9" s="149"/>
      <c r="R9" s="149"/>
      <c r="S9" s="149"/>
      <c r="T9" s="149"/>
      <c r="U9" s="149"/>
      <c r="V9" s="149"/>
      <c r="W9" s="149"/>
      <c r="X9" s="150"/>
      <c r="Y9" s="145" t="str">
        <f>Eingabe!H7</f>
        <v>Bitte hier eintragen</v>
      </c>
      <c r="Z9" s="146"/>
      <c r="AA9" s="147"/>
      <c r="AB9" s="22"/>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row>
    <row r="10" spans="1:78" x14ac:dyDescent="0.2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2"/>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row>
    <row r="11" spans="1:78" ht="15" customHeight="1" x14ac:dyDescent="0.2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2"/>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row>
    <row r="12" spans="1:78" ht="21" x14ac:dyDescent="0.35">
      <c r="A12" s="21"/>
      <c r="B12" s="21"/>
      <c r="C12" s="21"/>
      <c r="D12" s="21"/>
      <c r="E12" s="21"/>
      <c r="F12" s="21"/>
      <c r="G12" s="21"/>
      <c r="H12" s="21"/>
      <c r="I12" s="21"/>
      <c r="J12" s="21"/>
      <c r="K12" s="21"/>
      <c r="L12" s="21"/>
      <c r="M12" s="21"/>
      <c r="N12" s="21"/>
      <c r="O12" s="21"/>
      <c r="P12" s="21"/>
      <c r="Q12" s="21"/>
      <c r="R12" s="21"/>
      <c r="S12" s="21"/>
      <c r="T12" s="21"/>
      <c r="U12" s="21"/>
      <c r="V12" s="21"/>
      <c r="W12" s="21"/>
      <c r="X12" s="21"/>
      <c r="Y12" s="67"/>
      <c r="Z12" s="67"/>
      <c r="AA12" s="67"/>
      <c r="AB12" s="22"/>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row>
    <row r="13" spans="1:78" ht="21" x14ac:dyDescent="0.35">
      <c r="A13" s="21"/>
      <c r="B13" s="21"/>
      <c r="C13" s="21"/>
      <c r="D13" s="21"/>
      <c r="E13" s="21"/>
      <c r="F13" s="21"/>
      <c r="G13" s="21"/>
      <c r="H13" s="21"/>
      <c r="I13" s="21"/>
      <c r="J13" s="21"/>
      <c r="K13" s="21"/>
      <c r="L13" s="21"/>
      <c r="M13" s="21"/>
      <c r="N13" s="21"/>
      <c r="O13" s="21"/>
      <c r="P13" s="21"/>
      <c r="Q13" s="21"/>
      <c r="R13" s="21"/>
      <c r="S13" s="21"/>
      <c r="T13" s="21"/>
      <c r="U13" s="21"/>
      <c r="V13" s="21"/>
      <c r="W13" s="21"/>
      <c r="X13" s="21"/>
      <c r="Y13" s="67"/>
      <c r="Z13" s="67"/>
      <c r="AA13" s="67"/>
      <c r="AB13" s="22"/>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row>
    <row r="14" spans="1:78" ht="21" x14ac:dyDescent="0.35">
      <c r="A14" s="21"/>
      <c r="B14" s="21"/>
      <c r="C14" s="21"/>
      <c r="D14" s="21"/>
      <c r="E14" s="21"/>
      <c r="F14" s="21"/>
      <c r="G14" s="21"/>
      <c r="H14" s="21"/>
      <c r="I14" s="21"/>
      <c r="J14" s="21"/>
      <c r="K14" s="21"/>
      <c r="L14" s="21"/>
      <c r="M14" s="21"/>
      <c r="N14" s="21"/>
      <c r="O14" s="21"/>
      <c r="P14" s="21"/>
      <c r="Q14" s="21"/>
      <c r="R14" s="21"/>
      <c r="S14" s="21"/>
      <c r="T14" s="21"/>
      <c r="U14" s="21"/>
      <c r="V14" s="21"/>
      <c r="W14" s="21"/>
      <c r="X14" s="21"/>
      <c r="Y14" s="151"/>
      <c r="Z14" s="151"/>
      <c r="AA14" s="151"/>
      <c r="AB14" s="22"/>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row>
    <row r="15" spans="1:78" ht="21" x14ac:dyDescent="0.35">
      <c r="A15" s="21"/>
      <c r="B15" s="21"/>
      <c r="C15" s="21"/>
      <c r="D15" s="21"/>
      <c r="E15" s="21"/>
      <c r="F15" s="21"/>
      <c r="G15" s="21"/>
      <c r="H15" s="21"/>
      <c r="I15" s="21"/>
      <c r="J15" s="21"/>
      <c r="K15" s="21"/>
      <c r="L15" s="21"/>
      <c r="M15" s="21"/>
      <c r="N15" s="21"/>
      <c r="O15" s="21"/>
      <c r="P15" s="21"/>
      <c r="Q15" s="21"/>
      <c r="R15" s="21"/>
      <c r="S15" s="21"/>
      <c r="T15" s="21"/>
      <c r="U15" s="21"/>
      <c r="V15" s="21"/>
      <c r="W15" s="21"/>
      <c r="X15" s="21"/>
      <c r="Y15" s="67"/>
      <c r="Z15" s="67"/>
      <c r="AA15" s="67"/>
      <c r="AB15" s="22"/>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row>
    <row r="16" spans="1:78" ht="21" x14ac:dyDescent="0.35">
      <c r="A16" s="21"/>
      <c r="B16" s="21"/>
      <c r="C16" s="21"/>
      <c r="D16" s="21"/>
      <c r="E16" s="21"/>
      <c r="F16" s="21"/>
      <c r="G16" s="21"/>
      <c r="H16" s="21"/>
      <c r="I16" s="21"/>
      <c r="J16" s="21"/>
      <c r="K16" s="21"/>
      <c r="L16" s="21"/>
      <c r="M16" s="21"/>
      <c r="N16" s="21"/>
      <c r="O16" s="21"/>
      <c r="P16" s="21"/>
      <c r="Q16" s="21"/>
      <c r="R16" s="21"/>
      <c r="S16" s="21"/>
      <c r="T16" s="21"/>
      <c r="U16" s="21"/>
      <c r="V16" s="21"/>
      <c r="W16" s="21"/>
      <c r="X16" s="21"/>
      <c r="Y16" s="67"/>
      <c r="Z16" s="67"/>
      <c r="AA16" s="67"/>
      <c r="AB16" s="22"/>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row>
    <row r="17" spans="1:78" ht="21" x14ac:dyDescent="0.35">
      <c r="A17" s="21"/>
      <c r="B17" s="21"/>
      <c r="C17" s="21"/>
      <c r="D17" s="21"/>
      <c r="E17" s="21"/>
      <c r="F17" s="21"/>
      <c r="G17" s="21"/>
      <c r="H17" s="21"/>
      <c r="I17" s="21"/>
      <c r="J17" s="21"/>
      <c r="K17" s="21"/>
      <c r="L17" s="21"/>
      <c r="M17" s="21"/>
      <c r="N17" s="21"/>
      <c r="O17" s="21"/>
      <c r="P17" s="21"/>
      <c r="Q17" s="21"/>
      <c r="R17" s="21"/>
      <c r="S17" s="21"/>
      <c r="T17" s="21"/>
      <c r="U17" s="21"/>
      <c r="V17" s="21"/>
      <c r="W17" s="21"/>
      <c r="X17" s="21"/>
      <c r="Y17" s="67"/>
      <c r="Z17" s="67"/>
      <c r="AA17" s="67"/>
      <c r="AB17" s="22"/>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row>
    <row r="18" spans="1:78" x14ac:dyDescent="0.2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2"/>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row>
    <row r="19" spans="1:78" x14ac:dyDescent="0.2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2"/>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row>
    <row r="20" spans="1:78" x14ac:dyDescent="0.2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2"/>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row>
    <row r="21" spans="1:78" x14ac:dyDescent="0.2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2"/>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row>
    <row r="22" spans="1:78" x14ac:dyDescent="0.2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2"/>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row>
    <row r="23" spans="1:78"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2"/>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row>
    <row r="24" spans="1:7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2"/>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row>
    <row r="25" spans="1:7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2"/>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row>
    <row r="26" spans="1:7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2"/>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row>
    <row r="27" spans="1:7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2"/>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row>
    <row r="28" spans="1:7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2"/>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row>
    <row r="29" spans="1:7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2"/>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row>
    <row r="30" spans="1:7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2"/>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row>
    <row r="31" spans="1:7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2"/>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row>
    <row r="32" spans="1:7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2"/>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row>
    <row r="33" spans="1:7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2"/>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row>
    <row r="34" spans="1:7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2"/>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row>
    <row r="35" spans="1:7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2"/>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row>
    <row r="36" spans="1:7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2"/>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row>
    <row r="37" spans="1:7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2"/>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row>
    <row r="38" spans="1:7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2"/>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row>
    <row r="39" spans="1:7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2"/>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row>
    <row r="40" spans="1:7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2"/>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row>
    <row r="41" spans="1:7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2"/>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row>
    <row r="42" spans="1:7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2"/>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row>
    <row r="43" spans="1:78" ht="42" x14ac:dyDescent="0.25">
      <c r="A43" s="21"/>
      <c r="B43" s="21"/>
      <c r="C43" s="21"/>
      <c r="D43" s="21"/>
      <c r="E43" s="21"/>
      <c r="F43" s="21"/>
      <c r="G43" s="21"/>
      <c r="H43" s="21"/>
      <c r="I43" s="21"/>
      <c r="J43" s="21"/>
      <c r="K43" s="21"/>
      <c r="L43" s="74" t="s">
        <v>53</v>
      </c>
      <c r="M43" s="71"/>
      <c r="N43" s="72" t="s">
        <v>49</v>
      </c>
      <c r="O43" s="71"/>
      <c r="P43" s="72" t="s">
        <v>78</v>
      </c>
      <c r="Q43" s="21"/>
      <c r="R43" s="84" t="s">
        <v>52</v>
      </c>
      <c r="S43" s="73"/>
      <c r="T43" s="72" t="s">
        <v>50</v>
      </c>
      <c r="U43" s="21"/>
      <c r="V43" s="72" t="s">
        <v>51</v>
      </c>
      <c r="W43" s="21"/>
      <c r="X43" s="21"/>
      <c r="Y43" s="21"/>
      <c r="Z43" s="21"/>
      <c r="AA43" s="21"/>
      <c r="AB43" s="22"/>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row>
    <row r="44" spans="1:7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2"/>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row>
    <row r="45" spans="1:78" ht="91.5" customHeight="1"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2"/>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row>
    <row r="46" spans="1:78" ht="15" customHeight="1" x14ac:dyDescent="0.25">
      <c r="A46" s="21"/>
      <c r="B46" s="21"/>
      <c r="C46" s="24"/>
      <c r="D46" s="24"/>
      <c r="E46" s="24"/>
      <c r="F46" s="24"/>
      <c r="G46" s="24"/>
      <c r="H46" s="24"/>
      <c r="I46" s="24"/>
      <c r="J46" s="24"/>
      <c r="K46" s="24"/>
      <c r="L46" s="24"/>
      <c r="M46" s="24"/>
      <c r="N46" s="24"/>
      <c r="O46" s="24"/>
      <c r="P46" s="24"/>
      <c r="Q46" s="24"/>
      <c r="R46" s="24"/>
      <c r="S46" s="21"/>
      <c r="T46" s="21"/>
      <c r="U46" s="21"/>
      <c r="V46" s="21"/>
      <c r="W46" s="21"/>
      <c r="X46" s="21"/>
      <c r="Y46" s="21"/>
      <c r="Z46" s="21"/>
      <c r="AA46" s="21"/>
      <c r="AB46" s="22"/>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row>
    <row r="47" spans="1:78" ht="15" customHeight="1" x14ac:dyDescent="0.25">
      <c r="A47" s="21"/>
      <c r="B47" s="21"/>
      <c r="C47" s="24"/>
      <c r="D47" s="24"/>
      <c r="E47" s="24"/>
      <c r="F47" s="24"/>
      <c r="G47" s="24"/>
      <c r="H47" s="24"/>
      <c r="I47" s="24"/>
      <c r="J47" s="24"/>
      <c r="K47" s="24"/>
      <c r="L47" s="24"/>
      <c r="M47" s="24"/>
      <c r="N47" s="24"/>
      <c r="O47" s="24"/>
      <c r="P47" s="24"/>
      <c r="Q47" s="24"/>
      <c r="R47" s="24"/>
      <c r="S47" s="21"/>
      <c r="T47" s="21"/>
      <c r="U47" s="21"/>
      <c r="V47" s="21"/>
      <c r="W47" s="21"/>
      <c r="X47" s="21"/>
      <c r="Y47" s="21"/>
      <c r="Z47" s="21"/>
      <c r="AA47" s="21"/>
      <c r="AB47" s="22"/>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row>
    <row r="48" spans="1:7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2"/>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row>
    <row r="49" spans="1:78" ht="15.75" thickBot="1" x14ac:dyDescent="0.3">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2"/>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row>
    <row r="50" spans="1:78" s="68" customFormat="1" ht="24" thickBot="1" x14ac:dyDescent="0.3">
      <c r="A50" s="21"/>
      <c r="B50" s="148" t="s">
        <v>55</v>
      </c>
      <c r="C50" s="149"/>
      <c r="D50" s="149"/>
      <c r="E50" s="149"/>
      <c r="F50" s="149"/>
      <c r="G50" s="149"/>
      <c r="H50" s="149"/>
      <c r="I50" s="149"/>
      <c r="J50" s="149"/>
      <c r="K50" s="149"/>
      <c r="L50" s="149"/>
      <c r="M50" s="149"/>
      <c r="N50" s="149"/>
      <c r="O50" s="149"/>
      <c r="P50" s="149"/>
      <c r="Q50" s="149"/>
      <c r="R50" s="149"/>
      <c r="S50" s="149"/>
      <c r="T50" s="149"/>
      <c r="U50" s="149"/>
      <c r="V50" s="149"/>
      <c r="W50" s="149"/>
      <c r="X50" s="150"/>
      <c r="Y50" s="145" t="str">
        <f>Eingabe!H7</f>
        <v>Bitte hier eintragen</v>
      </c>
      <c r="Z50" s="146"/>
      <c r="AA50" s="147"/>
      <c r="AB50" s="22"/>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row>
    <row r="51" spans="1:78" s="68" customFormat="1"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2"/>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row>
    <row r="52" spans="1:78" s="68" customFormat="1"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2"/>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row>
    <row r="53" spans="1:7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2"/>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row>
    <row r="54" spans="1:7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2"/>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row>
    <row r="55" spans="1:7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2"/>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row>
    <row r="56" spans="1:7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2"/>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row>
    <row r="57" spans="1:7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2"/>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row>
    <row r="58" spans="1:7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2"/>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row>
    <row r="59" spans="1:7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2"/>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row>
    <row r="60" spans="1:7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2"/>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row>
    <row r="61" spans="1:7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2"/>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row>
    <row r="62" spans="1:7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2"/>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row>
    <row r="63" spans="1:7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2"/>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row>
    <row r="64" spans="1:7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2"/>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row>
    <row r="65" spans="1:7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2"/>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row>
    <row r="66" spans="1:7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2"/>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row>
    <row r="67" spans="1:7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2"/>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row>
    <row r="68" spans="1:7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2"/>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row>
    <row r="69" spans="1:7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2"/>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row>
    <row r="70" spans="1:7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2"/>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row>
    <row r="71" spans="1:7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2"/>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row>
    <row r="72" spans="1:7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2"/>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row>
    <row r="73" spans="1:7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2"/>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row>
    <row r="74" spans="1:7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2"/>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row>
    <row r="75" spans="1:7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2"/>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row>
    <row r="76" spans="1:7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2"/>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row>
    <row r="77" spans="1:7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2"/>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row>
    <row r="78" spans="1:7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2"/>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row>
    <row r="79" spans="1:7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2"/>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row>
    <row r="80" spans="1:7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2"/>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row>
    <row r="81" spans="1:7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2"/>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row>
    <row r="82" spans="1:7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2"/>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row>
    <row r="83" spans="1:7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2"/>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row>
    <row r="84" spans="1:7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58"/>
      <c r="AC84" s="25"/>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row>
    <row r="85" spans="1:78" x14ac:dyDescent="0.25">
      <c r="A85" s="21"/>
      <c r="B85" s="21"/>
      <c r="C85" s="21"/>
      <c r="D85" s="21"/>
      <c r="E85" s="21"/>
      <c r="F85" s="21"/>
      <c r="G85" s="21"/>
      <c r="H85" s="21"/>
      <c r="I85" s="21"/>
      <c r="J85" s="21"/>
      <c r="K85" s="21"/>
      <c r="L85" s="21"/>
      <c r="M85" s="21"/>
      <c r="N85" s="21"/>
      <c r="O85" s="21"/>
      <c r="P85" s="21"/>
      <c r="Q85" s="21"/>
      <c r="R85" s="21"/>
      <c r="S85" s="21"/>
      <c r="T85" s="19"/>
      <c r="U85" s="19"/>
      <c r="V85" s="19"/>
      <c r="W85" s="19"/>
      <c r="X85" s="19"/>
      <c r="Y85" s="19"/>
      <c r="Z85" s="19"/>
      <c r="AA85" s="19"/>
      <c r="AB85" s="59"/>
      <c r="AC85" s="25"/>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row>
    <row r="86" spans="1:78" x14ac:dyDescent="0.25">
      <c r="A86" s="21"/>
      <c r="B86" s="21"/>
      <c r="C86" s="21"/>
      <c r="D86" s="21"/>
      <c r="E86" s="21"/>
      <c r="F86" s="21"/>
      <c r="G86" s="21"/>
      <c r="H86" s="21"/>
      <c r="I86" s="21"/>
      <c r="J86" s="21"/>
      <c r="K86" s="21"/>
      <c r="L86" s="21"/>
      <c r="M86" s="21"/>
      <c r="N86" s="21"/>
      <c r="O86" s="21"/>
      <c r="P86" s="21"/>
      <c r="Q86" s="21"/>
      <c r="R86" s="21"/>
      <c r="S86" s="21"/>
      <c r="T86" s="23"/>
      <c r="U86" s="23"/>
      <c r="V86" s="23"/>
      <c r="W86" s="23"/>
      <c r="X86" s="23"/>
      <c r="Y86" s="23"/>
      <c r="Z86" s="23"/>
      <c r="AA86" s="23"/>
      <c r="AB86" s="6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row>
    <row r="87" spans="1:7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5"/>
      <c r="AA87" s="25"/>
      <c r="AB87" s="61"/>
      <c r="AC87" s="25"/>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row>
    <row r="88" spans="1:7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5"/>
      <c r="AA88" s="25"/>
      <c r="AB88" s="61"/>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row>
    <row r="89" spans="1:78"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61"/>
      <c r="AC89" s="25"/>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row>
    <row r="90" spans="1:78" ht="0.75" customHeight="1"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61"/>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row>
    <row r="91" spans="1:78"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61"/>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row>
    <row r="92" spans="1:78"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61"/>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row>
    <row r="93" spans="1:78"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61"/>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row>
    <row r="94" spans="1:78"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61"/>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row>
    <row r="95" spans="1:78"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61"/>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row>
    <row r="96" spans="1:78" x14ac:dyDescent="0.25">
      <c r="A96" s="25"/>
      <c r="B96" s="25"/>
      <c r="C96" s="21"/>
      <c r="D96" s="21"/>
      <c r="E96" s="21"/>
      <c r="F96" s="21"/>
      <c r="G96" s="21"/>
      <c r="H96" s="21"/>
      <c r="I96" s="21"/>
      <c r="J96" s="21"/>
      <c r="K96" s="21"/>
      <c r="L96" s="21"/>
      <c r="M96" s="21"/>
      <c r="N96" s="21"/>
      <c r="O96" s="21"/>
      <c r="P96" s="21"/>
      <c r="Q96" s="21"/>
      <c r="R96" s="21"/>
      <c r="S96" s="21"/>
      <c r="T96" s="21"/>
      <c r="U96" s="25"/>
      <c r="V96" s="25"/>
      <c r="W96" s="25"/>
      <c r="X96" s="21"/>
      <c r="Y96" s="21"/>
      <c r="Z96" s="25"/>
      <c r="AA96" s="25"/>
      <c r="AB96" s="61"/>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row>
    <row r="97" spans="1:78" x14ac:dyDescent="0.25">
      <c r="A97" s="25"/>
      <c r="B97" s="25"/>
      <c r="C97" s="21"/>
      <c r="D97" s="21"/>
      <c r="E97" s="21"/>
      <c r="F97" s="21"/>
      <c r="G97" s="21"/>
      <c r="H97" s="21"/>
      <c r="I97" s="21"/>
      <c r="J97" s="21"/>
      <c r="K97" s="21"/>
      <c r="L97" s="21"/>
      <c r="M97" s="21"/>
      <c r="N97" s="21"/>
      <c r="O97" s="21"/>
      <c r="P97" s="21"/>
      <c r="Q97" s="21"/>
      <c r="R97" s="21"/>
      <c r="S97" s="21"/>
      <c r="T97" s="21"/>
      <c r="U97" s="25"/>
      <c r="V97" s="25"/>
      <c r="W97" s="25"/>
      <c r="X97" s="21"/>
      <c r="Y97" s="21"/>
      <c r="Z97" s="25"/>
      <c r="AA97" s="25"/>
      <c r="AB97" s="61"/>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row>
    <row r="98" spans="1:78" x14ac:dyDescent="0.25">
      <c r="A98" s="25"/>
      <c r="B98" s="25"/>
      <c r="C98" s="21"/>
      <c r="D98" s="21"/>
      <c r="E98" s="21"/>
      <c r="F98" s="21"/>
      <c r="G98" s="21"/>
      <c r="H98" s="21"/>
      <c r="I98" s="21"/>
      <c r="J98" s="21"/>
      <c r="K98" s="21"/>
      <c r="L98" s="21"/>
      <c r="M98" s="21"/>
      <c r="N98" s="21"/>
      <c r="O98" s="21"/>
      <c r="P98" s="21"/>
      <c r="Q98" s="21"/>
      <c r="R98" s="21"/>
      <c r="S98" s="21"/>
      <c r="T98" s="21"/>
      <c r="U98" s="25"/>
      <c r="V98" s="25"/>
      <c r="W98" s="25"/>
      <c r="X98" s="21"/>
      <c r="Y98" s="21"/>
      <c r="Z98" s="25"/>
      <c r="AA98" s="25"/>
      <c r="AB98" s="61"/>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row>
    <row r="99" spans="1:78" x14ac:dyDescent="0.25">
      <c r="A99" s="25"/>
      <c r="B99" s="25"/>
      <c r="C99" s="21"/>
      <c r="D99" s="21"/>
      <c r="E99" s="21"/>
      <c r="F99" s="21"/>
      <c r="G99" s="21"/>
      <c r="H99" s="21"/>
      <c r="I99" s="21"/>
      <c r="J99" s="21"/>
      <c r="K99" s="21"/>
      <c r="L99" s="21"/>
      <c r="M99" s="21"/>
      <c r="N99" s="21"/>
      <c r="O99" s="21"/>
      <c r="P99" s="21"/>
      <c r="Q99" s="21"/>
      <c r="R99" s="21"/>
      <c r="S99" s="21"/>
      <c r="T99" s="21"/>
      <c r="U99" s="25"/>
      <c r="V99" s="25"/>
      <c r="W99" s="25"/>
      <c r="X99" s="21"/>
      <c r="Y99" s="21"/>
      <c r="Z99" s="25"/>
      <c r="AA99" s="25"/>
      <c r="AB99" s="61"/>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row>
    <row r="100" spans="1:78" x14ac:dyDescent="0.25">
      <c r="A100" s="25"/>
      <c r="B100" s="25"/>
      <c r="C100" s="21"/>
      <c r="D100" s="21"/>
      <c r="E100" s="21"/>
      <c r="F100" s="21"/>
      <c r="G100" s="21"/>
      <c r="H100" s="21"/>
      <c r="I100" s="21"/>
      <c r="J100" s="21"/>
      <c r="K100" s="21"/>
      <c r="L100" s="21"/>
      <c r="M100" s="21"/>
      <c r="N100" s="21"/>
      <c r="O100" s="21"/>
      <c r="P100" s="21"/>
      <c r="Q100" s="21"/>
      <c r="R100" s="21"/>
      <c r="S100" s="21"/>
      <c r="T100" s="21"/>
      <c r="U100" s="25"/>
      <c r="V100" s="25"/>
      <c r="W100" s="25"/>
      <c r="X100" s="21"/>
      <c r="Y100" s="21"/>
      <c r="Z100" s="25"/>
      <c r="AA100" s="25"/>
      <c r="AB100" s="61"/>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row>
    <row r="101" spans="1:78" x14ac:dyDescent="0.25">
      <c r="A101" s="25"/>
      <c r="B101" s="25"/>
      <c r="C101" s="21"/>
      <c r="D101" s="21"/>
      <c r="E101" s="21"/>
      <c r="F101" s="21"/>
      <c r="G101" s="21"/>
      <c r="H101" s="21"/>
      <c r="I101" s="21"/>
      <c r="J101" s="21"/>
      <c r="K101" s="21"/>
      <c r="L101" s="21"/>
      <c r="M101" s="21"/>
      <c r="N101" s="21"/>
      <c r="O101" s="21"/>
      <c r="P101" s="21"/>
      <c r="Q101" s="21"/>
      <c r="R101" s="21"/>
      <c r="S101" s="21"/>
      <c r="T101" s="21"/>
      <c r="U101" s="25"/>
      <c r="V101" s="25"/>
      <c r="W101" s="25"/>
      <c r="X101" s="21"/>
      <c r="Y101" s="21"/>
      <c r="Z101" s="25"/>
      <c r="AA101" s="25"/>
      <c r="AB101" s="61"/>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row>
    <row r="102" spans="1:78" x14ac:dyDescent="0.25">
      <c r="A102" s="25"/>
      <c r="B102" s="25"/>
      <c r="C102" s="21"/>
      <c r="D102" s="21"/>
      <c r="E102" s="21"/>
      <c r="F102" s="21"/>
      <c r="G102" s="21"/>
      <c r="H102" s="21"/>
      <c r="I102" s="21"/>
      <c r="J102" s="21"/>
      <c r="K102" s="21"/>
      <c r="L102" s="21"/>
      <c r="M102" s="21"/>
      <c r="N102" s="21"/>
      <c r="O102" s="21"/>
      <c r="P102" s="21"/>
      <c r="Q102" s="21"/>
      <c r="R102" s="21"/>
      <c r="S102" s="21"/>
      <c r="T102" s="21"/>
      <c r="U102" s="25"/>
      <c r="V102" s="25"/>
      <c r="W102" s="25"/>
      <c r="X102" s="21"/>
      <c r="Y102" s="21"/>
      <c r="Z102" s="25"/>
      <c r="AA102" s="25"/>
      <c r="AB102" s="61"/>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row>
    <row r="103" spans="1:78" x14ac:dyDescent="0.25">
      <c r="A103" s="25"/>
      <c r="B103" s="25"/>
      <c r="C103" s="21"/>
      <c r="D103" s="21"/>
      <c r="E103" s="21"/>
      <c r="F103" s="21"/>
      <c r="G103" s="21"/>
      <c r="H103" s="21"/>
      <c r="I103" s="21"/>
      <c r="J103" s="21"/>
      <c r="K103" s="21"/>
      <c r="L103" s="21"/>
      <c r="M103" s="21"/>
      <c r="N103" s="21"/>
      <c r="O103" s="21"/>
      <c r="P103" s="21"/>
      <c r="Q103" s="21"/>
      <c r="R103" s="21"/>
      <c r="S103" s="21"/>
      <c r="T103" s="21"/>
      <c r="U103" s="25"/>
      <c r="V103" s="25"/>
      <c r="W103" s="25"/>
      <c r="X103" s="21"/>
      <c r="Y103" s="21"/>
      <c r="Z103" s="25"/>
      <c r="AA103" s="25"/>
      <c r="AB103" s="61"/>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row>
    <row r="104" spans="1:78" x14ac:dyDescent="0.25">
      <c r="A104" s="25"/>
      <c r="B104" s="25"/>
      <c r="C104" s="21"/>
      <c r="D104" s="21"/>
      <c r="E104" s="21"/>
      <c r="F104" s="21"/>
      <c r="G104" s="21"/>
      <c r="H104" s="21"/>
      <c r="I104" s="21"/>
      <c r="J104" s="21"/>
      <c r="K104" s="21"/>
      <c r="L104" s="21"/>
      <c r="M104" s="21"/>
      <c r="N104" s="21"/>
      <c r="O104" s="21"/>
      <c r="P104" s="21"/>
      <c r="Q104" s="25"/>
      <c r="R104" s="25"/>
      <c r="S104" s="25"/>
      <c r="T104" s="25"/>
      <c r="U104" s="25"/>
      <c r="V104" s="25"/>
      <c r="W104" s="25"/>
      <c r="X104" s="21"/>
      <c r="Y104" s="21"/>
      <c r="Z104" s="25"/>
      <c r="AA104" s="25"/>
      <c r="AB104" s="61"/>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row>
    <row r="105" spans="1:78" x14ac:dyDescent="0.25">
      <c r="A105" s="25"/>
      <c r="B105" s="25"/>
      <c r="C105" s="21"/>
      <c r="D105" s="21"/>
      <c r="E105" s="21"/>
      <c r="F105" s="21"/>
      <c r="G105" s="21"/>
      <c r="H105" s="21"/>
      <c r="I105" s="21"/>
      <c r="J105" s="21"/>
      <c r="K105" s="21"/>
      <c r="L105" s="21"/>
      <c r="M105" s="21"/>
      <c r="N105" s="21"/>
      <c r="O105" s="21"/>
      <c r="P105" s="21"/>
      <c r="Q105" s="25"/>
      <c r="R105" s="25"/>
      <c r="S105" s="25"/>
      <c r="T105" s="25"/>
      <c r="U105" s="25"/>
      <c r="V105" s="25"/>
      <c r="W105" s="25"/>
      <c r="X105" s="21"/>
      <c r="Y105" s="21"/>
      <c r="Z105" s="25"/>
      <c r="AA105" s="25"/>
      <c r="AB105" s="61"/>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row>
    <row r="106" spans="1:78" x14ac:dyDescent="0.25">
      <c r="A106" s="25"/>
      <c r="B106" s="25"/>
      <c r="C106" s="21"/>
      <c r="D106" s="21"/>
      <c r="E106" s="21"/>
      <c r="F106" s="21"/>
      <c r="G106" s="21"/>
      <c r="H106" s="21"/>
      <c r="I106" s="21"/>
      <c r="J106" s="21"/>
      <c r="K106" s="21"/>
      <c r="L106" s="21"/>
      <c r="M106" s="21"/>
      <c r="N106" s="21"/>
      <c r="O106" s="21"/>
      <c r="P106" s="21"/>
      <c r="Q106" s="25"/>
      <c r="R106" s="25"/>
      <c r="S106" s="25"/>
      <c r="T106" s="25"/>
      <c r="U106" s="25"/>
      <c r="V106" s="25"/>
      <c r="W106" s="25"/>
      <c r="X106" s="21"/>
      <c r="Y106" s="21"/>
      <c r="Z106" s="25"/>
      <c r="AA106" s="25"/>
      <c r="AB106" s="61"/>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row>
    <row r="107" spans="1:78" x14ac:dyDescent="0.25">
      <c r="A107" s="25"/>
      <c r="B107" s="25"/>
      <c r="C107" s="21"/>
      <c r="D107" s="21"/>
      <c r="E107" s="21"/>
      <c r="F107" s="21"/>
      <c r="G107" s="21"/>
      <c r="H107" s="21"/>
      <c r="I107" s="21"/>
      <c r="J107" s="21"/>
      <c r="K107" s="21"/>
      <c r="L107" s="21"/>
      <c r="M107" s="21"/>
      <c r="N107" s="21"/>
      <c r="O107" s="21"/>
      <c r="P107" s="21"/>
      <c r="Q107" s="25"/>
      <c r="R107" s="25"/>
      <c r="S107" s="25"/>
      <c r="T107" s="25"/>
      <c r="U107" s="25"/>
      <c r="V107" s="25"/>
      <c r="W107" s="25"/>
      <c r="X107" s="21"/>
      <c r="Y107" s="21"/>
      <c r="Z107" s="25"/>
      <c r="AA107" s="25"/>
      <c r="AB107" s="61"/>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row>
    <row r="108" spans="1:78" x14ac:dyDescent="0.25">
      <c r="A108" s="25"/>
      <c r="B108" s="25"/>
      <c r="C108" s="21"/>
      <c r="D108" s="21"/>
      <c r="E108" s="21"/>
      <c r="F108" s="21"/>
      <c r="G108" s="21"/>
      <c r="H108" s="21"/>
      <c r="I108" s="21"/>
      <c r="J108" s="21"/>
      <c r="K108" s="21"/>
      <c r="L108" s="21"/>
      <c r="M108" s="21"/>
      <c r="N108" s="21"/>
      <c r="O108" s="21"/>
      <c r="P108" s="21"/>
      <c r="Q108" s="25"/>
      <c r="R108" s="25"/>
      <c r="S108" s="25"/>
      <c r="T108" s="25"/>
      <c r="U108" s="25"/>
      <c r="V108" s="25"/>
      <c r="W108" s="25"/>
      <c r="X108" s="21"/>
      <c r="Y108" s="21"/>
      <c r="Z108" s="25"/>
      <c r="AA108" s="25"/>
      <c r="AB108" s="61"/>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row>
    <row r="109" spans="1:78" x14ac:dyDescent="0.25">
      <c r="A109" s="25"/>
      <c r="B109" s="25"/>
      <c r="C109" s="21"/>
      <c r="D109" s="21"/>
      <c r="E109" s="21"/>
      <c r="F109" s="21"/>
      <c r="G109" s="21"/>
      <c r="H109" s="21"/>
      <c r="I109" s="21"/>
      <c r="J109" s="21"/>
      <c r="K109" s="21"/>
      <c r="L109" s="21"/>
      <c r="M109" s="21"/>
      <c r="N109" s="21"/>
      <c r="O109" s="21"/>
      <c r="P109" s="21"/>
      <c r="Q109" s="25"/>
      <c r="R109" s="25"/>
      <c r="S109" s="25"/>
      <c r="T109" s="25"/>
      <c r="U109" s="25"/>
      <c r="V109" s="25"/>
      <c r="W109" s="25"/>
      <c r="X109" s="21"/>
      <c r="Y109" s="21"/>
      <c r="Z109" s="25"/>
      <c r="AA109" s="25"/>
      <c r="AB109" s="61"/>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row>
    <row r="110" spans="1:78" x14ac:dyDescent="0.25">
      <c r="A110" s="25"/>
      <c r="B110" s="25"/>
      <c r="C110" s="21"/>
      <c r="D110" s="21"/>
      <c r="E110" s="21"/>
      <c r="F110" s="21"/>
      <c r="G110" s="21"/>
      <c r="H110" s="21"/>
      <c r="I110" s="21"/>
      <c r="J110" s="21"/>
      <c r="K110" s="21"/>
      <c r="L110" s="21"/>
      <c r="M110" s="21"/>
      <c r="N110" s="21"/>
      <c r="O110" s="21"/>
      <c r="P110" s="21"/>
      <c r="Q110" s="25"/>
      <c r="R110" s="25"/>
      <c r="S110" s="25"/>
      <c r="T110" s="25"/>
      <c r="U110" s="25"/>
      <c r="V110" s="25"/>
      <c r="W110" s="25"/>
      <c r="X110" s="21"/>
      <c r="Y110" s="21"/>
      <c r="Z110" s="25"/>
      <c r="AA110" s="25"/>
      <c r="AB110" s="61"/>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row>
    <row r="111" spans="1:78" x14ac:dyDescent="0.25">
      <c r="A111" s="25"/>
      <c r="B111" s="25"/>
      <c r="C111" s="21"/>
      <c r="D111" s="21"/>
      <c r="E111" s="21"/>
      <c r="F111" s="21"/>
      <c r="G111" s="21"/>
      <c r="H111" s="21"/>
      <c r="I111" s="21"/>
      <c r="J111" s="21"/>
      <c r="K111" s="21"/>
      <c r="L111" s="21"/>
      <c r="M111" s="21"/>
      <c r="N111" s="21"/>
      <c r="O111" s="21"/>
      <c r="P111" s="21"/>
      <c r="Q111" s="25"/>
      <c r="R111" s="25"/>
      <c r="S111" s="25"/>
      <c r="T111" s="25"/>
      <c r="U111" s="25"/>
      <c r="V111" s="25"/>
      <c r="W111" s="25"/>
      <c r="X111" s="21"/>
      <c r="Y111" s="21"/>
      <c r="Z111" s="25"/>
      <c r="AA111" s="25"/>
      <c r="AB111" s="61"/>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row>
    <row r="112" spans="1:78" x14ac:dyDescent="0.25">
      <c r="A112" s="25"/>
      <c r="B112" s="25"/>
      <c r="C112" s="21"/>
      <c r="D112" s="21"/>
      <c r="E112" s="21"/>
      <c r="F112" s="21"/>
      <c r="G112" s="21"/>
      <c r="H112" s="21"/>
      <c r="I112" s="21"/>
      <c r="J112" s="21"/>
      <c r="K112" s="21"/>
      <c r="L112" s="21"/>
      <c r="M112" s="21"/>
      <c r="N112" s="21"/>
      <c r="O112" s="21"/>
      <c r="P112" s="21"/>
      <c r="Q112" s="25"/>
      <c r="R112" s="25"/>
      <c r="S112" s="25"/>
      <c r="T112" s="25"/>
      <c r="U112" s="25"/>
      <c r="V112" s="25"/>
      <c r="W112" s="25"/>
      <c r="X112" s="21"/>
      <c r="Y112" s="21"/>
      <c r="Z112" s="25"/>
      <c r="AA112" s="25"/>
      <c r="AB112" s="61"/>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row>
    <row r="113" spans="1:78" x14ac:dyDescent="0.25">
      <c r="A113" s="25"/>
      <c r="B113" s="25"/>
      <c r="C113" s="21"/>
      <c r="D113" s="21"/>
      <c r="E113" s="21"/>
      <c r="F113" s="21"/>
      <c r="G113" s="21"/>
      <c r="H113" s="21"/>
      <c r="I113" s="21"/>
      <c r="J113" s="21"/>
      <c r="K113" s="21"/>
      <c r="L113" s="21"/>
      <c r="M113" s="21"/>
      <c r="N113" s="21"/>
      <c r="O113" s="21"/>
      <c r="P113" s="21"/>
      <c r="Q113" s="25"/>
      <c r="R113" s="25"/>
      <c r="S113" s="25"/>
      <c r="T113" s="25"/>
      <c r="U113" s="25"/>
      <c r="V113" s="25"/>
      <c r="W113" s="25"/>
      <c r="X113" s="21"/>
      <c r="Y113" s="21"/>
      <c r="Z113" s="25"/>
      <c r="AA113" s="25"/>
      <c r="AB113" s="61"/>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row r="114" spans="1:78" x14ac:dyDescent="0.25">
      <c r="A114" s="25"/>
      <c r="B114" s="25"/>
      <c r="C114" s="21"/>
      <c r="D114" s="21"/>
      <c r="E114" s="21"/>
      <c r="F114" s="21"/>
      <c r="G114" s="21"/>
      <c r="H114" s="21"/>
      <c r="I114" s="21"/>
      <c r="J114" s="21"/>
      <c r="K114" s="21"/>
      <c r="L114" s="21"/>
      <c r="M114" s="21"/>
      <c r="N114" s="21"/>
      <c r="O114" s="21"/>
      <c r="P114" s="21"/>
      <c r="Q114" s="25"/>
      <c r="R114" s="25"/>
      <c r="S114" s="25"/>
      <c r="T114" s="25"/>
      <c r="U114" s="25"/>
      <c r="V114" s="25"/>
      <c r="W114" s="25"/>
      <c r="X114" s="21"/>
      <c r="Y114" s="21"/>
      <c r="Z114" s="25"/>
      <c r="AA114" s="25"/>
      <c r="AB114" s="61"/>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row>
    <row r="115" spans="1:78" x14ac:dyDescent="0.25">
      <c r="A115" s="25"/>
      <c r="B115" s="25"/>
      <c r="C115" s="21"/>
      <c r="D115" s="21"/>
      <c r="E115" s="21"/>
      <c r="F115" s="21"/>
      <c r="G115" s="21"/>
      <c r="H115" s="21"/>
      <c r="I115" s="21"/>
      <c r="J115" s="21"/>
      <c r="K115" s="21"/>
      <c r="L115" s="21"/>
      <c r="M115" s="21"/>
      <c r="N115" s="21"/>
      <c r="O115" s="21"/>
      <c r="P115" s="21"/>
      <c r="Q115" s="25"/>
      <c r="R115" s="25"/>
      <c r="S115" s="25"/>
      <c r="T115" s="25"/>
      <c r="U115" s="25"/>
      <c r="V115" s="25"/>
      <c r="W115" s="25"/>
      <c r="X115" s="21"/>
      <c r="Y115" s="21"/>
      <c r="Z115" s="25"/>
      <c r="AA115" s="25"/>
      <c r="AB115" s="61"/>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row>
    <row r="116" spans="1:78" x14ac:dyDescent="0.25">
      <c r="A116" s="25"/>
      <c r="B116" s="25"/>
      <c r="C116" s="21"/>
      <c r="D116" s="21"/>
      <c r="E116" s="21"/>
      <c r="F116" s="21"/>
      <c r="G116" s="21"/>
      <c r="H116" s="21"/>
      <c r="I116" s="21"/>
      <c r="J116" s="21"/>
      <c r="K116" s="21"/>
      <c r="L116" s="21"/>
      <c r="M116" s="21"/>
      <c r="N116" s="21"/>
      <c r="O116" s="21"/>
      <c r="P116" s="21"/>
      <c r="Q116" s="25"/>
      <c r="R116" s="25"/>
      <c r="S116" s="25"/>
      <c r="T116" s="25"/>
      <c r="U116" s="25"/>
      <c r="V116" s="25"/>
      <c r="W116" s="25"/>
      <c r="X116" s="21"/>
      <c r="Y116" s="21"/>
      <c r="Z116" s="25"/>
      <c r="AA116" s="25"/>
      <c r="AB116" s="61"/>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row>
    <row r="117" spans="1:78" ht="30" customHeight="1" x14ac:dyDescent="0.25">
      <c r="A117" s="62"/>
      <c r="B117" s="62"/>
      <c r="C117" s="63"/>
      <c r="D117" s="63"/>
      <c r="E117" s="63"/>
      <c r="F117" s="63"/>
      <c r="G117" s="63"/>
      <c r="H117" s="63"/>
      <c r="I117" s="63"/>
      <c r="J117" s="63"/>
      <c r="K117" s="63"/>
      <c r="L117" s="63"/>
      <c r="M117" s="63"/>
      <c r="N117" s="63"/>
      <c r="O117" s="63"/>
      <c r="P117" s="63"/>
      <c r="Q117" s="62"/>
      <c r="R117" s="62"/>
      <c r="S117" s="62"/>
      <c r="T117" s="62"/>
      <c r="U117" s="62"/>
      <c r="V117" s="62"/>
      <c r="W117" s="62"/>
      <c r="X117" s="63"/>
      <c r="Y117" s="63"/>
      <c r="Z117" s="62"/>
      <c r="AA117" s="62"/>
      <c r="AB117" s="64"/>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row>
    <row r="118" spans="1:78" hidden="1" x14ac:dyDescent="0.25">
      <c r="A118" s="20"/>
      <c r="B118" s="20"/>
      <c r="C118" s="26"/>
      <c r="D118" s="26"/>
      <c r="E118" s="26"/>
      <c r="F118" s="26"/>
      <c r="G118" s="26"/>
      <c r="H118" s="26"/>
      <c r="I118" s="26"/>
      <c r="J118" s="26"/>
      <c r="K118" s="26"/>
      <c r="L118" s="26"/>
      <c r="M118" s="26"/>
      <c r="N118" s="26"/>
      <c r="O118" s="26"/>
      <c r="P118" s="26"/>
      <c r="Q118" s="20"/>
      <c r="R118" s="20"/>
      <c r="S118" s="20"/>
      <c r="T118" s="20"/>
      <c r="U118" s="20"/>
      <c r="V118" s="20"/>
      <c r="W118" s="20"/>
      <c r="X118" s="21"/>
      <c r="Y118" s="21"/>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row>
    <row r="119" spans="1:78" hidden="1" x14ac:dyDescent="0.25">
      <c r="A119" s="20"/>
      <c r="B119" s="20"/>
      <c r="C119" s="26"/>
      <c r="D119" s="26"/>
      <c r="E119" s="26"/>
      <c r="F119" s="26"/>
      <c r="G119" s="26"/>
      <c r="H119" s="26"/>
      <c r="I119" s="26"/>
      <c r="J119" s="26"/>
      <c r="K119" s="26"/>
      <c r="L119" s="26"/>
      <c r="M119" s="26"/>
      <c r="N119" s="26"/>
      <c r="O119" s="26"/>
      <c r="P119" s="26"/>
      <c r="Q119" s="20"/>
      <c r="R119" s="20"/>
      <c r="S119" s="20"/>
      <c r="T119" s="20"/>
      <c r="U119" s="20"/>
      <c r="V119" s="20"/>
      <c r="W119" s="20"/>
      <c r="X119" s="21"/>
      <c r="Y119" s="21"/>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row>
    <row r="120" spans="1:78" hidden="1" x14ac:dyDescent="0.25">
      <c r="A120" s="20"/>
      <c r="B120" s="20"/>
      <c r="C120" s="26"/>
      <c r="D120" s="26"/>
      <c r="E120" s="26"/>
      <c r="F120" s="26"/>
      <c r="G120" s="26"/>
      <c r="H120" s="26"/>
      <c r="I120" s="26"/>
      <c r="J120" s="26"/>
      <c r="K120" s="26"/>
      <c r="L120" s="26"/>
      <c r="M120" s="26"/>
      <c r="N120" s="26"/>
      <c r="O120" s="26"/>
      <c r="P120" s="26"/>
      <c r="Q120" s="20"/>
      <c r="R120" s="20"/>
      <c r="S120" s="20"/>
      <c r="T120" s="20"/>
      <c r="U120" s="20"/>
      <c r="V120" s="20"/>
      <c r="W120" s="20"/>
      <c r="X120" s="21"/>
      <c r="Y120" s="21"/>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row>
    <row r="121" spans="1:78" hidden="1" x14ac:dyDescent="0.25">
      <c r="A121" s="20"/>
      <c r="B121" s="20"/>
      <c r="C121" s="26"/>
      <c r="D121" s="26"/>
      <c r="E121" s="26"/>
      <c r="F121" s="26"/>
      <c r="G121" s="26"/>
      <c r="H121" s="26"/>
      <c r="I121" s="26"/>
      <c r="J121" s="26"/>
      <c r="K121" s="26"/>
      <c r="L121" s="26"/>
      <c r="M121" s="26"/>
      <c r="N121" s="26"/>
      <c r="O121" s="26"/>
      <c r="P121" s="26"/>
      <c r="Q121" s="20"/>
      <c r="R121" s="20"/>
      <c r="S121" s="20"/>
      <c r="T121" s="20"/>
      <c r="U121" s="20"/>
      <c r="V121" s="20"/>
      <c r="W121" s="20"/>
      <c r="X121" s="21"/>
      <c r="Y121" s="21"/>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row>
    <row r="122" spans="1:78" hidden="1" x14ac:dyDescent="0.25">
      <c r="A122" s="20"/>
      <c r="B122" s="20"/>
      <c r="C122" s="26"/>
      <c r="D122" s="26"/>
      <c r="E122" s="26"/>
      <c r="F122" s="26"/>
      <c r="G122" s="26"/>
      <c r="H122" s="26"/>
      <c r="I122" s="26"/>
      <c r="J122" s="26"/>
      <c r="K122" s="26"/>
      <c r="L122" s="26"/>
      <c r="M122" s="26"/>
      <c r="N122" s="26"/>
      <c r="O122" s="26"/>
      <c r="P122" s="26"/>
      <c r="Q122" s="20"/>
      <c r="R122" s="20"/>
      <c r="S122" s="20"/>
      <c r="T122" s="20"/>
      <c r="U122" s="20"/>
      <c r="V122" s="20"/>
      <c r="W122" s="20"/>
      <c r="X122" s="21"/>
      <c r="Y122" s="21"/>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row>
    <row r="123" spans="1:78" hidden="1" x14ac:dyDescent="0.25">
      <c r="A123" s="20"/>
      <c r="B123" s="20"/>
      <c r="C123" s="26"/>
      <c r="D123" s="26"/>
      <c r="E123" s="26"/>
      <c r="F123" s="26"/>
      <c r="G123" s="26"/>
      <c r="H123" s="26"/>
      <c r="I123" s="26"/>
      <c r="J123" s="26"/>
      <c r="K123" s="26"/>
      <c r="L123" s="26"/>
      <c r="M123" s="26"/>
      <c r="N123" s="26"/>
      <c r="O123" s="26"/>
      <c r="P123" s="26"/>
      <c r="Q123" s="20"/>
      <c r="R123" s="20"/>
      <c r="S123" s="20"/>
      <c r="T123" s="20"/>
      <c r="U123" s="20"/>
      <c r="V123" s="20"/>
      <c r="W123" s="20"/>
      <c r="X123" s="21"/>
      <c r="Y123" s="21"/>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row>
    <row r="124" spans="1:78" hidden="1" x14ac:dyDescent="0.25">
      <c r="A124" s="20"/>
      <c r="B124" s="20"/>
      <c r="C124" s="26"/>
      <c r="D124" s="26"/>
      <c r="E124" s="26"/>
      <c r="F124" s="26"/>
      <c r="G124" s="26"/>
      <c r="H124" s="26"/>
      <c r="I124" s="26"/>
      <c r="J124" s="26"/>
      <c r="K124" s="26"/>
      <c r="L124" s="26"/>
      <c r="M124" s="26"/>
      <c r="N124" s="26"/>
      <c r="O124" s="26"/>
      <c r="P124" s="26"/>
      <c r="Q124" s="20"/>
      <c r="R124" s="20"/>
      <c r="S124" s="20"/>
      <c r="T124" s="20"/>
      <c r="U124" s="20"/>
      <c r="V124" s="20"/>
      <c r="W124" s="20"/>
      <c r="X124" s="21"/>
      <c r="Y124" s="21"/>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row>
    <row r="125" spans="1:78" hidden="1"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1"/>
      <c r="Y125" s="21"/>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row>
    <row r="126" spans="1:78" hidden="1"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1"/>
      <c r="Y126" s="21"/>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row>
    <row r="127" spans="1:78" hidden="1"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1"/>
      <c r="Y127" s="21"/>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row>
    <row r="128" spans="1:78" hidden="1"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1"/>
      <c r="Y128" s="21"/>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row>
    <row r="129" spans="1:78" hidden="1"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1"/>
      <c r="Y129" s="21"/>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row>
    <row r="130" spans="1:78" hidden="1"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1"/>
      <c r="Y130" s="21"/>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row>
    <row r="131" spans="1:78" hidden="1"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1"/>
      <c r="Y131" s="21"/>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row>
    <row r="132" spans="1:78" hidden="1"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1"/>
      <c r="Y132" s="21"/>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row>
    <row r="133" spans="1:78" hidden="1"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row>
    <row r="134" spans="1:78" ht="15" hidden="1" customHeight="1" x14ac:dyDescent="0.25">
      <c r="B134" s="20"/>
      <c r="C134" s="20"/>
      <c r="D134" s="20"/>
      <c r="E134" s="20"/>
      <c r="F134" s="20"/>
      <c r="G134" s="20"/>
      <c r="H134" s="20"/>
      <c r="I134" s="20"/>
      <c r="J134" s="20"/>
      <c r="K134" s="20"/>
      <c r="L134" s="20"/>
      <c r="M134" s="20"/>
      <c r="N134" s="20"/>
      <c r="O134" s="20"/>
      <c r="P134" s="20"/>
      <c r="Q134" s="20"/>
      <c r="R134" s="20"/>
      <c r="S134" s="20"/>
    </row>
    <row r="135" spans="1:78" ht="15" hidden="1" customHeight="1" x14ac:dyDescent="0.25">
      <c r="B135" s="20"/>
      <c r="C135" s="20"/>
      <c r="D135" s="20"/>
      <c r="E135" s="20"/>
      <c r="F135" s="20"/>
      <c r="G135" s="20"/>
      <c r="H135" s="20"/>
      <c r="I135" s="20"/>
      <c r="J135" s="20"/>
      <c r="K135" s="20"/>
      <c r="L135" s="20"/>
      <c r="M135" s="20"/>
      <c r="N135" s="20"/>
      <c r="O135" s="20"/>
      <c r="P135" s="20"/>
      <c r="Q135" s="20"/>
      <c r="R135" s="20"/>
      <c r="S135" s="20"/>
    </row>
    <row r="136" spans="1:78" ht="15" hidden="1" customHeight="1" x14ac:dyDescent="0.25">
      <c r="B136" s="20"/>
      <c r="C136" s="20"/>
      <c r="D136" s="20"/>
      <c r="E136" s="20"/>
      <c r="F136" s="20"/>
      <c r="G136" s="20"/>
      <c r="H136" s="20"/>
      <c r="I136" s="20"/>
      <c r="J136" s="20"/>
      <c r="K136" s="20"/>
      <c r="L136" s="20"/>
      <c r="M136" s="20"/>
      <c r="N136" s="20"/>
      <c r="O136" s="20"/>
      <c r="P136" s="20"/>
      <c r="Q136" s="20"/>
      <c r="R136" s="20"/>
      <c r="S136" s="20"/>
    </row>
    <row r="137" spans="1:78" ht="15" hidden="1" customHeight="1" x14ac:dyDescent="0.25">
      <c r="B137" s="20"/>
      <c r="C137" s="20"/>
      <c r="D137" s="20"/>
      <c r="E137" s="20"/>
      <c r="F137" s="20"/>
      <c r="G137" s="20"/>
      <c r="H137" s="20"/>
      <c r="I137" s="20"/>
      <c r="J137" s="20"/>
      <c r="K137" s="20"/>
      <c r="L137" s="20"/>
      <c r="M137" s="20"/>
      <c r="N137" s="20"/>
      <c r="O137" s="20"/>
      <c r="P137" s="20"/>
      <c r="Q137" s="20"/>
      <c r="R137" s="20"/>
      <c r="S137" s="20"/>
    </row>
    <row r="138" spans="1:78" ht="15" hidden="1" customHeight="1" x14ac:dyDescent="0.25">
      <c r="B138" s="20"/>
      <c r="C138" s="20"/>
      <c r="D138" s="20"/>
      <c r="E138" s="20"/>
      <c r="F138" s="20"/>
      <c r="G138" s="20"/>
      <c r="H138" s="20"/>
      <c r="I138" s="20"/>
      <c r="J138" s="20"/>
      <c r="K138" s="20"/>
      <c r="L138" s="20"/>
      <c r="M138" s="20"/>
      <c r="N138" s="20"/>
      <c r="O138" s="20"/>
      <c r="P138" s="20"/>
      <c r="Q138" s="20"/>
      <c r="R138" s="20"/>
      <c r="S138" s="20"/>
    </row>
    <row r="139" spans="1:78" ht="15" hidden="1" customHeight="1" x14ac:dyDescent="0.25">
      <c r="B139" s="20"/>
      <c r="C139" s="20"/>
      <c r="D139" s="20"/>
      <c r="E139" s="20"/>
      <c r="F139" s="20"/>
      <c r="G139" s="20"/>
      <c r="H139" s="20"/>
      <c r="I139" s="20"/>
      <c r="J139" s="20"/>
      <c r="K139" s="20"/>
      <c r="L139" s="20"/>
      <c r="M139" s="20"/>
      <c r="N139" s="20"/>
      <c r="O139" s="20"/>
      <c r="P139" s="20"/>
      <c r="Q139" s="20"/>
      <c r="R139" s="20"/>
      <c r="S139" s="20"/>
    </row>
    <row r="140" spans="1:78" ht="15" hidden="1" customHeight="1" x14ac:dyDescent="0.25">
      <c r="B140" s="20"/>
      <c r="C140" s="20"/>
      <c r="D140" s="20"/>
      <c r="E140" s="20"/>
      <c r="F140" s="20"/>
      <c r="G140" s="20"/>
      <c r="H140" s="20"/>
      <c r="I140" s="20"/>
      <c r="J140" s="20"/>
      <c r="K140" s="20"/>
      <c r="L140" s="20"/>
      <c r="M140" s="20"/>
      <c r="N140" s="20"/>
      <c r="O140" s="20"/>
      <c r="P140" s="20"/>
      <c r="Q140" s="20"/>
      <c r="R140" s="20"/>
      <c r="S140" s="20"/>
    </row>
    <row r="141" spans="1:78" ht="15" hidden="1" customHeight="1" x14ac:dyDescent="0.25">
      <c r="B141" s="20"/>
      <c r="C141" s="20"/>
      <c r="D141" s="20"/>
      <c r="E141" s="20"/>
      <c r="F141" s="20"/>
      <c r="G141" s="20"/>
      <c r="H141" s="20"/>
      <c r="I141" s="20"/>
      <c r="J141" s="20"/>
      <c r="K141" s="20"/>
      <c r="L141" s="20"/>
      <c r="M141" s="20"/>
      <c r="N141" s="20"/>
      <c r="O141" s="20"/>
      <c r="P141" s="20"/>
      <c r="Q141" s="20"/>
      <c r="R141" s="20"/>
      <c r="S141" s="20"/>
    </row>
    <row r="142" spans="1:78" ht="15" hidden="1" customHeight="1" x14ac:dyDescent="0.25">
      <c r="B142" s="20"/>
      <c r="C142" s="20"/>
      <c r="D142" s="20"/>
      <c r="E142" s="20"/>
      <c r="F142" s="20"/>
      <c r="G142" s="20"/>
      <c r="H142" s="20"/>
      <c r="I142" s="20"/>
      <c r="J142" s="20"/>
      <c r="K142" s="20"/>
      <c r="L142" s="20"/>
      <c r="M142" s="20"/>
      <c r="N142" s="20"/>
      <c r="O142" s="20"/>
      <c r="P142" s="20"/>
      <c r="Q142" s="20"/>
      <c r="R142" s="20"/>
      <c r="S142" s="20"/>
    </row>
    <row r="143" spans="1:78" ht="15" hidden="1" customHeight="1" x14ac:dyDescent="0.25">
      <c r="B143" s="20"/>
      <c r="C143" s="20"/>
      <c r="D143" s="20"/>
      <c r="E143" s="20"/>
      <c r="F143" s="20"/>
      <c r="G143" s="20"/>
      <c r="H143" s="20"/>
      <c r="I143" s="20"/>
      <c r="J143" s="20"/>
      <c r="K143" s="20"/>
      <c r="L143" s="20"/>
      <c r="M143" s="20"/>
      <c r="N143" s="20"/>
      <c r="O143" s="20"/>
      <c r="P143" s="20"/>
      <c r="Q143" s="20"/>
      <c r="R143" s="20"/>
      <c r="S143" s="20"/>
    </row>
    <row r="144" spans="1:78" ht="15" hidden="1" customHeight="1" x14ac:dyDescent="0.25">
      <c r="B144" s="20"/>
      <c r="C144" s="20"/>
      <c r="D144" s="20"/>
      <c r="E144" s="20"/>
      <c r="F144" s="20"/>
      <c r="G144" s="20"/>
      <c r="H144" s="20"/>
      <c r="I144" s="20"/>
      <c r="J144" s="20"/>
      <c r="K144" s="20"/>
      <c r="L144" s="20"/>
      <c r="M144" s="20"/>
      <c r="N144" s="20"/>
      <c r="O144" s="20"/>
      <c r="P144" s="20"/>
      <c r="Q144" s="20"/>
      <c r="R144" s="20"/>
      <c r="S144" s="20"/>
    </row>
    <row r="145" spans="2:19" ht="15" hidden="1" customHeight="1" x14ac:dyDescent="0.25">
      <c r="B145" s="20"/>
      <c r="C145" s="20"/>
      <c r="D145" s="20"/>
      <c r="E145" s="20"/>
      <c r="F145" s="20"/>
      <c r="G145" s="20"/>
      <c r="H145" s="20"/>
      <c r="I145" s="20"/>
      <c r="J145" s="20"/>
      <c r="K145" s="20"/>
      <c r="L145" s="20"/>
      <c r="M145" s="20"/>
      <c r="N145" s="20"/>
      <c r="O145" s="20"/>
      <c r="P145" s="20"/>
      <c r="Q145" s="20"/>
      <c r="R145" s="20"/>
      <c r="S145" s="20"/>
    </row>
    <row r="146" spans="2:19" ht="15" hidden="1" customHeight="1" x14ac:dyDescent="0.25">
      <c r="B146" s="20"/>
      <c r="C146" s="20"/>
      <c r="D146" s="20"/>
      <c r="E146" s="20"/>
      <c r="F146" s="20"/>
      <c r="G146" s="20"/>
      <c r="H146" s="20"/>
      <c r="I146" s="20"/>
      <c r="J146" s="20"/>
      <c r="K146" s="20"/>
      <c r="L146" s="20"/>
      <c r="M146" s="20"/>
      <c r="N146" s="20"/>
      <c r="O146" s="20"/>
      <c r="P146" s="20"/>
      <c r="Q146" s="20"/>
      <c r="R146" s="20"/>
      <c r="S146" s="20"/>
    </row>
    <row r="147" spans="2:19" ht="15" hidden="1" customHeight="1" x14ac:dyDescent="0.25">
      <c r="B147" s="20"/>
      <c r="C147" s="20"/>
      <c r="D147" s="20"/>
      <c r="E147" s="20"/>
      <c r="F147" s="20"/>
      <c r="G147" s="20"/>
      <c r="H147" s="20"/>
      <c r="I147" s="20"/>
      <c r="J147" s="20"/>
      <c r="K147" s="20"/>
      <c r="L147" s="20"/>
      <c r="M147" s="20"/>
      <c r="N147" s="20"/>
      <c r="O147" s="20"/>
      <c r="P147" s="20"/>
      <c r="Q147" s="20"/>
      <c r="R147" s="20"/>
      <c r="S147" s="20"/>
    </row>
    <row r="148" spans="2:19" ht="15" hidden="1" customHeight="1" x14ac:dyDescent="0.25">
      <c r="B148" s="20"/>
      <c r="C148" s="20"/>
      <c r="D148" s="20"/>
      <c r="E148" s="20"/>
      <c r="F148" s="20"/>
      <c r="G148" s="20"/>
      <c r="H148" s="20"/>
      <c r="I148" s="20"/>
      <c r="J148" s="20"/>
      <c r="K148" s="20"/>
      <c r="L148" s="20"/>
      <c r="M148" s="20"/>
      <c r="N148" s="20"/>
      <c r="O148" s="20"/>
      <c r="P148" s="20"/>
      <c r="Q148" s="20"/>
      <c r="R148" s="20"/>
      <c r="S148" s="20"/>
    </row>
    <row r="149" spans="2:19" ht="15" hidden="1" customHeight="1" x14ac:dyDescent="0.25">
      <c r="B149" s="20"/>
      <c r="C149" s="20"/>
      <c r="D149" s="20"/>
      <c r="E149" s="20"/>
      <c r="F149" s="20"/>
      <c r="G149" s="20"/>
      <c r="H149" s="20"/>
      <c r="I149" s="20"/>
      <c r="J149" s="20"/>
      <c r="K149" s="20"/>
      <c r="L149" s="20"/>
      <c r="M149" s="20"/>
      <c r="N149" s="20"/>
      <c r="O149" s="20"/>
      <c r="P149" s="20"/>
      <c r="Q149" s="20"/>
      <c r="R149" s="20"/>
      <c r="S149" s="20"/>
    </row>
    <row r="150" spans="2:19" ht="15" hidden="1" customHeight="1" x14ac:dyDescent="0.25">
      <c r="B150" s="20"/>
      <c r="C150" s="20"/>
      <c r="D150" s="20"/>
      <c r="E150" s="20"/>
      <c r="F150" s="20"/>
      <c r="G150" s="20"/>
      <c r="H150" s="20"/>
      <c r="I150" s="20"/>
      <c r="J150" s="20"/>
      <c r="K150" s="20"/>
      <c r="L150" s="20"/>
      <c r="M150" s="20"/>
      <c r="N150" s="20"/>
      <c r="O150" s="20"/>
      <c r="P150" s="20"/>
      <c r="Q150" s="20"/>
      <c r="R150" s="20"/>
      <c r="S150" s="20"/>
    </row>
    <row r="151" spans="2:19" ht="15" hidden="1" customHeight="1" x14ac:dyDescent="0.25">
      <c r="B151" s="20"/>
      <c r="C151" s="20"/>
      <c r="D151" s="20"/>
      <c r="E151" s="20"/>
      <c r="F151" s="20"/>
      <c r="G151" s="20"/>
      <c r="H151" s="20"/>
      <c r="I151" s="20"/>
      <c r="J151" s="20"/>
      <c r="K151" s="20"/>
      <c r="L151" s="20"/>
      <c r="M151" s="20"/>
      <c r="N151" s="20"/>
      <c r="O151" s="20"/>
      <c r="P151" s="20"/>
      <c r="Q151" s="20"/>
      <c r="R151" s="20"/>
      <c r="S151" s="20"/>
    </row>
    <row r="152" spans="2:19" ht="15" hidden="1" customHeight="1" x14ac:dyDescent="0.25">
      <c r="B152" s="20"/>
      <c r="C152" s="20"/>
      <c r="D152" s="20"/>
      <c r="E152" s="20"/>
      <c r="F152" s="20"/>
      <c r="G152" s="20"/>
      <c r="H152" s="20"/>
      <c r="I152" s="20"/>
      <c r="J152" s="20"/>
      <c r="K152" s="20"/>
      <c r="L152" s="20"/>
      <c r="M152" s="20"/>
      <c r="N152" s="20"/>
      <c r="O152" s="20"/>
      <c r="P152" s="20"/>
      <c r="Q152" s="20"/>
      <c r="R152" s="20"/>
      <c r="S152" s="20"/>
    </row>
    <row r="153" spans="2:19" ht="15" hidden="1" customHeight="1" x14ac:dyDescent="0.25">
      <c r="B153" s="20"/>
      <c r="C153" s="20"/>
      <c r="D153" s="20"/>
      <c r="E153" s="20"/>
      <c r="F153" s="20"/>
      <c r="G153" s="20"/>
      <c r="H153" s="20"/>
      <c r="I153" s="20"/>
      <c r="J153" s="20"/>
      <c r="K153" s="20"/>
      <c r="L153" s="20"/>
      <c r="M153" s="20"/>
      <c r="N153" s="20"/>
      <c r="O153" s="20"/>
      <c r="P153" s="20"/>
      <c r="Q153" s="20"/>
      <c r="R153" s="20"/>
      <c r="S153" s="20"/>
    </row>
    <row r="154" spans="2:19" ht="15" hidden="1" customHeight="1" x14ac:dyDescent="0.25">
      <c r="B154" s="20"/>
      <c r="C154" s="20"/>
      <c r="D154" s="20"/>
      <c r="E154" s="20"/>
      <c r="F154" s="20"/>
      <c r="G154" s="20"/>
      <c r="H154" s="20"/>
      <c r="I154" s="20"/>
      <c r="J154" s="20"/>
      <c r="K154" s="20"/>
      <c r="L154" s="20"/>
      <c r="M154" s="20"/>
      <c r="N154" s="20"/>
      <c r="O154" s="20"/>
      <c r="P154" s="20"/>
      <c r="Q154" s="20"/>
      <c r="R154" s="20"/>
      <c r="S154" s="20"/>
    </row>
    <row r="155" spans="2:19" ht="15" hidden="1" customHeight="1" x14ac:dyDescent="0.25">
      <c r="B155" s="20"/>
      <c r="C155" s="20"/>
      <c r="D155" s="20"/>
      <c r="E155" s="20"/>
      <c r="F155" s="20"/>
      <c r="G155" s="20"/>
      <c r="H155" s="20"/>
      <c r="I155" s="20"/>
      <c r="J155" s="20"/>
      <c r="K155" s="20"/>
      <c r="L155" s="20"/>
      <c r="M155" s="20"/>
      <c r="N155" s="20"/>
      <c r="O155" s="20"/>
      <c r="P155" s="20"/>
      <c r="Q155" s="20"/>
      <c r="R155" s="20"/>
      <c r="S155" s="20"/>
    </row>
    <row r="156" spans="2:19" ht="15" hidden="1" customHeight="1" x14ac:dyDescent="0.25">
      <c r="B156" s="20"/>
      <c r="C156" s="20"/>
      <c r="D156" s="20"/>
      <c r="E156" s="20"/>
      <c r="F156" s="20"/>
      <c r="G156" s="20"/>
      <c r="H156" s="20"/>
      <c r="I156" s="20"/>
      <c r="J156" s="20"/>
      <c r="K156" s="20"/>
      <c r="L156" s="20"/>
      <c r="M156" s="20"/>
      <c r="N156" s="20"/>
      <c r="O156" s="20"/>
      <c r="P156" s="20"/>
      <c r="Q156" s="20"/>
      <c r="R156" s="20"/>
      <c r="S156" s="20"/>
    </row>
    <row r="157" spans="2:19" ht="15" hidden="1" customHeight="1" x14ac:dyDescent="0.25">
      <c r="B157" s="20"/>
      <c r="C157" s="20"/>
      <c r="D157" s="20"/>
      <c r="E157" s="20"/>
      <c r="F157" s="20"/>
      <c r="G157" s="20"/>
      <c r="H157" s="20"/>
      <c r="I157" s="20"/>
      <c r="J157" s="20"/>
      <c r="K157" s="20"/>
      <c r="L157" s="20"/>
      <c r="M157" s="20"/>
      <c r="N157" s="20"/>
      <c r="O157" s="20"/>
      <c r="P157" s="20"/>
      <c r="Q157" s="20"/>
      <c r="R157" s="20"/>
      <c r="S157" s="20"/>
    </row>
    <row r="158" spans="2:19" ht="15" hidden="1" customHeight="1" x14ac:dyDescent="0.25">
      <c r="B158" s="20"/>
      <c r="C158" s="20"/>
      <c r="D158" s="20"/>
      <c r="E158" s="20"/>
      <c r="F158" s="20"/>
      <c r="G158" s="20"/>
      <c r="H158" s="20"/>
      <c r="I158" s="20"/>
      <c r="J158" s="20"/>
      <c r="K158" s="20"/>
      <c r="L158" s="20"/>
      <c r="M158" s="20"/>
      <c r="N158" s="20"/>
      <c r="O158" s="20"/>
      <c r="P158" s="20"/>
      <c r="Q158" s="20"/>
      <c r="R158" s="20"/>
      <c r="S158" s="20"/>
    </row>
    <row r="159" spans="2:19" ht="15" hidden="1" customHeight="1" x14ac:dyDescent="0.25">
      <c r="B159" s="20"/>
      <c r="C159" s="20"/>
      <c r="D159" s="20"/>
      <c r="E159" s="20"/>
      <c r="F159" s="20"/>
      <c r="G159" s="20"/>
      <c r="H159" s="20"/>
      <c r="I159" s="20"/>
      <c r="J159" s="20"/>
      <c r="K159" s="20"/>
      <c r="L159" s="20"/>
      <c r="M159" s="20"/>
      <c r="N159" s="20"/>
      <c r="O159" s="20"/>
      <c r="P159" s="20"/>
      <c r="Q159" s="20"/>
      <c r="R159" s="20"/>
      <c r="S159" s="20"/>
    </row>
    <row r="160" spans="2:19" ht="15" hidden="1" customHeight="1" x14ac:dyDescent="0.25">
      <c r="B160" s="20"/>
      <c r="C160" s="20"/>
      <c r="D160" s="20"/>
      <c r="E160" s="20"/>
      <c r="F160" s="20"/>
      <c r="G160" s="20"/>
      <c r="H160" s="20"/>
      <c r="I160" s="20"/>
      <c r="J160" s="20"/>
      <c r="K160" s="20"/>
      <c r="L160" s="20"/>
      <c r="M160" s="20"/>
      <c r="N160" s="20"/>
      <c r="O160" s="20"/>
      <c r="P160" s="20"/>
      <c r="Q160" s="20"/>
      <c r="R160" s="20"/>
      <c r="S160" s="20"/>
    </row>
    <row r="161" spans="2:19" ht="15" hidden="1" customHeight="1" x14ac:dyDescent="0.25">
      <c r="B161" s="20"/>
      <c r="C161" s="20"/>
      <c r="D161" s="20"/>
      <c r="E161" s="20"/>
      <c r="F161" s="20"/>
      <c r="G161" s="20"/>
      <c r="H161" s="20"/>
      <c r="I161" s="20"/>
      <c r="J161" s="20"/>
      <c r="K161" s="20"/>
      <c r="L161" s="20"/>
      <c r="M161" s="20"/>
      <c r="N161" s="20"/>
      <c r="O161" s="20"/>
      <c r="P161" s="20"/>
      <c r="Q161" s="20"/>
      <c r="R161" s="20"/>
      <c r="S161" s="20"/>
    </row>
    <row r="162" spans="2:19" ht="15" hidden="1" customHeight="1" x14ac:dyDescent="0.25">
      <c r="B162" s="20"/>
      <c r="C162" s="20"/>
      <c r="D162" s="20"/>
      <c r="E162" s="20"/>
      <c r="F162" s="20"/>
      <c r="G162" s="20"/>
      <c r="H162" s="20"/>
      <c r="I162" s="20"/>
      <c r="J162" s="20"/>
      <c r="K162" s="20"/>
      <c r="L162" s="20"/>
      <c r="M162" s="20"/>
      <c r="N162" s="20"/>
      <c r="O162" s="20"/>
      <c r="P162" s="20"/>
      <c r="Q162" s="20"/>
      <c r="R162" s="20"/>
      <c r="S162" s="20"/>
    </row>
    <row r="163" spans="2:19" ht="15" hidden="1" customHeight="1" x14ac:dyDescent="0.25">
      <c r="B163" s="20"/>
      <c r="C163" s="20"/>
      <c r="D163" s="20"/>
      <c r="E163" s="20"/>
      <c r="F163" s="20"/>
      <c r="G163" s="20"/>
      <c r="H163" s="20"/>
      <c r="I163" s="20"/>
      <c r="J163" s="20"/>
      <c r="K163" s="20"/>
      <c r="L163" s="20"/>
      <c r="M163" s="20"/>
      <c r="N163" s="20"/>
      <c r="O163" s="20"/>
      <c r="P163" s="20"/>
      <c r="Q163" s="20"/>
      <c r="R163" s="20"/>
      <c r="S163" s="20"/>
    </row>
    <row r="164" spans="2:19" ht="15" hidden="1" customHeight="1" x14ac:dyDescent="0.25">
      <c r="B164" s="20"/>
      <c r="C164" s="20"/>
      <c r="D164" s="20"/>
      <c r="E164" s="20"/>
      <c r="F164" s="20"/>
      <c r="G164" s="20"/>
      <c r="H164" s="20"/>
      <c r="I164" s="20"/>
      <c r="J164" s="20"/>
      <c r="K164" s="20"/>
      <c r="L164" s="20"/>
      <c r="M164" s="20"/>
      <c r="N164" s="20"/>
      <c r="O164" s="20"/>
      <c r="P164" s="20"/>
      <c r="Q164" s="20"/>
      <c r="R164" s="20"/>
      <c r="S164" s="20"/>
    </row>
    <row r="165" spans="2:19" ht="15" hidden="1" customHeight="1" x14ac:dyDescent="0.25">
      <c r="B165" s="20"/>
      <c r="C165" s="20"/>
      <c r="D165" s="20"/>
      <c r="E165" s="20"/>
      <c r="F165" s="20"/>
      <c r="G165" s="20"/>
      <c r="H165" s="20"/>
      <c r="I165" s="20"/>
      <c r="J165" s="20"/>
      <c r="K165" s="20"/>
      <c r="L165" s="20"/>
      <c r="M165" s="20"/>
      <c r="N165" s="20"/>
      <c r="O165" s="20"/>
      <c r="P165" s="20"/>
      <c r="Q165" s="20"/>
      <c r="R165" s="20"/>
      <c r="S165" s="20"/>
    </row>
    <row r="166" spans="2:19" ht="15" hidden="1" customHeight="1" x14ac:dyDescent="0.25">
      <c r="B166" s="20"/>
      <c r="C166" s="20"/>
      <c r="D166" s="20"/>
      <c r="E166" s="20"/>
      <c r="F166" s="20"/>
      <c r="G166" s="20"/>
      <c r="H166" s="20"/>
      <c r="I166" s="20"/>
      <c r="J166" s="20"/>
      <c r="K166" s="20"/>
      <c r="L166" s="20"/>
      <c r="M166" s="20"/>
      <c r="N166" s="20"/>
      <c r="O166" s="20"/>
      <c r="P166" s="20"/>
      <c r="Q166" s="20"/>
      <c r="R166" s="20"/>
      <c r="S166" s="20"/>
    </row>
    <row r="167" spans="2:19" ht="15" hidden="1" customHeight="1" x14ac:dyDescent="0.25">
      <c r="B167" s="20"/>
      <c r="C167" s="20"/>
      <c r="D167" s="20"/>
      <c r="E167" s="20"/>
      <c r="F167" s="20"/>
      <c r="G167" s="20"/>
      <c r="H167" s="20"/>
      <c r="I167" s="20"/>
      <c r="J167" s="20"/>
      <c r="K167" s="20"/>
      <c r="L167" s="20"/>
      <c r="M167" s="20"/>
      <c r="N167" s="20"/>
      <c r="O167" s="20"/>
      <c r="P167" s="20"/>
      <c r="Q167" s="20"/>
      <c r="R167" s="20"/>
      <c r="S167" s="20"/>
    </row>
    <row r="168" spans="2:19" ht="15" hidden="1" customHeight="1" x14ac:dyDescent="0.25">
      <c r="B168" s="20"/>
      <c r="C168" s="20"/>
      <c r="D168" s="20"/>
      <c r="E168" s="20"/>
      <c r="F168" s="20"/>
      <c r="G168" s="20"/>
      <c r="H168" s="20"/>
      <c r="I168" s="20"/>
      <c r="J168" s="20"/>
      <c r="K168" s="20"/>
      <c r="L168" s="20"/>
      <c r="M168" s="20"/>
      <c r="N168" s="20"/>
      <c r="O168" s="20"/>
      <c r="P168" s="20"/>
      <c r="Q168" s="20"/>
      <c r="R168" s="20"/>
      <c r="S168" s="20"/>
    </row>
    <row r="169" spans="2:19" ht="15" hidden="1" customHeight="1" x14ac:dyDescent="0.25">
      <c r="B169" s="20"/>
      <c r="C169" s="20"/>
      <c r="D169" s="20"/>
      <c r="E169" s="20"/>
      <c r="F169" s="20"/>
      <c r="G169" s="20"/>
      <c r="H169" s="20"/>
      <c r="I169" s="20"/>
      <c r="J169" s="20"/>
      <c r="K169" s="20"/>
      <c r="L169" s="20"/>
      <c r="M169" s="20"/>
      <c r="N169" s="20"/>
      <c r="O169" s="20"/>
      <c r="P169" s="20"/>
      <c r="Q169" s="20"/>
      <c r="R169" s="20"/>
      <c r="S169" s="20"/>
    </row>
    <row r="170" spans="2:19" ht="15" hidden="1" customHeight="1" x14ac:dyDescent="0.25">
      <c r="B170" s="20"/>
      <c r="C170" s="20"/>
      <c r="D170" s="20"/>
      <c r="E170" s="20"/>
      <c r="F170" s="20"/>
      <c r="G170" s="20"/>
      <c r="H170" s="20"/>
      <c r="I170" s="20"/>
      <c r="J170" s="20"/>
      <c r="K170" s="20"/>
      <c r="L170" s="20"/>
      <c r="M170" s="20"/>
      <c r="N170" s="20"/>
      <c r="O170" s="20"/>
      <c r="P170" s="20"/>
      <c r="Q170" s="20"/>
      <c r="R170" s="20"/>
      <c r="S170" s="20"/>
    </row>
    <row r="171" spans="2:19" ht="15" hidden="1" customHeight="1" x14ac:dyDescent="0.25">
      <c r="B171" s="20"/>
      <c r="C171" s="20"/>
      <c r="D171" s="20"/>
      <c r="E171" s="20"/>
      <c r="F171" s="20"/>
      <c r="G171" s="20"/>
      <c r="H171" s="20"/>
      <c r="I171" s="20"/>
      <c r="J171" s="20"/>
      <c r="K171" s="20"/>
      <c r="L171" s="20"/>
      <c r="M171" s="20"/>
      <c r="N171" s="20"/>
      <c r="O171" s="20"/>
      <c r="P171" s="20"/>
      <c r="Q171" s="20"/>
      <c r="R171" s="20"/>
      <c r="S171" s="20"/>
    </row>
    <row r="172" spans="2:19" ht="15" hidden="1" customHeight="1" x14ac:dyDescent="0.25">
      <c r="B172" s="20"/>
      <c r="C172" s="20"/>
      <c r="D172" s="20"/>
      <c r="E172" s="20"/>
      <c r="F172" s="20"/>
      <c r="G172" s="20"/>
      <c r="H172" s="20"/>
      <c r="I172" s="20"/>
      <c r="J172" s="20"/>
      <c r="K172" s="20"/>
      <c r="L172" s="20"/>
      <c r="M172" s="20"/>
      <c r="N172" s="20"/>
      <c r="O172" s="20"/>
      <c r="P172" s="20"/>
      <c r="Q172" s="20"/>
      <c r="R172" s="20"/>
      <c r="S172" s="20"/>
    </row>
    <row r="173" spans="2:19" ht="15" hidden="1" customHeight="1" x14ac:dyDescent="0.25">
      <c r="B173" s="20"/>
      <c r="C173" s="20"/>
      <c r="D173" s="20"/>
      <c r="E173" s="20"/>
      <c r="F173" s="20"/>
      <c r="G173" s="20"/>
      <c r="H173" s="20"/>
      <c r="I173" s="20"/>
      <c r="J173" s="20"/>
      <c r="K173" s="20"/>
      <c r="L173" s="20"/>
      <c r="M173" s="20"/>
      <c r="N173" s="20"/>
      <c r="O173" s="20"/>
      <c r="P173" s="20"/>
      <c r="Q173" s="20"/>
      <c r="R173" s="20"/>
      <c r="S173" s="20"/>
    </row>
    <row r="174" spans="2:19" ht="15" hidden="1" customHeight="1" x14ac:dyDescent="0.25">
      <c r="B174" s="20"/>
      <c r="C174" s="20"/>
      <c r="D174" s="20"/>
      <c r="E174" s="20"/>
      <c r="F174" s="20"/>
      <c r="G174" s="20"/>
      <c r="H174" s="20"/>
      <c r="I174" s="20"/>
      <c r="J174" s="20"/>
      <c r="K174" s="20"/>
      <c r="L174" s="20"/>
      <c r="M174" s="20"/>
      <c r="N174" s="20"/>
      <c r="O174" s="20"/>
      <c r="P174" s="20"/>
      <c r="Q174" s="20"/>
      <c r="R174" s="20"/>
      <c r="S174" s="20"/>
    </row>
    <row r="175" spans="2:19" ht="15" hidden="1" customHeight="1" x14ac:dyDescent="0.25">
      <c r="B175" s="20"/>
      <c r="C175" s="20"/>
      <c r="D175" s="20"/>
      <c r="E175" s="20"/>
      <c r="F175" s="20"/>
      <c r="G175" s="20"/>
      <c r="H175" s="20"/>
      <c r="I175" s="20"/>
      <c r="J175" s="20"/>
      <c r="K175" s="20"/>
      <c r="L175" s="20"/>
      <c r="M175" s="20"/>
      <c r="N175" s="20"/>
      <c r="O175" s="20"/>
      <c r="P175" s="20"/>
      <c r="Q175" s="20"/>
      <c r="R175" s="20"/>
      <c r="S175" s="20"/>
    </row>
    <row r="176" spans="2:19" ht="15" hidden="1" customHeight="1" x14ac:dyDescent="0.25">
      <c r="B176" s="20"/>
      <c r="C176" s="20"/>
      <c r="D176" s="20"/>
      <c r="E176" s="20"/>
      <c r="F176" s="20"/>
      <c r="G176" s="20"/>
      <c r="H176" s="20"/>
      <c r="I176" s="20"/>
      <c r="J176" s="20"/>
      <c r="K176" s="20"/>
      <c r="L176" s="20"/>
      <c r="M176" s="20"/>
      <c r="N176" s="20"/>
      <c r="O176" s="20"/>
      <c r="P176" s="20"/>
      <c r="Q176" s="20"/>
      <c r="R176" s="20"/>
      <c r="S176" s="20"/>
    </row>
    <row r="177" spans="2:19" ht="15" hidden="1" customHeight="1" x14ac:dyDescent="0.25">
      <c r="B177" s="20"/>
      <c r="C177" s="20"/>
      <c r="D177" s="20"/>
      <c r="E177" s="20"/>
      <c r="F177" s="20"/>
      <c r="G177" s="20"/>
      <c r="H177" s="20"/>
      <c r="I177" s="20"/>
      <c r="J177" s="20"/>
      <c r="K177" s="20"/>
      <c r="L177" s="20"/>
      <c r="M177" s="20"/>
      <c r="N177" s="20"/>
      <c r="O177" s="20"/>
      <c r="P177" s="20"/>
      <c r="Q177" s="20"/>
      <c r="R177" s="20"/>
      <c r="S177" s="20"/>
    </row>
    <row r="178" spans="2:19" ht="15" hidden="1" customHeight="1" x14ac:dyDescent="0.25">
      <c r="B178" s="20"/>
      <c r="C178" s="20"/>
      <c r="D178" s="20"/>
      <c r="E178" s="20"/>
      <c r="F178" s="20"/>
      <c r="G178" s="20"/>
      <c r="H178" s="20"/>
      <c r="I178" s="20"/>
      <c r="J178" s="20"/>
      <c r="K178" s="20"/>
      <c r="L178" s="20"/>
      <c r="M178" s="20"/>
      <c r="N178" s="20"/>
      <c r="O178" s="20"/>
      <c r="P178" s="20"/>
      <c r="Q178" s="20"/>
      <c r="R178" s="20"/>
      <c r="S178" s="20"/>
    </row>
    <row r="179" spans="2:19" ht="15" hidden="1" customHeight="1" x14ac:dyDescent="0.25">
      <c r="B179" s="20"/>
      <c r="C179" s="20"/>
      <c r="D179" s="20"/>
      <c r="E179" s="20"/>
      <c r="F179" s="20"/>
      <c r="G179" s="20"/>
      <c r="H179" s="20"/>
      <c r="I179" s="20"/>
      <c r="J179" s="20"/>
      <c r="K179" s="20"/>
      <c r="L179" s="20"/>
      <c r="M179" s="20"/>
      <c r="N179" s="20"/>
      <c r="O179" s="20"/>
      <c r="P179" s="20"/>
      <c r="Q179" s="20"/>
      <c r="R179" s="20"/>
      <c r="S179" s="20"/>
    </row>
    <row r="180" spans="2:19" ht="15" hidden="1" customHeight="1" x14ac:dyDescent="0.25">
      <c r="B180" s="20"/>
      <c r="C180" s="20"/>
      <c r="D180" s="20"/>
      <c r="E180" s="20"/>
      <c r="F180" s="20"/>
      <c r="G180" s="20"/>
      <c r="H180" s="20"/>
      <c r="I180" s="20"/>
      <c r="J180" s="20"/>
      <c r="K180" s="20"/>
      <c r="L180" s="20"/>
      <c r="M180" s="20"/>
      <c r="N180" s="20"/>
      <c r="O180" s="20"/>
      <c r="P180" s="20"/>
      <c r="Q180" s="20"/>
      <c r="R180" s="20"/>
      <c r="S180" s="20"/>
    </row>
    <row r="181" spans="2:19" ht="15" hidden="1" customHeight="1" x14ac:dyDescent="0.25">
      <c r="B181" s="20"/>
      <c r="C181" s="20"/>
      <c r="D181" s="20"/>
      <c r="E181" s="20"/>
      <c r="F181" s="20"/>
      <c r="G181" s="20"/>
      <c r="H181" s="20"/>
      <c r="I181" s="20"/>
      <c r="J181" s="20"/>
      <c r="K181" s="20"/>
      <c r="L181" s="20"/>
      <c r="M181" s="20"/>
      <c r="N181" s="20"/>
      <c r="O181" s="20"/>
      <c r="P181" s="20"/>
      <c r="Q181" s="20"/>
      <c r="R181" s="20"/>
      <c r="S181" s="20"/>
    </row>
    <row r="182" spans="2:19" ht="15" hidden="1" customHeight="1" x14ac:dyDescent="0.25">
      <c r="B182" s="20"/>
      <c r="C182" s="20"/>
      <c r="D182" s="20"/>
      <c r="E182" s="20"/>
      <c r="F182" s="20"/>
      <c r="G182" s="20"/>
      <c r="H182" s="20"/>
      <c r="I182" s="20"/>
      <c r="J182" s="20"/>
      <c r="K182" s="20"/>
      <c r="L182" s="20"/>
      <c r="M182" s="20"/>
      <c r="N182" s="20"/>
      <c r="O182" s="20"/>
      <c r="P182" s="20"/>
      <c r="Q182" s="20"/>
      <c r="R182" s="20"/>
      <c r="S182" s="20"/>
    </row>
    <row r="183" spans="2:19" ht="15" hidden="1" customHeight="1" x14ac:dyDescent="0.25">
      <c r="B183" s="20"/>
      <c r="C183" s="20"/>
      <c r="D183" s="20"/>
      <c r="E183" s="20"/>
      <c r="F183" s="20"/>
      <c r="G183" s="20"/>
      <c r="H183" s="20"/>
      <c r="I183" s="20"/>
      <c r="J183" s="20"/>
      <c r="K183" s="20"/>
      <c r="L183" s="20"/>
      <c r="M183" s="20"/>
      <c r="N183" s="20"/>
      <c r="O183" s="20"/>
      <c r="P183" s="20"/>
      <c r="Q183" s="20"/>
      <c r="R183" s="20"/>
      <c r="S183" s="20"/>
    </row>
    <row r="184" spans="2:19" ht="15" hidden="1" customHeight="1" x14ac:dyDescent="0.25">
      <c r="B184" s="20"/>
      <c r="C184" s="20"/>
      <c r="D184" s="20"/>
      <c r="E184" s="20"/>
      <c r="F184" s="20"/>
      <c r="G184" s="20"/>
      <c r="H184" s="20"/>
      <c r="I184" s="20"/>
      <c r="J184" s="20"/>
      <c r="K184" s="20"/>
      <c r="L184" s="20"/>
      <c r="M184" s="20"/>
      <c r="N184" s="20"/>
      <c r="O184" s="20"/>
      <c r="P184" s="20"/>
      <c r="Q184" s="20"/>
      <c r="R184" s="20"/>
      <c r="S184" s="20"/>
    </row>
    <row r="185" spans="2:19" ht="15" hidden="1" customHeight="1" x14ac:dyDescent="0.25">
      <c r="B185" s="20"/>
      <c r="C185" s="20"/>
      <c r="D185" s="20"/>
      <c r="E185" s="20"/>
      <c r="F185" s="20"/>
      <c r="G185" s="20"/>
      <c r="H185" s="20"/>
      <c r="I185" s="20"/>
      <c r="J185" s="20"/>
      <c r="K185" s="20"/>
      <c r="L185" s="20"/>
      <c r="M185" s="20"/>
      <c r="N185" s="20"/>
      <c r="O185" s="20"/>
      <c r="P185" s="20"/>
      <c r="Q185" s="20"/>
      <c r="R185" s="20"/>
      <c r="S185" s="20"/>
    </row>
    <row r="186" spans="2:19" ht="15" hidden="1" customHeight="1" x14ac:dyDescent="0.25">
      <c r="B186" s="20"/>
      <c r="C186" s="20"/>
      <c r="D186" s="20"/>
      <c r="E186" s="20"/>
      <c r="F186" s="20"/>
      <c r="G186" s="20"/>
      <c r="H186" s="20"/>
      <c r="I186" s="20"/>
      <c r="J186" s="20"/>
      <c r="K186" s="20"/>
      <c r="L186" s="20"/>
      <c r="M186" s="20"/>
      <c r="N186" s="20"/>
      <c r="O186" s="20"/>
      <c r="P186" s="20"/>
      <c r="Q186" s="20"/>
      <c r="R186" s="20"/>
      <c r="S186" s="20"/>
    </row>
    <row r="187" spans="2:19" ht="15" hidden="1" customHeight="1" x14ac:dyDescent="0.25">
      <c r="B187" s="20"/>
      <c r="C187" s="20"/>
      <c r="D187" s="20"/>
      <c r="E187" s="20"/>
      <c r="F187" s="20"/>
      <c r="G187" s="20"/>
      <c r="H187" s="20"/>
      <c r="I187" s="20"/>
      <c r="J187" s="20"/>
      <c r="K187" s="20"/>
      <c r="L187" s="20"/>
      <c r="M187" s="20"/>
      <c r="N187" s="20"/>
      <c r="O187" s="20"/>
      <c r="P187" s="20"/>
      <c r="Q187" s="20"/>
      <c r="R187" s="20"/>
      <c r="S187" s="20"/>
    </row>
    <row r="188" spans="2:19" ht="15" hidden="1" customHeight="1" x14ac:dyDescent="0.25">
      <c r="B188" s="20"/>
      <c r="C188" s="20"/>
      <c r="D188" s="20"/>
      <c r="E188" s="20"/>
      <c r="F188" s="20"/>
      <c r="G188" s="20"/>
      <c r="H188" s="20"/>
      <c r="I188" s="20"/>
      <c r="J188" s="20"/>
      <c r="K188" s="20"/>
      <c r="L188" s="20"/>
      <c r="M188" s="20"/>
      <c r="N188" s="20"/>
      <c r="O188" s="20"/>
      <c r="P188" s="20"/>
      <c r="Q188" s="20"/>
      <c r="R188" s="20"/>
      <c r="S188" s="20"/>
    </row>
    <row r="189" spans="2:19" ht="15" hidden="1" customHeight="1" x14ac:dyDescent="0.25">
      <c r="B189" s="20"/>
      <c r="C189" s="20"/>
      <c r="D189" s="20"/>
      <c r="E189" s="20"/>
      <c r="F189" s="20"/>
      <c r="G189" s="20"/>
      <c r="H189" s="20"/>
      <c r="I189" s="20"/>
      <c r="J189" s="20"/>
      <c r="K189" s="20"/>
      <c r="L189" s="20"/>
      <c r="M189" s="20"/>
      <c r="N189" s="20"/>
      <c r="O189" s="20"/>
      <c r="P189" s="20"/>
      <c r="Q189" s="20"/>
      <c r="R189" s="20"/>
      <c r="S189" s="20"/>
    </row>
  </sheetData>
  <sheetProtection algorithmName="SHA-512" hashValue="pXpAmMiOUrZf1pOZZnLu4yAP3hVN6nYqlfXi9uXhB0uK70yHfffRtAcWn2cBdQghl0ym4ddxOvogNOfyxij3Cg==" saltValue="79NwPVTUhBQvmQt/aMIllA==" spinCount="100000" sheet="1" objects="1" scenarios="1"/>
  <mergeCells count="5">
    <mergeCell ref="Y9:AA9"/>
    <mergeCell ref="B9:X9"/>
    <mergeCell ref="Y14:AA14"/>
    <mergeCell ref="B50:X50"/>
    <mergeCell ref="Y50:AA50"/>
  </mergeCells>
  <pageMargins left="0.70866141732283472" right="0.70866141732283472" top="0.74803149606299213" bottom="0.74803149606299213" header="0.31496062992125984" footer="0.31496062992125984"/>
  <pageSetup paperSize="9" scale="40" orientation="landscape" r:id="rId1"/>
  <rowBreaks count="1" manualBreakCount="1">
    <brk id="45"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O113"/>
  <sheetViews>
    <sheetView topLeftCell="B1" workbookViewId="0">
      <selection activeCell="D40" sqref="D40"/>
    </sheetView>
  </sheetViews>
  <sheetFormatPr baseColWidth="10" defaultRowHeight="15" x14ac:dyDescent="0.25"/>
  <cols>
    <col min="1" max="1" width="17.42578125" style="5" customWidth="1"/>
    <col min="2" max="2" width="37.42578125" style="5" customWidth="1"/>
    <col min="3" max="3" width="16.85546875" style="5" customWidth="1"/>
    <col min="4" max="4" width="15" style="5" customWidth="1"/>
    <col min="5" max="5" width="35.28515625" style="5" customWidth="1"/>
    <col min="6" max="6" width="21.42578125" style="5" customWidth="1"/>
    <col min="7" max="7" width="14.85546875" style="5" customWidth="1"/>
    <col min="8" max="8" width="13.140625" style="5" customWidth="1"/>
    <col min="9" max="9" width="23.85546875" style="5" customWidth="1"/>
    <col min="10" max="10" width="18.5703125" style="5" customWidth="1"/>
    <col min="11" max="11" width="20.7109375" style="5" customWidth="1"/>
    <col min="12" max="12" width="21.42578125" style="5" customWidth="1"/>
    <col min="13" max="13" width="31" style="5" customWidth="1"/>
    <col min="14" max="14" width="24.140625" style="5" customWidth="1"/>
    <col min="15" max="16384" width="11.42578125" style="5"/>
  </cols>
  <sheetData>
    <row r="1" spans="2:6" ht="15" customHeight="1" x14ac:dyDescent="0.25">
      <c r="B1" s="152" t="s">
        <v>56</v>
      </c>
      <c r="C1" s="152"/>
      <c r="E1" s="154"/>
      <c r="F1" s="154"/>
    </row>
    <row r="2" spans="2:6" ht="15" customHeight="1" x14ac:dyDescent="0.25">
      <c r="B2" s="152"/>
      <c r="C2" s="152"/>
      <c r="E2" s="154"/>
      <c r="F2" s="154"/>
    </row>
    <row r="3" spans="2:6" ht="15.75" customHeight="1" thickBot="1" x14ac:dyDescent="0.3"/>
    <row r="4" spans="2:6" ht="15.75" thickBot="1" x14ac:dyDescent="0.3">
      <c r="B4" s="6" t="s">
        <v>24</v>
      </c>
      <c r="C4" s="9" t="s">
        <v>44</v>
      </c>
    </row>
    <row r="5" spans="2:6" x14ac:dyDescent="0.25">
      <c r="B5" s="3" t="s">
        <v>2</v>
      </c>
      <c r="C5" s="3">
        <v>0</v>
      </c>
    </row>
    <row r="6" spans="2:6" x14ac:dyDescent="0.25">
      <c r="B6" s="1" t="s">
        <v>3</v>
      </c>
      <c r="C6" s="1">
        <v>0</v>
      </c>
    </row>
    <row r="7" spans="2:6" x14ac:dyDescent="0.25">
      <c r="B7" s="7" t="s">
        <v>4</v>
      </c>
      <c r="C7" s="1">
        <v>0</v>
      </c>
    </row>
    <row r="8" spans="2:6" x14ac:dyDescent="0.25">
      <c r="B8" s="7" t="s">
        <v>5</v>
      </c>
      <c r="C8" s="1">
        <v>0</v>
      </c>
    </row>
    <row r="9" spans="2:6" x14ac:dyDescent="0.25">
      <c r="B9" s="7" t="s">
        <v>6</v>
      </c>
      <c r="C9" s="1">
        <v>0</v>
      </c>
    </row>
    <row r="10" spans="2:6" x14ac:dyDescent="0.25">
      <c r="B10" s="7" t="s">
        <v>7</v>
      </c>
      <c r="C10" s="1">
        <v>0</v>
      </c>
    </row>
    <row r="11" spans="2:6" x14ac:dyDescent="0.25">
      <c r="B11" s="7" t="s">
        <v>8</v>
      </c>
      <c r="C11" s="1">
        <v>0</v>
      </c>
    </row>
    <row r="12" spans="2:6" x14ac:dyDescent="0.25">
      <c r="B12" s="7" t="s">
        <v>9</v>
      </c>
      <c r="C12" s="1">
        <v>0</v>
      </c>
    </row>
    <row r="13" spans="2:6" x14ac:dyDescent="0.25">
      <c r="B13" s="7" t="s">
        <v>10</v>
      </c>
      <c r="C13" s="1">
        <v>0</v>
      </c>
    </row>
    <row r="14" spans="2:6" x14ac:dyDescent="0.25">
      <c r="B14" s="7" t="s">
        <v>11</v>
      </c>
      <c r="C14" s="1">
        <v>0</v>
      </c>
    </row>
    <row r="15" spans="2:6" x14ac:dyDescent="0.25">
      <c r="B15" s="7" t="s">
        <v>12</v>
      </c>
      <c r="C15" s="1">
        <v>0</v>
      </c>
    </row>
    <row r="16" spans="2:6" ht="15.75" thickBot="1" x14ac:dyDescent="0.3">
      <c r="B16" s="4" t="s">
        <v>13</v>
      </c>
      <c r="C16" s="4">
        <v>0</v>
      </c>
    </row>
    <row r="18" spans="1:15" x14ac:dyDescent="0.25">
      <c r="B18" s="2"/>
      <c r="C18" s="2"/>
      <c r="D18" s="2"/>
      <c r="E18" s="2"/>
      <c r="F18" s="2"/>
      <c r="G18" s="2"/>
      <c r="H18" s="8"/>
      <c r="I18" s="8"/>
      <c r="J18" s="8"/>
      <c r="K18" s="8"/>
      <c r="L18" s="8"/>
    </row>
    <row r="19" spans="1:15" ht="15" customHeight="1" x14ac:dyDescent="0.25">
      <c r="B19" s="152" t="s">
        <v>57</v>
      </c>
      <c r="C19" s="152"/>
      <c r="D19" s="152"/>
      <c r="E19" s="152"/>
      <c r="F19" s="152"/>
      <c r="G19" s="152"/>
      <c r="H19" s="8"/>
      <c r="I19" s="14"/>
      <c r="J19" s="14"/>
      <c r="K19" s="14"/>
      <c r="L19" s="14"/>
      <c r="M19" s="14"/>
      <c r="N19" s="14"/>
    </row>
    <row r="20" spans="1:15" ht="15" customHeight="1" x14ac:dyDescent="0.25">
      <c r="B20" s="152"/>
      <c r="C20" s="152"/>
      <c r="D20" s="152"/>
      <c r="E20" s="152"/>
      <c r="F20" s="152"/>
      <c r="G20" s="152"/>
      <c r="H20" s="8"/>
      <c r="I20" s="14"/>
      <c r="J20" s="14"/>
      <c r="K20" s="14"/>
      <c r="L20" s="14"/>
      <c r="M20" s="14"/>
      <c r="N20" s="14"/>
    </row>
    <row r="21" spans="1:15" ht="15.75" customHeight="1" thickBot="1" x14ac:dyDescent="0.3">
      <c r="I21" s="80"/>
      <c r="J21" s="80"/>
      <c r="K21" s="80"/>
      <c r="L21" s="80"/>
      <c r="M21" s="80"/>
      <c r="N21" s="80"/>
    </row>
    <row r="22" spans="1:15" ht="15.75" customHeight="1" thickBot="1" x14ac:dyDescent="0.3">
      <c r="B22" s="6" t="s">
        <v>24</v>
      </c>
      <c r="C22" s="46" t="s">
        <v>19</v>
      </c>
      <c r="D22" s="46" t="s">
        <v>18</v>
      </c>
      <c r="E22" s="46" t="s">
        <v>1</v>
      </c>
      <c r="F22" s="46" t="s">
        <v>20</v>
      </c>
      <c r="G22" s="46" t="s">
        <v>22</v>
      </c>
      <c r="I22" s="80"/>
      <c r="J22" s="80"/>
      <c r="K22" s="80"/>
      <c r="L22" s="80"/>
      <c r="M22" s="80"/>
      <c r="N22" s="80"/>
    </row>
    <row r="23" spans="1:15" ht="15" customHeight="1" x14ac:dyDescent="0.25">
      <c r="A23" s="17"/>
      <c r="B23" s="10" t="s">
        <v>2</v>
      </c>
      <c r="C23" s="45">
        <f>IF(C5=1,1,0)</f>
        <v>0</v>
      </c>
      <c r="D23" s="45">
        <f>IF(C5=2,2,0)</f>
        <v>0</v>
      </c>
      <c r="E23" s="45">
        <f>IF(C5=3,3,0)</f>
        <v>0</v>
      </c>
      <c r="F23" s="45">
        <f>IF(C5=4,4,0)</f>
        <v>0</v>
      </c>
      <c r="G23" s="45">
        <f>IF(C5=5,5,0)</f>
        <v>0</v>
      </c>
      <c r="I23" s="80"/>
      <c r="J23" s="80"/>
      <c r="K23" s="80"/>
      <c r="L23" s="80"/>
      <c r="M23" s="80"/>
      <c r="N23" s="80"/>
    </row>
    <row r="24" spans="1:15" ht="15.75" customHeight="1" x14ac:dyDescent="0.25">
      <c r="A24" s="17"/>
      <c r="B24" s="11" t="s">
        <v>3</v>
      </c>
      <c r="C24" s="1">
        <f>IF(C6=1,1,0)</f>
        <v>0</v>
      </c>
      <c r="D24" s="1">
        <f t="shared" ref="D24:D34" si="0">IF(C6=2,2,0)</f>
        <v>0</v>
      </c>
      <c r="E24" s="1">
        <f t="shared" ref="E24:E34" si="1">IF(C6=3,3,0)</f>
        <v>0</v>
      </c>
      <c r="F24" s="1">
        <f t="shared" ref="F24:F34" si="2">IF(C6=4,4,0)</f>
        <v>0</v>
      </c>
      <c r="G24" s="1">
        <f t="shared" ref="G24:G34" si="3">IF(C6=5,5,0)</f>
        <v>0</v>
      </c>
      <c r="I24" s="80"/>
      <c r="J24" s="80"/>
      <c r="K24" s="80"/>
      <c r="L24" s="80"/>
      <c r="M24" s="80"/>
      <c r="N24" s="80"/>
    </row>
    <row r="25" spans="1:15" x14ac:dyDescent="0.25">
      <c r="A25" s="17"/>
      <c r="B25" s="12" t="s">
        <v>4</v>
      </c>
      <c r="C25" s="1">
        <f t="shared" ref="C25:C34" si="4">IF(C7=1,1,0)</f>
        <v>0</v>
      </c>
      <c r="D25" s="1">
        <f t="shared" si="0"/>
        <v>0</v>
      </c>
      <c r="E25" s="1">
        <f t="shared" si="1"/>
        <v>0</v>
      </c>
      <c r="F25" s="1">
        <f t="shared" si="2"/>
        <v>0</v>
      </c>
      <c r="G25" s="1">
        <f t="shared" si="3"/>
        <v>0</v>
      </c>
      <c r="I25" s="80"/>
      <c r="J25" s="80"/>
      <c r="K25" s="80"/>
      <c r="L25" s="80"/>
      <c r="M25" s="80"/>
      <c r="N25" s="80"/>
    </row>
    <row r="26" spans="1:15" x14ac:dyDescent="0.25">
      <c r="B26" s="12" t="s">
        <v>5</v>
      </c>
      <c r="C26" s="1">
        <f t="shared" si="4"/>
        <v>0</v>
      </c>
      <c r="D26" s="1">
        <f t="shared" si="0"/>
        <v>0</v>
      </c>
      <c r="E26" s="1">
        <f t="shared" si="1"/>
        <v>0</v>
      </c>
      <c r="F26" s="1">
        <f t="shared" si="2"/>
        <v>0</v>
      </c>
      <c r="G26" s="1">
        <f t="shared" si="3"/>
        <v>0</v>
      </c>
      <c r="I26" s="80"/>
      <c r="J26" s="80"/>
      <c r="K26" s="80"/>
      <c r="L26" s="80"/>
      <c r="M26" s="80"/>
      <c r="N26" s="80"/>
    </row>
    <row r="27" spans="1:15" x14ac:dyDescent="0.25">
      <c r="B27" s="12" t="s">
        <v>6</v>
      </c>
      <c r="C27" s="1">
        <f t="shared" si="4"/>
        <v>0</v>
      </c>
      <c r="D27" s="1">
        <f t="shared" si="0"/>
        <v>0</v>
      </c>
      <c r="E27" s="1">
        <f t="shared" si="1"/>
        <v>0</v>
      </c>
      <c r="F27" s="1">
        <f t="shared" si="2"/>
        <v>0</v>
      </c>
      <c r="G27" s="1">
        <f t="shared" si="3"/>
        <v>0</v>
      </c>
      <c r="I27" s="80"/>
      <c r="J27" s="80"/>
      <c r="K27" s="80"/>
      <c r="L27" s="80"/>
      <c r="M27" s="80"/>
      <c r="N27" s="80"/>
    </row>
    <row r="28" spans="1:15" x14ac:dyDescent="0.25">
      <c r="B28" s="12" t="s">
        <v>7</v>
      </c>
      <c r="C28" s="1">
        <f t="shared" si="4"/>
        <v>0</v>
      </c>
      <c r="D28" s="1">
        <f t="shared" si="0"/>
        <v>0</v>
      </c>
      <c r="E28" s="1">
        <f t="shared" si="1"/>
        <v>0</v>
      </c>
      <c r="F28" s="1">
        <f t="shared" si="2"/>
        <v>0</v>
      </c>
      <c r="G28" s="1">
        <f t="shared" si="3"/>
        <v>0</v>
      </c>
      <c r="I28" s="80"/>
      <c r="J28" s="80"/>
      <c r="K28" s="80"/>
      <c r="L28" s="80"/>
      <c r="M28" s="80"/>
      <c r="N28" s="80"/>
    </row>
    <row r="29" spans="1:15" x14ac:dyDescent="0.25">
      <c r="B29" s="12" t="s">
        <v>8</v>
      </c>
      <c r="C29" s="1">
        <f t="shared" si="4"/>
        <v>0</v>
      </c>
      <c r="D29" s="1">
        <f t="shared" si="0"/>
        <v>0</v>
      </c>
      <c r="E29" s="1">
        <f t="shared" si="1"/>
        <v>0</v>
      </c>
      <c r="F29" s="1">
        <f t="shared" si="2"/>
        <v>0</v>
      </c>
      <c r="G29" s="1">
        <f t="shared" si="3"/>
        <v>0</v>
      </c>
      <c r="I29" s="80"/>
      <c r="J29" s="80"/>
      <c r="K29" s="80"/>
      <c r="L29" s="80"/>
      <c r="M29" s="80"/>
      <c r="N29" s="80"/>
      <c r="O29" s="14"/>
    </row>
    <row r="30" spans="1:15" x14ac:dyDescent="0.25">
      <c r="B30" s="12" t="s">
        <v>9</v>
      </c>
      <c r="C30" s="1">
        <f t="shared" si="4"/>
        <v>0</v>
      </c>
      <c r="D30" s="1">
        <f t="shared" si="0"/>
        <v>0</v>
      </c>
      <c r="E30" s="1">
        <f t="shared" si="1"/>
        <v>0</v>
      </c>
      <c r="F30" s="1">
        <f t="shared" si="2"/>
        <v>0</v>
      </c>
      <c r="G30" s="1">
        <f t="shared" si="3"/>
        <v>0</v>
      </c>
      <c r="I30" s="80"/>
      <c r="J30" s="80"/>
      <c r="K30" s="80"/>
      <c r="L30" s="80"/>
      <c r="M30" s="80"/>
      <c r="N30" s="80"/>
      <c r="O30" s="14"/>
    </row>
    <row r="31" spans="1:15" x14ac:dyDescent="0.25">
      <c r="B31" s="12" t="s">
        <v>10</v>
      </c>
      <c r="C31" s="1">
        <f t="shared" si="4"/>
        <v>0</v>
      </c>
      <c r="D31" s="1">
        <f t="shared" si="0"/>
        <v>0</v>
      </c>
      <c r="E31" s="1">
        <f t="shared" si="1"/>
        <v>0</v>
      </c>
      <c r="F31" s="1">
        <f t="shared" si="2"/>
        <v>0</v>
      </c>
      <c r="G31" s="1">
        <f>IF(C13=5,5,0)</f>
        <v>0</v>
      </c>
      <c r="I31" s="80"/>
      <c r="J31" s="80"/>
      <c r="K31" s="80"/>
      <c r="L31" s="80"/>
      <c r="M31" s="80"/>
      <c r="N31" s="80"/>
    </row>
    <row r="32" spans="1:15" x14ac:dyDescent="0.25">
      <c r="B32" s="12" t="s">
        <v>11</v>
      </c>
      <c r="C32" s="1">
        <f t="shared" si="4"/>
        <v>0</v>
      </c>
      <c r="D32" s="1">
        <f t="shared" si="0"/>
        <v>0</v>
      </c>
      <c r="E32" s="1">
        <f t="shared" si="1"/>
        <v>0</v>
      </c>
      <c r="F32" s="1">
        <f t="shared" si="2"/>
        <v>0</v>
      </c>
      <c r="G32" s="1">
        <f t="shared" si="3"/>
        <v>0</v>
      </c>
      <c r="I32" s="80"/>
      <c r="J32" s="80"/>
      <c r="K32" s="80"/>
      <c r="L32" s="80"/>
      <c r="M32" s="80"/>
      <c r="N32" s="80"/>
    </row>
    <row r="33" spans="1:14" x14ac:dyDescent="0.25">
      <c r="B33" s="12" t="s">
        <v>12</v>
      </c>
      <c r="C33" s="1">
        <f t="shared" si="4"/>
        <v>0</v>
      </c>
      <c r="D33" s="1">
        <f t="shared" si="0"/>
        <v>0</v>
      </c>
      <c r="E33" s="1">
        <f t="shared" si="1"/>
        <v>0</v>
      </c>
      <c r="F33" s="1">
        <f t="shared" si="2"/>
        <v>0</v>
      </c>
      <c r="G33" s="1">
        <f t="shared" si="3"/>
        <v>0</v>
      </c>
      <c r="I33" s="80"/>
      <c r="J33" s="80"/>
      <c r="K33" s="80"/>
      <c r="L33" s="80"/>
      <c r="M33" s="80"/>
      <c r="N33" s="80"/>
    </row>
    <row r="34" spans="1:14" ht="15.75" thickBot="1" x14ac:dyDescent="0.3">
      <c r="B34" s="13" t="s">
        <v>13</v>
      </c>
      <c r="C34" s="4">
        <f t="shared" si="4"/>
        <v>0</v>
      </c>
      <c r="D34" s="4">
        <f t="shared" si="0"/>
        <v>0</v>
      </c>
      <c r="E34" s="4">
        <f t="shared" si="1"/>
        <v>0</v>
      </c>
      <c r="F34" s="4">
        <f t="shared" si="2"/>
        <v>0</v>
      </c>
      <c r="G34" s="4">
        <f t="shared" si="3"/>
        <v>0</v>
      </c>
      <c r="I34" s="80"/>
      <c r="J34" s="80"/>
      <c r="K34" s="80"/>
      <c r="L34" s="80"/>
      <c r="M34" s="80"/>
      <c r="N34" s="80"/>
    </row>
    <row r="35" spans="1:14" x14ac:dyDescent="0.25">
      <c r="B35" s="2"/>
      <c r="C35" s="2"/>
      <c r="D35" s="2"/>
      <c r="E35" s="2"/>
      <c r="F35" s="2"/>
      <c r="G35" s="2"/>
    </row>
    <row r="36" spans="1:14" ht="15" customHeight="1" x14ac:dyDescent="0.25">
      <c r="B36" s="153" t="s">
        <v>23</v>
      </c>
      <c r="C36" s="153"/>
      <c r="D36" s="153"/>
      <c r="E36" s="153"/>
      <c r="F36" s="153"/>
      <c r="G36" s="153"/>
      <c r="I36" s="153" t="s">
        <v>58</v>
      </c>
      <c r="J36" s="153"/>
      <c r="K36" s="153"/>
      <c r="L36" s="153"/>
      <c r="M36" s="153"/>
      <c r="N36" s="153"/>
    </row>
    <row r="37" spans="1:14" ht="15" customHeight="1" x14ac:dyDescent="0.25">
      <c r="A37" s="16"/>
      <c r="B37" s="153"/>
      <c r="C37" s="153"/>
      <c r="D37" s="153"/>
      <c r="E37" s="153"/>
      <c r="F37" s="153"/>
      <c r="G37" s="153"/>
      <c r="I37" s="153"/>
      <c r="J37" s="153"/>
      <c r="K37" s="153"/>
      <c r="L37" s="153"/>
      <c r="M37" s="153"/>
      <c r="N37" s="153"/>
    </row>
    <row r="38" spans="1:14" ht="15" customHeight="1" thickBot="1" x14ac:dyDescent="0.3"/>
    <row r="39" spans="1:14" ht="15.75" thickBot="1" x14ac:dyDescent="0.3">
      <c r="A39" s="16"/>
      <c r="B39" s="3" t="s">
        <v>46</v>
      </c>
      <c r="C39" s="3">
        <f>SUM(C32:G34)/3</f>
        <v>0</v>
      </c>
      <c r="D39" s="15"/>
      <c r="E39" s="15"/>
      <c r="F39" s="15"/>
      <c r="G39" s="15"/>
      <c r="I39" s="6" t="s">
        <v>24</v>
      </c>
      <c r="J39" s="46" t="s">
        <v>19</v>
      </c>
      <c r="K39" s="46" t="s">
        <v>18</v>
      </c>
      <c r="L39" s="46" t="s">
        <v>1</v>
      </c>
      <c r="M39" s="46" t="s">
        <v>20</v>
      </c>
      <c r="N39" s="46" t="s">
        <v>22</v>
      </c>
    </row>
    <row r="40" spans="1:14" x14ac:dyDescent="0.25">
      <c r="B40" s="1" t="s">
        <v>45</v>
      </c>
      <c r="C40" s="1">
        <f>SUM(C29:G31)/3</f>
        <v>0</v>
      </c>
      <c r="D40" s="15"/>
      <c r="E40" s="15"/>
      <c r="F40" s="15"/>
      <c r="G40" s="15"/>
      <c r="I40" s="10" t="s">
        <v>2</v>
      </c>
      <c r="J40" s="45" t="e">
        <f>IF(C5=1,1,#N/A)</f>
        <v>#N/A</v>
      </c>
      <c r="K40" s="45" t="e">
        <f>IF(C5=2,2,#N/A)</f>
        <v>#N/A</v>
      </c>
      <c r="L40" s="45" t="e">
        <f>IF(C5=3,3,#N/A)</f>
        <v>#N/A</v>
      </c>
      <c r="M40" s="45" t="e">
        <f>IF(C5=4,4,#N/A)</f>
        <v>#N/A</v>
      </c>
      <c r="N40" s="45" t="e">
        <f>IF(C5=5,5,#N/A)</f>
        <v>#N/A</v>
      </c>
    </row>
    <row r="41" spans="1:14" x14ac:dyDescent="0.25">
      <c r="B41" s="1" t="s">
        <v>48</v>
      </c>
      <c r="C41" s="1">
        <f>SUM(C26:G28)/3</f>
        <v>0</v>
      </c>
      <c r="D41" s="15"/>
      <c r="E41" s="15"/>
      <c r="F41" s="15"/>
      <c r="G41" s="15"/>
      <c r="I41" s="11" t="s">
        <v>3</v>
      </c>
      <c r="J41" s="45" t="e">
        <f t="shared" ref="J41:J42" si="5">IF(C6=1,1,#N/A)</f>
        <v>#N/A</v>
      </c>
      <c r="K41" s="45" t="e">
        <f t="shared" ref="K41:K42" si="6">IF(C6=2,2,#N/A)</f>
        <v>#N/A</v>
      </c>
      <c r="L41" s="45" t="e">
        <f t="shared" ref="L41:L42" si="7">IF(C6=3,3,#N/A)</f>
        <v>#N/A</v>
      </c>
      <c r="M41" s="45" t="e">
        <f t="shared" ref="M41:M42" si="8">IF(C6=4,4,#N/A)</f>
        <v>#N/A</v>
      </c>
      <c r="N41" s="45" t="e">
        <f t="shared" ref="N41:N42" si="9">IF(C6=5,5,#N/A)</f>
        <v>#N/A</v>
      </c>
    </row>
    <row r="42" spans="1:14" ht="15.75" thickBot="1" x14ac:dyDescent="0.3">
      <c r="B42" s="33" t="s">
        <v>47</v>
      </c>
      <c r="C42" s="4">
        <f>SUM(C23:G25)/3</f>
        <v>0</v>
      </c>
      <c r="D42" s="15"/>
      <c r="E42" s="15"/>
      <c r="F42" s="15"/>
      <c r="G42" s="32"/>
      <c r="I42" s="12" t="s">
        <v>4</v>
      </c>
      <c r="J42" s="45" t="e">
        <f t="shared" si="5"/>
        <v>#N/A</v>
      </c>
      <c r="K42" s="45" t="e">
        <f t="shared" si="6"/>
        <v>#N/A</v>
      </c>
      <c r="L42" s="45" t="e">
        <f t="shared" si="7"/>
        <v>#N/A</v>
      </c>
      <c r="M42" s="45" t="e">
        <f t="shared" si="8"/>
        <v>#N/A</v>
      </c>
      <c r="N42" s="45" t="e">
        <f t="shared" si="9"/>
        <v>#N/A</v>
      </c>
    </row>
    <row r="43" spans="1:14" ht="15.75" thickBot="1" x14ac:dyDescent="0.3">
      <c r="I43" s="12"/>
      <c r="J43" s="46" t="s">
        <v>19</v>
      </c>
      <c r="K43" s="46" t="s">
        <v>18</v>
      </c>
      <c r="L43" s="46" t="s">
        <v>1</v>
      </c>
      <c r="M43" s="46" t="s">
        <v>20</v>
      </c>
      <c r="N43" s="46" t="s">
        <v>22</v>
      </c>
    </row>
    <row r="44" spans="1:14" x14ac:dyDescent="0.25">
      <c r="B44" s="65"/>
      <c r="C44" s="65"/>
      <c r="D44" s="65"/>
      <c r="E44" s="65"/>
      <c r="I44" s="12" t="s">
        <v>5</v>
      </c>
      <c r="J44" s="45" t="e">
        <f>IF(C8=1,1,#N/A)</f>
        <v>#N/A</v>
      </c>
      <c r="K44" s="45" t="e">
        <f>IF(C8=2,2,#N/A)</f>
        <v>#N/A</v>
      </c>
      <c r="L44" s="45" t="e">
        <f>IF(C8=3,3,#N/A)</f>
        <v>#N/A</v>
      </c>
      <c r="M44" s="45" t="e">
        <f>IF(C8=4,4,#N/A)</f>
        <v>#N/A</v>
      </c>
      <c r="N44" s="45" t="e">
        <f>IF(C8=5,5,#N/A)</f>
        <v>#N/A</v>
      </c>
    </row>
    <row r="45" spans="1:14" x14ac:dyDescent="0.25">
      <c r="B45" s="66"/>
      <c r="C45" s="66"/>
      <c r="D45" s="66"/>
      <c r="E45" s="65"/>
      <c r="I45" s="12" t="s">
        <v>6</v>
      </c>
      <c r="J45" s="45" t="e">
        <f t="shared" ref="J45:J46" si="10">IF(C9=1,1,#N/A)</f>
        <v>#N/A</v>
      </c>
      <c r="K45" s="45" t="e">
        <f t="shared" ref="K45:K46" si="11">IF(C9=2,2,#N/A)</f>
        <v>#N/A</v>
      </c>
      <c r="L45" s="45" t="e">
        <f t="shared" ref="L45:L46" si="12">IF(C9=3,3,#N/A)</f>
        <v>#N/A</v>
      </c>
      <c r="M45" s="45" t="e">
        <f t="shared" ref="M45:M46" si="13">IF(C9=4,4,#N/A)</f>
        <v>#N/A</v>
      </c>
      <c r="N45" s="45" t="e">
        <f t="shared" ref="N45:N46" si="14">IF(C9=5,5,#N/A)</f>
        <v>#N/A</v>
      </c>
    </row>
    <row r="46" spans="1:14" ht="15.75" thickBot="1" x14ac:dyDescent="0.3">
      <c r="B46" s="66"/>
      <c r="C46" s="66"/>
      <c r="D46" s="66"/>
      <c r="I46" s="12" t="s">
        <v>7</v>
      </c>
      <c r="J46" s="45" t="e">
        <f t="shared" si="10"/>
        <v>#N/A</v>
      </c>
      <c r="K46" s="45" t="e">
        <f t="shared" si="11"/>
        <v>#N/A</v>
      </c>
      <c r="L46" s="45" t="e">
        <f t="shared" si="12"/>
        <v>#N/A</v>
      </c>
      <c r="M46" s="45" t="e">
        <f t="shared" si="13"/>
        <v>#N/A</v>
      </c>
      <c r="N46" s="45" t="e">
        <f t="shared" si="14"/>
        <v>#N/A</v>
      </c>
    </row>
    <row r="47" spans="1:14" ht="15.75" thickBot="1" x14ac:dyDescent="0.3">
      <c r="B47" s="66"/>
      <c r="C47" s="66"/>
      <c r="D47" s="66"/>
      <c r="I47" s="12"/>
      <c r="J47" s="46" t="s">
        <v>19</v>
      </c>
      <c r="K47" s="46" t="s">
        <v>18</v>
      </c>
      <c r="L47" s="46" t="s">
        <v>1</v>
      </c>
      <c r="M47" s="46" t="s">
        <v>20</v>
      </c>
      <c r="N47" s="46" t="s">
        <v>22</v>
      </c>
    </row>
    <row r="48" spans="1:14" x14ac:dyDescent="0.25">
      <c r="B48" s="66"/>
      <c r="C48" s="66"/>
      <c r="D48" s="66"/>
      <c r="I48" s="12" t="s">
        <v>8</v>
      </c>
      <c r="J48" s="45" t="e">
        <f>IF(C11=1,1,#N/A)</f>
        <v>#N/A</v>
      </c>
      <c r="K48" s="45" t="e">
        <f>IF(C11=2,2,#N/A)</f>
        <v>#N/A</v>
      </c>
      <c r="L48" s="45" t="e">
        <f>IF(C11=3,3,#N/A)</f>
        <v>#N/A</v>
      </c>
      <c r="M48" s="45" t="e">
        <f>IF(C11=4,4,#N/A)</f>
        <v>#N/A</v>
      </c>
      <c r="N48" s="45" t="e">
        <f>IF(C11=5,5,#N/A)</f>
        <v>#N/A</v>
      </c>
    </row>
    <row r="49" spans="2:14" x14ac:dyDescent="0.25">
      <c r="B49" s="66"/>
      <c r="C49" s="66"/>
      <c r="D49" s="66"/>
      <c r="I49" s="12" t="s">
        <v>9</v>
      </c>
      <c r="J49" s="45" t="e">
        <f t="shared" ref="J49:J50" si="15">IF(C12=1,1,#N/A)</f>
        <v>#N/A</v>
      </c>
      <c r="K49" s="45" t="e">
        <f t="shared" ref="K49:K50" si="16">IF(C12=2,2,#N/A)</f>
        <v>#N/A</v>
      </c>
      <c r="L49" s="45" t="e">
        <f t="shared" ref="L49:L50" si="17">IF(C12=3,3,#N/A)</f>
        <v>#N/A</v>
      </c>
      <c r="M49" s="45" t="e">
        <f t="shared" ref="M49:M50" si="18">IF(C12=4,4,#N/A)</f>
        <v>#N/A</v>
      </c>
      <c r="N49" s="45" t="e">
        <f t="shared" ref="N49:N50" si="19">IF(C12=5,5,#N/A)</f>
        <v>#N/A</v>
      </c>
    </row>
    <row r="50" spans="2:14" ht="15.75" thickBot="1" x14ac:dyDescent="0.3">
      <c r="I50" s="12" t="s">
        <v>10</v>
      </c>
      <c r="J50" s="45" t="e">
        <f t="shared" si="15"/>
        <v>#N/A</v>
      </c>
      <c r="K50" s="45" t="e">
        <f t="shared" si="16"/>
        <v>#N/A</v>
      </c>
      <c r="L50" s="45" t="e">
        <f t="shared" si="17"/>
        <v>#N/A</v>
      </c>
      <c r="M50" s="45" t="e">
        <f t="shared" si="18"/>
        <v>#N/A</v>
      </c>
      <c r="N50" s="45" t="e">
        <f t="shared" si="19"/>
        <v>#N/A</v>
      </c>
    </row>
    <row r="51" spans="2:14" ht="15.75" thickBot="1" x14ac:dyDescent="0.3">
      <c r="I51" s="12"/>
      <c r="J51" s="46" t="s">
        <v>19</v>
      </c>
      <c r="K51" s="46" t="s">
        <v>18</v>
      </c>
      <c r="L51" s="46" t="s">
        <v>1</v>
      </c>
      <c r="M51" s="46" t="s">
        <v>20</v>
      </c>
      <c r="N51" s="46" t="s">
        <v>22</v>
      </c>
    </row>
    <row r="52" spans="2:14" x14ac:dyDescent="0.25">
      <c r="I52" s="12" t="s">
        <v>11</v>
      </c>
      <c r="J52" s="45" t="e">
        <f>IF(C14=1,1,#N/A)</f>
        <v>#N/A</v>
      </c>
      <c r="K52" s="45" t="e">
        <f>IF(C14=2,2,#N/A)</f>
        <v>#N/A</v>
      </c>
      <c r="L52" s="45" t="e">
        <f>IF(C14=3,3,#N/A)</f>
        <v>#N/A</v>
      </c>
      <c r="M52" s="45" t="e">
        <f>IF(C14=4,4,#N/A)</f>
        <v>#N/A</v>
      </c>
      <c r="N52" s="45" t="e">
        <f>IF(C14=5,5,#N/A)</f>
        <v>#N/A</v>
      </c>
    </row>
    <row r="53" spans="2:14" x14ac:dyDescent="0.25">
      <c r="I53" s="12" t="s">
        <v>12</v>
      </c>
      <c r="J53" s="45" t="e">
        <f t="shared" ref="J53:J54" si="20">IF(C15=1,1,#N/A)</f>
        <v>#N/A</v>
      </c>
      <c r="K53" s="45" t="e">
        <f t="shared" ref="K53:K54" si="21">IF(C15=2,2,#N/A)</f>
        <v>#N/A</v>
      </c>
      <c r="L53" s="45" t="e">
        <f t="shared" ref="L53:L54" si="22">IF(C15=3,3,#N/A)</f>
        <v>#N/A</v>
      </c>
      <c r="M53" s="45" t="e">
        <f t="shared" ref="M53:M54" si="23">IF(C15=4,4,#N/A)</f>
        <v>#N/A</v>
      </c>
      <c r="N53" s="45" t="e">
        <f t="shared" ref="N53:N54" si="24">IF(C15=5,5,#N/A)</f>
        <v>#N/A</v>
      </c>
    </row>
    <row r="54" spans="2:14" ht="15.75" thickBot="1" x14ac:dyDescent="0.3">
      <c r="I54" s="13" t="s">
        <v>13</v>
      </c>
      <c r="J54" s="45" t="e">
        <f t="shared" si="20"/>
        <v>#N/A</v>
      </c>
      <c r="K54" s="45" t="e">
        <f t="shared" si="21"/>
        <v>#N/A</v>
      </c>
      <c r="L54" s="45" t="e">
        <f t="shared" si="22"/>
        <v>#N/A</v>
      </c>
      <c r="M54" s="45" t="e">
        <f t="shared" si="23"/>
        <v>#N/A</v>
      </c>
      <c r="N54" s="45" t="e">
        <f t="shared" si="24"/>
        <v>#N/A</v>
      </c>
    </row>
    <row r="82" spans="2:2" x14ac:dyDescent="0.25">
      <c r="B82" s="5" t="s">
        <v>31</v>
      </c>
    </row>
    <row r="83" spans="2:2" x14ac:dyDescent="0.25">
      <c r="B83" s="5" t="s">
        <v>32</v>
      </c>
    </row>
    <row r="84" spans="2:2" x14ac:dyDescent="0.25">
      <c r="B84" s="5" t="s">
        <v>33</v>
      </c>
    </row>
    <row r="85" spans="2:2" x14ac:dyDescent="0.25">
      <c r="B85" s="5" t="s">
        <v>34</v>
      </c>
    </row>
    <row r="86" spans="2:2" x14ac:dyDescent="0.25">
      <c r="B86" s="5" t="s">
        <v>35</v>
      </c>
    </row>
    <row r="87" spans="2:2" x14ac:dyDescent="0.25">
      <c r="B87" s="5" t="s">
        <v>36</v>
      </c>
    </row>
    <row r="88" spans="2:2" x14ac:dyDescent="0.25">
      <c r="B88" s="5" t="s">
        <v>37</v>
      </c>
    </row>
    <row r="89" spans="2:2" x14ac:dyDescent="0.25">
      <c r="B89" s="5" t="s">
        <v>38</v>
      </c>
    </row>
    <row r="90" spans="2:2" x14ac:dyDescent="0.25">
      <c r="B90" s="5" t="s">
        <v>39</v>
      </c>
    </row>
    <row r="94" spans="2:2" x14ac:dyDescent="0.25">
      <c r="B94" s="32" t="s">
        <v>25</v>
      </c>
    </row>
    <row r="95" spans="2:2" x14ac:dyDescent="0.25">
      <c r="B95" s="5" t="s">
        <v>26</v>
      </c>
    </row>
    <row r="96" spans="2:2" x14ac:dyDescent="0.25">
      <c r="B96" s="5" t="s">
        <v>27</v>
      </c>
    </row>
    <row r="97" spans="2:2" x14ac:dyDescent="0.25">
      <c r="B97" s="5" t="s">
        <v>28</v>
      </c>
    </row>
    <row r="98" spans="2:2" x14ac:dyDescent="0.25">
      <c r="B98" s="5" t="s">
        <v>29</v>
      </c>
    </row>
    <row r="99" spans="2:2" x14ac:dyDescent="0.25">
      <c r="B99" s="5" t="s">
        <v>30</v>
      </c>
    </row>
    <row r="100" spans="2:2" x14ac:dyDescent="0.25">
      <c r="B100" s="5" t="s">
        <v>31</v>
      </c>
    </row>
    <row r="101" spans="2:2" x14ac:dyDescent="0.25">
      <c r="B101" s="5" t="s">
        <v>32</v>
      </c>
    </row>
    <row r="102" spans="2:2" x14ac:dyDescent="0.25">
      <c r="B102" s="5" t="s">
        <v>33</v>
      </c>
    </row>
    <row r="103" spans="2:2" x14ac:dyDescent="0.25">
      <c r="B103" s="5" t="s">
        <v>34</v>
      </c>
    </row>
    <row r="104" spans="2:2" x14ac:dyDescent="0.25">
      <c r="B104" s="5" t="s">
        <v>35</v>
      </c>
    </row>
    <row r="105" spans="2:2" x14ac:dyDescent="0.25">
      <c r="B105" s="5" t="s">
        <v>36</v>
      </c>
    </row>
    <row r="106" spans="2:2" x14ac:dyDescent="0.25">
      <c r="B106" s="5" t="s">
        <v>37</v>
      </c>
    </row>
    <row r="107" spans="2:2" x14ac:dyDescent="0.25">
      <c r="B107" s="5" t="s">
        <v>38</v>
      </c>
    </row>
    <row r="108" spans="2:2" x14ac:dyDescent="0.25">
      <c r="B108" s="5" t="s">
        <v>39</v>
      </c>
    </row>
    <row r="109" spans="2:2" x14ac:dyDescent="0.25">
      <c r="B109" s="5" t="s">
        <v>40</v>
      </c>
    </row>
    <row r="110" spans="2:2" x14ac:dyDescent="0.25">
      <c r="B110" s="5" t="s">
        <v>41</v>
      </c>
    </row>
    <row r="111" spans="2:2" x14ac:dyDescent="0.25">
      <c r="B111" s="5" t="s">
        <v>42</v>
      </c>
    </row>
    <row r="112" spans="2:2" x14ac:dyDescent="0.25">
      <c r="B112" s="5" t="s">
        <v>43</v>
      </c>
    </row>
    <row r="113" spans="2:2" x14ac:dyDescent="0.25">
      <c r="B113" s="5" t="s">
        <v>43</v>
      </c>
    </row>
  </sheetData>
  <mergeCells count="5">
    <mergeCell ref="B19:G20"/>
    <mergeCell ref="B36:G37"/>
    <mergeCell ref="B1:C2"/>
    <mergeCell ref="E1:F2"/>
    <mergeCell ref="I36:N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548269EDF5ECF429D230726B69AA2D8" ma:contentTypeVersion="4" ma:contentTypeDescription="Ein neues Dokument erstellen." ma:contentTypeScope="" ma:versionID="e6c0ce0df2282056125be7836232cdb3">
  <xsd:schema xmlns:xsd="http://www.w3.org/2001/XMLSchema" xmlns:xs="http://www.w3.org/2001/XMLSchema" xmlns:p="http://schemas.microsoft.com/office/2006/metadata/properties" xmlns:ns2="ef739683-f002-4ef9-a172-4a1a88e64626" targetNamespace="http://schemas.microsoft.com/office/2006/metadata/properties" ma:root="true" ma:fieldsID="a8b0b9657a06d76bbf55698c6bb286c1" ns2:_="">
    <xsd:import namespace="ef739683-f002-4ef9-a172-4a1a88e6462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739683-f002-4ef9-a172-4a1a88e64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C75D5D-347E-4437-A201-590BDF33D4B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f739683-f002-4ef9-a172-4a1a88e64626"/>
    <ds:schemaRef ds:uri="http://www.w3.org/XML/1998/namespace"/>
    <ds:schemaRef ds:uri="http://purl.org/dc/dcmitype/"/>
  </ds:schemaRefs>
</ds:datastoreItem>
</file>

<file path=customXml/itemProps2.xml><?xml version="1.0" encoding="utf-8"?>
<ds:datastoreItem xmlns:ds="http://schemas.openxmlformats.org/officeDocument/2006/customXml" ds:itemID="{BBEBEE51-F250-4641-8B22-B40E88D6A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739683-f002-4ef9-a172-4a1a88e646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05DBF-CDD4-4650-BC95-133829E79F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10</vt:i4>
      </vt:variant>
    </vt:vector>
  </HeadingPairs>
  <TitlesOfParts>
    <vt:vector size="14" baseType="lpstr">
      <vt:lpstr>Übersicht</vt:lpstr>
      <vt:lpstr>Eingabe</vt:lpstr>
      <vt:lpstr>Ergebnisse</vt:lpstr>
      <vt:lpstr>Berechnungstabellen</vt:lpstr>
      <vt:lpstr>bemerkung</vt:lpstr>
      <vt:lpstr>Bemerkunge</vt:lpstr>
      <vt:lpstr>Bermerkung</vt:lpstr>
      <vt:lpstr>Bermerkungen</vt:lpstr>
      <vt:lpstr>Eingabe!Druckbereich</vt:lpstr>
      <vt:lpstr>Ergebnisse!Druckbereich</vt:lpstr>
      <vt:lpstr>Übersicht!Druckbereich</vt:lpstr>
      <vt:lpstr>Konflikte</vt:lpstr>
      <vt:lpstr>Medien</vt:lpstr>
      <vt:lpstr>Selbstbehauptung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Drießen</dc:creator>
  <cp:lastModifiedBy>Walter Julia</cp:lastModifiedBy>
  <cp:lastPrinted>2023-09-28T08:42:03Z</cp:lastPrinted>
  <dcterms:created xsi:type="dcterms:W3CDTF">2019-09-27T08:41:54Z</dcterms:created>
  <dcterms:modified xsi:type="dcterms:W3CDTF">2024-04-25T08:17:33Z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0x010100C548269EDF5ECF429D230726B69AA2D8</vt:lpwstr>
  </property>
</Properties>
</file>