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PROJEKTE\NBB\10-NBB_Transfer\Band1_3.Endfertigung\"/>
    </mc:Choice>
  </mc:AlternateContent>
  <bookViews>
    <workbookView xWindow="0" yWindow="0" windowWidth="28800" windowHeight="12450" tabRatio="754" firstSheet="49" activeTab="59"/>
  </bookViews>
  <sheets>
    <sheet name="Inhalt" sheetId="1" r:id="rId1"/>
    <sheet name="Urbanität" sheetId="50" r:id="rId2"/>
    <sheet name="Abb. B1.a" sheetId="16" r:id="rId3"/>
    <sheet name="Tab. B1.a" sheetId="21" r:id="rId4"/>
    <sheet name="Abb. B1.b" sheetId="17" r:id="rId5"/>
    <sheet name="Abb. B1.c" sheetId="18" r:id="rId6"/>
    <sheet name="Abb. B1.d" sheetId="19" r:id="rId7"/>
    <sheet name="Abb. B1.e" sheetId="20" r:id="rId8"/>
    <sheet name="Abb. B1.f" sheetId="2" r:id="rId9"/>
    <sheet name="Abb. B1.g" sheetId="3" r:id="rId10"/>
    <sheet name="Abb. B2.a" sheetId="4" r:id="rId11"/>
    <sheet name="Abb. B2.b" sheetId="5" r:id="rId12"/>
    <sheet name="Abb. B2.c" sheetId="6" r:id="rId13"/>
    <sheet name="Abb. B2.d" sheetId="7" r:id="rId14"/>
    <sheet name="Abb. B2.e" sheetId="8" r:id="rId15"/>
    <sheet name="Abb. B2.f" sheetId="11" r:id="rId16"/>
    <sheet name="Abb. B3.a" sheetId="37" r:id="rId17"/>
    <sheet name="Tab. B3.a" sheetId="67" r:id="rId18"/>
    <sheet name="Abb. B3.b" sheetId="38" r:id="rId19"/>
    <sheet name="Tab. B3.b" sheetId="68" r:id="rId20"/>
    <sheet name="Abb. B3.c" sheetId="39" r:id="rId21"/>
    <sheet name="Abb. B3.d" sheetId="40" r:id="rId22"/>
    <sheet name="Abb. B3.e" sheetId="41" r:id="rId23"/>
    <sheet name="Abb. B3.f" sheetId="42" r:id="rId24"/>
    <sheet name="Abb. B3.g" sheetId="43" r:id="rId25"/>
    <sheet name="Abb. B3.h" sheetId="44" r:id="rId26"/>
    <sheet name="Abb. B3.i" sheetId="45" r:id="rId27"/>
    <sheet name="Abb. B3.j" sheetId="46" r:id="rId28"/>
    <sheet name="Abb. B3.k" sheetId="47" r:id="rId29"/>
    <sheet name="Abb. B3.l" sheetId="48" r:id="rId30"/>
    <sheet name="Abb. B3.m" sheetId="49" r:id="rId31"/>
    <sheet name="Abb. B4.a" sheetId="12" r:id="rId32"/>
    <sheet name="Abb. B4.b" sheetId="22" r:id="rId33"/>
    <sheet name="Abb. B4.c" sheetId="13" r:id="rId34"/>
    <sheet name="Abb. B4.d" sheetId="14" r:id="rId35"/>
    <sheet name="Abb. B4.e" sheetId="23" r:id="rId36"/>
    <sheet name="Abb. B4.f" sheetId="24" r:id="rId37"/>
    <sheet name="Abb. B4.g" sheetId="51" r:id="rId38"/>
    <sheet name="Abb. B4.h" sheetId="25" r:id="rId39"/>
    <sheet name="Abb. B4.i" sheetId="26" r:id="rId40"/>
    <sheet name="Abb. B4.j" sheetId="15" r:id="rId41"/>
    <sheet name="Abb. B4.k" sheetId="28" r:id="rId42"/>
    <sheet name="Abb. B4.l" sheetId="29" r:id="rId43"/>
    <sheet name="Abb. B5.a" sheetId="30" r:id="rId44"/>
    <sheet name="Abb. B5.b" sheetId="31" r:id="rId45"/>
    <sheet name="Abb. B5.c" sheetId="32" r:id="rId46"/>
    <sheet name="Abb. B5.d" sheetId="33" r:id="rId47"/>
    <sheet name="Abb. B5.e" sheetId="34" r:id="rId48"/>
    <sheet name="Abb. B5.f" sheetId="35" r:id="rId49"/>
    <sheet name="Abb. B5.g" sheetId="36" r:id="rId50"/>
    <sheet name="Abb. B6.a" sheetId="52" r:id="rId51"/>
    <sheet name="Abb. B6.b" sheetId="53" r:id="rId52"/>
    <sheet name="Abb. B6.c" sheetId="54" r:id="rId53"/>
    <sheet name="Abb. B6.d" sheetId="55" r:id="rId54"/>
    <sheet name="Abb. B6.e" sheetId="56" r:id="rId55"/>
    <sheet name="Abb. B6.f" sheetId="57" r:id="rId56"/>
    <sheet name="Abb. B6.g" sheetId="58" r:id="rId57"/>
    <sheet name="Abb. B7.a" sheetId="59" r:id="rId58"/>
    <sheet name="Tab. B7.a" sheetId="60" r:id="rId59"/>
    <sheet name="Abb. B7.b" sheetId="61" r:id="rId60"/>
    <sheet name="Abb. B7.c" sheetId="62" r:id="rId61"/>
    <sheet name="Abb. B7.d" sheetId="63" r:id="rId62"/>
    <sheet name="Abb. B7.e" sheetId="64" r:id="rId63"/>
    <sheet name="Abb. B7.f" sheetId="65" r:id="rId64"/>
    <sheet name="Abb. B7.g" sheetId="66" r:id="rId65"/>
  </sheets>
  <externalReferences>
    <externalReference r:id="rId66"/>
  </externalReferences>
  <definedNames>
    <definedName name="_xlnm._FilterDatabase" localSheetId="16" hidden="1">'Abb. B3.a'!$A$4:$B$2124</definedName>
    <definedName name="_xlnm._FilterDatabase" localSheetId="27" hidden="1">'Abb. B3.j'!$A$4:$F$2124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1" l="1"/>
  <c r="B31" i="1"/>
  <c r="C28" i="1"/>
  <c r="B28" i="1"/>
  <c r="C83" i="1" l="1"/>
  <c r="C82" i="1"/>
  <c r="C81" i="1"/>
  <c r="C80" i="1"/>
  <c r="C79" i="1"/>
  <c r="C78" i="1"/>
  <c r="C77" i="1"/>
  <c r="C76" i="1"/>
  <c r="C75" i="1"/>
  <c r="C74" i="1"/>
  <c r="C73" i="1"/>
  <c r="C72" i="1"/>
  <c r="C71" i="1"/>
  <c r="C70" i="1"/>
  <c r="C69" i="1"/>
  <c r="C68" i="1"/>
  <c r="C67" i="1"/>
  <c r="C66" i="1"/>
  <c r="C30" i="1" l="1"/>
  <c r="B30" i="1"/>
  <c r="C27" i="1"/>
  <c r="B27" i="1"/>
  <c r="C40" i="1"/>
  <c r="B40" i="1"/>
  <c r="C35" i="1" l="1"/>
  <c r="B35" i="1"/>
  <c r="F5" i="42" l="1"/>
  <c r="C51" i="1" l="1"/>
  <c r="B51" i="1"/>
  <c r="C50" i="1"/>
  <c r="B50" i="1"/>
  <c r="C49" i="1"/>
  <c r="B49" i="1"/>
  <c r="C54" i="1"/>
  <c r="B54" i="1"/>
  <c r="L26" i="6" l="1"/>
  <c r="M26" i="6"/>
  <c r="N26" i="6"/>
  <c r="O26" i="6"/>
  <c r="P26" i="6"/>
  <c r="Q26" i="6"/>
  <c r="R26" i="6"/>
  <c r="S26" i="6"/>
  <c r="T26" i="6"/>
  <c r="U26" i="6"/>
  <c r="B83" i="1" l="1"/>
  <c r="B82" i="1"/>
  <c r="B81" i="1"/>
  <c r="B80" i="1"/>
  <c r="B79" i="1"/>
  <c r="B78" i="1"/>
  <c r="B77" i="1"/>
  <c r="B76" i="1"/>
  <c r="B75" i="1"/>
  <c r="B74" i="1"/>
  <c r="B73" i="1"/>
  <c r="B72" i="1"/>
  <c r="B71" i="1"/>
  <c r="B70" i="1"/>
  <c r="B69" i="1"/>
  <c r="B68" i="1"/>
  <c r="B67" i="1"/>
  <c r="B66" i="1"/>
  <c r="C55" i="1"/>
  <c r="B55" i="1"/>
  <c r="C20" i="28" l="1"/>
  <c r="C19" i="28"/>
  <c r="C18" i="28"/>
  <c r="C17" i="28"/>
  <c r="C16" i="28"/>
  <c r="C15" i="28"/>
  <c r="C14" i="28"/>
  <c r="C13" i="28"/>
  <c r="C12" i="28"/>
  <c r="C11" i="28"/>
  <c r="C10" i="28"/>
  <c r="C9" i="28"/>
  <c r="C8" i="28"/>
  <c r="C7" i="28"/>
  <c r="C6" i="28"/>
  <c r="C65" i="1" l="1"/>
  <c r="C64" i="1"/>
  <c r="C63" i="1"/>
  <c r="C62" i="1"/>
  <c r="C61" i="1"/>
  <c r="C60" i="1"/>
  <c r="C59" i="1"/>
  <c r="C58" i="1"/>
  <c r="C57" i="1"/>
  <c r="C56" i="1"/>
  <c r="B65" i="1"/>
  <c r="B64" i="1"/>
  <c r="B63" i="1"/>
  <c r="B62" i="1"/>
  <c r="B61" i="1"/>
  <c r="B60" i="1"/>
  <c r="B59" i="1"/>
  <c r="B58" i="1"/>
  <c r="B57" i="1"/>
  <c r="B56" i="1"/>
  <c r="B53" i="1"/>
  <c r="B52" i="1"/>
  <c r="B48" i="1"/>
  <c r="B47" i="1"/>
  <c r="B46" i="1"/>
  <c r="B45" i="1"/>
  <c r="C53" i="1"/>
  <c r="C52" i="1"/>
  <c r="C48" i="1"/>
  <c r="C47" i="1"/>
  <c r="C46" i="1"/>
  <c r="C45" i="1"/>
  <c r="C44" i="1"/>
  <c r="C43" i="1"/>
  <c r="C42" i="1"/>
  <c r="C41" i="1"/>
  <c r="C39" i="1"/>
  <c r="C38" i="1"/>
  <c r="C37" i="1"/>
  <c r="C36" i="1"/>
  <c r="C34" i="1"/>
  <c r="C33" i="1"/>
  <c r="C32" i="1"/>
  <c r="C29" i="1"/>
  <c r="C26" i="1"/>
  <c r="C25" i="1"/>
  <c r="C24" i="1"/>
  <c r="C23" i="1"/>
  <c r="C22" i="1"/>
  <c r="C21" i="1"/>
  <c r="C20" i="1"/>
  <c r="C19" i="1"/>
  <c r="C18" i="1"/>
  <c r="C17" i="1"/>
  <c r="C16" i="1"/>
  <c r="C15" i="1"/>
  <c r="C14" i="1"/>
  <c r="C13" i="1"/>
  <c r="C12" i="1"/>
  <c r="B37" i="1" l="1"/>
  <c r="B36" i="1"/>
  <c r="B43" i="1" l="1"/>
  <c r="B42" i="1"/>
  <c r="B41" i="1"/>
  <c r="B39" i="1"/>
  <c r="B38" i="1"/>
  <c r="B34" i="1"/>
  <c r="B33" i="1"/>
  <c r="B32" i="1"/>
  <c r="B29" i="1"/>
  <c r="B26" i="1"/>
  <c r="B13" i="1"/>
  <c r="C11" i="1" l="1"/>
  <c r="B25" i="1" l="1"/>
  <c r="B24" i="1"/>
  <c r="B11" i="1"/>
  <c r="B44" i="1" l="1"/>
  <c r="B23" i="1"/>
  <c r="B22" i="1"/>
  <c r="B21" i="1"/>
  <c r="B20" i="1"/>
  <c r="B19" i="1"/>
  <c r="B18" i="1"/>
  <c r="B17" i="1"/>
  <c r="B16" i="1"/>
  <c r="B15" i="1"/>
  <c r="B12" i="1"/>
  <c r="B14" i="1"/>
  <c r="C47" i="22" l="1"/>
  <c r="U30" i="6" l="1"/>
  <c r="T30" i="6"/>
  <c r="S30" i="6"/>
  <c r="R30" i="6"/>
  <c r="Q30" i="6"/>
  <c r="P30" i="6"/>
  <c r="O30" i="6"/>
  <c r="N30" i="6"/>
  <c r="M30" i="6"/>
  <c r="L30" i="6"/>
  <c r="U29" i="6"/>
  <c r="T29" i="6"/>
  <c r="S29" i="6"/>
  <c r="R29" i="6"/>
  <c r="Q29" i="6"/>
  <c r="P29" i="6"/>
  <c r="O29" i="6"/>
  <c r="N29" i="6"/>
  <c r="M29" i="6"/>
  <c r="L29" i="6"/>
  <c r="U28" i="6"/>
  <c r="T28" i="6"/>
  <c r="S28" i="6"/>
  <c r="R28" i="6"/>
  <c r="Q28" i="6"/>
  <c r="P28" i="6"/>
  <c r="O28" i="6"/>
  <c r="N28" i="6"/>
  <c r="M28" i="6"/>
  <c r="L28" i="6"/>
  <c r="U25" i="6"/>
  <c r="T25" i="6"/>
  <c r="S25" i="6"/>
  <c r="R25" i="6"/>
  <c r="Q25" i="6"/>
  <c r="P25" i="6"/>
  <c r="O25" i="6"/>
  <c r="N25" i="6"/>
  <c r="M25" i="6"/>
  <c r="L25" i="6"/>
  <c r="Q8" i="11" l="1"/>
  <c r="P8" i="11"/>
  <c r="O8" i="11"/>
  <c r="N8" i="11"/>
  <c r="M8" i="11"/>
  <c r="L8" i="11"/>
  <c r="K8" i="11"/>
  <c r="J8" i="11"/>
  <c r="I8" i="11"/>
  <c r="H8" i="11"/>
  <c r="G8" i="11"/>
  <c r="F8" i="11"/>
  <c r="E8" i="11"/>
  <c r="D8" i="11"/>
  <c r="C8" i="11"/>
  <c r="B8" i="11"/>
</calcChain>
</file>

<file path=xl/sharedStrings.xml><?xml version="1.0" encoding="utf-8"?>
<sst xmlns="http://schemas.openxmlformats.org/spreadsheetml/2006/main" count="29625" uniqueCount="3153">
  <si>
    <t>Tabellenblatt</t>
  </si>
  <si>
    <t>Titel</t>
  </si>
  <si>
    <t>Abb. B2.a: Entwicklung der Klassen-, Schüler- und Lehrerzahlen und der Bevölkerung nach Schulsparte (1980/81 bis 2016/17)</t>
  </si>
  <si>
    <t>Abb. B2.d: Schülerverteilung in berufsbildenden Schulen nach Fachrichtung (2016/17)</t>
  </si>
  <si>
    <t>Abb. B4.c: Altersstruktur der Lehrpersonen nach Geschlecht und Schultypen (2016/17)</t>
  </si>
  <si>
    <t xml:space="preserve">Quelle: Statistik Austria (Bildungsausgabenstatistik). </t>
  </si>
  <si>
    <t>Quelle: Statistik Austria (Bildungsausgabenstatistik, Schulstatistik).</t>
  </si>
  <si>
    <t>VS</t>
  </si>
  <si>
    <t>HS/NMS</t>
  </si>
  <si>
    <t>PTS</t>
  </si>
  <si>
    <t>AHS</t>
  </si>
  <si>
    <t>BS</t>
  </si>
  <si>
    <t>BMHS</t>
  </si>
  <si>
    <t>UNI/FH</t>
  </si>
  <si>
    <t>Verwaltung</t>
  </si>
  <si>
    <t>Gesamt</t>
  </si>
  <si>
    <t>Jahr</t>
  </si>
  <si>
    <t>Bildungsausgaben (Index: 2000 = 100)</t>
  </si>
  <si>
    <t>2000/01</t>
  </si>
  <si>
    <t>2001/02</t>
  </si>
  <si>
    <t>2002/03</t>
  </si>
  <si>
    <t>2003/04</t>
  </si>
  <si>
    <t>2004/05</t>
  </si>
  <si>
    <t>2005/06</t>
  </si>
  <si>
    <t>2006/07</t>
  </si>
  <si>
    <t>2007/08</t>
  </si>
  <si>
    <t>2008/09</t>
  </si>
  <si>
    <t>2009/10</t>
  </si>
  <si>
    <t>2010/11</t>
  </si>
  <si>
    <t>2011/12</t>
  </si>
  <si>
    <t>2012/13</t>
  </si>
  <si>
    <t>2013/14</t>
  </si>
  <si>
    <t>2014/15</t>
  </si>
  <si>
    <t>2015/16</t>
  </si>
  <si>
    <t>2016/17</t>
  </si>
  <si>
    <t>Quelle: Statistik Austria (Schulstatistik).</t>
  </si>
  <si>
    <t xml:space="preserve">Quelle: Statistik Austria (Schulstatistik). </t>
  </si>
  <si>
    <t>Primarstufe</t>
  </si>
  <si>
    <t>Sekundarstufe I</t>
  </si>
  <si>
    <t>Sekundarstufe II*</t>
  </si>
  <si>
    <t>Schultyp</t>
  </si>
  <si>
    <t>0.</t>
  </si>
  <si>
    <t>1.</t>
  </si>
  <si>
    <t>2.</t>
  </si>
  <si>
    <t>3.</t>
  </si>
  <si>
    <t>4.</t>
  </si>
  <si>
    <t>5.</t>
  </si>
  <si>
    <t>6.</t>
  </si>
  <si>
    <t>7.</t>
  </si>
  <si>
    <t>8.</t>
  </si>
  <si>
    <t>9.</t>
  </si>
  <si>
    <t>10.</t>
  </si>
  <si>
    <t>11.</t>
  </si>
  <si>
    <t>12.</t>
  </si>
  <si>
    <t>13.</t>
  </si>
  <si>
    <t>14.</t>
  </si>
  <si>
    <t>15.</t>
  </si>
  <si>
    <t>HS</t>
  </si>
  <si>
    <t>NMS</t>
  </si>
  <si>
    <t>BMS</t>
  </si>
  <si>
    <t>andere**</t>
  </si>
  <si>
    <t>BHS</t>
  </si>
  <si>
    <t>-</t>
  </si>
  <si>
    <t>Ö</t>
  </si>
  <si>
    <t>Bgld.</t>
  </si>
  <si>
    <t>Ktn.</t>
  </si>
  <si>
    <t>NÖ</t>
  </si>
  <si>
    <t>OÖ</t>
  </si>
  <si>
    <t>Sbg.</t>
  </si>
  <si>
    <t>Stmk.</t>
  </si>
  <si>
    <t>Tirol</t>
  </si>
  <si>
    <t>Vbg.</t>
  </si>
  <si>
    <t>Wien</t>
  </si>
  <si>
    <t>Sonderschulen</t>
  </si>
  <si>
    <t>Hauptschulen</t>
  </si>
  <si>
    <t>Neue Mittelschulen</t>
  </si>
  <si>
    <t>Polytechnische Schulen</t>
  </si>
  <si>
    <t>allgemeinbildene Statutschulen</t>
  </si>
  <si>
    <t>Berufsschulen</t>
  </si>
  <si>
    <t>berufsbildene mittlere Schulen</t>
  </si>
  <si>
    <t>berufsbildende höhere Schulen</t>
  </si>
  <si>
    <t>Anteil der Schüler/innen (in %)</t>
  </si>
  <si>
    <t xml:space="preserve">Anzahl der Schüler/innen </t>
  </si>
  <si>
    <t>Österreich</t>
  </si>
  <si>
    <t>technisch/gewerblich</t>
  </si>
  <si>
    <t>kaufmännisch</t>
  </si>
  <si>
    <t>Tourismus</t>
  </si>
  <si>
    <t>sozialberuflich</t>
  </si>
  <si>
    <t>wirtschaftsberuflich</t>
  </si>
  <si>
    <t>land- und forstwirtschaftlich</t>
  </si>
  <si>
    <t>BAfEP/BASOP</t>
  </si>
  <si>
    <t>Lehrlinge in überbetrieblicher Ausbildung und ihr Anteil an allen Lehrlingen* (2002–2017)</t>
  </si>
  <si>
    <t>männlich</t>
  </si>
  <si>
    <t>weiblich</t>
  </si>
  <si>
    <t>IBA1</t>
  </si>
  <si>
    <t>IBA2</t>
  </si>
  <si>
    <t>ÜBA1</t>
  </si>
  <si>
    <t>ÜBA2</t>
  </si>
  <si>
    <t>Sekundarstufe I: AHS</t>
  </si>
  <si>
    <t>Anmerkung: *Sekundarstufe I inklusive AHS.</t>
  </si>
  <si>
    <t>mittel besiedelt</t>
  </si>
  <si>
    <t>AHS-U</t>
  </si>
  <si>
    <t>Quelle: Statistik Austria (Lehrerstatistik).</t>
  </si>
  <si>
    <t>Abb. B4.a1: Verteilung der Lehrkräfte (Vollzeitäquivalente*) nach Schultyp und Bundesland (2016/17)</t>
  </si>
  <si>
    <t>Anzahl der Lehrkräfte (VZÄ) nach Bundesland*</t>
  </si>
  <si>
    <t>Verteilung der Lehrkräfte (VZÄ) nach Bundesland (in %)</t>
  </si>
  <si>
    <t>NMS/HS**</t>
  </si>
  <si>
    <t>SO</t>
  </si>
  <si>
    <t>AHS**</t>
  </si>
  <si>
    <t>Abb. B4.a2: Verteilung der Lehrkräfte (Vollzeitäquivalente*) nach Schultyp und Bundesland (2016/17)</t>
  </si>
  <si>
    <t>Geschlecht</t>
  </si>
  <si>
    <t>Schultypen</t>
  </si>
  <si>
    <t>Männer</t>
  </si>
  <si>
    <t>Frauen</t>
  </si>
  <si>
    <t>Volksschulen</t>
  </si>
  <si>
    <t>unter 30</t>
  </si>
  <si>
    <t>30 bis 39</t>
  </si>
  <si>
    <t>40 bis 49</t>
  </si>
  <si>
    <t>50 und älter</t>
  </si>
  <si>
    <t>Anteil der Lehrer/innen (in %)</t>
  </si>
  <si>
    <t>Anteil der Lehrerinnen (in %)</t>
  </si>
  <si>
    <t>Anteil der Schulleiterinnen (in %)</t>
  </si>
  <si>
    <t>humanberuflich</t>
  </si>
  <si>
    <t>Höhere Schule nicht abgeschlossen</t>
  </si>
  <si>
    <t>Höhere Schule abgeschlossen</t>
  </si>
  <si>
    <t>Postsekundärer Bereich oder zweiter Bildungsweg</t>
  </si>
  <si>
    <t>Kolleg oder Akademie (in Ö.: Pädagogische Akademie)</t>
  </si>
  <si>
    <t>Universitätsstudium mit Doktorat</t>
  </si>
  <si>
    <t>IRL</t>
  </si>
  <si>
    <t>FIN</t>
  </si>
  <si>
    <t>POL</t>
  </si>
  <si>
    <t>GBR (N)</t>
  </si>
  <si>
    <t>GBR (E)</t>
  </si>
  <si>
    <t>LVA</t>
  </si>
  <si>
    <t>SWE</t>
  </si>
  <si>
    <t>HUN</t>
  </si>
  <si>
    <t>BGR</t>
  </si>
  <si>
    <t>LTU</t>
  </si>
  <si>
    <t>ITA</t>
  </si>
  <si>
    <t>DNK</t>
  </si>
  <si>
    <t>NLD</t>
  </si>
  <si>
    <t>CZE</t>
  </si>
  <si>
    <t>SVN</t>
  </si>
  <si>
    <t>AUT</t>
  </si>
  <si>
    <t>EU-24</t>
  </si>
  <si>
    <t>DEU</t>
  </si>
  <si>
    <t>SVK</t>
  </si>
  <si>
    <t>PRT</t>
  </si>
  <si>
    <t>ESP</t>
  </si>
  <si>
    <t>FRA</t>
  </si>
  <si>
    <t>MLT</t>
  </si>
  <si>
    <t>PIRLS-Lesekompetenz-Mittelwert</t>
  </si>
  <si>
    <t>Anteil der Volksschullehrer/innen (in %)</t>
  </si>
  <si>
    <t xml:space="preserve">Quelle: PIRLS 2016. </t>
  </si>
  <si>
    <t>dünn besiedelt (überw. ländlich)</t>
  </si>
  <si>
    <t>Anhang zum Nationalen Bildungsbericht 2018, Band 1: Das Schulsystems im Spiegel von Daten und Indikatoren</t>
  </si>
  <si>
    <t>verfügbar unter:</t>
  </si>
  <si>
    <t>zu Kapitel</t>
  </si>
  <si>
    <t xml:space="preserve">verfügbar unter: </t>
  </si>
  <si>
    <t>Gesamtband</t>
  </si>
  <si>
    <t>Nationaler Bildungsbericht Österreich 2018, Band 1: Das Schulsystem im Spiegel von Daten und Indikatoren</t>
  </si>
  <si>
    <t>Stand</t>
  </si>
  <si>
    <t>Abb. B1.d</t>
  </si>
  <si>
    <t>Abb. B1.e</t>
  </si>
  <si>
    <t>Abb. B2.a</t>
  </si>
  <si>
    <t>Abb. B2.b</t>
  </si>
  <si>
    <t>Abb. B2.c</t>
  </si>
  <si>
    <t>Abb. B2.d</t>
  </si>
  <si>
    <t>Abb. B2.e</t>
  </si>
  <si>
    <t>Abb. B4.a</t>
  </si>
  <si>
    <t>Abb. B4.c</t>
  </si>
  <si>
    <t>Abb. B4.d</t>
  </si>
  <si>
    <t>Abb. B4.e</t>
  </si>
  <si>
    <t>Daten und Material zu Indikatoren B: Inputs — Personelle und finanzielle Ressourcen</t>
  </si>
  <si>
    <t>Indikatoren B: Inputs — Personelle und finanzielle Ressourcen</t>
  </si>
  <si>
    <t>Tab. B1.a: Durchschnittliche Ausgaben* pro Schüler/in nach allgemeinbildendem Schultyp und Bundesland in Euro (2015/16)</t>
  </si>
  <si>
    <t xml:space="preserve">Abb. B1.b: Durchschnittliche Ausgaben* pro Schüler/in nach allgemeinbildendem Schultyp und Bundesland in Euro (2015/16) </t>
  </si>
  <si>
    <t>Abb. B1.e: Privater Finanzierungsanteil in Schulen und Hochschulen (2015)</t>
  </si>
  <si>
    <t xml:space="preserve">Abb. B5.b: Anteil der Klassen nach Klassengröße und Bundesland auf der Primarstufe und der Sekundarstufe I (2015/16) </t>
  </si>
  <si>
    <t>Abb. B5.c: Entwicklung der Schüler/innen pro Lehrperson (inkl. Karenzierte) bzw. pro Klasse nach Schultyp (1970/71 bis 2016/17)</t>
  </si>
  <si>
    <t xml:space="preserve">Abb. B5.d: Zusammenhang von Klassengröße und Schüler-Lehrkräfte-Relation nach Urbanisierungsgrad (2015/16) </t>
  </si>
  <si>
    <t>Abb. B5.e: Zusammenhang zwischen Klassengröße und Schüler-Lehrkräfte-Relation in OECD-Ländern (2016)</t>
  </si>
  <si>
    <t>Abb. B5.f: Zusammenhang zwischen der unterrichteten Zeit und Schüler-Lehrkräfte-Relation in OECD Ländern (2016)</t>
  </si>
  <si>
    <t>Quellen: Statistik Austria (Schulstatistik), BMBWF (Bundes- und Landeslehrercontrolling).</t>
  </si>
  <si>
    <t>Quelle: OECD (2018).</t>
  </si>
  <si>
    <t xml:space="preserve">Quelle: OECD (2018). </t>
  </si>
  <si>
    <t>Quelle: Statistik Austria (Schul- und Lehrerstatistik).</t>
  </si>
  <si>
    <t xml:space="preserve">Abb. B5.a1: Betreuungsrelation und Klassengröße nach Schultyp (2015/16) </t>
  </si>
  <si>
    <t>Schüler/innen pro Klasse</t>
  </si>
  <si>
    <t>Schüler/innen pro Lehrperson (VZÄ)</t>
  </si>
  <si>
    <t>Allgemeinbildend</t>
  </si>
  <si>
    <t>ASO</t>
  </si>
  <si>
    <t>AHS-U*</t>
  </si>
  <si>
    <t>AHS-O</t>
  </si>
  <si>
    <t>Berufsbildend</t>
  </si>
  <si>
    <t>techn./gewerb.</t>
  </si>
  <si>
    <t>kaufm.</t>
  </si>
  <si>
    <t>humanberuf.</t>
  </si>
  <si>
    <t>Sek I gesamt</t>
  </si>
  <si>
    <t>tech./gew.</t>
  </si>
  <si>
    <t>land.-/forstw.</t>
  </si>
  <si>
    <t>touristisch</t>
  </si>
  <si>
    <t xml:space="preserve">land.-/forstw. </t>
  </si>
  <si>
    <t>BS gesamt</t>
  </si>
  <si>
    <t>BMS gesamt</t>
  </si>
  <si>
    <t>BHS gesamt</t>
  </si>
  <si>
    <t xml:space="preserve">Abb. B5.a2: Betreuungsrelation und Klassengröße nach Schultyp (2015/16) </t>
  </si>
  <si>
    <t>Anzahl Klassen</t>
  </si>
  <si>
    <t>Anteil an Klassen (in %)</t>
  </si>
  <si>
    <t>bis 10</t>
  </si>
  <si>
    <t>mehr als 25</t>
  </si>
  <si>
    <t>Bgld</t>
  </si>
  <si>
    <t>Ktn</t>
  </si>
  <si>
    <t>Sbg</t>
  </si>
  <si>
    <t>Stmk</t>
  </si>
  <si>
    <t>Vbg</t>
  </si>
  <si>
    <t>HS/NMS*</t>
  </si>
  <si>
    <t>Schüler/innen pro Lehrperson (pro Kopf)</t>
  </si>
  <si>
    <t>1970/71</t>
  </si>
  <si>
    <t>1980/81</t>
  </si>
  <si>
    <t>1990/91</t>
  </si>
  <si>
    <t>Klassengröße</t>
  </si>
  <si>
    <t>Schüler/innen pro Lehrperson</t>
  </si>
  <si>
    <t>AUS</t>
  </si>
  <si>
    <t>BEL</t>
  </si>
  <si>
    <t>CHL</t>
  </si>
  <si>
    <t>EST</t>
  </si>
  <si>
    <t>GBR</t>
  </si>
  <si>
    <t>ISL</t>
  </si>
  <si>
    <t>ISR</t>
  </si>
  <si>
    <t>JPN</t>
  </si>
  <si>
    <t>KOR</t>
  </si>
  <si>
    <t>TUR</t>
  </si>
  <si>
    <t>USA</t>
  </si>
  <si>
    <t>.41867</t>
  </si>
  <si>
    <t>.4255</t>
  </si>
  <si>
    <t>CAN</t>
  </si>
  <si>
    <t>NZL</t>
  </si>
  <si>
    <t>NOR</t>
  </si>
  <si>
    <t>CHE</t>
  </si>
  <si>
    <t>.2588</t>
  </si>
  <si>
    <t>.3831</t>
  </si>
  <si>
    <t>Stützlehrer/innen</t>
  </si>
  <si>
    <t>Integrationslehrer/innen</t>
  </si>
  <si>
    <t>Assistenzlehrer/innen</t>
  </si>
  <si>
    <t>Beratungslehrer/innen</t>
  </si>
  <si>
    <t>Sozialarbeiter/innen</t>
  </si>
  <si>
    <t>Legasthenietrainer/innen</t>
  </si>
  <si>
    <t>Sprachheillehrer/innen</t>
  </si>
  <si>
    <t>Dyskalkulietrainer/innen</t>
  </si>
  <si>
    <t>Muttersprachenlehrer/innen</t>
  </si>
  <si>
    <t>Englischsprachige Fremdsprachenassistent/innen</t>
  </si>
  <si>
    <t>Medizinisches Personal</t>
  </si>
  <si>
    <t>Administrative Kräfte</t>
  </si>
  <si>
    <t>Ehrenamtliche (außerschulische) Kräfte</t>
  </si>
  <si>
    <t>Andere Kräfte</t>
  </si>
  <si>
    <t>Schulstufe</t>
  </si>
  <si>
    <t>nein, es besteht jedoch Bedarf</t>
  </si>
  <si>
    <t>ja, jedoch zu wenig, nicht dem Bedarf entsprechend</t>
  </si>
  <si>
    <t>ja, ausreichend</t>
  </si>
  <si>
    <t>nein, es besteht kein Bedarf</t>
  </si>
  <si>
    <t>gesamt</t>
  </si>
  <si>
    <t>dicht besiedelt, überwiegend städtisch</t>
  </si>
  <si>
    <t>dünn besiedelt</t>
  </si>
  <si>
    <t>Standardfehler (in %)</t>
  </si>
  <si>
    <t>Quellen: Statistik Austria (Bildungsausgabenstatistik, Schulstatistik), BMBWF (Bundes- und Landeslehrercontrolling).</t>
  </si>
  <si>
    <t>Burgenland</t>
  </si>
  <si>
    <t>Kärnten</t>
  </si>
  <si>
    <t>Niederösterreich</t>
  </si>
  <si>
    <t>Oberösterreich</t>
  </si>
  <si>
    <t>Salzburg</t>
  </si>
  <si>
    <t>Steiermark</t>
  </si>
  <si>
    <t>Vorarlberg</t>
  </si>
  <si>
    <t>Standardabweichung</t>
  </si>
  <si>
    <t>Ausgaben (in Euro)</t>
  </si>
  <si>
    <t>Abb. B1.a1: Durchschnittliche Ausgaben* pro Schüler/in nach Schultyp (2015/16)</t>
  </si>
  <si>
    <t>allgemeinbildende Schulen</t>
  </si>
  <si>
    <t>APS</t>
  </si>
  <si>
    <t>berufsbildende Schulen</t>
  </si>
  <si>
    <t>BS (pro Kopf)**</t>
  </si>
  <si>
    <t>BS (VZÄ)</t>
  </si>
  <si>
    <t>humanberuflich***</t>
  </si>
  <si>
    <t>alle Schulen****</t>
  </si>
  <si>
    <t>Abb. B1.a2: Durchschnittliche Ausgaben* pro Schüler/in nach Schultyp (2015/16)</t>
  </si>
  <si>
    <t>Primarbereich</t>
  </si>
  <si>
    <t>Sekundarbereich</t>
  </si>
  <si>
    <t>Tertiärbereich</t>
  </si>
  <si>
    <t>EU-22</t>
  </si>
  <si>
    <t>Index EU-22 = 100</t>
  </si>
  <si>
    <t>Quellen: Eurostat (2000–2011), OECD (2012–2015).</t>
  </si>
  <si>
    <t>NOR**</t>
  </si>
  <si>
    <t>EU-Durchschnitt***</t>
  </si>
  <si>
    <t xml:space="preserve">Anmerkungen: *alle Bildungsbereiche, **Zeitreihenbruch 2011–2012, ***EU-Durchschnitt bezieht sich auf die verfügbaren Daten jener EU-Länder, die Mitglied der OECD sind. </t>
  </si>
  <si>
    <t>Schulen</t>
  </si>
  <si>
    <t>Privater Finazierungsanteil (in %)</t>
  </si>
  <si>
    <t>Hochschulen</t>
  </si>
  <si>
    <t>Zusammen</t>
  </si>
  <si>
    <t>Bund</t>
  </si>
  <si>
    <t>Land</t>
  </si>
  <si>
    <t>unter 23</t>
  </si>
  <si>
    <t>über 65</t>
  </si>
  <si>
    <t>Summe</t>
  </si>
  <si>
    <t>Quelle: BMBWF (Bundes- und Landeslehrercontrolling).</t>
  </si>
  <si>
    <t xml:space="preserve">Abb. B4.b: Altersverteilung des Lehrpersonals im Schulwesen (2016) </t>
  </si>
  <si>
    <t>Anfangsgehalt</t>
  </si>
  <si>
    <t>Gehalt nach 15 Jahren Berufserfahrung</t>
  </si>
  <si>
    <t>Höchstgehalt</t>
  </si>
  <si>
    <t>GRC</t>
  </si>
  <si>
    <t>MEX</t>
  </si>
  <si>
    <t>POR</t>
  </si>
  <si>
    <t>OECD</t>
  </si>
  <si>
    <t>JAP</t>
  </si>
  <si>
    <t>CHE*</t>
  </si>
  <si>
    <t>Sekundarbereich I</t>
  </si>
  <si>
    <t>Sekundarbereich II</t>
  </si>
  <si>
    <t>SLV</t>
  </si>
  <si>
    <t>Tatsächliche Lehrergehälter im Verhältnis zu den Gehältern von Vollzeitbeschäftigten mit vergleichbarem Bildungsstand</t>
  </si>
  <si>
    <t>Tatsächliche Lehrergehälter im Verhältnis zu den Gehältern von Vollzeitbeschäftigten mit Abschluss im Tertiärbereich (ISCED-2011 5 bis 8)</t>
  </si>
  <si>
    <t>Anmerkungen: Luxemburg als Ausreißer nicht dargestellt. Die durchschnittlichen Einkommen der Lehrpersonen und der Vergleichsgruppe sind als arithmetische Mittel berechnet. Unter der Verwendung des Medians lägen die Einkommen der Vergleichsgruppe niedriger.</t>
  </si>
  <si>
    <t>Tatsächliche Lehrergehälter im Verhältnis zur Vergleichsgruppe</t>
  </si>
  <si>
    <t>Sekundarbereich II (allgemeinbildend)</t>
  </si>
  <si>
    <t>Abb. B1.a</t>
  </si>
  <si>
    <t>Abb. B1.b</t>
  </si>
  <si>
    <t>Tab. B1.a</t>
  </si>
  <si>
    <t>Abb. B1.c</t>
  </si>
  <si>
    <t>Quelle</t>
  </si>
  <si>
    <t>Quelle: Europäische Kommission, Kartographie: Statistik Austria.</t>
  </si>
  <si>
    <t>Charakterisierung</t>
  </si>
  <si>
    <t>Typische Siedlungsstruktur</t>
  </si>
  <si>
    <t>dicht besiedelte Gebiete</t>
  </si>
  <si>
    <t xml:space="preserve">Städte </t>
  </si>
  <si>
    <t>Gebiete mit mittlerer Bevölkerungsdichte</t>
  </si>
  <si>
    <t xml:space="preserve">Kleinere Städte und Vororte </t>
  </si>
  <si>
    <t>dünn besiedelte Gebiete</t>
  </si>
  <si>
    <t xml:space="preserve">Ländliche Gebiete </t>
  </si>
  <si>
    <t>Literatur</t>
  </si>
  <si>
    <t xml:space="preserve">http://ec.europa.eu/eurostat/documents/1978984/6037342/EU-LFS-explanatory-notes-from-2011-onwards.pdf </t>
  </si>
  <si>
    <t>http://ec.europa.eu/eurostat/ramon/miscellaneous/index.cfm?TargetUrl=DSP_DEGURBA</t>
  </si>
  <si>
    <t>http://ec.europa.eu/eurostat/de/web/degree-of-urbanisation/methodology</t>
  </si>
  <si>
    <t>http://ec.europa.eu/eurostat/de/web/degree-of-urbanisation/overview</t>
  </si>
  <si>
    <t>http://statistik.at/web_de/klassifikationen/regionale_gliederungen/stadt_land/index.html</t>
  </si>
  <si>
    <t>Quelle: Europäische Kommission 2011, Kartographie: Statistik Austria.</t>
  </si>
  <si>
    <t>Erstellt am 19.04.2016.</t>
  </si>
  <si>
    <r>
      <t>Verstädterungsgrad österreichischer Gemeinden</t>
    </r>
    <r>
      <rPr>
        <sz val="12"/>
        <rFont val="Arial"/>
        <family val="2"/>
      </rPr>
      <t xml:space="preserve"> (gemäß Zuordnungsmethode ab 2012)</t>
    </r>
  </si>
  <si>
    <r>
      <t>Verstädterungsgrad österreichischer Gemeinden</t>
    </r>
    <r>
      <rPr>
        <sz val="12"/>
        <rFont val="Arial"/>
        <family val="2"/>
      </rPr>
      <t xml:space="preserve"> (gemäß Zuordnungsmethode bis 2011)</t>
    </r>
  </si>
  <si>
    <t>Abb. B4.b</t>
  </si>
  <si>
    <t>Abb. B4.f</t>
  </si>
  <si>
    <t>Abb. B4.g</t>
  </si>
  <si>
    <t>Abb. B4.h</t>
  </si>
  <si>
    <t>Abb. B4.i</t>
  </si>
  <si>
    <t>Abb. B4.j</t>
  </si>
  <si>
    <t>Abb. B4.k</t>
  </si>
  <si>
    <t>Abb. B4.l</t>
  </si>
  <si>
    <t>Abb. B5.a</t>
  </si>
  <si>
    <t>Abb. B5.b</t>
  </si>
  <si>
    <t>Abb. B5.c</t>
  </si>
  <si>
    <t>Abb. B5.d</t>
  </si>
  <si>
    <t>Abb. B5.e</t>
  </si>
  <si>
    <t>Abb. B5.f</t>
  </si>
  <si>
    <t>Abb. B5.g</t>
  </si>
  <si>
    <t>Urbanität</t>
  </si>
  <si>
    <t>Anmerkungen: *staatliche Ausgaben in öffentlichen und privaten Schulen. Private Schulen sind berücksichtigt, wenn darin vorwiegend staatlich finanzierte Lehrkräfte zum Einsatz kommen (hauptsächlich konfessionelle Schulen). ** Berufsschulen sind Teilzeitschulen. Um einen Vergleich zu anderen Schultypen zu ermöglichen, werden die Kosten auch umgerechnet auf Vollzeitbeschulung angegeben. ***sozial- und wirtschaftsberufliche Schulen sowie Tourismusschulen. ****ohne land- und forstwirtschaftliche Berufs-, Fach-, und Bundesschulen, Schulen, Akademien und Lehrgänge des Gesundheits- und Pflegewesens sowie Bundesanstalten für Leibeserziehung.</t>
  </si>
  <si>
    <t>Index (100 = Durchschnitt aller Schulen)</t>
  </si>
  <si>
    <t>Ausgaben pro Schüler/in (in Euro)</t>
  </si>
  <si>
    <t>Absolut (Euro)</t>
  </si>
  <si>
    <t xml:space="preserve">Relativ zum Durchschnitt aller Schulen </t>
  </si>
  <si>
    <t xml:space="preserve">Anmerkungen: Die Zahlen in der Abbildung geben die Ausgaben als Index (Sekundarstufe I in Österreich = 100) wieder. *staatliche Ausgaben in öffentlichen und privaten Schulen. Private Schulen sind berücksichtigt, wenn darin vorwiegend staatlich finanzierte Lehrkräfte zum Einsatz kommen (hauptsächlich konfessionelle Schulen). </t>
  </si>
  <si>
    <t>Abb. B1.c: Bildungsausgaben pro Kopf nach Bildungsbereich im EU-Vergleich (2015)</t>
  </si>
  <si>
    <t>Anmerkungen: Werte über Balken: Index pro Bildungsbereich (EU-22 = 100). Bildungsbereiche nach ISCED-2011. KKS-USD: kaufkraftstandardisierte US-Dollar.</t>
  </si>
  <si>
    <t>Abb. B1.d: Bildungsausgaben pro Kopf* relativ zum BIP pro Kopf im Vergleich ausgewählter Länder (2000–2015)</t>
  </si>
  <si>
    <t>Bildungsausgaben pro Kopf (in % des BIP/Kopf)</t>
  </si>
  <si>
    <t>Anmerkungen: Transfers beziehen sich auf öffentliche Subventionen an Private. Für FIN, DEU und NLD fehlen die Angaben zum privaten Anteil exkl. Transfers.</t>
  </si>
  <si>
    <t>Privater Finanzierungsanteil inkl. Transfers</t>
  </si>
  <si>
    <t>Privater Finanzierungsanteil exkl. Transfers</t>
  </si>
  <si>
    <t>Abb. B1.g: Entwicklung der staatlichen Ausgaben pro Schüler/in bzw. Studierender/Studierendem (real) nach Bildungssegment (2000–2016)</t>
  </si>
  <si>
    <t>Abb. B2.b: Schülerinnen und Schüler nach Schulstufe und Schultyp (2016/17)</t>
  </si>
  <si>
    <t>AHS***</t>
  </si>
  <si>
    <t>Abb. B2.c: Schülerverteilung auf der Sekundarstufe I und II nach Schultyp (2016/17)</t>
  </si>
  <si>
    <t>Berufsbildende mittlere Schulen</t>
  </si>
  <si>
    <t>Berufsbildende höhere Schulen</t>
  </si>
  <si>
    <t>Schüler/innen (in %)</t>
  </si>
  <si>
    <t>Anzahl Schüler/innen</t>
  </si>
  <si>
    <t>Technik</t>
  </si>
  <si>
    <t>Verarbeitendes Gewerbe</t>
  </si>
  <si>
    <t>Baugewerbe</t>
  </si>
  <si>
    <t>Wirtschaft u. Verwaltung</t>
  </si>
  <si>
    <t>Abb. B2.e: Teilnehmende und Kosten der überbetrieblichen Lehrlingsausbildung* für Personen unter 25 Jahren (2001–2017)</t>
  </si>
  <si>
    <t xml:space="preserve">Quelle: AMS (Förderstatistik). </t>
  </si>
  <si>
    <t>Gesamtausgaben (in Mio. Euro, inkl. Unterstützungsmaßnahmen)</t>
  </si>
  <si>
    <t>Teilnehmende</t>
  </si>
  <si>
    <t>Anmerkung: *inkl. Integrativer Berufsausbildung.</t>
  </si>
  <si>
    <t>Abb. B2.f1: Lehrlinge in überbetrieblicher Ausbildung (Zeitreihe 2002–2017) und Verteilung nach Typ und Geschlecht (2016/17)</t>
  </si>
  <si>
    <t>Abb. B2.f2: Lehrlinge in überbetrieblicher Ausbildung (Zeitreihe 2002–2017) und Verteilung nach Typ und Geschlecht (2016/17)</t>
  </si>
  <si>
    <t>Teilnehmende im Rahmen der Ausbildungsgarantie (2016/17)</t>
  </si>
  <si>
    <t>Lehrlinge gesamt (zum Stichtag, in Tausend)</t>
  </si>
  <si>
    <t>Lehrlinge überbetrieblich (zum Stichtag, in Tausend)</t>
  </si>
  <si>
    <t>Quelle: Wirtschaftskammern Österreichs (Lehrlingsstatistik).</t>
  </si>
  <si>
    <t xml:space="preserve">Quelle: AMS (Förderstatitsik). </t>
  </si>
  <si>
    <t>Abb. B3.c: Volksschulen nach Schulstruktur der Gemeinde in den Bundesländern, absolut und relativ (2016/17)</t>
  </si>
  <si>
    <t>Abb. B3.d: Schüler/innen pro Klasse nach Schulstruktur der Gemeinde und Bundesländern (2016/17)</t>
  </si>
  <si>
    <t>Abb. B3.e: Vergleich der Bundesländerdurchschnitte der Schüler/innen pro Klasse zwischen Schulsparten (2016/17)</t>
  </si>
  <si>
    <t>Abb. B3.f: Karte der Volksschulen mit weniger als 100 Schülerinnen und Schülern nach Gemeinden (2016/17)</t>
  </si>
  <si>
    <t>Abb. B3.g: Karte der Neuen Mittelschulen mit weniger als 100 Schülerinnen und Schülern nach Gemeinden (2016/17)</t>
  </si>
  <si>
    <t>Abb. B3.i: Volksschüler/innen nach Schulstruktur der Gemeinde und Volksschüler/innen in Kleinvolksschulen nach Zahl der Klassen in den Bundesländern (2016/17)</t>
  </si>
  <si>
    <t>Abb. B3.k: Kleinvolksschulen in Stadtregionen nach Bundesland (2016/17)</t>
  </si>
  <si>
    <t>Abb. B3.l: Anteil der Schüler/innen in Schulen privater Träger nach Schulstufe und Bundesland (2006/07, 2016/17)</t>
  </si>
  <si>
    <t>Abb. B4.h: Jährliche Unterrichtsstunden und Anteil der Unterrichtsstunden an der Totalarbeitszeit im Sekundarbereich I im internationalen Vergleich (2017)</t>
  </si>
  <si>
    <t xml:space="preserve">Abb. B4.l: Teilnahmen an Fortbildungsveranstaltungen nach Schulsparte (2015/16) </t>
  </si>
  <si>
    <t>Quelle: PH-Online.</t>
  </si>
  <si>
    <t>Quellen: BIFIE (BIST-Ü-D4 2015, BIST-Ü-M8 2017).</t>
  </si>
  <si>
    <t>Ö ohne Wien</t>
  </si>
  <si>
    <t xml:space="preserve">Wien </t>
  </si>
  <si>
    <t>Gemeinden nach Schulstruktur</t>
  </si>
  <si>
    <t>Gemeinden (in %)</t>
  </si>
  <si>
    <t>ohne Schulen</t>
  </si>
  <si>
    <t>nur Kleinvolksschulen</t>
  </si>
  <si>
    <t>nur VS ab 4 Klassen</t>
  </si>
  <si>
    <t>nur VS und NMS/HS</t>
  </si>
  <si>
    <t>Vollausbau (inkl. AHS oder BMHS)</t>
  </si>
  <si>
    <t>Bevölkerung in Gemeinden nach Schulstruktur</t>
  </si>
  <si>
    <t>Bevölkerung (in %)</t>
  </si>
  <si>
    <t>Vollausbau</t>
  </si>
  <si>
    <t>Anzahl Gemeinden gesamt</t>
  </si>
  <si>
    <t xml:space="preserve">Anzahl Bevölkerung gesamt </t>
  </si>
  <si>
    <t>VS und NMS/HS</t>
  </si>
  <si>
    <t>Anzahl der VS nach Schulstruktur der Gemeinde</t>
  </si>
  <si>
    <t>VS nach Schulstruktur der Gemeinde (in %)</t>
  </si>
  <si>
    <t>Anzahl der VS</t>
  </si>
  <si>
    <t>Anzahl VS gesamt</t>
  </si>
  <si>
    <t>Schüler/innen pro Klasse VS</t>
  </si>
  <si>
    <t>Anzahl der Schüler/innen pro Klasse</t>
  </si>
  <si>
    <t>VS in Gemeinden mit voll ausgebauter Schulstruktur</t>
  </si>
  <si>
    <t>VS in Gemeinden mit VS und NMS/HS</t>
  </si>
  <si>
    <t>VS in Gemeinden mit nur VS ab 4 Klassen</t>
  </si>
  <si>
    <t>VS in Gemeinden mit nur Kleinvolksschulen</t>
  </si>
  <si>
    <t>VS gesamt</t>
  </si>
  <si>
    <t>Schüler/innen pro Klasse NMS/HS bzw. AHS-U</t>
  </si>
  <si>
    <t>NMS/HS in Gemeinden mit voll ausgebauter Schulstruktur</t>
  </si>
  <si>
    <t>NMS/HS in Gemeinden mit VS und NMS/HS</t>
  </si>
  <si>
    <t>NMS/HS gesamt</t>
  </si>
  <si>
    <t>AHS-U (Gemeinden mit voll ausgebauter Schulstruktur)</t>
  </si>
  <si>
    <t>Österreich ohne Wien</t>
  </si>
  <si>
    <t xml:space="preserve">Österreich  </t>
  </si>
  <si>
    <t>Volksschule</t>
  </si>
  <si>
    <t>NMS/HS</t>
  </si>
  <si>
    <t>AHS-Unterstufe</t>
  </si>
  <si>
    <t>Gemeinden</t>
  </si>
  <si>
    <t>Gemeinden und Volksschulen nach Gemeindetypologie und Schulstruktur</t>
  </si>
  <si>
    <t>ohne Schule</t>
  </si>
  <si>
    <t>Kleinvolksschule</t>
  </si>
  <si>
    <t>VS ab 4 Klassen</t>
  </si>
  <si>
    <t>Ö gesamt</t>
  </si>
  <si>
    <t>Kleinvolksschulen nach Zahl der Klassen</t>
  </si>
  <si>
    <t>unbekannte Schulgröße</t>
  </si>
  <si>
    <t>3 Klassen</t>
  </si>
  <si>
    <t>2 Klassen</t>
  </si>
  <si>
    <t>1 Klasse</t>
  </si>
  <si>
    <t>Anzahl der Volksschulen</t>
  </si>
  <si>
    <t>Anzahl der Gemeinden bzw. Kleinvolksschulen</t>
  </si>
  <si>
    <t>Anteil der Volksschulen</t>
  </si>
  <si>
    <t>Volksschüler/innen</t>
  </si>
  <si>
    <t>Anteil der Gemeinden bzw. Volksschulen bzw. Volksschüler/innen (in %)</t>
  </si>
  <si>
    <t>Volksschüler/innen nach Schulstruktur der Gemeinden</t>
  </si>
  <si>
    <t>Kleinvolksschulen</t>
  </si>
  <si>
    <t>PS</t>
  </si>
  <si>
    <t>Schüler/innen in Kleinvolksschulen nach Zahl der Klassen</t>
  </si>
  <si>
    <t>unbestimmte Schulgröße</t>
  </si>
  <si>
    <t>VS mit 3 Klassen</t>
  </si>
  <si>
    <t>VS mit 2 Klassen</t>
  </si>
  <si>
    <t>VS mit 1 Klasse</t>
  </si>
  <si>
    <t>Gemeinden mit Kleinvolksschulen</t>
  </si>
  <si>
    <t>Klassen in Kleinvolksschulen</t>
  </si>
  <si>
    <t>Schüler/innen in Kleinvolksschulen</t>
  </si>
  <si>
    <t>Anteile in Stadtregionen (in %)</t>
  </si>
  <si>
    <t xml:space="preserve">Anzahl Kleinvolksschulen </t>
  </si>
  <si>
    <t>Anzahl Schüler/innen in Kleinvolksschulen</t>
  </si>
  <si>
    <t xml:space="preserve">Kategorien </t>
  </si>
  <si>
    <t>PTS/BS/LFS</t>
  </si>
  <si>
    <t>KIGA</t>
  </si>
  <si>
    <t>PH</t>
  </si>
  <si>
    <t>Unterricht gestalten</t>
  </si>
  <si>
    <t>Fachliche Bildung</t>
  </si>
  <si>
    <t>Allgemein-pädagogische Themen</t>
  </si>
  <si>
    <t>Inklusion und Diversität</t>
  </si>
  <si>
    <t>Kompetenzorientierung und Bildungsstandards sowie Leistungsfeststellung</t>
  </si>
  <si>
    <t>Schulmanagement / Schulentwicklung</t>
  </si>
  <si>
    <t>Unterrichtsprinzipien / überfachliche Kompetenzen</t>
  </si>
  <si>
    <t>Sprache / Literacy</t>
  </si>
  <si>
    <t>Kunst und Kreativität</t>
  </si>
  <si>
    <t>Beratung</t>
  </si>
  <si>
    <t>Hochschulentwicklung / Internationales / Forschung</t>
  </si>
  <si>
    <t>Transition / Schnittstellen</t>
  </si>
  <si>
    <t>Sicherheit</t>
  </si>
  <si>
    <t>Anzahl Teilnahmen</t>
  </si>
  <si>
    <t>Teilnahmen (in %)</t>
  </si>
  <si>
    <t>Schulmanagement/Schulentwicklung</t>
  </si>
  <si>
    <t>Persönlichkeitsentwicklung/Lehrer/innen-Resilienz</t>
  </si>
  <si>
    <t>Unterrichtsprinzipien/überfachliche Kompetenzen</t>
  </si>
  <si>
    <t>Sprache/Literacy</t>
  </si>
  <si>
    <t>Sozialpädagogische Themen (bezogen auf Kinder und Jugendliche)</t>
  </si>
  <si>
    <t>Hochschulentwicklung /Internationales /Forschung</t>
  </si>
  <si>
    <t>sonstige</t>
  </si>
  <si>
    <t>Anmerkung: Freiwillige Teilnahmen ohne Dienstauftrag nicht dargestellt. KIGA = Kindergartenpädagoginnen und -pädagogen.</t>
  </si>
  <si>
    <t>Abb. B4.k: Fortbildungsangebot nach Themen (2015/16)</t>
  </si>
  <si>
    <t>Kategorie</t>
  </si>
  <si>
    <t>Anzahl abgehaltener LVs</t>
  </si>
  <si>
    <t>Anzahl abgesagter LVS</t>
  </si>
  <si>
    <t>Anzahl geplanter LVs</t>
  </si>
  <si>
    <t>Persönlichkeitsentwicklung / Lehrer/innen-Resilienz</t>
  </si>
  <si>
    <t>Sozialpädagogische Themen (bezogen auf Kinder und Jugendliche</t>
  </si>
  <si>
    <t>Anzahl* der LVs</t>
  </si>
  <si>
    <t>Dauer in Halbtagen</t>
  </si>
  <si>
    <t>1 Halbtag</t>
  </si>
  <si>
    <t>2 Halbtage</t>
  </si>
  <si>
    <t>3–4 Halbtage</t>
  </si>
  <si>
    <t>5–6 Halbtage</t>
  </si>
  <si>
    <t>mehr als 6 Halbtage</t>
  </si>
  <si>
    <t>Dauer in Halbtagen (in %)</t>
  </si>
  <si>
    <t>unbekannt</t>
  </si>
  <si>
    <t xml:space="preserve">Anmerkungen: Themen mit weniger als 100 Zuordnungen (Unterrichtspraktikum [57/13] und Schulbibliothek [58/11] und Lehrveranstaltungen ohne verfügbare Information (n = 888) sind nicht dargestellt (Müller et al., 2019). *Zuordnung der Lehrveranstaltungen zu zwei oder mehr Themen möglich </t>
  </si>
  <si>
    <t xml:space="preserve">Anmerkungen: Vollzeitäquivalente inklusive Karenzierte. *ohne Lehrpersonen an Bundessportakademien und Schulen und Akademien des Gesundheitswesens. **Das beim Schultyp Neue Mittelschulen eingesetzte Lehrpersonal wird – je nachdem, bei welchem Schultyp die Neue Mittelschule geführt wird – bei HS/NMS bzw. AHS ausgewiesen. </t>
  </si>
  <si>
    <t xml:space="preserve">Anmerkungen: Vollzeitäquivalente inklusive Karenzierte. *ohne Lehrpersonen an Bundessportakademien und Schulen und Akademien des Gesundheitswesens. </t>
  </si>
  <si>
    <t>ASTATUT</t>
  </si>
  <si>
    <t>HS/NMS**</t>
  </si>
  <si>
    <t>Verteilung der Lehrkärfte (VZÄ) nach Bundesland und Schultyp (Lehrer/innen in %)</t>
  </si>
  <si>
    <t>gesamt*</t>
  </si>
  <si>
    <t xml:space="preserve">Anmerkungen: Anteile auf Basis von Kopfzahlen, exklusive Karenzierungen. *ohne Lehrpersonen an Bundessportakademien und Schulen und Akademien des Gesundheitswesens. **Das beim Schultyp Neue Mittelschulen eingesetzte Lehrpersonal wird – je nachdem, bei welchem Schultyp die Neue Mittelschule geführt wird – bei HS/NMS bzw. AHS ausgewiesen. </t>
  </si>
  <si>
    <t>Abb. B4.d: Anteil weiblicher Lehrpersonen und Schulleiterinnen nach Schultypen (2016/17)</t>
  </si>
  <si>
    <t>land- und forstwirtsch.***</t>
  </si>
  <si>
    <t>Anmerkungen: Anteil weiblicher Lehrpersonen auf Basis von VZÄ, exklusive Karenzierungen; Anteil der weiblichen Schulleiterinnen auf Basis von Personenzahlen. *ohne Lehrpersonen an Bundessportakademien und Schulen und Akademien des Gesundheitswesens. **Das beim Schultyp Neue Mittelschulen eingesetzte Lehrpersonal wird – je nachdem, bei welchem Schultyp die Neue Mittelschule geführt wird – bei HS/NMS bzw. AHS ausgewiesen. ***Lehrpersonen an land- und forstwirtschaftlichen Berufsschulen werden bei land- und forstwirtschaftlichen Schulen ausgewiesen; Daten zu Schulleiterinnen und Schulleitern an land- und forstwirtschaftlichen mittleren und höheren Schulen sind nicht verfügbar.</t>
  </si>
  <si>
    <t>Abb. B4.e: Gesetzliche bzw. vertraglich vereinbarte Gehälter von Lehrkräften des Primarbereichs im OECD Vergleich (2016)</t>
  </si>
  <si>
    <t>Anmerkungen: Das höchste Gehalt in Luxemburg liegt um 45 % über dem zweithöchsten Endgehalt (CHE), weshalb Luxemburg als Ausreißer nicht dargestellt wird. *Gehalt nach 10 statt 15 Jahren Berufserfahrung.</t>
  </si>
  <si>
    <t>Jahresgehälter (KKS-USD)</t>
  </si>
  <si>
    <t>Ungarn</t>
  </si>
  <si>
    <t>Polen</t>
  </si>
  <si>
    <t>Mexiko</t>
  </si>
  <si>
    <t>Italien</t>
  </si>
  <si>
    <t>Frankreich</t>
  </si>
  <si>
    <t>Schweden</t>
  </si>
  <si>
    <t>Schottland</t>
  </si>
  <si>
    <t>England</t>
  </si>
  <si>
    <t>Spanien</t>
  </si>
  <si>
    <t>Neuseeland</t>
  </si>
  <si>
    <t>Norwegen</t>
  </si>
  <si>
    <t>Dänemark</t>
  </si>
  <si>
    <t>Japan</t>
  </si>
  <si>
    <t>Korea</t>
  </si>
  <si>
    <t>Niederlande</t>
  </si>
  <si>
    <t>Irland</t>
  </si>
  <si>
    <t>Australien</t>
  </si>
  <si>
    <t>Vereinigte Staaten von Amerika</t>
  </si>
  <si>
    <t>Kanada</t>
  </si>
  <si>
    <t>Deutschland</t>
  </si>
  <si>
    <t>Schweiz</t>
  </si>
  <si>
    <t>Portugal</t>
  </si>
  <si>
    <t>Finnland</t>
  </si>
  <si>
    <t>Slowakei</t>
  </si>
  <si>
    <t>Tschechische Republik</t>
  </si>
  <si>
    <t>Griechenland</t>
  </si>
  <si>
    <t>Israel</t>
  </si>
  <si>
    <t>Chile</t>
  </si>
  <si>
    <t>Slowenien</t>
  </si>
  <si>
    <t xml:space="preserve">Abb. B4.f: Tatsächliche Gehälter von Lehrkräften im Verhältnis zu den Gehältern Beschäftigter mit vergleichbarem Bildungsstand (2017) </t>
  </si>
  <si>
    <t>El Salvador</t>
  </si>
  <si>
    <t>Estland</t>
  </si>
  <si>
    <t>Lettland</t>
  </si>
  <si>
    <t xml:space="preserve">Abb. B4.g: Anzahl der vertraglich festgehaltenen Unterrichtsstunden der Lehrpersonen pro Jahr nach ISCED-2011-Bildungsbereichen (2017) </t>
  </si>
  <si>
    <t>Anzahl der Unterrichtsstunden</t>
  </si>
  <si>
    <t>EU-23</t>
  </si>
  <si>
    <t>Belgien (fr.)</t>
  </si>
  <si>
    <t>Belgien (fl.)</t>
  </si>
  <si>
    <t xml:space="preserve">Schottland </t>
  </si>
  <si>
    <t>Jährliche Unterrichtszeit in Stunden</t>
  </si>
  <si>
    <t>COL</t>
  </si>
  <si>
    <t>Anteil der Unterrichtsstunden an der Totalarbeitszeit (in %)</t>
  </si>
  <si>
    <t>OECD-Schnitt</t>
  </si>
  <si>
    <t>Türkei</t>
  </si>
  <si>
    <t>Island</t>
  </si>
  <si>
    <t>Litauen</t>
  </si>
  <si>
    <t>Kolumbien</t>
  </si>
  <si>
    <t>Pädagogische Hochschule oder Universitäts-/Fachhochschul- studium mit Bakkalaureat</t>
  </si>
  <si>
    <t>Universitäts- oder Fachhochschul- studium auf Master-Niveau</t>
  </si>
  <si>
    <t>BEL (fr.)</t>
  </si>
  <si>
    <t>BEL (fl.)</t>
  </si>
  <si>
    <t>Malta</t>
  </si>
  <si>
    <t>Bulgarien</t>
  </si>
  <si>
    <t>Nordirland</t>
  </si>
  <si>
    <t>Anmerkung: Die Angabe "Postsekundärer Bereich oder zweiter Bildungsweg" wurde in der Abbildung "Kolleg oder Akademie (in Ö.: Pädagogische Akademie)" zugerechnet.</t>
  </si>
  <si>
    <t>BS*</t>
  </si>
  <si>
    <t xml:space="preserve">Anmerkungen: Es sind nur öffentliche Schulen bzw. vorwiegend öffentlich finanzierte Schulen berücksichtigt. *ohne land- und forstwirtschaftliche Schulen. </t>
  </si>
  <si>
    <t>Anmerkung: Es sind alle Schulen berücksichtigt.</t>
  </si>
  <si>
    <t>11 bis 15</t>
  </si>
  <si>
    <t>16 bis 20</t>
  </si>
  <si>
    <t>21 bis 25</t>
  </si>
  <si>
    <t>Schüleranzahl</t>
  </si>
  <si>
    <t>Anmerkungen: Betreuungsrelationen in VZÄ liegen für die Zeitreihe nicht vor. Daher werden die Schüler-Lehrkräfte-Verhältnisse in dieser Abbildung auf Basis von Kopfzahlen berichtet. *inkl. NMS ab 2010/11</t>
  </si>
  <si>
    <r>
      <t>R</t>
    </r>
    <r>
      <rPr>
        <sz val="10"/>
        <color theme="1"/>
        <rFont val="Calibri"/>
        <family val="2"/>
      </rPr>
      <t>²</t>
    </r>
    <r>
      <rPr>
        <sz val="10"/>
        <color theme="1"/>
        <rFont val="Arial"/>
        <family val="2"/>
      </rPr>
      <t xml:space="preserve"> </t>
    </r>
  </si>
  <si>
    <t>Belgien</t>
  </si>
  <si>
    <t>Großbritannien</t>
  </si>
  <si>
    <t xml:space="preserve">Vereinigte Staaten von Amerika </t>
  </si>
  <si>
    <t>Nettounterrichtszeit einer Lehrperson</t>
  </si>
  <si>
    <t>Schüler/innen pro Lehrkraft (VZÄ)</t>
  </si>
  <si>
    <t>Abb. B5.g: Unterstützung durch und weiterer Bedarf an Schulpersonal abseits der Lehrkräfte nach Schulsparte (2015/2017)</t>
  </si>
  <si>
    <t>Schulpsychologinnen und -psychologen</t>
  </si>
  <si>
    <t>Logopädinnen/Logopäden</t>
  </si>
  <si>
    <t>Schulsparte</t>
  </si>
  <si>
    <t>Urbanisierungsgrad</t>
  </si>
  <si>
    <t>8. Schulstufe (2017)</t>
  </si>
  <si>
    <t>4. Schulstufe (2015)</t>
  </si>
  <si>
    <t xml:space="preserve">Anzahl Schüler/innen </t>
  </si>
  <si>
    <t>dünn besiedelt, überwiegend ländlich</t>
  </si>
  <si>
    <t>Quelle: OECD (2017).</t>
  </si>
  <si>
    <t>Personen in Haushalten (in %)</t>
  </si>
  <si>
    <t>Personen, die nie einen Computer nutzen</t>
  </si>
  <si>
    <t>Abb. B6.a1: Nutzung von Computern und Internet in Privathaushalten (2017)</t>
  </si>
  <si>
    <t>Abb. B6.a2: Nutzung von Computern und Internet in Privathaushalten (2017)</t>
  </si>
  <si>
    <t>Personen, die nie das Internat benutzen</t>
  </si>
  <si>
    <t>EU-28</t>
  </si>
  <si>
    <t>Abb. B6.b1: Digitale Kompetenzen der 16- bis 34-Jährigen und Geschlechterunterschiede bei digitalen Kompetenzen im internationalen Vergleich (2016)</t>
  </si>
  <si>
    <t>16- bis 34-Jährige mit digitalen Kompetenzen über dem Basisniveau</t>
  </si>
  <si>
    <t>16- bis 34-Jährige (in %)</t>
  </si>
  <si>
    <t>16- bis 24-Jährige</t>
  </si>
  <si>
    <t>25- bis 34-Jährige</t>
  </si>
  <si>
    <t xml:space="preserve">Dänemark </t>
  </si>
  <si>
    <t>Abb. B6.b2: Digitale Kompetenzen der 16- bis 34-Jährigen und Geschlechterunterschiede bei digitalen Kompetenzen im internationalen Vergleich (2016)</t>
  </si>
  <si>
    <t>Differenz in Prozentpunkten</t>
  </si>
  <si>
    <t>Differenz zwischen Männern und Frauen mit digitalen Kompetenzen über dem Basisniveau (25- bis 54-Jährige)</t>
  </si>
  <si>
    <t xml:space="preserve">Anmerkungen: Länder geordnet nach den Kompetenzen der 16- bis 24-Jährigen. Kompetenzen über dem Basisniveau sind Dokumente mit Text, Bildern, Tabellen und Grafiken herzustellen, Tabellenkalkulation zur Organisation und Analyse von Daten zu nutzen, eine Programmiersprache zu nutzen, Dateien zwischen Computern zu transformieren, die Einstellungen von Betriebssystemen und Sicherheitsprogrammen zu ändern und selbst generierten Inhalt auf Websites zu laden. </t>
  </si>
  <si>
    <t>Anmerkungen: Länder geordnet nach dem Ausmaß der Geschlechterdifferenz. Kompetenzen über dem Basisniveau sind Dokumente mit Text, Bildern, Tabellen und Grafiken herzustellen, Tabellenkalkulation zur Organisation und Analyse von Daten zu nutzen, eine Programmiersprache zu nutzen, Dateien zwischen Computern zu transformieren, die Einstellungen von Betriebssystemen und Sicherheitsprogrammen zu ändern und selbst generierten Inhalt auf Websites zu laden. Bei negativen Werten ist Differenz zugunsten der Frauen.</t>
  </si>
  <si>
    <t>Abb. B6.c1: Digitale Problemlösekompetenz der 25- bis 34-Jährigen und diesbezügliche Geschlechterunterschiede im internationalen Vergleich (2017)</t>
  </si>
  <si>
    <t>Problemlösekompetenz der 25- bis 34-Jährigen</t>
  </si>
  <si>
    <t>Anteil der 25- bis 34-Jährigen (in %)</t>
  </si>
  <si>
    <t>Level 2</t>
  </si>
  <si>
    <t>Level 2 und 3 (kumuliert)</t>
  </si>
  <si>
    <t>Level 3</t>
  </si>
  <si>
    <t>keine digitalen Problemlöse- kompetenzen</t>
  </si>
  <si>
    <t xml:space="preserve">Anmerkungen: Kompetenzlevel nach PIAAC. Level 2 beschreibt die Bewältigung mehrteiliger Aufgabenstellungen, die über einfaches Verfassen von Dokumenten und Web-Browsing hinausgehen. Level 3 die Beherrschung allgemeiner und spezialisierter Software zur Problemlösung zusammen mit argumentativer Begründung des Lösungswegs. </t>
  </si>
  <si>
    <t>Abb. B6.c2: Digitale Problemlösekompetenz der 25- bis 34-Jährigen und diesbezügliche Geschlechterunterschiede im internationalen Vergleich (2017)</t>
  </si>
  <si>
    <t>Differenz zugunsten der Männer (in %)</t>
  </si>
  <si>
    <t>Geschlechterunterschiede bei der digitalen Problemlösekompetenz (16- bis 65-Jährige)</t>
  </si>
  <si>
    <t>Abb. B6.d: IT-Infrastruktur nach Schulsparte (2016)</t>
  </si>
  <si>
    <t>Quelle: BMB (IT-Infrastrukturerhebung 2016).</t>
  </si>
  <si>
    <t>WLAN in allen Räumen</t>
  </si>
  <si>
    <t xml:space="preserve">Übertragungsrate &gt; 100 Mbit/s </t>
  </si>
  <si>
    <t>Landesschulen</t>
  </si>
  <si>
    <t>Bundesschulen</t>
  </si>
  <si>
    <t xml:space="preserve">Österreich </t>
  </si>
  <si>
    <t>Offener Zugang für Schüler/innen</t>
  </si>
  <si>
    <t>AHS*</t>
  </si>
  <si>
    <t>Anteil der Schulen (in %)</t>
  </si>
  <si>
    <t>Anmerkung: *AHS inkl. AHS-Oberstufe</t>
  </si>
  <si>
    <t xml:space="preserve">Burgenland </t>
  </si>
  <si>
    <t xml:space="preserve">Kärnten </t>
  </si>
  <si>
    <t xml:space="preserve">Niederösterreich </t>
  </si>
  <si>
    <t xml:space="preserve">Oberösterreich </t>
  </si>
  <si>
    <t xml:space="preserve">Salzburg </t>
  </si>
  <si>
    <t xml:space="preserve">Steiermark </t>
  </si>
  <si>
    <t xml:space="preserve">Tirol </t>
  </si>
  <si>
    <t xml:space="preserve">Vorarlberg </t>
  </si>
  <si>
    <t>Abb. B6.e: IT-Infrastruktur nach Bundesland und Schulsparte (2016)</t>
  </si>
  <si>
    <t>Übertragungsrate &gt; 100 Mbit/s</t>
  </si>
  <si>
    <t>Abb. B6.f: Schulen mit Gütesiegel für digitale Kompetenzen in den Primar- und Neuen Mittelschulen (2018)</t>
  </si>
  <si>
    <t>Quelle: IHS (Auswertung der Gütesiegel-Website, April 2018).</t>
  </si>
  <si>
    <t>Anteil der Schulen mit Gütesiegel (in %)</t>
  </si>
  <si>
    <t>Abb. B6.g: Schulen mit Gütesiegel für digitale Kompetenzen in AHS und berufsbildenden Schulen (2018)</t>
  </si>
  <si>
    <t>techn. BMHS</t>
  </si>
  <si>
    <t>nichttechn. BMHS</t>
  </si>
  <si>
    <t>Abb. B7.a: Verteilung der Schüler/innen nach Klassenanteilen der Schüler/innen mit nichtdeutscher Alltagssprache (2016/17)</t>
  </si>
  <si>
    <t>keine (nur deutschsprachig)</t>
  </si>
  <si>
    <t>bis zu 1/4</t>
  </si>
  <si>
    <t>Schüler/innen aller Alltagssprachen (in %)</t>
  </si>
  <si>
    <t>Klassenanteil Schüler/innen nichtdeutscher Sprache:</t>
  </si>
  <si>
    <t>1/4 bis 1/2</t>
  </si>
  <si>
    <t>1/2 bis 3/4</t>
  </si>
  <si>
    <t>3/4 und darüber</t>
  </si>
  <si>
    <t xml:space="preserve">Anmerkungen: Die Berechnung des Anteils an Schülerinnen und Schülern mit nichtdeutscher Alltagssprache weicht von jener der Statistik Austria ab. So wird neben der bei der Schuleinschreibung erstgenannten Sprache auch die zweit- und drittgenannte Sprache in die Berechnung miteinbezogen, was mit der Vorgehensweise im Rahmen der Bildungsstandardüberprüfungen übereinstimmt. </t>
  </si>
  <si>
    <t>Schüler/innen mit nichtdeutscher Alltagssprache (in %)</t>
  </si>
  <si>
    <t xml:space="preserve">Anzahl Schüler/innen aller Alltagssprachen </t>
  </si>
  <si>
    <t xml:space="preserve">Anzahl Schüler/innen mit nichtdeutscher Alltagssprache </t>
  </si>
  <si>
    <t>Tab. B7.a: Soziale und ethnische Segregation in der Primar- und Sekundarstufe nach Bundesländern (2015, 2016)</t>
  </si>
  <si>
    <t xml:space="preserve">Quellen: BIFIE (BIST-Ü-D4 2015, BIST-Ü-D8 2016). </t>
  </si>
  <si>
    <t>Soziale Segregation</t>
  </si>
  <si>
    <t>ICC</t>
  </si>
  <si>
    <t>95%-KI</t>
  </si>
  <si>
    <t>DI</t>
  </si>
  <si>
    <t>[0,023; 0,077]</t>
  </si>
  <si>
    <t>[0,099; 0,229]</t>
  </si>
  <si>
    <t>[0,306; 0,408]</t>
  </si>
  <si>
    <t>[0,287; 0,466]</t>
  </si>
  <si>
    <t>Kärtnen</t>
  </si>
  <si>
    <t>[0,083; 0,145]</t>
  </si>
  <si>
    <t>[0,165; 0,263]</t>
  </si>
  <si>
    <t>[0,421; 0,527]</t>
  </si>
  <si>
    <t>[0,329; 0,467]</t>
  </si>
  <si>
    <t>[0,112; 0,156]</t>
  </si>
  <si>
    <t>[0,187; 0,253]</t>
  </si>
  <si>
    <t>[0,371; 0,448]</t>
  </si>
  <si>
    <t>[0,106; 0,146]</t>
  </si>
  <si>
    <t>[0,193; 0,263]</t>
  </si>
  <si>
    <t>[0,481; 0,544]</t>
  </si>
  <si>
    <t>[0,464; 0,539]</t>
  </si>
  <si>
    <t>[0,123; 0,201]</t>
  </si>
  <si>
    <t>[0,203; 0,333]</t>
  </si>
  <si>
    <t>[0,412; 0,516]</t>
  </si>
  <si>
    <t>[0,146; 0,212]</t>
  </si>
  <si>
    <t>[0,211; 0,313]</t>
  </si>
  <si>
    <t>[0,527; 0,602]</t>
  </si>
  <si>
    <t>[0,455; 0,558]</t>
  </si>
  <si>
    <t>[0,104; 0,158]</t>
  </si>
  <si>
    <t>[0,153; 0,267]</t>
  </si>
  <si>
    <t>[0,404; 0,485]</t>
  </si>
  <si>
    <t>[0,352; 0,459]</t>
  </si>
  <si>
    <t>[0,042; 0,116]</t>
  </si>
  <si>
    <t>[0,114; 0,228]</t>
  </si>
  <si>
    <t>[0,239; 0,348]</t>
  </si>
  <si>
    <t>[0,328; 0,398]</t>
  </si>
  <si>
    <t>[0,417; 0,495]</t>
  </si>
  <si>
    <t>[0,328; 0,399]</t>
  </si>
  <si>
    <t>8. Schulstufe (2016)</t>
  </si>
  <si>
    <t>Ethnische Segregation</t>
  </si>
  <si>
    <t>Beitrag AHS/APS* (in %)</t>
  </si>
  <si>
    <t>[0,386; 0,440]</t>
  </si>
  <si>
    <t>[0,260; 0,346]</t>
  </si>
  <si>
    <t>[0,337; 0,400]</t>
  </si>
  <si>
    <t>[0,341; 0,460]</t>
  </si>
  <si>
    <t>Abb. B7.b: Soziale Segregation in der Primarstufe nach Bezirken (2015)</t>
  </si>
  <si>
    <t xml:space="preserve">Quelle: BIFIE (BIST-Ü-D4 2015). </t>
  </si>
  <si>
    <t>Abb. B7.c: Soziale Segregation in der Sekundarstufe I nach Bezirken (2016)</t>
  </si>
  <si>
    <t xml:space="preserve">Quelle: BIFIE (BIST-Ü-D8 2016). </t>
  </si>
  <si>
    <t>Abb. B7.e: Ethnische Segregation in der Sekundratufe I nach Bezirken (2016)</t>
  </si>
  <si>
    <t>Abb. B7.d: Ethnische Segregation in der Primarstufe nach Bezirken (2015)</t>
  </si>
  <si>
    <t>Abb. B7.f: Zwischen- und innerschulische Segregation in der Volksschule im Zeitverlauf (2013, 2015)</t>
  </si>
  <si>
    <t xml:space="preserve">Zwischenschulisch </t>
  </si>
  <si>
    <t>dicht besiedelt (überw. städtisch)</t>
  </si>
  <si>
    <t>95%-KI-Untergrenze</t>
  </si>
  <si>
    <t>95%-KI-Obergrenze</t>
  </si>
  <si>
    <t xml:space="preserve">Quellen: BIFIE (BIST-Ü-M4 2013, BIST-Ü-D4 2015). </t>
  </si>
  <si>
    <t>Innerschulisch</t>
  </si>
  <si>
    <t>geschätzter Koeffizient</t>
  </si>
  <si>
    <t>Abb. B7.g: Zwischen- und innerschulische Segregation in der Sekundarstufe I im Zeitverlauf (2012, 2016)</t>
  </si>
  <si>
    <t xml:space="preserve">Quellen: BIFIE (BIST-Ü-M8 2012, BIST-Ü-D8 2016). </t>
  </si>
  <si>
    <t>Abb. B6.a</t>
  </si>
  <si>
    <t>Abb. B6.b</t>
  </si>
  <si>
    <t>Abb. B6.c</t>
  </si>
  <si>
    <t>Abb. B6.d</t>
  </si>
  <si>
    <t>Abb. B6.e</t>
  </si>
  <si>
    <t>Abb. B6.f</t>
  </si>
  <si>
    <t>Abb. B6.g</t>
  </si>
  <si>
    <t>Abb. B7.a</t>
  </si>
  <si>
    <t>Tab. B7.a</t>
  </si>
  <si>
    <t>Abb. B7.b</t>
  </si>
  <si>
    <t>Abb. B7.c</t>
  </si>
  <si>
    <t>Abb. B7.d</t>
  </si>
  <si>
    <t>Abb. B7.e</t>
  </si>
  <si>
    <t>Abb. B7.f</t>
  </si>
  <si>
    <t>Abb. B7.g</t>
  </si>
  <si>
    <t>Sekundarstufe I (NMS, HS, AHS-U)</t>
  </si>
  <si>
    <t xml:space="preserve">Anmerkung: *staatliche Ausgaben in öffentlichen und privaten Schulen. Private Schulen sind berücksichtigt, wenn darin vorwiegend staatlich finanzierte Lehrkräfte zum Einsatz kommen (hauptsächlich konfessionelle Schulen). </t>
  </si>
  <si>
    <t>Spannweite (max.–min.)</t>
  </si>
  <si>
    <t>SEK I: HS/NMS, AHS-U</t>
  </si>
  <si>
    <t>Ausgaben pro Schüler/in (KKS-USD)</t>
  </si>
  <si>
    <t>alle Bildungsbereiche</t>
  </si>
  <si>
    <t>Abb. B1.f: Entwicklung der staatlichen Bildungsausgaben (real) in Österreich nach Bildungssegment (2000–2016)</t>
  </si>
  <si>
    <t>Bildungsausgaben pro Kopf (Index: 2000 = 100)</t>
  </si>
  <si>
    <t>allgemeinbildende Statutschulen</t>
  </si>
  <si>
    <t xml:space="preserve">Anmerkungen: *ohne Schulen und Akademien des Gesundheitswesens und Bundessportakademien, **allgemeinbildende und berufsbildende Statutschulen, ***inkl. AHS für Berufstätige und Aufbaugymnasien. </t>
  </si>
  <si>
    <t>Anmerkungen: *ohne Schulen und Akademien des Gesundheitswesens und Bundessportakademien, **allgemein- und berufsbildende Statutschulen sowie Sonderschulen, ***inkl. AHS für Berufstätige und Aufbaugymnasien.</t>
  </si>
  <si>
    <t>Dienstleistung u. andere</t>
  </si>
  <si>
    <t xml:space="preserve">Anmerkung: Es fehlten Daten zu Schulen und Akademien des Gesundheitswesens sowie zu Bundessportakademien. </t>
  </si>
  <si>
    <t>Anteil überbetrieblich an gesamt (in %)</t>
  </si>
  <si>
    <t>Anmerkungen: IBA = integrative Berufsausbildung, ÜBA = überbetriebliche Berufsausbildung; Personen können im Laufe eines Jahrs in mehreren Programmtypen sein und damit mehrfach gezählt sein (AMS-Daten; Abb. B2.f2). Die Daten der Wirtschaftskammern Österreich (Abb. B2.f1) beziehen sich hingegen auf einen Stichtag. *Jeweils zum Stichtag 31.12.</t>
  </si>
  <si>
    <t xml:space="preserve">Anmerkungen: IBA = integrative Berufsausbildung, ÜBA = überbetriebliche Berufsausbildung. Personen können im Laufe eines Jahrs in mehreren Programmtypen sein und damit mehrfach gezählt sein (AMS-Daten; Abb. B2.f2). Die Daten der Wirtschaftskammern Österreich (Abb. B2.f1) beziehen sich hingegen auf einen Stichtag. </t>
  </si>
  <si>
    <t>Schüler/innen in Schulen privater Träger (in %)</t>
  </si>
  <si>
    <t>Sekundarstufe I: gesamt*</t>
  </si>
  <si>
    <t>Abb. B3.m: Vergleich der familiären Herkunft der Schüler/innen in privaten und öffentlichen Schulen nach Schultyp und Urbanisierungsgrad (2015, 2016)</t>
  </si>
  <si>
    <t>dicht besiedelt*</t>
  </si>
  <si>
    <t>Anteil Schüler/innen mit Eltern mit tertiärem Bildungsabschluss (Uni/FH/Akad.)</t>
  </si>
  <si>
    <t>Schüler/innen in Schulen privater Träger</t>
  </si>
  <si>
    <t>Schüler/innen in Schulen öffentlicher Träger</t>
  </si>
  <si>
    <t>Anmerkungen: Für Kategorien mit weniger als 200 Schülerinnen und Schülern in Schulen privater Träger werden die Ergebnisse nicht dargestellt. *Urbanisierungsgrad "dicht besiedelt" ohne Wien.</t>
  </si>
  <si>
    <t>Anzahl Schüler/innen gesamt</t>
  </si>
  <si>
    <t xml:space="preserve">Anteil Kinder von Migrant/innen </t>
  </si>
  <si>
    <t>Schüler/innen (in % der gesamten Schüler/innen im jeweiligen Schultyp und Träger)</t>
  </si>
  <si>
    <t>GBR (Sc.)</t>
  </si>
  <si>
    <t>Schweiz*</t>
  </si>
  <si>
    <t>GBR (Sc)</t>
  </si>
  <si>
    <t>Abb. B4.i1: Jährliche Unterrichtsstunden der Schüler/innen und Lehrer/innen im Primar- und Sekundarbereich I im internationalen Vergleich (2017)</t>
  </si>
  <si>
    <t>Jährliche Unterrichtsstunden Schüler/innen</t>
  </si>
  <si>
    <t>Jährliche Unterrichtsstunden Lehrer/innen</t>
  </si>
  <si>
    <t>Anmerkungen: Für DNK, LUX und SWE sind keine Daten zur Unterrichtszeit der Schüler/innen verfügbar, für NZL fehlen die Daten zur Unterrichtszeit der Lehrer/innen.</t>
  </si>
  <si>
    <t>Abb. B4.i2: Jährliche Unterrichtsstunden der Schüler/innen und Lehrer/innen im Primar- und Sekundarbereich I im internationalen Vergleich (2017)</t>
  </si>
  <si>
    <t>Abb. B4.j: Höchster Bildungsabschluss von Volksschullehrerinnen/Volksschullehrern im internationalen Vergleich (PIRLS 2016)</t>
  </si>
  <si>
    <t>LVA*</t>
  </si>
  <si>
    <t xml:space="preserve">Anmerkungen: Öffentliche und private Bildungseinrichtungen. Irland, Niederlande und Schweiz: nur öffentliche Schulen. Israel: Sekundarstufe umfasst nur öffentliche Schulen. Norwegen: nur öffentliche und öffentlich finanzierte Schulen auf der Primarstufe. Ohne Mexiko, welches als Ausreißer aus der Analyse ausgeschlossen wurde. *Lettland wurde in Version 1 des NBB 2018 Band 1 irrtümlicherweise mit LTV abgekürzt. </t>
  </si>
  <si>
    <t>Schultypologie</t>
  </si>
  <si>
    <t>Eisenstadt</t>
  </si>
  <si>
    <t>Rust</t>
  </si>
  <si>
    <t>Breitenbrunn am Neusiedler See</t>
  </si>
  <si>
    <t>Donnerskirchen</t>
  </si>
  <si>
    <t>Großhöflein</t>
  </si>
  <si>
    <t>Hornstein</t>
  </si>
  <si>
    <t>Klingenbach</t>
  </si>
  <si>
    <t>Leithaprodersdorf</t>
  </si>
  <si>
    <t>Mörbisch am See</t>
  </si>
  <si>
    <t>Müllendorf</t>
  </si>
  <si>
    <t>Neufeld an der Leitha</t>
  </si>
  <si>
    <t>Oggau am Neusiedler See</t>
  </si>
  <si>
    <t>Oslip</t>
  </si>
  <si>
    <t>Purbach am Neusiedler See</t>
  </si>
  <si>
    <t>Sankt Margarethen im Burgenland</t>
  </si>
  <si>
    <t>Schützen am Gebirge</t>
  </si>
  <si>
    <t>Siegendorf</t>
  </si>
  <si>
    <t>Steinbrunn</t>
  </si>
  <si>
    <t>Trausdorf an der Wulka</t>
  </si>
  <si>
    <t>Wimpassing an der Leitha</t>
  </si>
  <si>
    <t>Wulkaprodersdorf</t>
  </si>
  <si>
    <t>Loretto</t>
  </si>
  <si>
    <t>Stotzing</t>
  </si>
  <si>
    <t>Zillingtal</t>
  </si>
  <si>
    <t>Zagersdorf</t>
  </si>
  <si>
    <t>Bocksdorf</t>
  </si>
  <si>
    <t>Burgauberg-Neudauberg</t>
  </si>
  <si>
    <t>Eberau</t>
  </si>
  <si>
    <t>Gerersdorf-Sulz</t>
  </si>
  <si>
    <t>Güssing</t>
  </si>
  <si>
    <t>Güttenbach</t>
  </si>
  <si>
    <t>Heiligenbrunn</t>
  </si>
  <si>
    <t>Kukmirn</t>
  </si>
  <si>
    <t>Neuberg im Burgenland</t>
  </si>
  <si>
    <t>Neustift bei Güssing</t>
  </si>
  <si>
    <t>Olbendorf</t>
  </si>
  <si>
    <t>Ollersdorf im Burgenland</t>
  </si>
  <si>
    <t>Sankt Michael im Burgenland</t>
  </si>
  <si>
    <t>Stegersbach</t>
  </si>
  <si>
    <t>Stinatz</t>
  </si>
  <si>
    <t>Strem</t>
  </si>
  <si>
    <t>Tobaj</t>
  </si>
  <si>
    <t>Hackerberg</t>
  </si>
  <si>
    <t>Wörterberg</t>
  </si>
  <si>
    <t>Großmürbisch</t>
  </si>
  <si>
    <t>Inzenhof</t>
  </si>
  <si>
    <t>Kleinmürbisch</t>
  </si>
  <si>
    <t>Tschanigraben</t>
  </si>
  <si>
    <t>Heugraben</t>
  </si>
  <si>
    <t>Rohr im Burgenland</t>
  </si>
  <si>
    <t>Bildein</t>
  </si>
  <si>
    <t>Rauchwart</t>
  </si>
  <si>
    <t>Moschendorf</t>
  </si>
  <si>
    <t>Deutsch Kaltenbrunn</t>
  </si>
  <si>
    <t>Eltendorf</t>
  </si>
  <si>
    <t>Heiligenkreuz im Lafnitztal</t>
  </si>
  <si>
    <t>Jennersdorf</t>
  </si>
  <si>
    <t>Minihof-Liebau</t>
  </si>
  <si>
    <t>Mogersdorf</t>
  </si>
  <si>
    <t>Neuhaus am Klausenbach</t>
  </si>
  <si>
    <t>Rudersdorf</t>
  </si>
  <si>
    <t>Sankt Martin an der Raab</t>
  </si>
  <si>
    <t>Weichselbaum</t>
  </si>
  <si>
    <t>Königsdorf</t>
  </si>
  <si>
    <t>Mühlgraben</t>
  </si>
  <si>
    <t>Draßburg</t>
  </si>
  <si>
    <t>Forchtenstein</t>
  </si>
  <si>
    <t>Hirm</t>
  </si>
  <si>
    <t>Loipersbach im Burgenland</t>
  </si>
  <si>
    <t>Marz</t>
  </si>
  <si>
    <t>Mattersburg</t>
  </si>
  <si>
    <t>Neudörfl</t>
  </si>
  <si>
    <t>Pöttelsdorf</t>
  </si>
  <si>
    <t>Pöttsching</t>
  </si>
  <si>
    <t>Rohrbach bei Mattersburg</t>
  </si>
  <si>
    <t>Bad Sauerbrunn</t>
  </si>
  <si>
    <t>Schattendorf</t>
  </si>
  <si>
    <t>Sieggraben</t>
  </si>
  <si>
    <t>Sigleß</t>
  </si>
  <si>
    <t>Wiesen</t>
  </si>
  <si>
    <t>Antau</t>
  </si>
  <si>
    <t>Baumgarten</t>
  </si>
  <si>
    <t>Zemendorf-Stöttera</t>
  </si>
  <si>
    <t>Krensdorf</t>
  </si>
  <si>
    <t>Andau</t>
  </si>
  <si>
    <t>Apetlon</t>
  </si>
  <si>
    <t>Bruckneudorf</t>
  </si>
  <si>
    <t>Deutsch Jahrndorf</t>
  </si>
  <si>
    <t>Frauenkirchen</t>
  </si>
  <si>
    <t>Gattendorf</t>
  </si>
  <si>
    <t>Gols</t>
  </si>
  <si>
    <t>Halbturn</t>
  </si>
  <si>
    <t>Illmitz</t>
  </si>
  <si>
    <t>Jois</t>
  </si>
  <si>
    <t>Kittsee</t>
  </si>
  <si>
    <t>Mönchhof</t>
  </si>
  <si>
    <t>Neusiedl am See</t>
  </si>
  <si>
    <t>Nickelsdorf</t>
  </si>
  <si>
    <t>Pama</t>
  </si>
  <si>
    <t>Pamhagen</t>
  </si>
  <si>
    <t>Parndorf</t>
  </si>
  <si>
    <t>Podersdorf am See</t>
  </si>
  <si>
    <t>Sankt Andrä am Zicksee</t>
  </si>
  <si>
    <t>Tadten</t>
  </si>
  <si>
    <t>Wallern im Burgenland</t>
  </si>
  <si>
    <t>Weiden am See</t>
  </si>
  <si>
    <t>Winden am See</t>
  </si>
  <si>
    <t>Zurndorf</t>
  </si>
  <si>
    <t>Neudorf</t>
  </si>
  <si>
    <t>Potzneusiedl</t>
  </si>
  <si>
    <t>Edelstal</t>
  </si>
  <si>
    <t>Deutschkreutz</t>
  </si>
  <si>
    <t>Draßmarkt</t>
  </si>
  <si>
    <t>Frankenau-Unterpullendorf</t>
  </si>
  <si>
    <t>Großwarasdorf</t>
  </si>
  <si>
    <t>Horitschon</t>
  </si>
  <si>
    <t>Kaisersdorf</t>
  </si>
  <si>
    <t>Kobersdorf</t>
  </si>
  <si>
    <t>Lackenbach</t>
  </si>
  <si>
    <t>Lockenhaus</t>
  </si>
  <si>
    <t>Lutzmannsburg</t>
  </si>
  <si>
    <t>Mannersdorf an der Rabnitz</t>
  </si>
  <si>
    <t>Markt Sankt Martin</t>
  </si>
  <si>
    <t>Neckenmarkt</t>
  </si>
  <si>
    <t>Neutal</t>
  </si>
  <si>
    <t>Nikitsch</t>
  </si>
  <si>
    <t>Oberpullendorf</t>
  </si>
  <si>
    <t>Pilgersdorf</t>
  </si>
  <si>
    <t>Piringsdorf</t>
  </si>
  <si>
    <t>Raiding</t>
  </si>
  <si>
    <t>Ritzing</t>
  </si>
  <si>
    <t>Steinberg-Dörfl</t>
  </si>
  <si>
    <t>Stoob</t>
  </si>
  <si>
    <t>Weppersdorf</t>
  </si>
  <si>
    <t>Lackendorf</t>
  </si>
  <si>
    <t>Unterfrauenhaid</t>
  </si>
  <si>
    <t>Unterrabnitz-Schwendgraben</t>
  </si>
  <si>
    <t>Weingraben</t>
  </si>
  <si>
    <t>Oberloisdorf</t>
  </si>
  <si>
    <t>Bad Tatzmannsdorf</t>
  </si>
  <si>
    <t>Bernstein</t>
  </si>
  <si>
    <t>Deutsch Schützen-Eisenberg</t>
  </si>
  <si>
    <t>Grafenschachen</t>
  </si>
  <si>
    <t>Großpetersdorf</t>
  </si>
  <si>
    <t>Hannersdorf</t>
  </si>
  <si>
    <t>Kemeten</t>
  </si>
  <si>
    <t>Kohfidisch</t>
  </si>
  <si>
    <t>Litzelsdorf</t>
  </si>
  <si>
    <t>Loipersdorf-Kitzladen</t>
  </si>
  <si>
    <t>Mariasdorf</t>
  </si>
  <si>
    <t>Markt Allhau</t>
  </si>
  <si>
    <t>Markt Neuhodis</t>
  </si>
  <si>
    <t>Mischendorf</t>
  </si>
  <si>
    <t>Oberdorf im Burgenland</t>
  </si>
  <si>
    <t>Oberschützen</t>
  </si>
  <si>
    <t>Oberwart</t>
  </si>
  <si>
    <t>Pinkafeld</t>
  </si>
  <si>
    <t>Rechnitz</t>
  </si>
  <si>
    <t>Riedlingsdorf</t>
  </si>
  <si>
    <t>Rotenturm an der Pinka</t>
  </si>
  <si>
    <t>Schachendorf</t>
  </si>
  <si>
    <t>Stadtschlaining</t>
  </si>
  <si>
    <t>Unterkohlstätten</t>
  </si>
  <si>
    <t>Unterwart</t>
  </si>
  <si>
    <t>Weiden bei Rechnitz</t>
  </si>
  <si>
    <t>Wiesfleck</t>
  </si>
  <si>
    <t>Wolfau</t>
  </si>
  <si>
    <t>Neustift an der Lafnitz</t>
  </si>
  <si>
    <t>Jabing</t>
  </si>
  <si>
    <t>Badersdorf</t>
  </si>
  <si>
    <t>Schandorf</t>
  </si>
  <si>
    <t>Klagenfurt am Wörthersee</t>
  </si>
  <si>
    <t>Villach</t>
  </si>
  <si>
    <t>Dellach</t>
  </si>
  <si>
    <t>Hermagor-Pressegger See</t>
  </si>
  <si>
    <t>Kirchbach</t>
  </si>
  <si>
    <t>Kötschach-Mauthen</t>
  </si>
  <si>
    <t>St. Stefan im Gailtal</t>
  </si>
  <si>
    <t>Gitschtal</t>
  </si>
  <si>
    <t>Lesachtal</t>
  </si>
  <si>
    <t>Ebenthal in Kärnten</t>
  </si>
  <si>
    <t>Feistritz im Rosental</t>
  </si>
  <si>
    <t>Ferlach</t>
  </si>
  <si>
    <t>Grafenstein</t>
  </si>
  <si>
    <t>Keutschach am See</t>
  </si>
  <si>
    <t>Köttmannsdorf</t>
  </si>
  <si>
    <t>Krumpendorf am Wörthersee</t>
  </si>
  <si>
    <t>Ludmannsdorf</t>
  </si>
  <si>
    <t>Maria Rain</t>
  </si>
  <si>
    <t>Maria Saal</t>
  </si>
  <si>
    <t>Maria Wörth</t>
  </si>
  <si>
    <t>Moosburg</t>
  </si>
  <si>
    <t>Pörtschach am Wörther See</t>
  </si>
  <si>
    <t>Poggersdorf</t>
  </si>
  <si>
    <t>St. Margareten im Rosental</t>
  </si>
  <si>
    <t>Schiefling am Wörthersee</t>
  </si>
  <si>
    <t>Techelsberg am Wörther See</t>
  </si>
  <si>
    <t>Zell</t>
  </si>
  <si>
    <t>Magdalensberg</t>
  </si>
  <si>
    <t>Althofen</t>
  </si>
  <si>
    <t>Brückl</t>
  </si>
  <si>
    <t>Deutsch-Griffen</t>
  </si>
  <si>
    <t>Eberstein</t>
  </si>
  <si>
    <t>Friesach</t>
  </si>
  <si>
    <t>Glödnitz</t>
  </si>
  <si>
    <t>Gurk</t>
  </si>
  <si>
    <t>Guttaring</t>
  </si>
  <si>
    <t>Hüttenberg</t>
  </si>
  <si>
    <t>Kappel am Krappfeld</t>
  </si>
  <si>
    <t>Klein St. Paul</t>
  </si>
  <si>
    <t>Liebenfels</t>
  </si>
  <si>
    <t>Metnitz</t>
  </si>
  <si>
    <t>Micheldorf</t>
  </si>
  <si>
    <t>Mölbling</t>
  </si>
  <si>
    <t>St. Georgen am Längsee</t>
  </si>
  <si>
    <t>St. Veit an der Glan</t>
  </si>
  <si>
    <t>Straßburg</t>
  </si>
  <si>
    <t>Weitensfeld im Gurktal</t>
  </si>
  <si>
    <t>Frauenstein</t>
  </si>
  <si>
    <t>Bad Kleinkirchheim</t>
  </si>
  <si>
    <t>Baldramsdorf</t>
  </si>
  <si>
    <t>Berg im Drautal</t>
  </si>
  <si>
    <t>Dellach im Drautal</t>
  </si>
  <si>
    <t>Großkirchheim</t>
  </si>
  <si>
    <t>Flattach</t>
  </si>
  <si>
    <t>Gmünd in Kärnten</t>
  </si>
  <si>
    <t>Greifenburg</t>
  </si>
  <si>
    <t>Heiligenblut am Großglockner</t>
  </si>
  <si>
    <t>Irschen</t>
  </si>
  <si>
    <t>Kleblach-Lind</t>
  </si>
  <si>
    <t>Lendorf</t>
  </si>
  <si>
    <t>Mallnitz</t>
  </si>
  <si>
    <t>Millstatt am See</t>
  </si>
  <si>
    <t>Mörtschach</t>
  </si>
  <si>
    <t>Mühldorf</t>
  </si>
  <si>
    <t>Oberdrauburg</t>
  </si>
  <si>
    <t>Obervellach</t>
  </si>
  <si>
    <t>Radenthein</t>
  </si>
  <si>
    <t>Rangersdorf</t>
  </si>
  <si>
    <t>Rennweg am Katschberg</t>
  </si>
  <si>
    <t>Sachsenburg</t>
  </si>
  <si>
    <t>Seeboden am Millstätter See</t>
  </si>
  <si>
    <t>Spittal an der Drau</t>
  </si>
  <si>
    <t>Stall</t>
  </si>
  <si>
    <t>Steinfeld</t>
  </si>
  <si>
    <t>Trebesing</t>
  </si>
  <si>
    <t>Weißensee</t>
  </si>
  <si>
    <t>Winklern</t>
  </si>
  <si>
    <t>Krems in Kärnten</t>
  </si>
  <si>
    <t>Lurnfeld</t>
  </si>
  <si>
    <t>Reißeck</t>
  </si>
  <si>
    <t>Afritz am See</t>
  </si>
  <si>
    <t>Arnoldstein</t>
  </si>
  <si>
    <t>Arriach</t>
  </si>
  <si>
    <t>Bad Bleiberg</t>
  </si>
  <si>
    <t>Feistritz an der Gail</t>
  </si>
  <si>
    <t>Feld am See</t>
  </si>
  <si>
    <t>Ferndorf</t>
  </si>
  <si>
    <t>Finkenstein am Faaker See</t>
  </si>
  <si>
    <t>Fresach</t>
  </si>
  <si>
    <t>Hohenthurn</t>
  </si>
  <si>
    <t>Nötsch im Gailtal</t>
  </si>
  <si>
    <t>Paternion</t>
  </si>
  <si>
    <t>Rosegg</t>
  </si>
  <si>
    <t>St. Jakob im Rosental</t>
  </si>
  <si>
    <t>Stockenboi</t>
  </si>
  <si>
    <t>Treffen am Ossiacher See</t>
  </si>
  <si>
    <t>Velden am Wörther See</t>
  </si>
  <si>
    <t>Weißenstein</t>
  </si>
  <si>
    <t>Wernberg</t>
  </si>
  <si>
    <t>Bleiburg</t>
  </si>
  <si>
    <t>Diex</t>
  </si>
  <si>
    <t>Eberndorf</t>
  </si>
  <si>
    <t>Eisenkappel-Vellach</t>
  </si>
  <si>
    <t>Feistritz ob Bleiburg</t>
  </si>
  <si>
    <t>Gallizien</t>
  </si>
  <si>
    <t>Globasnitz</t>
  </si>
  <si>
    <t>Griffen</t>
  </si>
  <si>
    <t>Neuhaus</t>
  </si>
  <si>
    <t>Ruden</t>
  </si>
  <si>
    <t>St. Kanzian am Klopeiner See</t>
  </si>
  <si>
    <t>Sittersdorf</t>
  </si>
  <si>
    <t>Völkermarkt</t>
  </si>
  <si>
    <t>Bad St. Leonhard im Lavanttal</t>
  </si>
  <si>
    <t>Frantschach-St. Gertraud</t>
  </si>
  <si>
    <t>Lavamünd</t>
  </si>
  <si>
    <t>Preitenegg</t>
  </si>
  <si>
    <t>Reichenfels</t>
  </si>
  <si>
    <t>St. Andrä</t>
  </si>
  <si>
    <t>St. Georgen im Lavanttal</t>
  </si>
  <si>
    <t>St. Paul im Lavanttal</t>
  </si>
  <si>
    <t>Wolfsberg</t>
  </si>
  <si>
    <t>Albeck</t>
  </si>
  <si>
    <t>Feldkirchen in Kärnten</t>
  </si>
  <si>
    <t>Glanegg</t>
  </si>
  <si>
    <t>Gnesau</t>
  </si>
  <si>
    <t>Himmelberg</t>
  </si>
  <si>
    <t>Ossiach</t>
  </si>
  <si>
    <t>Reichenau</t>
  </si>
  <si>
    <t>St. Urban</t>
  </si>
  <si>
    <t>Steindorf am Ossiacher See</t>
  </si>
  <si>
    <t>Steuerberg</t>
  </si>
  <si>
    <t>Krems an der Donau</t>
  </si>
  <si>
    <t>St. Pölten</t>
  </si>
  <si>
    <t>Waidhofen an der Ybbs</t>
  </si>
  <si>
    <t>Wiener Neustadt</t>
  </si>
  <si>
    <t>Allhartsberg</t>
  </si>
  <si>
    <t>Amstetten</t>
  </si>
  <si>
    <t>Ardagger</t>
  </si>
  <si>
    <t>Aschbach-Markt</t>
  </si>
  <si>
    <t>Behamberg</t>
  </si>
  <si>
    <t>Biberbach</t>
  </si>
  <si>
    <t>Ennsdorf</t>
  </si>
  <si>
    <t>Ernsthofen</t>
  </si>
  <si>
    <t>Ertl</t>
  </si>
  <si>
    <t>Euratsfeld</t>
  </si>
  <si>
    <t>Ferschnitz</t>
  </si>
  <si>
    <t>Haag</t>
  </si>
  <si>
    <t>Haidershofen</t>
  </si>
  <si>
    <t>Hollenstein an der Ybbs</t>
  </si>
  <si>
    <t>Kematen an der Ybbs</t>
  </si>
  <si>
    <t>Neuhofen an der Ybbs</t>
  </si>
  <si>
    <t>Neustadtl an der Donau</t>
  </si>
  <si>
    <t>Oed-Oehling</t>
  </si>
  <si>
    <t>Opponitz</t>
  </si>
  <si>
    <t>St. Georgen am Reith</t>
  </si>
  <si>
    <t>St. Georgen am Ybbsfelde</t>
  </si>
  <si>
    <t>St. Pantaleon-Erla</t>
  </si>
  <si>
    <t>St. Peter in der Au</t>
  </si>
  <si>
    <t>St. Valentin</t>
  </si>
  <si>
    <t>Seitenstetten</t>
  </si>
  <si>
    <t>Sonntagberg</t>
  </si>
  <si>
    <t>Strengberg</t>
  </si>
  <si>
    <t>Viehdorf</t>
  </si>
  <si>
    <t>Wallsee-Sindelburg</t>
  </si>
  <si>
    <t>Weistrach</t>
  </si>
  <si>
    <t>Winklarn</t>
  </si>
  <si>
    <t>Wolfsbach</t>
  </si>
  <si>
    <t>Ybbsitz</t>
  </si>
  <si>
    <t>Zeillern</t>
  </si>
  <si>
    <t>Alland</t>
  </si>
  <si>
    <t>Altenmarkt an der Triesting</t>
  </si>
  <si>
    <t>Bad Vöslau</t>
  </si>
  <si>
    <t>Baden</t>
  </si>
  <si>
    <t>Berndorf</t>
  </si>
  <si>
    <t>Ebreichsdorf</t>
  </si>
  <si>
    <t>Enzesfeld-Lindabrunn</t>
  </si>
  <si>
    <t>Furth an der Triesting</t>
  </si>
  <si>
    <t>Günselsdorf</t>
  </si>
  <si>
    <t>Heiligenkreuz</t>
  </si>
  <si>
    <t>Hernstein</t>
  </si>
  <si>
    <t>Hirtenberg</t>
  </si>
  <si>
    <t>Klausen-Leopoldsdorf</t>
  </si>
  <si>
    <t>Kottingbrunn</t>
  </si>
  <si>
    <t>Leobersdorf</t>
  </si>
  <si>
    <t>Mitterndorf an der Fischa</t>
  </si>
  <si>
    <t>Oberwaltersdorf</t>
  </si>
  <si>
    <t>Pfaffstätten</t>
  </si>
  <si>
    <t>Pottendorf</t>
  </si>
  <si>
    <t>Pottenstein</t>
  </si>
  <si>
    <t>Reisenberg</t>
  </si>
  <si>
    <t>Schönau an der Triesting</t>
  </si>
  <si>
    <t>Seibersdorf</t>
  </si>
  <si>
    <t>Sooß</t>
  </si>
  <si>
    <t>Tattendorf</t>
  </si>
  <si>
    <t>Teesdorf</t>
  </si>
  <si>
    <t>Traiskirchen</t>
  </si>
  <si>
    <t>Trumau</t>
  </si>
  <si>
    <t>Weissenbach an der Triesting</t>
  </si>
  <si>
    <t>Blumau-Neurißhof</t>
  </si>
  <si>
    <t>Au am Leithaberge</t>
  </si>
  <si>
    <t>Bad Deutsch-Altenburg</t>
  </si>
  <si>
    <t>Berg</t>
  </si>
  <si>
    <t>Bruck an der Leitha</t>
  </si>
  <si>
    <t>Enzersdorf an der Fischa</t>
  </si>
  <si>
    <t>Göttlesbrunn-Arbesthal</t>
  </si>
  <si>
    <t>Götzendorf an der Leitha</t>
  </si>
  <si>
    <t>Hainburg a.d. Donau</t>
  </si>
  <si>
    <t>Haslau-Maria Ellend</t>
  </si>
  <si>
    <t>Höflein</t>
  </si>
  <si>
    <t>Hof am Leithaberge</t>
  </si>
  <si>
    <t>Hundsheim</t>
  </si>
  <si>
    <t>Mannersdorf am Leithagebirge</t>
  </si>
  <si>
    <t>Petronell-Carnuntum</t>
  </si>
  <si>
    <t>Prellenkirchen</t>
  </si>
  <si>
    <t>Rohrau</t>
  </si>
  <si>
    <t>Scharndorf</t>
  </si>
  <si>
    <t>Sommerein</t>
  </si>
  <si>
    <t>Trautmannsdorf an der Leitha</t>
  </si>
  <si>
    <t>Wolfsthal</t>
  </si>
  <si>
    <t>Ebergassing</t>
  </si>
  <si>
    <t>Fischamend</t>
  </si>
  <si>
    <t>Gramatneusiedl</t>
  </si>
  <si>
    <t>Himberg</t>
  </si>
  <si>
    <t>Klein-Neusiedl</t>
  </si>
  <si>
    <t>Lanzendorf</t>
  </si>
  <si>
    <t>Leopoldsdorf</t>
  </si>
  <si>
    <t>Maria-Lanzendorf</t>
  </si>
  <si>
    <t>Moosbrunn</t>
  </si>
  <si>
    <t>Rauchenwarth</t>
  </si>
  <si>
    <t>Schwadorf</t>
  </si>
  <si>
    <t>Schwechat</t>
  </si>
  <si>
    <t>Zwölfaxing</t>
  </si>
  <si>
    <t>Aderklaa</t>
  </si>
  <si>
    <t>Andlersdorf</t>
  </si>
  <si>
    <t>Angern an der March</t>
  </si>
  <si>
    <t>Auersthal</t>
  </si>
  <si>
    <t>Bad Pirawarth</t>
  </si>
  <si>
    <t>Deutsch-Wagram</t>
  </si>
  <si>
    <t>Drösing</t>
  </si>
  <si>
    <t>Dürnkrut</t>
  </si>
  <si>
    <t>Ebenthal</t>
  </si>
  <si>
    <t>Eckartsau</t>
  </si>
  <si>
    <t>Engelhartstetten</t>
  </si>
  <si>
    <t>Gänserndorf</t>
  </si>
  <si>
    <t>Glinzendorf</t>
  </si>
  <si>
    <t>Groß-Enzersdorf</t>
  </si>
  <si>
    <t>Großhofen</t>
  </si>
  <si>
    <t>Groß-Schweinbarth</t>
  </si>
  <si>
    <t>Haringsee</t>
  </si>
  <si>
    <t>Hauskirchen</t>
  </si>
  <si>
    <t>Hohenau an der March</t>
  </si>
  <si>
    <t>Hohenruppersdorf</t>
  </si>
  <si>
    <t>Jedenspeigen</t>
  </si>
  <si>
    <t>Lassee</t>
  </si>
  <si>
    <t>Leopoldsdorf im Marchfelde</t>
  </si>
  <si>
    <t>Mannsdorf an der Donau</t>
  </si>
  <si>
    <t>Marchegg</t>
  </si>
  <si>
    <t>Markgrafneusiedl</t>
  </si>
  <si>
    <t>Matzen-Raggendorf</t>
  </si>
  <si>
    <t>Neusiedl an der Zaya</t>
  </si>
  <si>
    <t>Obersiebenbrunn</t>
  </si>
  <si>
    <t>Orth an der Donau</t>
  </si>
  <si>
    <t>Palterndorf-Dobermannsdorf</t>
  </si>
  <si>
    <t>Parbasdorf</t>
  </si>
  <si>
    <t>Prottes</t>
  </si>
  <si>
    <t>Raasdorf</t>
  </si>
  <si>
    <t>Ringelsdorf-Niederabsdorf</t>
  </si>
  <si>
    <t>Schönkirchen-Reyersdorf</t>
  </si>
  <si>
    <t>Spannberg</t>
  </si>
  <si>
    <t>Strasshof an der Nordbahn</t>
  </si>
  <si>
    <t>Sulz im Weinviertel</t>
  </si>
  <si>
    <t>Untersiebenbrunn</t>
  </si>
  <si>
    <t>Velm-Götzendorf</t>
  </si>
  <si>
    <t>Weikendorf</t>
  </si>
  <si>
    <t>Zistersdorf</t>
  </si>
  <si>
    <t>Weiden an der March</t>
  </si>
  <si>
    <t>Amaliendorf-Aalfang</t>
  </si>
  <si>
    <t>Brand-Nagelberg</t>
  </si>
  <si>
    <t>Eggern</t>
  </si>
  <si>
    <t>Eisgarn</t>
  </si>
  <si>
    <t>Gmünd</t>
  </si>
  <si>
    <t>Großdietmanns</t>
  </si>
  <si>
    <t>Bad Großpertholz</t>
  </si>
  <si>
    <t>Großschönau</t>
  </si>
  <si>
    <t>Moorbad Harbach</t>
  </si>
  <si>
    <t>Haugschlag</t>
  </si>
  <si>
    <t>Heidenreichstein</t>
  </si>
  <si>
    <t>Hirschbach</t>
  </si>
  <si>
    <t>Hoheneich</t>
  </si>
  <si>
    <t>Kirchberg am Walde</t>
  </si>
  <si>
    <t>Litschau</t>
  </si>
  <si>
    <t>Reingers</t>
  </si>
  <si>
    <t>St. Martin</t>
  </si>
  <si>
    <t>Schrems</t>
  </si>
  <si>
    <t>Unserfrau-Altweitra</t>
  </si>
  <si>
    <t>Waldenstein</t>
  </si>
  <si>
    <t>Weitra</t>
  </si>
  <si>
    <t>Alberndorf im Pulkautal</t>
  </si>
  <si>
    <t>Göllersdorf</t>
  </si>
  <si>
    <t>Grabern</t>
  </si>
  <si>
    <t>Guntersdorf</t>
  </si>
  <si>
    <t>Hadres</t>
  </si>
  <si>
    <t>Hardegg</t>
  </si>
  <si>
    <t>Haugsdorf</t>
  </si>
  <si>
    <t>Heldenberg</t>
  </si>
  <si>
    <t>Hohenwarth-Mühlbach a.M.</t>
  </si>
  <si>
    <t>Hollabrunn</t>
  </si>
  <si>
    <t>Mailberg</t>
  </si>
  <si>
    <t>Maissau</t>
  </si>
  <si>
    <t>Nappersdorf-Kammersdorf</t>
  </si>
  <si>
    <t>Pernersdorf</t>
  </si>
  <si>
    <t>Pulkau</t>
  </si>
  <si>
    <t>Ravelsbach</t>
  </si>
  <si>
    <t>Retz</t>
  </si>
  <si>
    <t>Retzbach</t>
  </si>
  <si>
    <t>Schrattenthal</t>
  </si>
  <si>
    <t>Seefeld-Kadolz</t>
  </si>
  <si>
    <t>Sitzendorf an der Schmida</t>
  </si>
  <si>
    <t>Wullersdorf</t>
  </si>
  <si>
    <t>Zellerndorf</t>
  </si>
  <si>
    <t>Ziersdorf</t>
  </si>
  <si>
    <t>Altenburg</t>
  </si>
  <si>
    <t>Brunn an der Wild</t>
  </si>
  <si>
    <t>Burgschleinitz-Kühnring</t>
  </si>
  <si>
    <t>Drosendorf-Zissersdorf</t>
  </si>
  <si>
    <t>Eggenburg</t>
  </si>
  <si>
    <t>Gars am Kamp</t>
  </si>
  <si>
    <t>Geras</t>
  </si>
  <si>
    <t>Horn</t>
  </si>
  <si>
    <t>Irnfritz-Messern</t>
  </si>
  <si>
    <t>Japons</t>
  </si>
  <si>
    <t>Langau</t>
  </si>
  <si>
    <t>Meiseldorf</t>
  </si>
  <si>
    <t>Pernegg</t>
  </si>
  <si>
    <t>Röhrenbach</t>
  </si>
  <si>
    <t>Röschitz</t>
  </si>
  <si>
    <t>Rosenburg-Mold</t>
  </si>
  <si>
    <t>St. Bernhard-Frauenhofen</t>
  </si>
  <si>
    <t>Sigmundsherberg</t>
  </si>
  <si>
    <t>Weitersfeld</t>
  </si>
  <si>
    <t>Straning-Grafenberg</t>
  </si>
  <si>
    <t>Bisamberg</t>
  </si>
  <si>
    <t>Enzersfeld im Weinviertel</t>
  </si>
  <si>
    <t>Ernstbrunn</t>
  </si>
  <si>
    <t>Großmugl</t>
  </si>
  <si>
    <t>Großrußbach</t>
  </si>
  <si>
    <t>Hagenbrunn</t>
  </si>
  <si>
    <t>Harmannsdorf</t>
  </si>
  <si>
    <t>Hausleiten</t>
  </si>
  <si>
    <t>Korneuburg</t>
  </si>
  <si>
    <t>Langenzersdorf</t>
  </si>
  <si>
    <t>Leitzersdorf</t>
  </si>
  <si>
    <t>Leobendorf</t>
  </si>
  <si>
    <t>Rußbach</t>
  </si>
  <si>
    <t>Sierndorf</t>
  </si>
  <si>
    <t>Spillern</t>
  </si>
  <si>
    <t>Stetteldorf am Wagram</t>
  </si>
  <si>
    <t>Stetten</t>
  </si>
  <si>
    <t>Stockerau</t>
  </si>
  <si>
    <t>Niederhollabrunn</t>
  </si>
  <si>
    <t>Gerasdorf bei Wien</t>
  </si>
  <si>
    <t>Aggsbach</t>
  </si>
  <si>
    <t>Albrechtsberg an der Großen Krems</t>
  </si>
  <si>
    <t>Bergern im Dunkelsteinerwald</t>
  </si>
  <si>
    <t>Dürnstein</t>
  </si>
  <si>
    <t>Grafenegg</t>
  </si>
  <si>
    <t>Furth bei Göttweig</t>
  </si>
  <si>
    <t>Gedersdorf</t>
  </si>
  <si>
    <t>Gföhl</t>
  </si>
  <si>
    <t>Hadersdorf-Kammern</t>
  </si>
  <si>
    <t>Jaidhof</t>
  </si>
  <si>
    <t>Krumau am Kamp</t>
  </si>
  <si>
    <t>Langenlois</t>
  </si>
  <si>
    <t>Lengenfeld</t>
  </si>
  <si>
    <t>Lichtenau im Waldviertel</t>
  </si>
  <si>
    <t>Maria Laach am Jauerling</t>
  </si>
  <si>
    <t>Mautern an der Donau</t>
  </si>
  <si>
    <t>Paudorf</t>
  </si>
  <si>
    <t>Rastenfeld</t>
  </si>
  <si>
    <t>Rohrendorf bei Krems</t>
  </si>
  <si>
    <t>Rossatz-Arnsdorf</t>
  </si>
  <si>
    <t>St. Leonhard am Hornerwald</t>
  </si>
  <si>
    <t>Senftenberg</t>
  </si>
  <si>
    <t>Spitz</t>
  </si>
  <si>
    <t>Straß im Straßertale</t>
  </si>
  <si>
    <t>Stratzing</t>
  </si>
  <si>
    <t>Weinzierl am Walde</t>
  </si>
  <si>
    <t>Weißenkirchen in der Wachau</t>
  </si>
  <si>
    <t>Schönberg am Kamp</t>
  </si>
  <si>
    <t>Droß</t>
  </si>
  <si>
    <t>Annaberg</t>
  </si>
  <si>
    <t>Eschenau</t>
  </si>
  <si>
    <t>Hainfeld</t>
  </si>
  <si>
    <t>Hohenberg</t>
  </si>
  <si>
    <t>Kaumberg</t>
  </si>
  <si>
    <t>Kleinzell</t>
  </si>
  <si>
    <t>Lilienfeld</t>
  </si>
  <si>
    <t>Mitterbach am Erlaufsee</t>
  </si>
  <si>
    <t>Ramsau</t>
  </si>
  <si>
    <t>Rohrbach an der Gölsen</t>
  </si>
  <si>
    <t>St. Aegyd am Neuwalde</t>
  </si>
  <si>
    <t>St. Veit an der Gölsen</t>
  </si>
  <si>
    <t>Traisen</t>
  </si>
  <si>
    <t>Türnitz</t>
  </si>
  <si>
    <t>Artstetten-Pöbring</t>
  </si>
  <si>
    <t>Bergland</t>
  </si>
  <si>
    <t>Bischofstetten</t>
  </si>
  <si>
    <t>Blindenmarkt</t>
  </si>
  <si>
    <t>Dorfstetten</t>
  </si>
  <si>
    <t>Dunkelsteinerwald</t>
  </si>
  <si>
    <t>Erlauf</t>
  </si>
  <si>
    <t>Golling an der Erlauf</t>
  </si>
  <si>
    <t>Hofamt Priel</t>
  </si>
  <si>
    <t>Hürm</t>
  </si>
  <si>
    <t>Kilb</t>
  </si>
  <si>
    <t>Kirnberg an der Mank</t>
  </si>
  <si>
    <t>Klein-Pöchlarn</t>
  </si>
  <si>
    <t>Krummnußbaum</t>
  </si>
  <si>
    <t>Leiben</t>
  </si>
  <si>
    <t>Loosdorf</t>
  </si>
  <si>
    <t>Mank</t>
  </si>
  <si>
    <t>Marbach an der Donau</t>
  </si>
  <si>
    <t>Maria Taferl</t>
  </si>
  <si>
    <t>Melk</t>
  </si>
  <si>
    <t>Münichreith-Laimbach</t>
  </si>
  <si>
    <t>Neumarkt an der Ybbs</t>
  </si>
  <si>
    <t>Nöchling</t>
  </si>
  <si>
    <t>Persenbeug-Gottsdorf</t>
  </si>
  <si>
    <t>Petzenkirchen</t>
  </si>
  <si>
    <t>Pöchlarn</t>
  </si>
  <si>
    <t>Pöggstall</t>
  </si>
  <si>
    <t>Raxendorf</t>
  </si>
  <si>
    <t>Ruprechtshofen</t>
  </si>
  <si>
    <t>St. Leonhard am Forst</t>
  </si>
  <si>
    <t>St. Martin-Karlsbach</t>
  </si>
  <si>
    <t>St. Oswald</t>
  </si>
  <si>
    <t>Schönbühel-Aggsbach</t>
  </si>
  <si>
    <t>Schollach</t>
  </si>
  <si>
    <t>Weiten</t>
  </si>
  <si>
    <t>Ybbs an der Donau</t>
  </si>
  <si>
    <t>Zelking-Matzleinsdorf</t>
  </si>
  <si>
    <t>Texingtal</t>
  </si>
  <si>
    <t>Yspertal</t>
  </si>
  <si>
    <t>Emmersdorf an der Donau</t>
  </si>
  <si>
    <t>Altlichtenwarth</t>
  </si>
  <si>
    <t>Asparn an der Zaya</t>
  </si>
  <si>
    <t>Bernhardsthal</t>
  </si>
  <si>
    <t>Bockfließ</t>
  </si>
  <si>
    <t>Drasenhofen</t>
  </si>
  <si>
    <t>Falkenstein</t>
  </si>
  <si>
    <t>Fallbach</t>
  </si>
  <si>
    <t>Gaubitsch</t>
  </si>
  <si>
    <t>Gaweinstal</t>
  </si>
  <si>
    <t>Gnadendorf</t>
  </si>
  <si>
    <t>Großebersdorf</t>
  </si>
  <si>
    <t>Großengersdorf</t>
  </si>
  <si>
    <t>Großharras</t>
  </si>
  <si>
    <t>Großkrut</t>
  </si>
  <si>
    <t>Hausbrunn</t>
  </si>
  <si>
    <t>Herrnbaumgarten</t>
  </si>
  <si>
    <t>Hochleithen</t>
  </si>
  <si>
    <t>Kreuttal</t>
  </si>
  <si>
    <t>Kreuzstetten</t>
  </si>
  <si>
    <t>Laa an der Thaya</t>
  </si>
  <si>
    <t>Ladendorf</t>
  </si>
  <si>
    <t>Mistelbach</t>
  </si>
  <si>
    <t>Neudorf bei Staatz</t>
  </si>
  <si>
    <t>Niederleis</t>
  </si>
  <si>
    <t>Pillichsdorf</t>
  </si>
  <si>
    <t>Poysdorf</t>
  </si>
  <si>
    <t>Rabensburg</t>
  </si>
  <si>
    <t>Schrattenberg</t>
  </si>
  <si>
    <t>Staatz</t>
  </si>
  <si>
    <t>Stronsdorf</t>
  </si>
  <si>
    <t>Ulrichskirchen-Schleinbach</t>
  </si>
  <si>
    <t>Unterstinkenbrunn</t>
  </si>
  <si>
    <t>Wildendürnbach</t>
  </si>
  <si>
    <t>Wilfersdorf</t>
  </si>
  <si>
    <t>Wolkersdorf im Weinviertel</t>
  </si>
  <si>
    <t>Ottenthal</t>
  </si>
  <si>
    <t>Achau</t>
  </si>
  <si>
    <t>Biedermannsdorf</t>
  </si>
  <si>
    <t>Breitenfurt bei Wien</t>
  </si>
  <si>
    <t>Brunn am Gebirge</t>
  </si>
  <si>
    <t>Gaaden</t>
  </si>
  <si>
    <t>Gießhübl</t>
  </si>
  <si>
    <t>Gumpoldskirchen</t>
  </si>
  <si>
    <t>Guntramsdorf</t>
  </si>
  <si>
    <t>Hennersdorf</t>
  </si>
  <si>
    <t>Hinterbrühl</t>
  </si>
  <si>
    <t>Kaltenleutgeben</t>
  </si>
  <si>
    <t>Laab im Walde</t>
  </si>
  <si>
    <t>Laxenburg</t>
  </si>
  <si>
    <t>Maria Enzersdorf</t>
  </si>
  <si>
    <t>Mödling</t>
  </si>
  <si>
    <t>Münchendorf</t>
  </si>
  <si>
    <t>Perchtoldsdorf</t>
  </si>
  <si>
    <t>Vösendorf</t>
  </si>
  <si>
    <t>Wiener Neudorf</t>
  </si>
  <si>
    <t>Wienerwald</t>
  </si>
  <si>
    <t>Altendorf</t>
  </si>
  <si>
    <t>Aspang-Markt</t>
  </si>
  <si>
    <t>Aspangberg-St. Peter</t>
  </si>
  <si>
    <t>Breitenau</t>
  </si>
  <si>
    <t>Breitenstein</t>
  </si>
  <si>
    <t>Buchbach</t>
  </si>
  <si>
    <t>Edlitz</t>
  </si>
  <si>
    <t>Enzenreith</t>
  </si>
  <si>
    <t>Feistritz am Wechsel</t>
  </si>
  <si>
    <t>Gloggnitz</t>
  </si>
  <si>
    <t>Grafenbach-St. Valentin</t>
  </si>
  <si>
    <t>Grimmenstein</t>
  </si>
  <si>
    <t>Grünbach am Schneeberg</t>
  </si>
  <si>
    <t>Kirchberg am Wechsel</t>
  </si>
  <si>
    <t>Mönichkirchen</t>
  </si>
  <si>
    <t>Natschbach-Loipersbach</t>
  </si>
  <si>
    <t>Neunkirchen</t>
  </si>
  <si>
    <t>Otterthal</t>
  </si>
  <si>
    <t>Payerbach</t>
  </si>
  <si>
    <t>Pitten</t>
  </si>
  <si>
    <t>Prigglitz</t>
  </si>
  <si>
    <t>Puchberg am Schneeberg</t>
  </si>
  <si>
    <t>Raach am Hochgebirge</t>
  </si>
  <si>
    <t>Reichenau an der Rax</t>
  </si>
  <si>
    <t>St. Corona am Wechsel</t>
  </si>
  <si>
    <t>St. Egyden am Steinfeld</t>
  </si>
  <si>
    <t>Scheiblingkirchen-Thernberg</t>
  </si>
  <si>
    <t>Schottwien</t>
  </si>
  <si>
    <t>Schrattenbach</t>
  </si>
  <si>
    <t>Schwarzau am Steinfeld</t>
  </si>
  <si>
    <t>Schwarzau im Gebirge</t>
  </si>
  <si>
    <t>Seebenstein</t>
  </si>
  <si>
    <t>Semmering</t>
  </si>
  <si>
    <t>Ternitz</t>
  </si>
  <si>
    <t>Thomasberg</t>
  </si>
  <si>
    <t>Trattenbach</t>
  </si>
  <si>
    <t>Bürg-Vöstenhof</t>
  </si>
  <si>
    <t>Warth</t>
  </si>
  <si>
    <t>Wartmannstetten</t>
  </si>
  <si>
    <t>Willendorf</t>
  </si>
  <si>
    <t>Wimpassing im Schwarzatale</t>
  </si>
  <si>
    <t>Würflach</t>
  </si>
  <si>
    <t>Zöbern</t>
  </si>
  <si>
    <t>Höflein an der Hohen Wand</t>
  </si>
  <si>
    <t>Altlengbach</t>
  </si>
  <si>
    <t>Asperhofen</t>
  </si>
  <si>
    <t>Böheimkirchen</t>
  </si>
  <si>
    <t>Brand-Laaben</t>
  </si>
  <si>
    <t>Eichgraben</t>
  </si>
  <si>
    <t>Frankenfels</t>
  </si>
  <si>
    <t>Gerersdorf</t>
  </si>
  <si>
    <t>Hofstetten-Grünau</t>
  </si>
  <si>
    <t>Hafnerbach</t>
  </si>
  <si>
    <t>Haunoldstein</t>
  </si>
  <si>
    <t>Herzogenburg</t>
  </si>
  <si>
    <t>Inzersdorf-Getzersdorf</t>
  </si>
  <si>
    <t>Kapelln</t>
  </si>
  <si>
    <t>Karlstetten</t>
  </si>
  <si>
    <t>Kasten bei Böheimkirchen</t>
  </si>
  <si>
    <t>Kirchberg an der Pielach</t>
  </si>
  <si>
    <t>Kirchstetten</t>
  </si>
  <si>
    <t>Loich</t>
  </si>
  <si>
    <t>Maria-Anzbach</t>
  </si>
  <si>
    <t>Markersdorf-Haindorf</t>
  </si>
  <si>
    <t>Michelbach</t>
  </si>
  <si>
    <t>Neidling</t>
  </si>
  <si>
    <t>Neulengbach</t>
  </si>
  <si>
    <t>Neustift-Innermanzing</t>
  </si>
  <si>
    <t>Nußdorf ob der Traisen</t>
  </si>
  <si>
    <t>Ober-Grafendorf</t>
  </si>
  <si>
    <t>Obritzberg-Rust</t>
  </si>
  <si>
    <t>Prinzersdorf</t>
  </si>
  <si>
    <t>Pyhra</t>
  </si>
  <si>
    <t>Rabenstein an der Pielach</t>
  </si>
  <si>
    <t>St. Margarethen an der Sierning</t>
  </si>
  <si>
    <t>Schwarzenbach an der Pielach</t>
  </si>
  <si>
    <t>Statzendorf</t>
  </si>
  <si>
    <t>Stössing</t>
  </si>
  <si>
    <t>Traismauer</t>
  </si>
  <si>
    <t>Weinburg</t>
  </si>
  <si>
    <t>Perschling</t>
  </si>
  <si>
    <t>Wilhelmsburg</t>
  </si>
  <si>
    <t>Wölbling</t>
  </si>
  <si>
    <t>Gablitz</t>
  </si>
  <si>
    <t>Mauerbach</t>
  </si>
  <si>
    <t>Pressbaum</t>
  </si>
  <si>
    <t>Purkersdorf</t>
  </si>
  <si>
    <t>Tullnerbach</t>
  </si>
  <si>
    <t>Wolfsgraben</t>
  </si>
  <si>
    <t>Gaming</t>
  </si>
  <si>
    <t>Göstling an der Ybbs</t>
  </si>
  <si>
    <t>Gresten</t>
  </si>
  <si>
    <t>Gresten-Land</t>
  </si>
  <si>
    <t>Lunz am See</t>
  </si>
  <si>
    <t>Oberndorf an der Melk</t>
  </si>
  <si>
    <t>Puchenstuben</t>
  </si>
  <si>
    <t>Purgstall an der Erlauf</t>
  </si>
  <si>
    <t>Randegg</t>
  </si>
  <si>
    <t>Reinsberg</t>
  </si>
  <si>
    <t>St. Anton an der Jeßnitz</t>
  </si>
  <si>
    <t>St. Georgen an der Leys</t>
  </si>
  <si>
    <t>Scheibbs</t>
  </si>
  <si>
    <t>Steinakirchen am Forst</t>
  </si>
  <si>
    <t>Wang</t>
  </si>
  <si>
    <t>Wieselburg</t>
  </si>
  <si>
    <t>Wieselburg-Land</t>
  </si>
  <si>
    <t>Wolfpassing</t>
  </si>
  <si>
    <t>Absdorf</t>
  </si>
  <si>
    <t>Atzenbrugg</t>
  </si>
  <si>
    <t>Fels am Wagram</t>
  </si>
  <si>
    <t>Grafenwörth</t>
  </si>
  <si>
    <t>Großriedenthal</t>
  </si>
  <si>
    <t>Großweikersdorf</t>
  </si>
  <si>
    <t>Judenau-Baumgarten</t>
  </si>
  <si>
    <t>Kirchberg am Wagram</t>
  </si>
  <si>
    <t>Königsbrunn am Wagram</t>
  </si>
  <si>
    <t>Königstetten</t>
  </si>
  <si>
    <t>Langenrohr</t>
  </si>
  <si>
    <t>Michelhausen</t>
  </si>
  <si>
    <t>Sieghartskirchen</t>
  </si>
  <si>
    <t>Sitzenberg-Reidling</t>
  </si>
  <si>
    <t>Tulbing</t>
  </si>
  <si>
    <t>Tulln an der Donau</t>
  </si>
  <si>
    <t>Würmla</t>
  </si>
  <si>
    <t>Zeiselmauer-Wolfpassing</t>
  </si>
  <si>
    <t>Zwentendorf an der Donau</t>
  </si>
  <si>
    <t>St. Andrä-Wördern</t>
  </si>
  <si>
    <t>Muckendorf-Wipfing</t>
  </si>
  <si>
    <t>Klosterneuburg</t>
  </si>
  <si>
    <t>Dietmanns</t>
  </si>
  <si>
    <t>Dobersberg</t>
  </si>
  <si>
    <t>Gastern</t>
  </si>
  <si>
    <t>Groß-Siegharts</t>
  </si>
  <si>
    <t>Karlstein an der Thaya</t>
  </si>
  <si>
    <t>Kautzen</t>
  </si>
  <si>
    <t>Ludweis-Aigen</t>
  </si>
  <si>
    <t>Pfaffenschlag bei Waidhofen a.d.Thaya</t>
  </si>
  <si>
    <t>Raabs an der Thaya</t>
  </si>
  <si>
    <t>Thaya</t>
  </si>
  <si>
    <t>Vitis</t>
  </si>
  <si>
    <t>Waidhofen an der Thaya</t>
  </si>
  <si>
    <t>Waidhofen an der Thaya-Land</t>
  </si>
  <si>
    <t>Waldkirchen an der Thaya</t>
  </si>
  <si>
    <t>Windigsteig</t>
  </si>
  <si>
    <t>Bad Fischau-Brunn</t>
  </si>
  <si>
    <t>Bad Schönau</t>
  </si>
  <si>
    <t>Ebenfurth</t>
  </si>
  <si>
    <t>Eggendorf</t>
  </si>
  <si>
    <t>Bad Erlach</t>
  </si>
  <si>
    <t>Felixdorf</t>
  </si>
  <si>
    <t>Gutenstein</t>
  </si>
  <si>
    <t>Hochneukirchen-Gschaidt</t>
  </si>
  <si>
    <t>Hochwolkersdorf</t>
  </si>
  <si>
    <t>Hohe Wand</t>
  </si>
  <si>
    <t>Hollenthon</t>
  </si>
  <si>
    <t>Katzelsdorf</t>
  </si>
  <si>
    <t>Kirchschlag in der Buckligen Welt</t>
  </si>
  <si>
    <t>Krumbach</t>
  </si>
  <si>
    <t>Lanzenkirchen</t>
  </si>
  <si>
    <t>Lichtenegg</t>
  </si>
  <si>
    <t>Lichtenwörth</t>
  </si>
  <si>
    <t>Markt Piesting</t>
  </si>
  <si>
    <t>Matzendorf-Hölles</t>
  </si>
  <si>
    <t>Miesenbach</t>
  </si>
  <si>
    <t>Muggendorf</t>
  </si>
  <si>
    <t>Pernitz</t>
  </si>
  <si>
    <t>Rohr im Gebirge</t>
  </si>
  <si>
    <t>Bromberg</t>
  </si>
  <si>
    <t>Schwarzenbach</t>
  </si>
  <si>
    <t>Sollenau</t>
  </si>
  <si>
    <t>Theresienfeld</t>
  </si>
  <si>
    <t>Waidmannsfeld</t>
  </si>
  <si>
    <t>Waldegg</t>
  </si>
  <si>
    <t>Walpersbach</t>
  </si>
  <si>
    <t>Weikersdorf am Steinfelde</t>
  </si>
  <si>
    <t>Wiesmath</t>
  </si>
  <si>
    <t>Winzendorf-Muthmannsdorf</t>
  </si>
  <si>
    <t>Wöllersdorf-Steinabrückl</t>
  </si>
  <si>
    <t>Zillingdorf</t>
  </si>
  <si>
    <t>Allentsteig</t>
  </si>
  <si>
    <t>Arbesbach</t>
  </si>
  <si>
    <t>Bärnkopf</t>
  </si>
  <si>
    <t>Echsenbach</t>
  </si>
  <si>
    <t>Göpfritz an der Wild</t>
  </si>
  <si>
    <t>Grafenschlag</t>
  </si>
  <si>
    <t>Groß Gerungs</t>
  </si>
  <si>
    <t>Großgöttfritz</t>
  </si>
  <si>
    <t>Gutenbrunn</t>
  </si>
  <si>
    <t>Kirchschlag</t>
  </si>
  <si>
    <t>Kottes-Purk</t>
  </si>
  <si>
    <t>Langschlag</t>
  </si>
  <si>
    <t>Martinsberg</t>
  </si>
  <si>
    <t>Ottenschlag</t>
  </si>
  <si>
    <t>Altmelon</t>
  </si>
  <si>
    <t>Pölla</t>
  </si>
  <si>
    <t>Rappottenstein</t>
  </si>
  <si>
    <t>Sallingberg</t>
  </si>
  <si>
    <t>Schönbach</t>
  </si>
  <si>
    <t>Schwarzenau</t>
  </si>
  <si>
    <t>Schweiggers</t>
  </si>
  <si>
    <t>Bad Traunstein</t>
  </si>
  <si>
    <t>Waldhausen</t>
  </si>
  <si>
    <t>Zwettl-Niederösterreich</t>
  </si>
  <si>
    <t>Linz</t>
  </si>
  <si>
    <t>Steyr</t>
  </si>
  <si>
    <t>Wels</t>
  </si>
  <si>
    <t>Altheim</t>
  </si>
  <si>
    <t>Aspach</t>
  </si>
  <si>
    <t>Auerbach</t>
  </si>
  <si>
    <t>Braunau am Inn</t>
  </si>
  <si>
    <t>Burgkirchen</t>
  </si>
  <si>
    <t>Eggelsberg</t>
  </si>
  <si>
    <t>Feldkirchen bei Mattighofen</t>
  </si>
  <si>
    <t>Franking</t>
  </si>
  <si>
    <t>Geretsberg</t>
  </si>
  <si>
    <t>Gilgenberg am Weilhart</t>
  </si>
  <si>
    <t>Haigermoos</t>
  </si>
  <si>
    <t>Handenberg</t>
  </si>
  <si>
    <t>Helpfau-Uttendorf</t>
  </si>
  <si>
    <t>Hochburg-Ach</t>
  </si>
  <si>
    <t>Höhnhart</t>
  </si>
  <si>
    <t>Jeging</t>
  </si>
  <si>
    <t>Kirchberg bei Mattighofen</t>
  </si>
  <si>
    <t>Lengau</t>
  </si>
  <si>
    <t>Lochen am See</t>
  </si>
  <si>
    <t>Maria Schmolln</t>
  </si>
  <si>
    <t>Mattighofen</t>
  </si>
  <si>
    <t>Mauerkirchen</t>
  </si>
  <si>
    <t>Mining</t>
  </si>
  <si>
    <t>Moosbach</t>
  </si>
  <si>
    <t>Moosdorf</t>
  </si>
  <si>
    <t>Munderfing</t>
  </si>
  <si>
    <t>Neukirchen an der Enknach</t>
  </si>
  <si>
    <t>Ostermiething</t>
  </si>
  <si>
    <t>Palting</t>
  </si>
  <si>
    <t>Perwang am Grabensee</t>
  </si>
  <si>
    <t>Pfaffstätt</t>
  </si>
  <si>
    <t>Pischelsdorf am Engelbach</t>
  </si>
  <si>
    <t>Polling im Innkreis</t>
  </si>
  <si>
    <t>Roßbach</t>
  </si>
  <si>
    <t>St. Georgen am Fillmannsbach</t>
  </si>
  <si>
    <t>St. Johann am Walde</t>
  </si>
  <si>
    <t>St. Pantaleon</t>
  </si>
  <si>
    <t>St. Peter am Hart</t>
  </si>
  <si>
    <t>St. Radegund</t>
  </si>
  <si>
    <t>St. Veit im Innkreis</t>
  </si>
  <si>
    <t>Schalchen</t>
  </si>
  <si>
    <t>Schwand im Innkreis</t>
  </si>
  <si>
    <t>Tarsdorf</t>
  </si>
  <si>
    <t>Treubach</t>
  </si>
  <si>
    <t>Überackern</t>
  </si>
  <si>
    <t>Weng im Innkreis</t>
  </si>
  <si>
    <t>Alkoven</t>
  </si>
  <si>
    <t>Aschach an der Donau</t>
  </si>
  <si>
    <t>Eferding</t>
  </si>
  <si>
    <t>Fraham</t>
  </si>
  <si>
    <t>Haibach ob der Donau</t>
  </si>
  <si>
    <t>Hartkirchen</t>
  </si>
  <si>
    <t>Hinzenbach</t>
  </si>
  <si>
    <t>Prambachkirchen</t>
  </si>
  <si>
    <t>Pupping</t>
  </si>
  <si>
    <t>St. Marienkirchen an der Polsenz</t>
  </si>
  <si>
    <t>Scharten</t>
  </si>
  <si>
    <t>Stroheim</t>
  </si>
  <si>
    <t>Freistadt</t>
  </si>
  <si>
    <t>Grünbach</t>
  </si>
  <si>
    <t>Gutau</t>
  </si>
  <si>
    <t>Hagenberg im Mühlkreis</t>
  </si>
  <si>
    <t>Hirschbach im Mühlkreis</t>
  </si>
  <si>
    <t>Kaltenberg</t>
  </si>
  <si>
    <t>Kefermarkt</t>
  </si>
  <si>
    <t>Königswiesen</t>
  </si>
  <si>
    <t>Lasberg</t>
  </si>
  <si>
    <t>Leopoldschlag</t>
  </si>
  <si>
    <t>Liebenau</t>
  </si>
  <si>
    <t>Neumarkt im Mühlkreis</t>
  </si>
  <si>
    <t>Pierbach</t>
  </si>
  <si>
    <t>Pregarten</t>
  </si>
  <si>
    <t>Rainbach im Mühlkreis</t>
  </si>
  <si>
    <t>Sandl</t>
  </si>
  <si>
    <t>St. Leonhard bei Freistadt</t>
  </si>
  <si>
    <t>St. Oswald bei Freistadt</t>
  </si>
  <si>
    <t>Schönau im Mühlkreis</t>
  </si>
  <si>
    <t>Tragwein</t>
  </si>
  <si>
    <t>Unterweißenbach</t>
  </si>
  <si>
    <t>Unterweitersdorf</t>
  </si>
  <si>
    <t>Waldburg</t>
  </si>
  <si>
    <t>Wartberg ob der Aist</t>
  </si>
  <si>
    <t>Weitersfelden</t>
  </si>
  <si>
    <t>Windhaag bei Freistadt</t>
  </si>
  <si>
    <t>Bad Zell</t>
  </si>
  <si>
    <t>Altmünster</t>
  </si>
  <si>
    <t>Bad Goisern am Hallstättersee</t>
  </si>
  <si>
    <t>Bad Ischl</t>
  </si>
  <si>
    <t>Ebensee am Traunsee</t>
  </si>
  <si>
    <t>Gmunden</t>
  </si>
  <si>
    <t>Gosau</t>
  </si>
  <si>
    <t>Grünau im Almtal</t>
  </si>
  <si>
    <t>Gschwandt</t>
  </si>
  <si>
    <t>Hallstatt</t>
  </si>
  <si>
    <t>Kirchham</t>
  </si>
  <si>
    <t>Laakirchen</t>
  </si>
  <si>
    <t>Obertraun</t>
  </si>
  <si>
    <t>Ohlsdorf</t>
  </si>
  <si>
    <t>Pinsdorf</t>
  </si>
  <si>
    <t>Roitham am Traunfall</t>
  </si>
  <si>
    <t>St. Konrad</t>
  </si>
  <si>
    <t>St. Wolfgang im Salzkammergut</t>
  </si>
  <si>
    <t>Traunkirchen</t>
  </si>
  <si>
    <t>Scharnstein</t>
  </si>
  <si>
    <t>Vorchdorf</t>
  </si>
  <si>
    <t>Aistersheim</t>
  </si>
  <si>
    <t>Bad Schallerbach</t>
  </si>
  <si>
    <t>Eschenau im Hausruckkreis</t>
  </si>
  <si>
    <t>Gallspach</t>
  </si>
  <si>
    <t>Gaspoltshofen</t>
  </si>
  <si>
    <t>Geboltskirchen</t>
  </si>
  <si>
    <t>Grieskirchen</t>
  </si>
  <si>
    <t>Haag am Hausruck</t>
  </si>
  <si>
    <t>Heiligenberg</t>
  </si>
  <si>
    <t>Hofkirchen an der Trattnach</t>
  </si>
  <si>
    <t>Kallham</t>
  </si>
  <si>
    <t>Kematen am Innbach</t>
  </si>
  <si>
    <t>Meggenhofen</t>
  </si>
  <si>
    <t>Michaelnbach</t>
  </si>
  <si>
    <t>Natternbach</t>
  </si>
  <si>
    <t>Neukirchen am Walde</t>
  </si>
  <si>
    <t>Neumarkt im Hausruckkreis</t>
  </si>
  <si>
    <t>Pötting</t>
  </si>
  <si>
    <t>Pollham</t>
  </si>
  <si>
    <t>Pram</t>
  </si>
  <si>
    <t>Rottenbach</t>
  </si>
  <si>
    <t>St. Agatha</t>
  </si>
  <si>
    <t>St. Georgen bei Grieskirchen</t>
  </si>
  <si>
    <t>St. Thomas</t>
  </si>
  <si>
    <t>Schlüßlberg</t>
  </si>
  <si>
    <t>Steegen</t>
  </si>
  <si>
    <t>Taufkirchen an der Trattnach</t>
  </si>
  <si>
    <t>Tollet</t>
  </si>
  <si>
    <t>Waizenkirchen</t>
  </si>
  <si>
    <t>Wallern an der Trattnach</t>
  </si>
  <si>
    <t>Weibern</t>
  </si>
  <si>
    <t>Wendling</t>
  </si>
  <si>
    <t>Peuerbach</t>
  </si>
  <si>
    <t>Edlbach</t>
  </si>
  <si>
    <t>Grünburg</t>
  </si>
  <si>
    <t>Hinterstoder</t>
  </si>
  <si>
    <t>Inzersdorf im Kremstal</t>
  </si>
  <si>
    <t>Kirchdorf an der Krems</t>
  </si>
  <si>
    <t>Klaus an der Pyhrnbahn</t>
  </si>
  <si>
    <t>Kremsmünster</t>
  </si>
  <si>
    <t>Micheldorf in Oberösterreich</t>
  </si>
  <si>
    <t>Molln</t>
  </si>
  <si>
    <t>Nußbach</t>
  </si>
  <si>
    <t>Oberschlierbach</t>
  </si>
  <si>
    <t>Pettenbach</t>
  </si>
  <si>
    <t>Ried im Traunkreis</t>
  </si>
  <si>
    <t>Rosenau am Hengstpaß</t>
  </si>
  <si>
    <t>Roßleithen</t>
  </si>
  <si>
    <t>St. Pankraz</t>
  </si>
  <si>
    <t>Schlierbach</t>
  </si>
  <si>
    <t>Spital am Pyhrn</t>
  </si>
  <si>
    <t>Steinbach am Ziehberg</t>
  </si>
  <si>
    <t>Steinbach an der Steyr</t>
  </si>
  <si>
    <t>Vorderstoder</t>
  </si>
  <si>
    <t>Wartberg an der Krems</t>
  </si>
  <si>
    <t>Windischgarsten</t>
  </si>
  <si>
    <t>Allhaming</t>
  </si>
  <si>
    <t>Ansfelden</t>
  </si>
  <si>
    <t>Asten</t>
  </si>
  <si>
    <t>Eggendorf im Traunkreis</t>
  </si>
  <si>
    <t>Enns</t>
  </si>
  <si>
    <t>Hargelsberg</t>
  </si>
  <si>
    <t>Hörsching</t>
  </si>
  <si>
    <t>Hofkirchen im Traunkreis</t>
  </si>
  <si>
    <t>Kematen an der Krems</t>
  </si>
  <si>
    <t>Kirchberg-Thening</t>
  </si>
  <si>
    <t>Kronstorf</t>
  </si>
  <si>
    <t>Leonding</t>
  </si>
  <si>
    <t>St. Florian</t>
  </si>
  <si>
    <t>Neuhofen an der Krems</t>
  </si>
  <si>
    <t>Niederneukirchen</t>
  </si>
  <si>
    <t>Oftering</t>
  </si>
  <si>
    <t>Pasching</t>
  </si>
  <si>
    <t>Piberbach</t>
  </si>
  <si>
    <t>Pucking</t>
  </si>
  <si>
    <t>St. Marien</t>
  </si>
  <si>
    <t>Traun</t>
  </si>
  <si>
    <t>Wilhering</t>
  </si>
  <si>
    <t>Allerheiligen im Mühlkreis</t>
  </si>
  <si>
    <t>Arbing</t>
  </si>
  <si>
    <t>Baumgartenberg</t>
  </si>
  <si>
    <t>Dimbach</t>
  </si>
  <si>
    <t>Grein</t>
  </si>
  <si>
    <t>Katsdorf</t>
  </si>
  <si>
    <t>Klam</t>
  </si>
  <si>
    <t>Bad Kreuzen</t>
  </si>
  <si>
    <t>Langenstein</t>
  </si>
  <si>
    <t>Luftenberg an der Donau</t>
  </si>
  <si>
    <t>Mauthausen</t>
  </si>
  <si>
    <t>Mitterkirchen im Machland</t>
  </si>
  <si>
    <t>Münzbach</t>
  </si>
  <si>
    <t>Naarn im Machlande</t>
  </si>
  <si>
    <t>Pabneukirchen</t>
  </si>
  <si>
    <t>Perg</t>
  </si>
  <si>
    <t>Rechberg</t>
  </si>
  <si>
    <t>Ried in der Riedmark</t>
  </si>
  <si>
    <t>St. Georgen am Walde</t>
  </si>
  <si>
    <t>St. Georgen an der Gusen</t>
  </si>
  <si>
    <t>St. Nikola an der Donau</t>
  </si>
  <si>
    <t>St. Thomas am Blasenstein</t>
  </si>
  <si>
    <t>Saxen</t>
  </si>
  <si>
    <t>Schwertberg</t>
  </si>
  <si>
    <t>Waldhausen im Strudengau</t>
  </si>
  <si>
    <t>Windhaag bei Perg</t>
  </si>
  <si>
    <t>Andrichsfurt</t>
  </si>
  <si>
    <t>Antiesenhofen</t>
  </si>
  <si>
    <t>Aurolzmünster</t>
  </si>
  <si>
    <t>Eberschwang</t>
  </si>
  <si>
    <t>Eitzing</t>
  </si>
  <si>
    <t>Geiersberg</t>
  </si>
  <si>
    <t>Geinberg</t>
  </si>
  <si>
    <t>Gurten</t>
  </si>
  <si>
    <t>Hohenzell</t>
  </si>
  <si>
    <t>Kirchdorf am Inn</t>
  </si>
  <si>
    <t>Kirchheim im Innkreis</t>
  </si>
  <si>
    <t>Lambrechten</t>
  </si>
  <si>
    <t>Lohnsburg am Kobernaußerwald</t>
  </si>
  <si>
    <t>Mehrnbach</t>
  </si>
  <si>
    <t>Mettmach</t>
  </si>
  <si>
    <t>Mörschwang</t>
  </si>
  <si>
    <t>Mühlheim am Inn</t>
  </si>
  <si>
    <t>Neuhofen im Innkreis</t>
  </si>
  <si>
    <t>Obernberg am Inn</t>
  </si>
  <si>
    <t>Ort im Innkreis</t>
  </si>
  <si>
    <t>Pattigham</t>
  </si>
  <si>
    <t>Peterskirchen</t>
  </si>
  <si>
    <t>Pramet</t>
  </si>
  <si>
    <t>Reichersberg</t>
  </si>
  <si>
    <t>Ried im Innkreis</t>
  </si>
  <si>
    <t>St. Georgen bei Obernberg am Inn</t>
  </si>
  <si>
    <t>St. Marienkirchen am Hausruck</t>
  </si>
  <si>
    <t>St. Martin im Innkreis</t>
  </si>
  <si>
    <t>Schildorn</t>
  </si>
  <si>
    <t>Senftenbach</t>
  </si>
  <si>
    <t>Taiskirchen im Innkreis</t>
  </si>
  <si>
    <t>Tumeltsham</t>
  </si>
  <si>
    <t>Utzenaich</t>
  </si>
  <si>
    <t>Waldzell</t>
  </si>
  <si>
    <t>Weilbach</t>
  </si>
  <si>
    <t>Wippenham</t>
  </si>
  <si>
    <t>Afiesl</t>
  </si>
  <si>
    <t>Ahorn</t>
  </si>
  <si>
    <t>Altenfelden</t>
  </si>
  <si>
    <t>Arnreit</t>
  </si>
  <si>
    <t>Atzesberg</t>
  </si>
  <si>
    <t>Auberg</t>
  </si>
  <si>
    <t>Haslach an der Mühl</t>
  </si>
  <si>
    <t>Helfenberg</t>
  </si>
  <si>
    <t>Hörbich</t>
  </si>
  <si>
    <t>Hofkirchen im Mühlkreis</t>
  </si>
  <si>
    <t>Julbach</t>
  </si>
  <si>
    <t>Kirchberg ob der Donau</t>
  </si>
  <si>
    <t>Klaffer am Hochficht</t>
  </si>
  <si>
    <t>Kleinzell im Mühlkreis</t>
  </si>
  <si>
    <t>Kollerschlag</t>
  </si>
  <si>
    <t>Lembach im Mühlkreis</t>
  </si>
  <si>
    <t>Lichtenau im Mühlkreis</t>
  </si>
  <si>
    <t>Nebelberg</t>
  </si>
  <si>
    <t>Neufelden</t>
  </si>
  <si>
    <t>Niederkappel</t>
  </si>
  <si>
    <t>Niederwaldkirchen</t>
  </si>
  <si>
    <t>Oberkappel</t>
  </si>
  <si>
    <t>Oepping</t>
  </si>
  <si>
    <t>Peilstein im Mühlviertel</t>
  </si>
  <si>
    <t>Pfarrkirchen im Mühlkreis</t>
  </si>
  <si>
    <t>Putzleinsdorf</t>
  </si>
  <si>
    <t>Neustift im Mühlkreis</t>
  </si>
  <si>
    <t>St. Johann am Wimberg</t>
  </si>
  <si>
    <t>St. Martin im Mühlkreis</t>
  </si>
  <si>
    <t>St. Oswald bei Haslach</t>
  </si>
  <si>
    <t>St. Peter am Wimberg</t>
  </si>
  <si>
    <t>St. Stefan am Walde</t>
  </si>
  <si>
    <t>St. Ulrich im Mühlkreis</t>
  </si>
  <si>
    <t>St. Veit im Mühlkreis</t>
  </si>
  <si>
    <t>Sarleinsbach</t>
  </si>
  <si>
    <t>Schwarzenberg am Böhmerwald</t>
  </si>
  <si>
    <t>Ulrichsberg</t>
  </si>
  <si>
    <t>Aigen-Schlägl</t>
  </si>
  <si>
    <t>Rohrbach-Berg</t>
  </si>
  <si>
    <t>Altschwendt</t>
  </si>
  <si>
    <t>Andorf</t>
  </si>
  <si>
    <t>Brunnenthal</t>
  </si>
  <si>
    <t>Diersbach</t>
  </si>
  <si>
    <t>Dorf an der Pram</t>
  </si>
  <si>
    <t>Eggerding</t>
  </si>
  <si>
    <t>Engelhartszell</t>
  </si>
  <si>
    <t>Enzenkirchen</t>
  </si>
  <si>
    <t>Esternberg</t>
  </si>
  <si>
    <t>Freinberg</t>
  </si>
  <si>
    <t>Kopfing im Innkreis</t>
  </si>
  <si>
    <t>Mayrhof</t>
  </si>
  <si>
    <t>Münzkirchen</t>
  </si>
  <si>
    <t>Raab</t>
  </si>
  <si>
    <t>Rainbach im Innkreis</t>
  </si>
  <si>
    <t>Riedau</t>
  </si>
  <si>
    <t>St. Aegidi</t>
  </si>
  <si>
    <t>St. Florian am Inn</t>
  </si>
  <si>
    <t>St. Marienkirchen bei Schärding</t>
  </si>
  <si>
    <t>St. Roman</t>
  </si>
  <si>
    <t>St. Willibald</t>
  </si>
  <si>
    <t>Schärding</t>
  </si>
  <si>
    <t>Schardenberg</t>
  </si>
  <si>
    <t>Sigharting</t>
  </si>
  <si>
    <t>Suben</t>
  </si>
  <si>
    <t>Taufkirchen an der Pram</t>
  </si>
  <si>
    <t>Vichtenstein</t>
  </si>
  <si>
    <t>Waldkirchen am Wesen</t>
  </si>
  <si>
    <t>Wernstein am Inn</t>
  </si>
  <si>
    <t>Zell an der Pram</t>
  </si>
  <si>
    <t>Adlwang</t>
  </si>
  <si>
    <t>Aschach an der Steyr</t>
  </si>
  <si>
    <t>Bad Hall</t>
  </si>
  <si>
    <t>Dietach</t>
  </si>
  <si>
    <t>Gaflenz</t>
  </si>
  <si>
    <t>Garsten</t>
  </si>
  <si>
    <t>Großraming</t>
  </si>
  <si>
    <t>Laussa</t>
  </si>
  <si>
    <t>Losenstein</t>
  </si>
  <si>
    <t>Maria Neustift</t>
  </si>
  <si>
    <t>Pfarrkirchen bei Bad Hall</t>
  </si>
  <si>
    <t>Reichraming</t>
  </si>
  <si>
    <t>Rohr im Kremstal</t>
  </si>
  <si>
    <t>St. Ulrich bei Steyr</t>
  </si>
  <si>
    <t>Schiedlberg</t>
  </si>
  <si>
    <t>Sierning</t>
  </si>
  <si>
    <t>Ternberg</t>
  </si>
  <si>
    <t>Waldneukirchen</t>
  </si>
  <si>
    <t>Wolfern</t>
  </si>
  <si>
    <t>Weyer</t>
  </si>
  <si>
    <t>Alberndorf in der Riedmark</t>
  </si>
  <si>
    <t>Altenberg bei Linz</t>
  </si>
  <si>
    <t>Bad Leonfelden</t>
  </si>
  <si>
    <t>Eidenberg</t>
  </si>
  <si>
    <t>Engerwitzdorf</t>
  </si>
  <si>
    <t>Feldkirchen an der Donau</t>
  </si>
  <si>
    <t>Gallneukirchen</t>
  </si>
  <si>
    <t>Goldwörth</t>
  </si>
  <si>
    <t>Gramastetten</t>
  </si>
  <si>
    <t>Haibach im Mühlkreis</t>
  </si>
  <si>
    <t>Hellmonsödt</t>
  </si>
  <si>
    <t>Herzogsdorf</t>
  </si>
  <si>
    <t>Kirchschlag bei Linz</t>
  </si>
  <si>
    <t>Lichtenberg</t>
  </si>
  <si>
    <t>Oberneukirchen</t>
  </si>
  <si>
    <t>Ottenschlag im Mühlkreis</t>
  </si>
  <si>
    <t>Ottensheim</t>
  </si>
  <si>
    <t>Puchenau</t>
  </si>
  <si>
    <t>Reichenau im Mühlkreis</t>
  </si>
  <si>
    <t>Reichenthal</t>
  </si>
  <si>
    <t>St. Gotthard im Mühlkreis</t>
  </si>
  <si>
    <t>Schenkenfelden</t>
  </si>
  <si>
    <t>Sonnberg im Mühlkreis</t>
  </si>
  <si>
    <t>Steyregg</t>
  </si>
  <si>
    <t>Walding</t>
  </si>
  <si>
    <t>Zwettl an der Rodl</t>
  </si>
  <si>
    <t>Vorderweißenbach</t>
  </si>
  <si>
    <t>Ampflwang im Hausruckwald</t>
  </si>
  <si>
    <t>Attersee am Attersee</t>
  </si>
  <si>
    <t>Attnang-Puchheim</t>
  </si>
  <si>
    <t>Atzbach</t>
  </si>
  <si>
    <t>Aurach am Hongar</t>
  </si>
  <si>
    <t>Berg im Attergau</t>
  </si>
  <si>
    <t>Desselbrunn</t>
  </si>
  <si>
    <t>Fornach</t>
  </si>
  <si>
    <t>Frankenburg am Hausruck</t>
  </si>
  <si>
    <t>Frankenmarkt</t>
  </si>
  <si>
    <t>Gampern</t>
  </si>
  <si>
    <t>Innerschwand am Mondsee</t>
  </si>
  <si>
    <t>Lenzing</t>
  </si>
  <si>
    <t>Manning</t>
  </si>
  <si>
    <t>Mondsee</t>
  </si>
  <si>
    <t>Neukirchen an der Vöckla</t>
  </si>
  <si>
    <t>Niederthalheim</t>
  </si>
  <si>
    <t>Nußdorf am Attersee</t>
  </si>
  <si>
    <t>Oberhofen am Irrsee</t>
  </si>
  <si>
    <t>Oberndorf bei Schwanenstadt</t>
  </si>
  <si>
    <t>Oberwang</t>
  </si>
  <si>
    <t>Ottnang am Hausruck</t>
  </si>
  <si>
    <t>Pfaffing</t>
  </si>
  <si>
    <t>Pilsbach</t>
  </si>
  <si>
    <t>Pitzenberg</t>
  </si>
  <si>
    <t>Pöndorf</t>
  </si>
  <si>
    <t>Puchkirchen am Trattberg</t>
  </si>
  <si>
    <t>Pühret</t>
  </si>
  <si>
    <t>Redleiten</t>
  </si>
  <si>
    <t>Redlham</t>
  </si>
  <si>
    <t>Regau</t>
  </si>
  <si>
    <t>Rüstorf</t>
  </si>
  <si>
    <t>Rutzenham</t>
  </si>
  <si>
    <t>St. Georgen im Attergau</t>
  </si>
  <si>
    <t>St. Lorenz</t>
  </si>
  <si>
    <t>Schlatt</t>
  </si>
  <si>
    <t>Schörfling am Attersee</t>
  </si>
  <si>
    <t>Schwanenstadt</t>
  </si>
  <si>
    <t>Seewalchen am Attersee</t>
  </si>
  <si>
    <t>Steinbach am Attersee</t>
  </si>
  <si>
    <t>Straß im Attergau</t>
  </si>
  <si>
    <t>Tiefgraben</t>
  </si>
  <si>
    <t>Timelkam</t>
  </si>
  <si>
    <t>Ungenach</t>
  </si>
  <si>
    <t>Unterach am Attersee</t>
  </si>
  <si>
    <t>Vöcklabruck</t>
  </si>
  <si>
    <t>Vöcklamarkt</t>
  </si>
  <si>
    <t>Weißenkirchen im Attergau</t>
  </si>
  <si>
    <t>Weyregg am Attersee</t>
  </si>
  <si>
    <t>Wolfsegg am Hausruck</t>
  </si>
  <si>
    <t>Zell am Moos</t>
  </si>
  <si>
    <t>Zell am Pettenfirst</t>
  </si>
  <si>
    <t>Aichkirchen</t>
  </si>
  <si>
    <t>Bachmanning</t>
  </si>
  <si>
    <t>Bad Wimsbach-Neydharting</t>
  </si>
  <si>
    <t>Buchkirchen</t>
  </si>
  <si>
    <t>Eberstalzell</t>
  </si>
  <si>
    <t>Edt bei Lambach</t>
  </si>
  <si>
    <t>Fischlham</t>
  </si>
  <si>
    <t>Gunskirchen</t>
  </si>
  <si>
    <t>Holzhausen</t>
  </si>
  <si>
    <t>Krenglbach</t>
  </si>
  <si>
    <t>Lambach</t>
  </si>
  <si>
    <t>Marchtrenk</t>
  </si>
  <si>
    <t>Neukirchen bei Lambach</t>
  </si>
  <si>
    <t>Offenhausen</t>
  </si>
  <si>
    <t>Pennewang</t>
  </si>
  <si>
    <t>Pichl bei Wels</t>
  </si>
  <si>
    <t>Sattledt</t>
  </si>
  <si>
    <t>Schleißheim</t>
  </si>
  <si>
    <t>Sipbachzell</t>
  </si>
  <si>
    <t>Stadl-Paura</t>
  </si>
  <si>
    <t>Steinerkirchen an der Traun</t>
  </si>
  <si>
    <t>Steinhaus</t>
  </si>
  <si>
    <t>Thalheim bei Wels</t>
  </si>
  <si>
    <t>Weißkirchen an der Traun</t>
  </si>
  <si>
    <t>Abtenau</t>
  </si>
  <si>
    <t>Adnet</t>
  </si>
  <si>
    <t>Annaberg-Lungötz</t>
  </si>
  <si>
    <t>Golling an der Salzach</t>
  </si>
  <si>
    <t>Hallein</t>
  </si>
  <si>
    <t>Krispl</t>
  </si>
  <si>
    <t>Kuchl</t>
  </si>
  <si>
    <t>Oberalm</t>
  </si>
  <si>
    <t>Puch bei Hallein</t>
  </si>
  <si>
    <t>Rußbach am Paß Gschütt</t>
  </si>
  <si>
    <t>Sankt Koloman</t>
  </si>
  <si>
    <t>Scheffau am Tennengebirge</t>
  </si>
  <si>
    <t>Bad Vigaun</t>
  </si>
  <si>
    <t>Anif</t>
  </si>
  <si>
    <t>Anthering</t>
  </si>
  <si>
    <t>Bergheim</t>
  </si>
  <si>
    <t>Berndorf bei Salzburg</t>
  </si>
  <si>
    <t>Bürmoos</t>
  </si>
  <si>
    <t>Dorfbeuern</t>
  </si>
  <si>
    <t>Ebenau</t>
  </si>
  <si>
    <t>Elixhausen</t>
  </si>
  <si>
    <t>Elsbethen</t>
  </si>
  <si>
    <t>Eugendorf</t>
  </si>
  <si>
    <t>Faistenau</t>
  </si>
  <si>
    <t>Fuschl am See</t>
  </si>
  <si>
    <t>Göming</t>
  </si>
  <si>
    <t>Grödig</t>
  </si>
  <si>
    <t>Großgmain</t>
  </si>
  <si>
    <t>Hallwang</t>
  </si>
  <si>
    <t>Henndorf am Wallersee</t>
  </si>
  <si>
    <t>Hintersee</t>
  </si>
  <si>
    <t>Hof bei Salzburg</t>
  </si>
  <si>
    <t>Köstendorf</t>
  </si>
  <si>
    <t>Koppl</t>
  </si>
  <si>
    <t>Lamprechtshausen</t>
  </si>
  <si>
    <t>Mattsee</t>
  </si>
  <si>
    <t>Neumarkt am Wallersee</t>
  </si>
  <si>
    <t>Nußdorf am Haunsberg</t>
  </si>
  <si>
    <t>Oberndorf bei Salzburg</t>
  </si>
  <si>
    <t>Obertrum am See</t>
  </si>
  <si>
    <t>Plainfeld</t>
  </si>
  <si>
    <t>Sankt Georgen bei Salzburg</t>
  </si>
  <si>
    <t>Sankt Gilgen</t>
  </si>
  <si>
    <t>Schleedorf</t>
  </si>
  <si>
    <t>Seeham</t>
  </si>
  <si>
    <t>Straßwalchen</t>
  </si>
  <si>
    <t>Strobl</t>
  </si>
  <si>
    <t>Thalgau</t>
  </si>
  <si>
    <t>Wals-Siezenheim</t>
  </si>
  <si>
    <t>Seekirchen am Wallersee</t>
  </si>
  <si>
    <t>Altenmarkt im Pongau</t>
  </si>
  <si>
    <t>Bad Hofgastein</t>
  </si>
  <si>
    <t>Bad Gastein</t>
  </si>
  <si>
    <t>Bischofshofen</t>
  </si>
  <si>
    <t>Dorfgastein</t>
  </si>
  <si>
    <t>Eben im Pongau</t>
  </si>
  <si>
    <t>Filzmoos</t>
  </si>
  <si>
    <t>Flachau</t>
  </si>
  <si>
    <t>Forstau</t>
  </si>
  <si>
    <t>Goldegg</t>
  </si>
  <si>
    <t>Großarl</t>
  </si>
  <si>
    <t>Hüttau</t>
  </si>
  <si>
    <t>Hüttschlag</t>
  </si>
  <si>
    <t>Kleinarl</t>
  </si>
  <si>
    <t>Mühlbach am Hochkönig</t>
  </si>
  <si>
    <t>Pfarrwerfen</t>
  </si>
  <si>
    <t>Radstadt</t>
  </si>
  <si>
    <t>Sankt Johann im Pongau</t>
  </si>
  <si>
    <t>Sankt Martin am Tennengebirge</t>
  </si>
  <si>
    <t>Sankt Veit im Pongau</t>
  </si>
  <si>
    <t>Schwarzach im Pongau</t>
  </si>
  <si>
    <t>Untertauern</t>
  </si>
  <si>
    <t>Wagrain</t>
  </si>
  <si>
    <t>Werfen</t>
  </si>
  <si>
    <t>Werfenweng</t>
  </si>
  <si>
    <t>Göriach</t>
  </si>
  <si>
    <t>Lessach</t>
  </si>
  <si>
    <t>Mariapfarr</t>
  </si>
  <si>
    <t>Mauterndorf</t>
  </si>
  <si>
    <t>Muhr</t>
  </si>
  <si>
    <t>Ramingstein</t>
  </si>
  <si>
    <t>Sankt Andrä im Lungau</t>
  </si>
  <si>
    <t>Sankt Margarethen im Lungau</t>
  </si>
  <si>
    <t>Sankt Michael im Lungau</t>
  </si>
  <si>
    <t>Tamsweg</t>
  </si>
  <si>
    <t>Thomatal</t>
  </si>
  <si>
    <t>Tweng</t>
  </si>
  <si>
    <t>Unternberg</t>
  </si>
  <si>
    <t>Weißpriach</t>
  </si>
  <si>
    <t>Zederhaus</t>
  </si>
  <si>
    <t>Bramberg am Wildkogel</t>
  </si>
  <si>
    <t>Bruck an der Großglocknerstraße</t>
  </si>
  <si>
    <t>Dienten am Hochkönig</t>
  </si>
  <si>
    <t>Fusch an der Großglocknerstraße</t>
  </si>
  <si>
    <t>Hollersbach im Pinzgau</t>
  </si>
  <si>
    <t>Kaprun</t>
  </si>
  <si>
    <t>Krimml</t>
  </si>
  <si>
    <t>Lend</t>
  </si>
  <si>
    <t>Leogang</t>
  </si>
  <si>
    <t>Lofer</t>
  </si>
  <si>
    <t>Maishofen</t>
  </si>
  <si>
    <t>Maria Alm am Steinernen Meer</t>
  </si>
  <si>
    <t>Mittersill</t>
  </si>
  <si>
    <t>Neukirchen am Großvenediger</t>
  </si>
  <si>
    <t>Niedernsill</t>
  </si>
  <si>
    <t>Piesendorf</t>
  </si>
  <si>
    <t>Rauris</t>
  </si>
  <si>
    <t>Saalbach-Hinterglemm</t>
  </si>
  <si>
    <t>Saalfelden am Steinernen Meer</t>
  </si>
  <si>
    <t>Sankt Martin bei Lofer</t>
  </si>
  <si>
    <t>Stuhlfelden</t>
  </si>
  <si>
    <t>Taxenbach</t>
  </si>
  <si>
    <t>Unken</t>
  </si>
  <si>
    <t>Uttendorf</t>
  </si>
  <si>
    <t>Viehhofen</t>
  </si>
  <si>
    <t>Wald im Pinzgau</t>
  </si>
  <si>
    <t>Weißbach bei Lofer</t>
  </si>
  <si>
    <t>Zell am See</t>
  </si>
  <si>
    <t>Graz</t>
  </si>
  <si>
    <t>Frauental an der Laßnitz</t>
  </si>
  <si>
    <t>Lannach</t>
  </si>
  <si>
    <t>Pölfing-Brunn</t>
  </si>
  <si>
    <t>Preding</t>
  </si>
  <si>
    <t>Sankt Josef (Weststeiermark)</t>
  </si>
  <si>
    <t>Sankt Peter im Sulmtal</t>
  </si>
  <si>
    <t>Wettmannstätten</t>
  </si>
  <si>
    <t>Deutschlandsberg</t>
  </si>
  <si>
    <t>Eibiswald</t>
  </si>
  <si>
    <t>Groß Sankt Florian</t>
  </si>
  <si>
    <t>Sankt Martin im Sulmtal</t>
  </si>
  <si>
    <t>Sankt Stefan ob Stainz</t>
  </si>
  <si>
    <t>Schwanberg</t>
  </si>
  <si>
    <t>Stainz</t>
  </si>
  <si>
    <t>Wies</t>
  </si>
  <si>
    <t>Feldkirchen bei Graz</t>
  </si>
  <si>
    <t>Gössendorf</t>
  </si>
  <si>
    <t>Gratkorn</t>
  </si>
  <si>
    <t>Hart bei Graz</t>
  </si>
  <si>
    <t>Haselsdorf-Tobelbad</t>
  </si>
  <si>
    <t>Hausmannstätten</t>
  </si>
  <si>
    <t>Kainbach bei Graz</t>
  </si>
  <si>
    <t>Kalsdorf bei Graz</t>
  </si>
  <si>
    <t>Kumberg</t>
  </si>
  <si>
    <t>Laßnitzhöhe</t>
  </si>
  <si>
    <t>Lieboch</t>
  </si>
  <si>
    <t>Peggau</t>
  </si>
  <si>
    <t>Sankt Bartholomä</t>
  </si>
  <si>
    <t>Sankt Oswald bei Plankenwarth</t>
  </si>
  <si>
    <t>Sankt Radegund bei Graz</t>
  </si>
  <si>
    <t>Semriach</t>
  </si>
  <si>
    <t>Stattegg</t>
  </si>
  <si>
    <t>Stiwoll</t>
  </si>
  <si>
    <t>Thal</t>
  </si>
  <si>
    <t>Übelbach</t>
  </si>
  <si>
    <t>Vasoldsberg</t>
  </si>
  <si>
    <t>Weinitzen</t>
  </si>
  <si>
    <t>Werndorf</t>
  </si>
  <si>
    <t>Wundschuh</t>
  </si>
  <si>
    <t>Deutschfeistritz</t>
  </si>
  <si>
    <t>Dobl-Zwaring</t>
  </si>
  <si>
    <t>Eggersdorf bei Graz</t>
  </si>
  <si>
    <t>Fernitz-Mellach</t>
  </si>
  <si>
    <t>Frohnleiten</t>
  </si>
  <si>
    <t>Gratwein-Straßengel</t>
  </si>
  <si>
    <t>Hitzendorf</t>
  </si>
  <si>
    <t>Nestelbach bei Graz</t>
  </si>
  <si>
    <t>Raaba-Grambach</t>
  </si>
  <si>
    <t>Sankt Marein bei Graz</t>
  </si>
  <si>
    <t>Seiersberg-Pirka</t>
  </si>
  <si>
    <t>Premstätten</t>
  </si>
  <si>
    <t>Allerheiligen bei Wildon</t>
  </si>
  <si>
    <t>Arnfels</t>
  </si>
  <si>
    <t>Empersdorf</t>
  </si>
  <si>
    <t>Gabersdorf</t>
  </si>
  <si>
    <t>Gralla</t>
  </si>
  <si>
    <t>Großklein</t>
  </si>
  <si>
    <t>Heimschuh</t>
  </si>
  <si>
    <t>Hengsberg</t>
  </si>
  <si>
    <t>Kitzeck im Sausal</t>
  </si>
  <si>
    <t>Lang</t>
  </si>
  <si>
    <t>Lebring-Sankt Margarethen</t>
  </si>
  <si>
    <t>Oberhaag</t>
  </si>
  <si>
    <t>Ragnitz</t>
  </si>
  <si>
    <t>Sankt Andrä-Höch</t>
  </si>
  <si>
    <t>Sankt Johann im Saggautal</t>
  </si>
  <si>
    <t>Sankt Nikolai im Sausal</t>
  </si>
  <si>
    <t>Tillmitsch</t>
  </si>
  <si>
    <t>Wagna</t>
  </si>
  <si>
    <t>Ehrenhausen an der Weinstraße</t>
  </si>
  <si>
    <t>Gamlitz</t>
  </si>
  <si>
    <t>Gleinstätten</t>
  </si>
  <si>
    <t>Heiligenkreuz am Waasen</t>
  </si>
  <si>
    <t>Leibnitz</t>
  </si>
  <si>
    <t>Leutschach an der Weinstraße</t>
  </si>
  <si>
    <t>Sankt Georgen an der Stiefing</t>
  </si>
  <si>
    <t>Sankt Veit in der Südsteiermark</t>
  </si>
  <si>
    <t>Schwarzautal</t>
  </si>
  <si>
    <t>Straß in Steiermark</t>
  </si>
  <si>
    <t>Wildon</t>
  </si>
  <si>
    <t>Eisenerz</t>
  </si>
  <si>
    <t>Kalwang</t>
  </si>
  <si>
    <t>Kammern im Liesingtal</t>
  </si>
  <si>
    <t>Kraubath an der Mur</t>
  </si>
  <si>
    <t>Leoben</t>
  </si>
  <si>
    <t>Mautern in Steiermark</t>
  </si>
  <si>
    <t>Niklasdorf</t>
  </si>
  <si>
    <t>Proleb</t>
  </si>
  <si>
    <t>Radmer</t>
  </si>
  <si>
    <t>Sankt Michael in Obersteiermark</t>
  </si>
  <si>
    <t>Sankt Peter-Freienstein</t>
  </si>
  <si>
    <t>Sankt Stefan ob Leoben</t>
  </si>
  <si>
    <t>Traboch</t>
  </si>
  <si>
    <t>Vordernberg</t>
  </si>
  <si>
    <t>Wald am Schoberpaß</t>
  </si>
  <si>
    <t>Trofaiach</t>
  </si>
  <si>
    <t>Aigen im Ennstal</t>
  </si>
  <si>
    <t>Altaussee</t>
  </si>
  <si>
    <t>Altenmarkt bei Sankt Gallen</t>
  </si>
  <si>
    <t>Ardning</t>
  </si>
  <si>
    <t>Bad Aussee</t>
  </si>
  <si>
    <t>Gröbming</t>
  </si>
  <si>
    <t>Grundlsee</t>
  </si>
  <si>
    <t>Haus</t>
  </si>
  <si>
    <t>Lassing</t>
  </si>
  <si>
    <t>Ramsau am Dachstein</t>
  </si>
  <si>
    <t>Selzthal</t>
  </si>
  <si>
    <t>Trieben</t>
  </si>
  <si>
    <t>Wildalpen</t>
  </si>
  <si>
    <t>Wörschach</t>
  </si>
  <si>
    <t>Admont</t>
  </si>
  <si>
    <t>Aich</t>
  </si>
  <si>
    <t>Bad Mitterndorf</t>
  </si>
  <si>
    <t>Gaishorn am See</t>
  </si>
  <si>
    <t>Irdning-Donnersbachtal</t>
  </si>
  <si>
    <t>Landl</t>
  </si>
  <si>
    <t>Liezen</t>
  </si>
  <si>
    <t>Michaelerberg-Pruggern</t>
  </si>
  <si>
    <t>Mitterberg-Sankt Martin</t>
  </si>
  <si>
    <t>Öblarn</t>
  </si>
  <si>
    <t>Rottenmann</t>
  </si>
  <si>
    <t>Sankt Gallen</t>
  </si>
  <si>
    <t>Schladming</t>
  </si>
  <si>
    <t>Sölk</t>
  </si>
  <si>
    <t>Stainach-Pürgg</t>
  </si>
  <si>
    <t>Mühlen</t>
  </si>
  <si>
    <t>Niederwölz</t>
  </si>
  <si>
    <t>St. Peter am Kammersberg</t>
  </si>
  <si>
    <t>Schöder</t>
  </si>
  <si>
    <t>Krakau</t>
  </si>
  <si>
    <t>Murau</t>
  </si>
  <si>
    <t>Neumarkt in der Steiermark</t>
  </si>
  <si>
    <t>Oberwölz</t>
  </si>
  <si>
    <t>Ranten</t>
  </si>
  <si>
    <t>Sankt Georgen am Kreischberg</t>
  </si>
  <si>
    <t>Sankt Lambrecht</t>
  </si>
  <si>
    <t>Scheifling</t>
  </si>
  <si>
    <t>Stadl-Predlitz</t>
  </si>
  <si>
    <t>Teufenbach-Katsch</t>
  </si>
  <si>
    <t>Krottendorf-Gaisfeld</t>
  </si>
  <si>
    <t>Ligist</t>
  </si>
  <si>
    <t>Mooskirchen</t>
  </si>
  <si>
    <t>Rosental an der Kainach</t>
  </si>
  <si>
    <t>Sankt Martin am Wöllmißberg</t>
  </si>
  <si>
    <t>Stallhofen</t>
  </si>
  <si>
    <t>Voitsberg</t>
  </si>
  <si>
    <t>Bärnbach</t>
  </si>
  <si>
    <t>Edelschrott</t>
  </si>
  <si>
    <t>Geistthal-Södingberg</t>
  </si>
  <si>
    <t>Hirschegg-Pack</t>
  </si>
  <si>
    <t>Kainach bei Voitsberg</t>
  </si>
  <si>
    <t>Köflach</t>
  </si>
  <si>
    <t>Maria Lankowitz</t>
  </si>
  <si>
    <t>Söding-Sankt Johann</t>
  </si>
  <si>
    <t>Albersdorf-Prebuch</t>
  </si>
  <si>
    <t>Fischbach</t>
  </si>
  <si>
    <t>Floing</t>
  </si>
  <si>
    <t>Gasen</t>
  </si>
  <si>
    <t>Markt Hartmannsdorf</t>
  </si>
  <si>
    <t>Hofstätten an der Raab</t>
  </si>
  <si>
    <t>Ludersdorf-Wilfersdorf</t>
  </si>
  <si>
    <t>Miesenbach bei Birkfeld</t>
  </si>
  <si>
    <t>Mitterdorf an der Raab</t>
  </si>
  <si>
    <t>Mortantsch</t>
  </si>
  <si>
    <t>Naas</t>
  </si>
  <si>
    <t>Puch bei Weiz</t>
  </si>
  <si>
    <t>Ratten</t>
  </si>
  <si>
    <t>Rettenegg</t>
  </si>
  <si>
    <t>St. Kathrein am Hauenstein</t>
  </si>
  <si>
    <t>Sankt Kathrein am Offenegg</t>
  </si>
  <si>
    <t>St. Margarethen an der Raab</t>
  </si>
  <si>
    <t>Sinabelkirchen</t>
  </si>
  <si>
    <t>Strallegg</t>
  </si>
  <si>
    <t>Thannhausen</t>
  </si>
  <si>
    <t>Anger</t>
  </si>
  <si>
    <t>Birkfeld</t>
  </si>
  <si>
    <t>Fladnitz an der Teichalm</t>
  </si>
  <si>
    <t>Gersdorf an der Feistritz</t>
  </si>
  <si>
    <t>Gleisdorf</t>
  </si>
  <si>
    <t>Gutenberg-Stenzengreith</t>
  </si>
  <si>
    <t>Ilztal</t>
  </si>
  <si>
    <t>Passail</t>
  </si>
  <si>
    <t>Pischelsdorf am Kulm</t>
  </si>
  <si>
    <t>Sankt Ruprecht an der Raab</t>
  </si>
  <si>
    <t>Weiz</t>
  </si>
  <si>
    <t>Fohnsdorf</t>
  </si>
  <si>
    <t>Gaal</t>
  </si>
  <si>
    <t>Hohentauern</t>
  </si>
  <si>
    <t>Kobenz</t>
  </si>
  <si>
    <t>Pusterwald</t>
  </si>
  <si>
    <t>Sankt Georgen ob Judenburg</t>
  </si>
  <si>
    <t>Sankt Peter ob Judenburg</t>
  </si>
  <si>
    <t>Seckau</t>
  </si>
  <si>
    <t>Unzmarkt-Frauenburg</t>
  </si>
  <si>
    <t>Zeltweg</t>
  </si>
  <si>
    <t>Lobmingtal</t>
  </si>
  <si>
    <t>Judenburg</t>
  </si>
  <si>
    <t>Knittelfeld</t>
  </si>
  <si>
    <t>Obdach</t>
  </si>
  <si>
    <t>Pöls-Oberkurzheim</t>
  </si>
  <si>
    <t>Pölstal</t>
  </si>
  <si>
    <t>Sankt Marein-Feistritz</t>
  </si>
  <si>
    <t>Sankt Margarethen bei Knittelfeld</t>
  </si>
  <si>
    <t>Spielberg</t>
  </si>
  <si>
    <t>Weißkirchen in Steiermark</t>
  </si>
  <si>
    <t>Breitenau am Hochlantsch</t>
  </si>
  <si>
    <t>Krieglach</t>
  </si>
  <si>
    <t>Langenwang</t>
  </si>
  <si>
    <t>Pernegg an der Mur</t>
  </si>
  <si>
    <t>Sankt Lorenzen im Mürztal</t>
  </si>
  <si>
    <t>Spital am Semmering</t>
  </si>
  <si>
    <t>Stanz im Mürztal</t>
  </si>
  <si>
    <t>Turnau</t>
  </si>
  <si>
    <t>Aflenz</t>
  </si>
  <si>
    <t>Bruck an der Mur</t>
  </si>
  <si>
    <t>Kapfenberg</t>
  </si>
  <si>
    <t>Kindberg</t>
  </si>
  <si>
    <t>Mariazell</t>
  </si>
  <si>
    <t>Mürzzuschlag</t>
  </si>
  <si>
    <t>Neuberg an der Mürz</t>
  </si>
  <si>
    <t>Sankt Barbara im Mürztal</t>
  </si>
  <si>
    <t>Sankt Marein im Mürztal</t>
  </si>
  <si>
    <t>Thörl</t>
  </si>
  <si>
    <t>Tragöß-Sankt Katharein</t>
  </si>
  <si>
    <t>Bad Blumau</t>
  </si>
  <si>
    <t>Buch-St. Magdalena</t>
  </si>
  <si>
    <t>Burgau</t>
  </si>
  <si>
    <t>Ebersdorf</t>
  </si>
  <si>
    <t>Friedberg</t>
  </si>
  <si>
    <t>Greinbach</t>
  </si>
  <si>
    <t>Großsteinbach</t>
  </si>
  <si>
    <t>Hartberg</t>
  </si>
  <si>
    <t>Hartberg Umgebung</t>
  </si>
  <si>
    <t>Lafnitz</t>
  </si>
  <si>
    <t>Ottendorf an der Rittschein</t>
  </si>
  <si>
    <t>Pinggau</t>
  </si>
  <si>
    <t>Pöllauberg</t>
  </si>
  <si>
    <t>Sankt Jakob im Walde</t>
  </si>
  <si>
    <t>Sankt Johann in der Haide</t>
  </si>
  <si>
    <t>Sankt Lorenzen am Wechsel</t>
  </si>
  <si>
    <t>Schäffern</t>
  </si>
  <si>
    <t>Söchau</t>
  </si>
  <si>
    <t>Stubenberg</t>
  </si>
  <si>
    <t>Wenigzell</t>
  </si>
  <si>
    <t>Bad Waltersdorf</t>
  </si>
  <si>
    <t>Dechantskirchen</t>
  </si>
  <si>
    <t>Feistritztal</t>
  </si>
  <si>
    <t>Fürstenfeld</t>
  </si>
  <si>
    <t>Grafendorf bei Hartberg</t>
  </si>
  <si>
    <t>Großwilfersdorf</t>
  </si>
  <si>
    <t>Hartl</t>
  </si>
  <si>
    <t>Ilz</t>
  </si>
  <si>
    <t>Kaindorf</t>
  </si>
  <si>
    <t>Loipersdorf bei Fürstenfeld</t>
  </si>
  <si>
    <t>Neudau</t>
  </si>
  <si>
    <t>Pöllau</t>
  </si>
  <si>
    <t>Rohr bei Hartberg</t>
  </si>
  <si>
    <t>Rohrbach an der Lafnitz</t>
  </si>
  <si>
    <t>Vorau</t>
  </si>
  <si>
    <t>Waldbach-Mönichwald</t>
  </si>
  <si>
    <t>Edelsbach bei Feldbach</t>
  </si>
  <si>
    <t>Eichkögl</t>
  </si>
  <si>
    <t>Halbenrain</t>
  </si>
  <si>
    <t>Jagerberg</t>
  </si>
  <si>
    <t>Kapfenstein</t>
  </si>
  <si>
    <t>Klöch</t>
  </si>
  <si>
    <t>Mettersdorf am Saßbach</t>
  </si>
  <si>
    <t>Murfeld</t>
  </si>
  <si>
    <t>Tieschen</t>
  </si>
  <si>
    <t>Unterlamm</t>
  </si>
  <si>
    <t>Bad Gleichenberg</t>
  </si>
  <si>
    <t>Bad Radkersburg</t>
  </si>
  <si>
    <t>Deutsch Goritz</t>
  </si>
  <si>
    <t>Fehring</t>
  </si>
  <si>
    <t>Feldbach</t>
  </si>
  <si>
    <t>Gnas</t>
  </si>
  <si>
    <t>Kirchbach-Zerlach</t>
  </si>
  <si>
    <t>Kirchberg an der Raab</t>
  </si>
  <si>
    <t>Mureck</t>
  </si>
  <si>
    <t>Paldau</t>
  </si>
  <si>
    <t>Pirching am Traubenberg</t>
  </si>
  <si>
    <t>Riegersburg</t>
  </si>
  <si>
    <t>Sankt Anna am Aigen</t>
  </si>
  <si>
    <t>Sankt Peter am Ottersbach</t>
  </si>
  <si>
    <t>Sankt Stefan im Rosental</t>
  </si>
  <si>
    <t>Straden</t>
  </si>
  <si>
    <t>Innsbruck</t>
  </si>
  <si>
    <t>Arzl im Pitztal</t>
  </si>
  <si>
    <t>Haiming</t>
  </si>
  <si>
    <t>Imst</t>
  </si>
  <si>
    <t>Imsterberg</t>
  </si>
  <si>
    <t>Jerzens</t>
  </si>
  <si>
    <t>Karres</t>
  </si>
  <si>
    <t>Karrösten</t>
  </si>
  <si>
    <t>Längenfeld</t>
  </si>
  <si>
    <t>Mieming</t>
  </si>
  <si>
    <t>Mils bei Imst</t>
  </si>
  <si>
    <t>Mötz</t>
  </si>
  <si>
    <t>Nassereith</t>
  </si>
  <si>
    <t>Obsteig</t>
  </si>
  <si>
    <t>Oetz</t>
  </si>
  <si>
    <t>Rietz</t>
  </si>
  <si>
    <t>Roppen</t>
  </si>
  <si>
    <t>St. Leonhard im Pitztal</t>
  </si>
  <si>
    <t>Sautens</t>
  </si>
  <si>
    <t>Silz</t>
  </si>
  <si>
    <t>Sölden</t>
  </si>
  <si>
    <t>Stams</t>
  </si>
  <si>
    <t>Tarrenz</t>
  </si>
  <si>
    <t>Umhausen</t>
  </si>
  <si>
    <t>Wenns</t>
  </si>
  <si>
    <t>Absam</t>
  </si>
  <si>
    <t>Aldrans</t>
  </si>
  <si>
    <t>Ampass</t>
  </si>
  <si>
    <t>Axams</t>
  </si>
  <si>
    <t>Baumkirchen</t>
  </si>
  <si>
    <t>Birgitz</t>
  </si>
  <si>
    <t>Ellbögen</t>
  </si>
  <si>
    <t>Flaurling</t>
  </si>
  <si>
    <t>Fritzens</t>
  </si>
  <si>
    <t>Fulpmes</t>
  </si>
  <si>
    <t>Gnadenwald</t>
  </si>
  <si>
    <t>Götzens</t>
  </si>
  <si>
    <t>Gries am Brenner</t>
  </si>
  <si>
    <t>Gries im Sellrain</t>
  </si>
  <si>
    <t>Grinzens</t>
  </si>
  <si>
    <t>Gschnitz</t>
  </si>
  <si>
    <t>Hatting</t>
  </si>
  <si>
    <t>Inzing</t>
  </si>
  <si>
    <t>Kematen in Tirol</t>
  </si>
  <si>
    <t>Kolsass</t>
  </si>
  <si>
    <t>Kolsassberg</t>
  </si>
  <si>
    <t>Lans</t>
  </si>
  <si>
    <t>Leutasch</t>
  </si>
  <si>
    <t>Matrei am Brenner</t>
  </si>
  <si>
    <t>Mieders</t>
  </si>
  <si>
    <t>Mils</t>
  </si>
  <si>
    <t>Mühlbachl</t>
  </si>
  <si>
    <t>Mutters</t>
  </si>
  <si>
    <t>Natters</t>
  </si>
  <si>
    <t>Navis</t>
  </si>
  <si>
    <t>Neustift im Stubaital</t>
  </si>
  <si>
    <t>Oberhofen im Inntal</t>
  </si>
  <si>
    <t>Obernberg am Brenner</t>
  </si>
  <si>
    <t>Oberperfuss</t>
  </si>
  <si>
    <t>Patsch</t>
  </si>
  <si>
    <t>Pettnau</t>
  </si>
  <si>
    <t>Pfaffenhofen</t>
  </si>
  <si>
    <t>Pfons</t>
  </si>
  <si>
    <t>Polling in Tirol</t>
  </si>
  <si>
    <t>Ranggen</t>
  </si>
  <si>
    <t>Reith bei Seefeld</t>
  </si>
  <si>
    <t>Rinn</t>
  </si>
  <si>
    <t>Rum</t>
  </si>
  <si>
    <t>St. Sigmund im Sellrain</t>
  </si>
  <si>
    <t>Scharnitz</t>
  </si>
  <si>
    <t>Schmirn</t>
  </si>
  <si>
    <t>Schönberg im Stubaital</t>
  </si>
  <si>
    <t>Seefeld in Tirol</t>
  </si>
  <si>
    <t>Sellrain</t>
  </si>
  <si>
    <t>Sistrans</t>
  </si>
  <si>
    <t>Hall in Tirol</t>
  </si>
  <si>
    <t>Steinach am Brenner</t>
  </si>
  <si>
    <t>Telfes im Stubai</t>
  </si>
  <si>
    <t>Telfs</t>
  </si>
  <si>
    <t>Thaur</t>
  </si>
  <si>
    <t>Trins</t>
  </si>
  <si>
    <t>Tulfes</t>
  </si>
  <si>
    <t>Unterperfuss</t>
  </si>
  <si>
    <t>Vals</t>
  </si>
  <si>
    <t>Völs</t>
  </si>
  <si>
    <t>Volders</t>
  </si>
  <si>
    <t>Wattenberg</t>
  </si>
  <si>
    <t>Wattens</t>
  </si>
  <si>
    <t>Wildermieming</t>
  </si>
  <si>
    <t>Zirl</t>
  </si>
  <si>
    <t>Aurach bei Kitzbühel</t>
  </si>
  <si>
    <t>Brixen im Thale</t>
  </si>
  <si>
    <t>Fieberbrunn</t>
  </si>
  <si>
    <t>Going am Wilden Kaiser</t>
  </si>
  <si>
    <t>Hochfilzen</t>
  </si>
  <si>
    <t>Hopfgarten im Brixental</t>
  </si>
  <si>
    <t>Itter</t>
  </si>
  <si>
    <t>Jochberg</t>
  </si>
  <si>
    <t>Kirchberg in Tirol</t>
  </si>
  <si>
    <t>Kirchdorf in Tirol</t>
  </si>
  <si>
    <t>Kitzbühel</t>
  </si>
  <si>
    <t>Kössen</t>
  </si>
  <si>
    <t>Oberndorf in Tirol</t>
  </si>
  <si>
    <t>Reith bei Kitzbühel</t>
  </si>
  <si>
    <t>St. Jakob in Haus</t>
  </si>
  <si>
    <t>St. Johann in Tirol</t>
  </si>
  <si>
    <t>St. Ulrich am Pillersee</t>
  </si>
  <si>
    <t>Schwendt</t>
  </si>
  <si>
    <t>Waidring</t>
  </si>
  <si>
    <t>Westendorf</t>
  </si>
  <si>
    <t>Alpbach</t>
  </si>
  <si>
    <t>Angath</t>
  </si>
  <si>
    <t>Bad Häring</t>
  </si>
  <si>
    <t>Brandenberg</t>
  </si>
  <si>
    <t>Breitenbach am Inn</t>
  </si>
  <si>
    <t>Brixlegg</t>
  </si>
  <si>
    <t>Ebbs</t>
  </si>
  <si>
    <t>Ellmau</t>
  </si>
  <si>
    <t>Erl</t>
  </si>
  <si>
    <t>Kirchbichl</t>
  </si>
  <si>
    <t>Kramsach</t>
  </si>
  <si>
    <t>Kufstein</t>
  </si>
  <si>
    <t>Kundl</t>
  </si>
  <si>
    <t>Langkampfen</t>
  </si>
  <si>
    <t>Mariastein</t>
  </si>
  <si>
    <t>Münster</t>
  </si>
  <si>
    <t>Niederndorf</t>
  </si>
  <si>
    <t>Niederndorferberg</t>
  </si>
  <si>
    <t>Radfeld</t>
  </si>
  <si>
    <t>Rattenberg</t>
  </si>
  <si>
    <t>Reith im Alpbachtal</t>
  </si>
  <si>
    <t>Rettenschöss</t>
  </si>
  <si>
    <t>Scheffau am Wilden Kaiser</t>
  </si>
  <si>
    <t>Schwoich</t>
  </si>
  <si>
    <t>Söll</t>
  </si>
  <si>
    <t>Thiersee</t>
  </si>
  <si>
    <t>Angerberg</t>
  </si>
  <si>
    <t>Walchsee</t>
  </si>
  <si>
    <t>Wildschönau</t>
  </si>
  <si>
    <t>Wörgl</t>
  </si>
  <si>
    <t>Faggen</t>
  </si>
  <si>
    <t>Fendels</t>
  </si>
  <si>
    <t>Fiss</t>
  </si>
  <si>
    <t>Fließ</t>
  </si>
  <si>
    <t>Flirsch</t>
  </si>
  <si>
    <t>Galtür</t>
  </si>
  <si>
    <t>Grins</t>
  </si>
  <si>
    <t>Ischgl</t>
  </si>
  <si>
    <t>Kappl</t>
  </si>
  <si>
    <t>Kaunerberg</t>
  </si>
  <si>
    <t>Kaunertal</t>
  </si>
  <si>
    <t>Kauns</t>
  </si>
  <si>
    <t>Ladis</t>
  </si>
  <si>
    <t>Landeck</t>
  </si>
  <si>
    <t>Nauders</t>
  </si>
  <si>
    <t>Pettneu am Arlberg</t>
  </si>
  <si>
    <t>Pfunds</t>
  </si>
  <si>
    <t>Pians</t>
  </si>
  <si>
    <t>Prutz</t>
  </si>
  <si>
    <t>Ried im Oberinntal</t>
  </si>
  <si>
    <t>St. Anton am Arlberg</t>
  </si>
  <si>
    <t>Schönwies</t>
  </si>
  <si>
    <t>See</t>
  </si>
  <si>
    <t>Serfaus</t>
  </si>
  <si>
    <t>Spiss</t>
  </si>
  <si>
    <t>Stanz bei Landeck</t>
  </si>
  <si>
    <t>Strengen</t>
  </si>
  <si>
    <t>Tobadill</t>
  </si>
  <si>
    <t>Tösens</t>
  </si>
  <si>
    <t>Zams</t>
  </si>
  <si>
    <t>Abfaltersbach</t>
  </si>
  <si>
    <t>Ainet</t>
  </si>
  <si>
    <t>Amlach</t>
  </si>
  <si>
    <t>Anras</t>
  </si>
  <si>
    <t>Assling</t>
  </si>
  <si>
    <t>Außervillgraten</t>
  </si>
  <si>
    <t>Dölsach</t>
  </si>
  <si>
    <t>Gaimberg</t>
  </si>
  <si>
    <t>Hopfgarten in Defereggen</t>
  </si>
  <si>
    <t>Innervillgraten</t>
  </si>
  <si>
    <t>Iselsberg-Stronach</t>
  </si>
  <si>
    <t>Kals am Großglockner</t>
  </si>
  <si>
    <t>Kartitsch</t>
  </si>
  <si>
    <t>Lavant</t>
  </si>
  <si>
    <t>Leisach</t>
  </si>
  <si>
    <t>Lienz</t>
  </si>
  <si>
    <t>Matrei in Osttirol</t>
  </si>
  <si>
    <t>Nikolsdorf</t>
  </si>
  <si>
    <t>Nußdorf-Debant</t>
  </si>
  <si>
    <t>Oberlienz</t>
  </si>
  <si>
    <t>Obertilliach</t>
  </si>
  <si>
    <t>Prägraten am Großvenediger</t>
  </si>
  <si>
    <t>St. Jakob in Defereggen</t>
  </si>
  <si>
    <t>St. Johann im Walde</t>
  </si>
  <si>
    <t>St. Veit in Defereggen</t>
  </si>
  <si>
    <t>Schlaiten</t>
  </si>
  <si>
    <t>Sillian</t>
  </si>
  <si>
    <t>Strassen</t>
  </si>
  <si>
    <t>Thurn</t>
  </si>
  <si>
    <t>Tristach</t>
  </si>
  <si>
    <t>Untertilliach</t>
  </si>
  <si>
    <t>Virgen</t>
  </si>
  <si>
    <t>Heinfels</t>
  </si>
  <si>
    <t>Bach</t>
  </si>
  <si>
    <t>Berwang</t>
  </si>
  <si>
    <t>Biberwier</t>
  </si>
  <si>
    <t>Bichlbach</t>
  </si>
  <si>
    <t>Breitenwang</t>
  </si>
  <si>
    <t>Ehenbichl</t>
  </si>
  <si>
    <t>Ehrwald</t>
  </si>
  <si>
    <t>Elbigenalp</t>
  </si>
  <si>
    <t>Elmen</t>
  </si>
  <si>
    <t>Forchach</t>
  </si>
  <si>
    <t>Grän</t>
  </si>
  <si>
    <t>Gramais</t>
  </si>
  <si>
    <t>Häselgehr</t>
  </si>
  <si>
    <t>Heiterwang</t>
  </si>
  <si>
    <t>Hinterhornbach</t>
  </si>
  <si>
    <t>Höfen</t>
  </si>
  <si>
    <t>Holzgau</t>
  </si>
  <si>
    <t>Jungholz</t>
  </si>
  <si>
    <t>Kaisers</t>
  </si>
  <si>
    <t>Lechaschau</t>
  </si>
  <si>
    <t>Lermoos</t>
  </si>
  <si>
    <t>Musau</t>
  </si>
  <si>
    <t>Namlos</t>
  </si>
  <si>
    <t>Nesselwängle</t>
  </si>
  <si>
    <t>Pfafflar</t>
  </si>
  <si>
    <t>Pflach</t>
  </si>
  <si>
    <t>Pinswang</t>
  </si>
  <si>
    <t>Reutte</t>
  </si>
  <si>
    <t>Schattwald</t>
  </si>
  <si>
    <t>Stanzach</t>
  </si>
  <si>
    <t>Steeg</t>
  </si>
  <si>
    <t>Tannheim</t>
  </si>
  <si>
    <t>Vils</t>
  </si>
  <si>
    <t>Vorderhornbach</t>
  </si>
  <si>
    <t>Wängle</t>
  </si>
  <si>
    <t>Weißenbach am Lech</t>
  </si>
  <si>
    <t>Zöblen</t>
  </si>
  <si>
    <t>Achenkirch</t>
  </si>
  <si>
    <t>Aschau im Zillertal</t>
  </si>
  <si>
    <t>Brandberg</t>
  </si>
  <si>
    <t>Bruck am Ziller</t>
  </si>
  <si>
    <t>Buch in Tirol</t>
  </si>
  <si>
    <t>Eben am Achensee</t>
  </si>
  <si>
    <t>Finkenberg</t>
  </si>
  <si>
    <t>Fügen</t>
  </si>
  <si>
    <t>Fügenberg</t>
  </si>
  <si>
    <t>Gallzein</t>
  </si>
  <si>
    <t>Gerlos</t>
  </si>
  <si>
    <t>Gerlosberg</t>
  </si>
  <si>
    <t>Hainzenberg</t>
  </si>
  <si>
    <t>Hart im Zillertal</t>
  </si>
  <si>
    <t>Hippach</t>
  </si>
  <si>
    <t>Jenbach</t>
  </si>
  <si>
    <t>Kaltenbach</t>
  </si>
  <si>
    <t>Mayrhofen</t>
  </si>
  <si>
    <t>Pill</t>
  </si>
  <si>
    <t>Ramsau im Zillertal</t>
  </si>
  <si>
    <t>Ried im Zillertal</t>
  </si>
  <si>
    <t>Rohrberg</t>
  </si>
  <si>
    <t>Schlitters</t>
  </si>
  <si>
    <t>Schwaz</t>
  </si>
  <si>
    <t>Schwendau</t>
  </si>
  <si>
    <t>Stans</t>
  </si>
  <si>
    <t>Steinberg am Rofan</t>
  </si>
  <si>
    <t>Strass im Zillertal</t>
  </si>
  <si>
    <t>Stumm</t>
  </si>
  <si>
    <t>Stummerberg</t>
  </si>
  <si>
    <t>Terfens</t>
  </si>
  <si>
    <t>Tux</t>
  </si>
  <si>
    <t>Uderns</t>
  </si>
  <si>
    <t>Vomp</t>
  </si>
  <si>
    <t>Weer</t>
  </si>
  <si>
    <t>Weerberg</t>
  </si>
  <si>
    <t>Wiesing</t>
  </si>
  <si>
    <t>Zell am Ziller</t>
  </si>
  <si>
    <t>Zellberg</t>
  </si>
  <si>
    <t>Bartholomäberg</t>
  </si>
  <si>
    <t>Blons</t>
  </si>
  <si>
    <t>Bludenz</t>
  </si>
  <si>
    <t>Bludesch</t>
  </si>
  <si>
    <t>Brand</t>
  </si>
  <si>
    <t>Bürs</t>
  </si>
  <si>
    <t>Bürserberg</t>
  </si>
  <si>
    <t>Dalaas</t>
  </si>
  <si>
    <t>Fontanella</t>
  </si>
  <si>
    <t>Gaschurn</t>
  </si>
  <si>
    <t>Innerbraz</t>
  </si>
  <si>
    <t>Klösterle</t>
  </si>
  <si>
    <t>Lech</t>
  </si>
  <si>
    <t>Lorüns</t>
  </si>
  <si>
    <t>Ludesch</t>
  </si>
  <si>
    <t>Nenzing</t>
  </si>
  <si>
    <t>Nüziders</t>
  </si>
  <si>
    <t>Raggal</t>
  </si>
  <si>
    <t>St. Anton im Montafon</t>
  </si>
  <si>
    <t>St. Gallenkirch</t>
  </si>
  <si>
    <t>St. Gerold</t>
  </si>
  <si>
    <t>Schruns</t>
  </si>
  <si>
    <t>Silbertal</t>
  </si>
  <si>
    <t>Sonntag</t>
  </si>
  <si>
    <t>Stallehr</t>
  </si>
  <si>
    <t>Thüringen</t>
  </si>
  <si>
    <t>Thüringerberg</t>
  </si>
  <si>
    <t>Tschagguns</t>
  </si>
  <si>
    <t>Vandans</t>
  </si>
  <si>
    <t>Alberschwende</t>
  </si>
  <si>
    <t>Andelsbuch</t>
  </si>
  <si>
    <t>Au</t>
  </si>
  <si>
    <t>Bezau</t>
  </si>
  <si>
    <t>Bildstein</t>
  </si>
  <si>
    <t>Bizau</t>
  </si>
  <si>
    <t>Bregenz</t>
  </si>
  <si>
    <t>Buch</t>
  </si>
  <si>
    <t>Damüls</t>
  </si>
  <si>
    <t>Doren</t>
  </si>
  <si>
    <t>Egg</t>
  </si>
  <si>
    <t>Eichenberg</t>
  </si>
  <si>
    <t>Fußach</t>
  </si>
  <si>
    <t>Gaißau</t>
  </si>
  <si>
    <t>Hard</t>
  </si>
  <si>
    <t>Hittisau</t>
  </si>
  <si>
    <t>Höchst</t>
  </si>
  <si>
    <t>Hörbranz</t>
  </si>
  <si>
    <t>Hohenweiler</t>
  </si>
  <si>
    <t>Kennelbach</t>
  </si>
  <si>
    <t>Langen bei Bregenz</t>
  </si>
  <si>
    <t>Langenegg</t>
  </si>
  <si>
    <t>Lauterach</t>
  </si>
  <si>
    <t>Lingenau</t>
  </si>
  <si>
    <t>Lochau</t>
  </si>
  <si>
    <t>Mellau</t>
  </si>
  <si>
    <t>Mittelberg</t>
  </si>
  <si>
    <t>Möggers</t>
  </si>
  <si>
    <t>Reuthe</t>
  </si>
  <si>
    <t>Riefensberg</t>
  </si>
  <si>
    <t>Schnepfau</t>
  </si>
  <si>
    <t>Schoppernau</t>
  </si>
  <si>
    <t>Schröcken</t>
  </si>
  <si>
    <t>Schwarzach</t>
  </si>
  <si>
    <t>Schwarzenberg</t>
  </si>
  <si>
    <t>Sibratsgfäll</t>
  </si>
  <si>
    <t>Sulzberg</t>
  </si>
  <si>
    <t>Wolfurt</t>
  </si>
  <si>
    <t>Dornbirn</t>
  </si>
  <si>
    <t>Hohenems</t>
  </si>
  <si>
    <t>Lustenau</t>
  </si>
  <si>
    <t>Altach</t>
  </si>
  <si>
    <t>Düns</t>
  </si>
  <si>
    <t>Dünserberg</t>
  </si>
  <si>
    <t>Feldkirch</t>
  </si>
  <si>
    <t>Frastanz</t>
  </si>
  <si>
    <t>Fraxern</t>
  </si>
  <si>
    <t>Göfis</t>
  </si>
  <si>
    <t>Götzis</t>
  </si>
  <si>
    <t>Klaus</t>
  </si>
  <si>
    <t>Koblach</t>
  </si>
  <si>
    <t>Laterns</t>
  </si>
  <si>
    <t>Mäder</t>
  </si>
  <si>
    <t>Meiningen</t>
  </si>
  <si>
    <t>Rankweil</t>
  </si>
  <si>
    <t>Röns</t>
  </si>
  <si>
    <t>Röthis</t>
  </si>
  <si>
    <t>Satteins</t>
  </si>
  <si>
    <t>Schlins</t>
  </si>
  <si>
    <t>Schnifis</t>
  </si>
  <si>
    <t>Sulz</t>
  </si>
  <si>
    <t>Übersaxen</t>
  </si>
  <si>
    <t>Viktorsberg</t>
  </si>
  <si>
    <t>Weiler</t>
  </si>
  <si>
    <t>Zwischenwasser</t>
  </si>
  <si>
    <t>Wien-Innere Stadt</t>
  </si>
  <si>
    <t>Wien-Leopoldstadt</t>
  </si>
  <si>
    <t>Wien-Landstraße</t>
  </si>
  <si>
    <t>Wien-Wieden</t>
  </si>
  <si>
    <t>Wien-Margareten</t>
  </si>
  <si>
    <t>Wien-Mariahilf</t>
  </si>
  <si>
    <t>Wien-Neubau</t>
  </si>
  <si>
    <t>Wien-Josefstadt</t>
  </si>
  <si>
    <t>Wien-Alsergrund</t>
  </si>
  <si>
    <t>Wien-Favoriten</t>
  </si>
  <si>
    <t>Wien-Simmering</t>
  </si>
  <si>
    <t>Wien-Meidling</t>
  </si>
  <si>
    <t>Wien-Hietzing</t>
  </si>
  <si>
    <t>Wien-Penzing</t>
  </si>
  <si>
    <t>Wien-Rudolfsheim-Fünfhaus</t>
  </si>
  <si>
    <t>Wien-Ottakring</t>
  </si>
  <si>
    <t>Wien-Hernals</t>
  </si>
  <si>
    <t>Wien-Währing</t>
  </si>
  <si>
    <t>Wien-Döbling</t>
  </si>
  <si>
    <t>Wien-Brigittenau</t>
  </si>
  <si>
    <t>Wien-Floridsdorf</t>
  </si>
  <si>
    <t>Wien-Donaustadt</t>
  </si>
  <si>
    <t>Wien-Liesing</t>
  </si>
  <si>
    <t>Gemeindekennziffer</t>
  </si>
  <si>
    <t>Gemeindename</t>
  </si>
  <si>
    <t xml:space="preserve">Beschreibung </t>
  </si>
  <si>
    <t>ja</t>
  </si>
  <si>
    <t>Gemeinde mit voll ausgebauter Schulstruktur (VS, NMS/HS und AHS bzw. BMHS)</t>
  </si>
  <si>
    <t>nein</t>
  </si>
  <si>
    <t>Gemeinde mit VS und NMS/HS</t>
  </si>
  <si>
    <t>Gemeinde mit voll ausgebauter Volksschule</t>
  </si>
  <si>
    <t>Gemeinde mit (nur) Kleinvolksschule</t>
  </si>
  <si>
    <t>Gemeinde ohne Schule</t>
  </si>
  <si>
    <t>Gemeinde in Stadtregion</t>
  </si>
  <si>
    <t>VS mit weniger als 100 Schülerinnen und Schülern</t>
  </si>
  <si>
    <t>Beschreibung</t>
  </si>
  <si>
    <t>NMS mit weniger als 100 Schülerinnen und Schülern</t>
  </si>
  <si>
    <t>Gemeinde mit Kleinvolksschule</t>
  </si>
  <si>
    <t>Schuljahr</t>
  </si>
  <si>
    <t>Klassen</t>
  </si>
  <si>
    <t>Schüler/innen</t>
  </si>
  <si>
    <t>Lehrpersonen</t>
  </si>
  <si>
    <t>1986/87</t>
  </si>
  <si>
    <t>1996/97</t>
  </si>
  <si>
    <t>Index (1980/81 = 100)</t>
  </si>
  <si>
    <t>BMS**</t>
  </si>
  <si>
    <t>alle Schulen*</t>
  </si>
  <si>
    <t>Bevölkerung***</t>
  </si>
  <si>
    <t>Anmerkungen: Das beim Schultyp Neue Mittelschule eingesetzte Lehrpersonal (Kopfzahlen) wird – je nachdem, bei welchem Schultyp die Neue Mittelschule geführt wird – bei APS bzw. AHS ausgewiesen. *Lehrerzahlen ohne Lehrpersonal an Bundessportakademien sowie Schulen und Akadmien des Gesundheitswesens, *inkl. sonstige berufsbildende (Statut-)Schulen; ab 2016/17 inkl. mittlere Schulen für pädagogische Assistenzberufe, ***Bevölkerung im typischen Alter für die Schulsparte.</t>
  </si>
  <si>
    <t>Anzahl</t>
  </si>
  <si>
    <t>Gemeinde mit VS mit 51–99 Schülerinnen bzw. Schülern</t>
  </si>
  <si>
    <t/>
  </si>
  <si>
    <t>Gemeinde mit VS mit 1–50 Schülerinnen bzw. Schülern</t>
  </si>
  <si>
    <t>Gemeinde mit NMS/HS mit 100+ Schülerinnen bzw. Schülern</t>
  </si>
  <si>
    <t>Gemeinde mit NMS/HS mit 51–99 Schülerinnen und Schülern</t>
  </si>
  <si>
    <t>Gemeinde mit NMS/HS mit 1–50 Schülerinnen bzw. Schülern</t>
  </si>
  <si>
    <t xml:space="preserve">Anmerkungen: Die Kennzahlen des Indikators B3 wurden auf Basis einer detaillierten Auswertung der Schulstatistikdaten des Schuljahres 2016/17 nach Gemeinden von Statistik Austria berechnet. Die österreichischen Gemeinden bilden dabei Einheiten, die statistisch nach Anzahl der Schulen, der Klassen und der Schüler/innen beschrieben sind und zu Stadtregionen zugeordnet werden können. Diese Zuordnung erfolgte händisch und ist mit bestimmten Unschärfen behaftet, da die Gemeindereform in der Steiermark angepasst werden musste (zwei Gemeinden konnten nicht zugeordnet werden). Da die Schulgröße der einzelnen Schulen nicht öffentlich verfügbar ist, wurde die durchschnittliche Schulgöße aus der Anzahl der Schulen und der Anzahl der Schüler/innen pro Gemeinde errechnet. Die Schulgröße und damit auch die Auswertungen zu Kleinschulen beziehen sich auf die Durchschnitte pro Gemeinde, woraus sich fünf Schulstrukturtypen in Gemeinden ergeben: 1) Gemeinde mit voll ausgebauter Schulstruktur (VS, NMS/HS bzw. BMHS), 2) Gemeinde mit VS und NMS/HS, 3) Gemeinde mit voll ausgebauter Volksschule, 4) Gemeinde mit (nur) Kleinvolksschule und 5) Gemeinde ohne Schule. </t>
  </si>
  <si>
    <t>Anmerkungen: Alter zum 31.12.2016. Exklusive Karenzierungen. Ohne Privatlehrer/innen an Privatschulen, Lehrpersonal an Schulen der Gesundheits- und Krankenpflege und an Schulen zur Ausbildung von Leibeserzieher/innen.</t>
  </si>
  <si>
    <t>LUX</t>
  </si>
  <si>
    <t>Luxemburg</t>
  </si>
  <si>
    <t>Abb. B3.h: Verteilung der Gemeinden und Volksschulen nach Schulstruktur der Gemeinde und Kleinvolksschulen nach Zahl der Klassen (2016/17)</t>
  </si>
  <si>
    <t>Abb. B3.a1: Karte der regionalen Verteilung von Schulen auf die Gemeinden (2016/17)</t>
  </si>
  <si>
    <t>Abb. B3.a2: Karte der regionalen Verteilung von Schulen auf die Gemeinden (2016/17)</t>
  </si>
  <si>
    <t>bis 50 Schüler/innen</t>
  </si>
  <si>
    <t>51–99 Schüler/innen</t>
  </si>
  <si>
    <t>bis 99 Schüler/innen</t>
  </si>
  <si>
    <t>Anzahl der Gemeinden</t>
  </si>
  <si>
    <t>Anteil der Gemeinden mit … (in %)</t>
  </si>
  <si>
    <t>Anteil der Gemeinden in Stadtregionen mit …  (in %)</t>
  </si>
  <si>
    <t>Anteil der Volkschulen mit … (in %)</t>
  </si>
  <si>
    <t>Anteil der VS-Schüler/innen mit … (in %)</t>
  </si>
  <si>
    <t>Anteil der Bevölkerung mit … (in %)</t>
  </si>
  <si>
    <t>Alle</t>
  </si>
  <si>
    <t>ab 100 Schüler/innen</t>
  </si>
  <si>
    <t>Abb. B3.b1: Verteilung der Gemeinden nach Schulstruktur in den Bundesländern (2016/17)</t>
  </si>
  <si>
    <t>Abb. B3.b2: Verteilung der Gemeinden nach Schulstruktur in den Bundesländern (2016/17)</t>
  </si>
  <si>
    <t>Keine NMS/HS</t>
  </si>
  <si>
    <t>Anteil der NMS/HS in Stadtregionen mit … (in %)</t>
  </si>
  <si>
    <t>Anteil der NMS/HS-Schüler/innen mit … (in %)</t>
  </si>
  <si>
    <t>VS pro Gemeinde</t>
  </si>
  <si>
    <t>Klassen pro VS</t>
  </si>
  <si>
    <t>Schüler/innen pro VS</t>
  </si>
  <si>
    <t>VS mit 1 bis 50 Schüler/innen</t>
  </si>
  <si>
    <t>VS mit 51–99 Schüler/innen</t>
  </si>
  <si>
    <t>VS mit bis zu 99 Schüler/innen</t>
  </si>
  <si>
    <t>VS mit 100 und mehr Schüler/innen</t>
  </si>
  <si>
    <t>NMS/HS pro Gemeinde</t>
  </si>
  <si>
    <t>Klassen pro NMS/HS</t>
  </si>
  <si>
    <t>Schüler/innen  pro NMS/HS</t>
  </si>
  <si>
    <t>Abb. B3.j1: Karte der regionalen Verteilung und des Ausmaßes von Kleinvolksschulen in Stadtregionen (2016/17)</t>
  </si>
  <si>
    <t>Abb. B3.j2: Karte der regionalen Verteilung und des Ausmaßes von Kleinvolksschulen in Stadtregionen (2016/17)</t>
  </si>
  <si>
    <t>Gemeinden mit Kleinvolksschulen in Stadtregionen</t>
  </si>
  <si>
    <t>Anzahl der Klassen</t>
  </si>
  <si>
    <t>Anzahl der Schulen</t>
  </si>
  <si>
    <t>Anzahl der Schüler/innen</t>
  </si>
  <si>
    <t>Klassen pro Klein-volksschule</t>
  </si>
  <si>
    <t>Schüler/innen pro Klasse in Klein-volksschulen</t>
  </si>
  <si>
    <t>Kleinvolksschulen pro Gemeinde</t>
  </si>
  <si>
    <t>Sekundarstufe I: HS/NMS</t>
  </si>
  <si>
    <t>.0028</t>
  </si>
  <si>
    <t>.1173</t>
  </si>
  <si>
    <t>.3715</t>
  </si>
  <si>
    <r>
      <t>R</t>
    </r>
    <r>
      <rPr>
        <sz val="10"/>
        <color theme="1"/>
        <rFont val="Calibri"/>
        <family val="2"/>
      </rPr>
      <t>²</t>
    </r>
    <r>
      <rPr>
        <sz val="10"/>
        <color theme="1"/>
        <rFont val="Arial"/>
        <family val="2"/>
      </rPr>
      <t xml:space="preserve"> gesamt</t>
    </r>
  </si>
  <si>
    <r>
      <t>R</t>
    </r>
    <r>
      <rPr>
        <sz val="10"/>
        <color theme="1"/>
        <rFont val="Calibri"/>
        <family val="2"/>
      </rPr>
      <t>²</t>
    </r>
    <r>
      <rPr>
        <sz val="10"/>
        <color theme="1"/>
        <rFont val="Arial"/>
        <family val="2"/>
      </rPr>
      <t xml:space="preserve"> zwischen Volks- und Neuen Mittelschulen</t>
    </r>
  </si>
  <si>
    <t>.0024</t>
  </si>
  <si>
    <t>.0076</t>
  </si>
  <si>
    <r>
      <t>R</t>
    </r>
    <r>
      <rPr>
        <sz val="10"/>
        <color theme="1"/>
        <rFont val="Calibri"/>
        <family val="2"/>
      </rPr>
      <t>²</t>
    </r>
    <r>
      <rPr>
        <sz val="10"/>
        <color theme="1"/>
        <rFont val="Arial"/>
        <family val="2"/>
      </rPr>
      <t xml:space="preserve"> zwischen AHS und BMHS</t>
    </r>
  </si>
  <si>
    <t>.0033</t>
  </si>
  <si>
    <t>.801</t>
  </si>
  <si>
    <t>.4781</t>
  </si>
  <si>
    <t>R² zwischen Erhalt von Gütesiegel und …</t>
  </si>
  <si>
    <t>AHS gesamt</t>
  </si>
  <si>
    <t>.0371</t>
  </si>
  <si>
    <t>.0772</t>
  </si>
  <si>
    <t>.1951</t>
  </si>
  <si>
    <t>.0672</t>
  </si>
  <si>
    <t>.2224</t>
  </si>
  <si>
    <t>.0006</t>
  </si>
  <si>
    <t>.0043</t>
  </si>
  <si>
    <t>NMS/HS ohne Wien*</t>
  </si>
  <si>
    <t>Anmerkung: *Bei Kategrorie "Übertragungsrate &gt; 100 Mbit/s" zusätzlich ohne Kärnten.</t>
  </si>
  <si>
    <t>.0132</t>
  </si>
  <si>
    <t>.0725</t>
  </si>
  <si>
    <t xml:space="preserve">Anmerkungen: Die Kennzahlen des Indikators B3 wurden auf Basis einer detaillierten Auswertung der Schulstatistikdaten des Schuljahres 2016/17 nach Gemeinden von Statistik Austria berechnet (vgl. http://www.statistik.at/web_de/klassifikationen/regionale_gliederungen/stadt_land/index.html). Die österreichischen Gemeinden bilden dabei Einheiten, die statistisch nach Anzahl der Schulen, der Klassen und der Schüler/innen beschrieben sind und zu Stadtregionen zugeordnet werden können. Als Stadtregion wurden urbane Zentren und ländliche Gemeinden im Umland solcher Zentren (Typ SR100 und LR300 der Urban-Rural-Typologie der Statistik Austria) klassifiziert. Diese Zuordnung erfolgte händisch und ist mit bestimmten Unschärfen behaftet, da die Gemeindereform in der Steiermark angepasst werden musste (zwei Gemeinden konnten nicht zugeordnet werden). Da die Schulgröße der einzelnen Schulen nicht öffentlich verfügbar ist, wurde die durchschnittliche Schulgöße aus der Anzahl der Schulen und der Anzahl der Schüler/innen pro Gemeinde errechnet. Die Schulgröße und damit auch die Auswertungen zu Kleinschulen beziehen sich auf die Durchschnitte pro Gemeinde, woraus sich fünf Schulstrukturtypen in Gemeinden ergeben: 1) Gemeinde mit voll ausgebauter Schulstruktur (VS, NMS/HS bzw. BMHS), 2) Gemeinde mit VS und NMS/HS, 3) Gemeinde mit voll ausgebauter Volksschule, 4) Gemeinde mit (nur) Kleinvolksschule und 5) Gemeinde ohne Schule. </t>
  </si>
  <si>
    <t xml:space="preserve">Verstädterungsgrad österreichischer Gemeinden </t>
  </si>
  <si>
    <t>Mit dem Verstädterungsgrad, im Nationalen Bildungsbericht auch Urbanisierungsgrad genannt, hat die Generaldirektion Regionalpolitik und Stadtentwicklung der Europäischen Kommission eine Charakterisierung von Verwaltungseinheiten (LAU2) nach Besiedelungsdichte geschaffen (Europäische Kommission, 2016a). In Österreich erfolgt diese Charakterisierung auf Ebene der Gemeinden.
Abhängig vom Anteil der Bevölkerung in städtischen Ballungsgebieten und städtischen Zentren werden die Verwaltungseinheiten drei Gebietstypen zugeordnet:</t>
  </si>
  <si>
    <t>Europäische Kommission (2016a). Verstädterungsgrad: Übersicht. Verfügbar unter</t>
  </si>
  <si>
    <t>Bezeichnung im NBB 2018</t>
  </si>
  <si>
    <t>Im Jahr 2011 wurde die Methode der Zuordnung reformiert*, zur vergleichenden Illustration siehe die folgenden beiden Abbildungen. Aufgrund dieser Reform können Ergebnisse einzelner Kennzahlen im NBB 2018 von jenen Ergebnissen im NBB 2015 abweichen. Dies betrifft die Ergebnisse der Bildungsstandardüberprüfungen in Mathematik im Jahr 2013 und auch in Deutsch im Jahr 2015 sowie die Ergebnisse aus der BIST-Baseline der Jahre 2009 und 2010, denen im NBB 2018 die aktuelle Zuordnungsform zugrunde gelegt wurde.</t>
  </si>
  <si>
    <t>Europäische Kommission (2010). EU Labour force survey. Explanatory notes. Verfügbar unter</t>
  </si>
  <si>
    <t>Europäische Kommission (2016b). Verstädterungsgrad: Methodologie. Verfügbar unter</t>
  </si>
  <si>
    <t>Europäische Kommission (2016c). Correspondence table. Degree of Urbanisation (DEGURBA) - Local Administrative Units. Verfügbar unter</t>
  </si>
  <si>
    <t>Statistik Austria (2019). Regionale Gliederungen: Stadt-Land. Verfügbar unter</t>
  </si>
  <si>
    <r>
      <rPr>
        <i/>
        <sz val="10"/>
        <color theme="1"/>
        <rFont val="Arial"/>
        <family val="2"/>
      </rPr>
      <t xml:space="preserve">Anmerkungen: </t>
    </r>
    <r>
      <rPr>
        <sz val="10"/>
        <color theme="1"/>
        <rFont val="Arial"/>
        <family val="2"/>
      </rPr>
      <t>*Bis ins Jahr 2011 wurden zusammenhängende Verwaltungseinheiten abhängig von Bevölkerungsdichte und benachbarten Gebieten den drei Gebietstypen zugeordnet. Details zum Vorgehen bis 2011 siehe bei der Europäischen Kommission (2010, S. 137) unter DEGURBA.
Im Jahr 2011 hat die Europäsiche Kommission die Methode der Zuordnung reformiert. Ab dem Jahr 2012 werden zunächst 1 km² großen Rasterzellen drei Kategorien zugeordnet. Für die Zuordnung der (unterschiedlich großen) Verwaltungseinheiten zu den drei Gebietstypen ist im nächsten Schritt der vorwiegende Typ von Rasterzellen ausschlaggebend. So werden Verzerrungen aufgrund unterschiedlich großer Verwaltungseinheiten verringert. Details zur Zuordnung und zur Anpassung der Methode im Jahr 2012 finden sich auf der Internetpräsenz der Europäischen Kommission (2016b), ebenso die Zuordnung der Verwaltungseinheiten in der EU nach aktuellem Vorgehen (Europäische Kommission, 2016c).
Zuordnung und Karten für Österreich finden sich bei Statistik Austria (2019).</t>
    </r>
  </si>
  <si>
    <t>Betrifft die folgenden Abbildungen im NBB 2015: C1.n, C4.a, D4.a, D4.c, D5.a, D5.c, D5.d, D5.f, D5.g; Tabelle C7.a</t>
  </si>
  <si>
    <t>Erstellt am 01.01.2019.</t>
  </si>
  <si>
    <t>Quelle: Europäische Kommission 2019, Kartographie: Statistik Austria.</t>
  </si>
  <si>
    <t>Betrifft die folgenden Abbildungen im NBB 2018: A3.b, A3.d, A3.e, A3.g, A3.i, B3.m, B5.d, B5.g, C3.a, C3.b, C4.c, C4.d, C5.a, C5.d, C5.f, C5.g, C5.h, C6.a, C6.b, C7.g, D3.a, D3.d, D3.g, D3.j, D4.a, D4.b, D4.e, D4.h, D4.i, D4.l, D7.b, D7.c, E1.b, E1.c, E2.g ;Tab. C2.a, Tab. D7.a; sowie die folgenden Abbildungen im NBB 2015: B2.a, C1.g, C1.h</t>
  </si>
  <si>
    <t>60 bis 64 Jahre</t>
  </si>
  <si>
    <t>über 65 Jahre</t>
  </si>
  <si>
    <t>55 bis 59 Jahre</t>
  </si>
  <si>
    <t>Vollzeit-äquivalente</t>
  </si>
  <si>
    <t>Lehr-personen</t>
  </si>
  <si>
    <t>55+ gesamt</t>
  </si>
  <si>
    <t>Anteil (in %)</t>
  </si>
  <si>
    <t>VZÄ inkl. Karenzierten</t>
  </si>
  <si>
    <t>Vollzeit-äquivalente (VZÄ)</t>
  </si>
  <si>
    <t>http://doi.org/10.17888/nbb2018-1.2</t>
  </si>
  <si>
    <t>http://doi.org/10.17888/nbb2018-1-B.2</t>
  </si>
  <si>
    <t>dicht besiedelt (überwiegend städtisch)</t>
  </si>
  <si>
    <t>dünn besiedelt (überwiegend ländlich)</t>
  </si>
  <si>
    <t>Anmerkung: Zu den berichteten Indizes der Segregation siehe Einleitung des Indikators B7 im NBB 2018 Band 1.</t>
  </si>
  <si>
    <t xml:space="preserve">Anmerkungen: Zu den berichteten Indizes der Segregation siehe Einleitung des Indikators B7 im NBB 2018 Band 1. *Der Beitrag AHS/APS beschreibt den Anteil der jeweiligen Maßzahl der Segregation, der auf die Aufteilung der Schüler/innen der Sekundarstufe I auf die beiden Schulsparten zurückgeführt werden kann. </t>
  </si>
  <si>
    <t>Tab. B3.a</t>
  </si>
  <si>
    <t>Abb. B3.b</t>
  </si>
  <si>
    <t>Abb. B3.c</t>
  </si>
  <si>
    <t>Abb. B3.d</t>
  </si>
  <si>
    <t>Abb. B3.e</t>
  </si>
  <si>
    <t>Abb. B3.f</t>
  </si>
  <si>
    <t>Abb. B3.g</t>
  </si>
  <si>
    <t>Abb. B3.h</t>
  </si>
  <si>
    <t>Abb. B3.i</t>
  </si>
  <si>
    <t>Abb. B3.j</t>
  </si>
  <si>
    <t>Abb. B3.k</t>
  </si>
  <si>
    <t>Abb. B3.l</t>
  </si>
  <si>
    <t>Abb. B3.m</t>
  </si>
  <si>
    <t>Abb. B2.f</t>
  </si>
  <si>
    <t>Abb. B3.a</t>
  </si>
  <si>
    <t>Tab. B3.a: Volksschulen unterschiedlicher Größe nach Gemeinden, Schulen und Schüler/innen (Österreich ohne Wien, 2016717)</t>
  </si>
  <si>
    <t>Vs nach Anzahl der Schüler/innen</t>
  </si>
  <si>
    <t>absolut</t>
  </si>
  <si>
    <t>alle VS</t>
  </si>
  <si>
    <t>VS mit 1–50</t>
  </si>
  <si>
    <t>VS mit 51–99</t>
  </si>
  <si>
    <t>VS mit 1–99</t>
  </si>
  <si>
    <t>VS mit 100+</t>
  </si>
  <si>
    <t>keine VS</t>
  </si>
  <si>
    <t>Volks-schüler/innen</t>
  </si>
  <si>
    <t>Volksschul-klassen</t>
  </si>
  <si>
    <t>in Prozent</t>
  </si>
  <si>
    <t>Maßzahlen</t>
  </si>
  <si>
    <t>Bevölkerung</t>
  </si>
  <si>
    <t>Anmerkung: Zwei Gemeinden konnten den Stadtregionen nicht zugeordnet werden, und in Wien konnten eventuell vorhandene kleine Schulen in der Datenbasis nicht identifiziert werden, daher beträgt die Gesamtzahl der Gemeinden hier nur 2.097.</t>
  </si>
  <si>
    <t>Tab. B3.b: Haupt- und Neue Mittelschulen unterschiedlicher Größe nach Gemeinden, Schulen und Schüler/innen (Österreich ohne Wien, 2016717)</t>
  </si>
  <si>
    <t>NMS/HS nach Anzahl der Schüler/innen</t>
  </si>
  <si>
    <t>alle NMS/HS</t>
  </si>
  <si>
    <t>NMS/HS mit 1–50</t>
  </si>
  <si>
    <t>NMS/HS mit 51–99</t>
  </si>
  <si>
    <t>NMS/HS mit 1–99</t>
  </si>
  <si>
    <t>NMS/HS mit 100+</t>
  </si>
  <si>
    <t>keine NMS/HS</t>
  </si>
  <si>
    <t>Schüler/innen in NMS/HS</t>
  </si>
  <si>
    <t>Klassen in NMS/HS</t>
  </si>
  <si>
    <t>Schüler/innen pro NMS/HS</t>
  </si>
  <si>
    <t>Tab. B3.b</t>
  </si>
  <si>
    <t>http://doi.org/10.17888/nbb2018-1-B-dat.2</t>
  </si>
  <si>
    <t>Abbildung beruht auf individuellen Schuldaten, die ausschließlich zur Berechnung der Kennzahl zur Verfügung gestellt wurden und im Allgemeinen nicht zugänglich sind.</t>
  </si>
  <si>
    <t>Bezirk</t>
  </si>
  <si>
    <t>Eisenstadt(Stadt)</t>
  </si>
  <si>
    <t>schwach</t>
  </si>
  <si>
    <t>Rust(Stadt)</t>
  </si>
  <si>
    <t>Eisenstadt-Umgebung</t>
  </si>
  <si>
    <t>keine</t>
  </si>
  <si>
    <t>Klagenfurt Stadt</t>
  </si>
  <si>
    <t>mittel</t>
  </si>
  <si>
    <t>Villach Stadt</t>
  </si>
  <si>
    <t>Hermagor</t>
  </si>
  <si>
    <t>Klagenfurt Land</t>
  </si>
  <si>
    <t>Sankt Veit an der Glan</t>
  </si>
  <si>
    <t>Villach Land</t>
  </si>
  <si>
    <t>Feldkirchen</t>
  </si>
  <si>
    <t>Krems an der Donau(Stadt)</t>
  </si>
  <si>
    <t>Sankt Pölten(Stadt)</t>
  </si>
  <si>
    <t>Waidhofen an der Ybbs(Stadt)</t>
  </si>
  <si>
    <t>Wiener Neustadt(Stadt)</t>
  </si>
  <si>
    <t>stark</t>
  </si>
  <si>
    <t>Krems(Land)</t>
  </si>
  <si>
    <t>Sankt Pölten(Land)</t>
  </si>
  <si>
    <t>Tulln</t>
  </si>
  <si>
    <t>Wiener Neustadt(Land)</t>
  </si>
  <si>
    <t>Wien-Umgebung</t>
  </si>
  <si>
    <t>Zwettl</t>
  </si>
  <si>
    <t>Linz(Stadt)</t>
  </si>
  <si>
    <t>Steyr(Stadt)</t>
  </si>
  <si>
    <t>Wels(Stadt)</t>
  </si>
  <si>
    <t>Linz-Land</t>
  </si>
  <si>
    <t>Rohrbach</t>
  </si>
  <si>
    <t>Steyr-Land</t>
  </si>
  <si>
    <t>Urfahr-Umgebung</t>
  </si>
  <si>
    <t>Wels-Land</t>
  </si>
  <si>
    <t>Salzburg(Stadt)</t>
  </si>
  <si>
    <t>Salzburg-Umgebung</t>
  </si>
  <si>
    <t>Graz(Stadt)</t>
  </si>
  <si>
    <t>Graz-Umgebung</t>
  </si>
  <si>
    <t>Murtal</t>
  </si>
  <si>
    <t>Bruck-Mürzzuschlag</t>
  </si>
  <si>
    <t>Hartberg-Fürstenfeld</t>
  </si>
  <si>
    <t>Südoststeiermark</t>
  </si>
  <si>
    <t>Innsbruck-Stadt</t>
  </si>
  <si>
    <t>Innsbruck-Land</t>
  </si>
  <si>
    <t>Wien  1.,Innere Stadt</t>
  </si>
  <si>
    <t>Wien  2.,Leopoldstadt</t>
  </si>
  <si>
    <t>Wien  3.,Landstraße</t>
  </si>
  <si>
    <t>Wien  4.,Wieden</t>
  </si>
  <si>
    <t>Wien  5.,Margareten</t>
  </si>
  <si>
    <t>Wien  6.,Mariahilf</t>
  </si>
  <si>
    <t>Wien  7.,Neubau</t>
  </si>
  <si>
    <t>Wien  8.,Josefstadt</t>
  </si>
  <si>
    <t>Wien  9.,Alsergrund</t>
  </si>
  <si>
    <t>Wien 10.,Favoriten</t>
  </si>
  <si>
    <t>Wien 11.,Simmering</t>
  </si>
  <si>
    <t>Wien 12.,Meidling</t>
  </si>
  <si>
    <t>Wien 13.,Hietzing</t>
  </si>
  <si>
    <t>Wien 14.,Penzing</t>
  </si>
  <si>
    <t>Wien 15.,Rudolfsheim-Fünfhaus</t>
  </si>
  <si>
    <t>Wien 16.,Ottakring</t>
  </si>
  <si>
    <t>Wien 17.,Hernals</t>
  </si>
  <si>
    <t>Wien 18.,Währing</t>
  </si>
  <si>
    <t>Wien 19.,Döbling</t>
  </si>
  <si>
    <t>Wien 20.,Brigittenau</t>
  </si>
  <si>
    <t>Wien 21.,Floridsdorf</t>
  </si>
  <si>
    <t>Wien 22.,Donaustadt</t>
  </si>
  <si>
    <t>Wien 23.,Liesing</t>
  </si>
  <si>
    <t>Soziale Segregation (kategorisiert)</t>
  </si>
  <si>
    <t>Ethnische Segregation (kategorisiert)</t>
  </si>
  <si>
    <t>Anmerkung: Schätzung anhand eines Imputationsmodells. Für Bezirke ohne Kategorisierung konnte eine solche aufgrund geringer Fallzahlen oder instabiler Modellparameter nicht verlässlich geschätzt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</si>
</sst>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
    <numFmt numFmtId="165" formatCode="_-* #,##0_-;\-* #,##0_-;_-* &quot;-&quot;??_-;_-@_-"/>
    <numFmt numFmtId="166" formatCode="#,##0;#,##0;\-"/>
    <numFmt numFmtId="167" formatCode="#,##0;\-#,##0;\-"/>
    <numFmt numFmtId="168" formatCode="_-* #,##0.0_-;\-* #,##0.0_-;_-* &quot;-&quot;??_-;_-@_-"/>
  </numFmts>
  <fonts count="21" x14ac:knownFonts="1">
    <font>
      <sz val="11"/>
      <color theme="1"/>
      <name val="Calibri"/>
      <family val="2"/>
      <scheme val="minor"/>
    </font>
    <font>
      <sz val="11"/>
      <color rgb="FFFF0000"/>
      <name val="Calibri"/>
      <family val="2"/>
      <scheme val="minor"/>
    </font>
    <font>
      <sz val="10"/>
      <color theme="1"/>
      <name val="Arial"/>
      <family val="2"/>
    </font>
    <font>
      <b/>
      <sz val="10"/>
      <color theme="1"/>
      <name val="Arial"/>
      <family val="2"/>
    </font>
    <font>
      <sz val="8"/>
      <color theme="1"/>
      <name val="Times New Roman"/>
      <family val="1"/>
    </font>
    <font>
      <sz val="10"/>
      <color rgb="FFFF0000"/>
      <name val="Arial"/>
      <family val="2"/>
    </font>
    <font>
      <sz val="11"/>
      <name val="Arial"/>
      <family val="2"/>
    </font>
    <font>
      <sz val="10"/>
      <name val="Arial"/>
      <family val="2"/>
    </font>
    <font>
      <b/>
      <sz val="12"/>
      <color theme="1"/>
      <name val="Arial"/>
      <family val="2"/>
    </font>
    <font>
      <u/>
      <sz val="11"/>
      <color theme="10"/>
      <name val="Calibri"/>
      <family val="2"/>
      <scheme val="minor"/>
    </font>
    <font>
      <u/>
      <sz val="10"/>
      <color theme="10"/>
      <name val="Arial"/>
      <family val="2"/>
    </font>
    <font>
      <sz val="10"/>
      <color theme="1"/>
      <name val="Calibri"/>
      <family val="2"/>
    </font>
    <font>
      <sz val="11"/>
      <color theme="1"/>
      <name val="Calibri"/>
      <family val="2"/>
      <scheme val="minor"/>
    </font>
    <font>
      <b/>
      <sz val="14"/>
      <color theme="1"/>
      <name val="Arial"/>
      <family val="2"/>
    </font>
    <font>
      <u/>
      <sz val="10"/>
      <name val="Arial"/>
      <family val="2"/>
    </font>
    <font>
      <i/>
      <sz val="10"/>
      <color theme="1"/>
      <name val="Arial"/>
      <family val="2"/>
    </font>
    <font>
      <sz val="11"/>
      <color theme="1"/>
      <name val="Arial"/>
      <family val="2"/>
    </font>
    <font>
      <b/>
      <sz val="12"/>
      <name val="Arial"/>
      <family val="2"/>
    </font>
    <font>
      <sz val="12"/>
      <name val="Arial"/>
      <family val="2"/>
    </font>
    <font>
      <sz val="10"/>
      <color rgb="FF000000"/>
      <name val="Arial"/>
      <family val="2"/>
    </font>
    <font>
      <sz val="7"/>
      <color theme="1"/>
      <name val="Arial"/>
      <family val="2"/>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s>
  <cellStyleXfs count="11">
    <xf numFmtId="0" fontId="0" fillId="0" borderId="0"/>
    <xf numFmtId="0" fontId="2" fillId="0" borderId="0"/>
    <xf numFmtId="0" fontId="3" fillId="0" borderId="0"/>
    <xf numFmtId="0" fontId="6" fillId="0" borderId="0"/>
    <xf numFmtId="0" fontId="7" fillId="0" borderId="0"/>
    <xf numFmtId="0" fontId="7" fillId="0" borderId="0">
      <protection locked="0"/>
    </xf>
    <xf numFmtId="0" fontId="9" fillId="0" borderId="0" applyNumberFormat="0" applyFill="0" applyBorder="0" applyAlignment="0" applyProtection="0"/>
    <xf numFmtId="0" fontId="7" fillId="0" borderId="0"/>
    <xf numFmtId="43" fontId="12" fillId="0" borderId="0" applyFont="0" applyFill="0" applyBorder="0" applyAlignment="0" applyProtection="0"/>
    <xf numFmtId="0" fontId="16" fillId="0" borderId="0"/>
    <xf numFmtId="9" fontId="12" fillId="0" borderId="0" applyFont="0" applyFill="0" applyBorder="0" applyAlignment="0" applyProtection="0"/>
  </cellStyleXfs>
  <cellXfs count="721">
    <xf numFmtId="0" fontId="0" fillId="0" borderId="0" xfId="0"/>
    <xf numFmtId="0" fontId="2" fillId="0" borderId="0" xfId="1"/>
    <xf numFmtId="0" fontId="3" fillId="0" borderId="0" xfId="0" applyFont="1"/>
    <xf numFmtId="0" fontId="3" fillId="0" borderId="0" xfId="1" applyFont="1"/>
    <xf numFmtId="0" fontId="3" fillId="0" borderId="0" xfId="2"/>
    <xf numFmtId="0" fontId="0" fillId="0" borderId="4" xfId="0" applyBorder="1"/>
    <xf numFmtId="0" fontId="0" fillId="0" borderId="0" xfId="0" applyBorder="1"/>
    <xf numFmtId="0" fontId="2" fillId="0" borderId="11" xfId="1" applyBorder="1"/>
    <xf numFmtId="0" fontId="2" fillId="0" borderId="12" xfId="1" applyBorder="1"/>
    <xf numFmtId="0" fontId="2" fillId="0" borderId="13" xfId="1" applyBorder="1"/>
    <xf numFmtId="0" fontId="2" fillId="0" borderId="14" xfId="1" applyBorder="1"/>
    <xf numFmtId="0" fontId="2" fillId="0" borderId="0" xfId="1" applyBorder="1"/>
    <xf numFmtId="0" fontId="2" fillId="0" borderId="15" xfId="1" applyBorder="1"/>
    <xf numFmtId="0" fontId="2" fillId="0" borderId="8" xfId="1" applyBorder="1"/>
    <xf numFmtId="0" fontId="2" fillId="0" borderId="1" xfId="1" applyBorder="1"/>
    <xf numFmtId="0" fontId="2" fillId="0" borderId="2" xfId="1" applyBorder="1"/>
    <xf numFmtId="0" fontId="2" fillId="0" borderId="3" xfId="1" applyBorder="1"/>
    <xf numFmtId="0" fontId="2" fillId="0" borderId="4" xfId="1" applyBorder="1"/>
    <xf numFmtId="0" fontId="2" fillId="0" borderId="6" xfId="1" applyBorder="1"/>
    <xf numFmtId="0" fontId="2" fillId="0" borderId="7" xfId="1" applyBorder="1"/>
    <xf numFmtId="2" fontId="2" fillId="0" borderId="0" xfId="1" applyNumberFormat="1" applyBorder="1"/>
    <xf numFmtId="2" fontId="2" fillId="0" borderId="5" xfId="1" applyNumberFormat="1" applyBorder="1"/>
    <xf numFmtId="2" fontId="2" fillId="0" borderId="8" xfId="1" applyNumberFormat="1" applyBorder="1"/>
    <xf numFmtId="2" fontId="2" fillId="0" borderId="9" xfId="1" applyNumberFormat="1" applyBorder="1"/>
    <xf numFmtId="0" fontId="2" fillId="0" borderId="10" xfId="1" applyBorder="1"/>
    <xf numFmtId="0" fontId="2" fillId="0" borderId="10" xfId="1" applyBorder="1" applyAlignment="1">
      <alignment horizontal="right"/>
    </xf>
    <xf numFmtId="0" fontId="2" fillId="0" borderId="2" xfId="1" applyBorder="1" applyAlignment="1">
      <alignment horizontal="center"/>
    </xf>
    <xf numFmtId="0" fontId="2" fillId="0" borderId="3" xfId="1" applyBorder="1" applyAlignment="1">
      <alignment horizontal="center"/>
    </xf>
    <xf numFmtId="0" fontId="2" fillId="0" borderId="0" xfId="1" applyAlignment="1"/>
    <xf numFmtId="0" fontId="0" fillId="0" borderId="10" xfId="0" applyBorder="1"/>
    <xf numFmtId="0" fontId="4" fillId="0" borderId="0" xfId="0" applyFont="1" applyAlignment="1">
      <alignment vertical="center"/>
    </xf>
    <xf numFmtId="0" fontId="5" fillId="0" borderId="0" xfId="1" applyFont="1"/>
    <xf numFmtId="0" fontId="1" fillId="0" borderId="0" xfId="0" applyFont="1"/>
    <xf numFmtId="0" fontId="2" fillId="0" borderId="0" xfId="1" applyBorder="1" applyAlignment="1">
      <alignment horizontal="right"/>
    </xf>
    <xf numFmtId="0" fontId="2" fillId="0" borderId="5" xfId="1" applyBorder="1" applyAlignment="1">
      <alignment horizontal="right"/>
    </xf>
    <xf numFmtId="0" fontId="2" fillId="0" borderId="8" xfId="1" applyBorder="1" applyAlignment="1">
      <alignment horizontal="right"/>
    </xf>
    <xf numFmtId="0" fontId="2" fillId="0" borderId="9" xfId="1" applyBorder="1" applyAlignment="1">
      <alignment horizontal="right"/>
    </xf>
    <xf numFmtId="2" fontId="0" fillId="0" borderId="0" xfId="0" applyNumberFormat="1"/>
    <xf numFmtId="3" fontId="2" fillId="0" borderId="14" xfId="1" applyNumberFormat="1" applyBorder="1"/>
    <xf numFmtId="3" fontId="2" fillId="0" borderId="0" xfId="1" applyNumberFormat="1" applyBorder="1"/>
    <xf numFmtId="3" fontId="2" fillId="0" borderId="5" xfId="1" applyNumberFormat="1" applyBorder="1"/>
    <xf numFmtId="3" fontId="2" fillId="0" borderId="0" xfId="1" applyNumberFormat="1" applyBorder="1" applyAlignment="1">
      <alignment horizontal="right"/>
    </xf>
    <xf numFmtId="3" fontId="2" fillId="0" borderId="5" xfId="1" applyNumberFormat="1" applyBorder="1" applyAlignment="1">
      <alignment horizontal="right"/>
    </xf>
    <xf numFmtId="3" fontId="2" fillId="0" borderId="14" xfId="1" applyNumberFormat="1" applyBorder="1" applyAlignment="1">
      <alignment horizontal="right"/>
    </xf>
    <xf numFmtId="3" fontId="2" fillId="0" borderId="8" xfId="1" applyNumberFormat="1" applyBorder="1" applyAlignment="1">
      <alignment horizontal="right"/>
    </xf>
    <xf numFmtId="3" fontId="2" fillId="0" borderId="9" xfId="1" applyNumberFormat="1" applyBorder="1" applyAlignment="1">
      <alignment horizontal="right"/>
    </xf>
    <xf numFmtId="0" fontId="3" fillId="0" borderId="0" xfId="2" applyNumberFormat="1"/>
    <xf numFmtId="2" fontId="2" fillId="0" borderId="14" xfId="1" applyNumberFormat="1" applyBorder="1" applyAlignment="1">
      <alignment horizontal="right"/>
    </xf>
    <xf numFmtId="2" fontId="2" fillId="0" borderId="0" xfId="1" applyNumberFormat="1" applyBorder="1" applyAlignment="1">
      <alignment horizontal="right"/>
    </xf>
    <xf numFmtId="2" fontId="2" fillId="0" borderId="5" xfId="1" applyNumberFormat="1" applyBorder="1" applyAlignment="1">
      <alignment horizontal="right"/>
    </xf>
    <xf numFmtId="0" fontId="2" fillId="0" borderId="14" xfId="1" applyNumberFormat="1" applyBorder="1" applyAlignment="1">
      <alignment horizontal="right"/>
    </xf>
    <xf numFmtId="0" fontId="2" fillId="0" borderId="0" xfId="1" applyNumberFormat="1" applyBorder="1" applyAlignment="1">
      <alignment horizontal="right"/>
    </xf>
    <xf numFmtId="0" fontId="2" fillId="0" borderId="5" xfId="1" applyNumberFormat="1" applyBorder="1" applyAlignment="1">
      <alignment horizontal="right"/>
    </xf>
    <xf numFmtId="0" fontId="2" fillId="0" borderId="15" xfId="1" applyNumberFormat="1" applyBorder="1" applyAlignment="1">
      <alignment horizontal="right"/>
    </xf>
    <xf numFmtId="0" fontId="2" fillId="0" borderId="8" xfId="1" applyNumberFormat="1" applyBorder="1" applyAlignment="1">
      <alignment horizontal="right"/>
    </xf>
    <xf numFmtId="0" fontId="2" fillId="0" borderId="9" xfId="1" applyNumberFormat="1" applyBorder="1" applyAlignment="1">
      <alignment horizontal="right"/>
    </xf>
    <xf numFmtId="2" fontId="2" fillId="0" borderId="15" xfId="1" applyNumberFormat="1" applyBorder="1" applyAlignment="1">
      <alignment horizontal="right"/>
    </xf>
    <xf numFmtId="2" fontId="2" fillId="0" borderId="8" xfId="1" applyNumberFormat="1" applyBorder="1" applyAlignment="1">
      <alignment horizontal="right"/>
    </xf>
    <xf numFmtId="2" fontId="2" fillId="0" borderId="9" xfId="1" applyNumberFormat="1" applyBorder="1" applyAlignment="1">
      <alignment horizontal="right"/>
    </xf>
    <xf numFmtId="1" fontId="2" fillId="0" borderId="14" xfId="1" applyNumberFormat="1" applyBorder="1" applyAlignment="1">
      <alignment horizontal="right"/>
    </xf>
    <xf numFmtId="1" fontId="2" fillId="0" borderId="0" xfId="1" applyNumberFormat="1" applyBorder="1" applyAlignment="1">
      <alignment horizontal="right"/>
    </xf>
    <xf numFmtId="1" fontId="2" fillId="0" borderId="5" xfId="1" applyNumberFormat="1" applyBorder="1" applyAlignment="1">
      <alignment horizontal="right"/>
    </xf>
    <xf numFmtId="0" fontId="0" fillId="0" borderId="11" xfId="0" applyBorder="1"/>
    <xf numFmtId="0" fontId="2" fillId="0" borderId="15" xfId="1" applyBorder="1" applyAlignment="1">
      <alignment horizontal="right"/>
    </xf>
    <xf numFmtId="0" fontId="7" fillId="0" borderId="0" xfId="4" applyFont="1" applyBorder="1"/>
    <xf numFmtId="0" fontId="7" fillId="0" borderId="8" xfId="4" applyFont="1" applyBorder="1"/>
    <xf numFmtId="3" fontId="7" fillId="0" borderId="8" xfId="4" applyNumberFormat="1" applyBorder="1"/>
    <xf numFmtId="0" fontId="7" fillId="0" borderId="8" xfId="4" applyBorder="1"/>
    <xf numFmtId="0" fontId="7" fillId="0" borderId="1" xfId="4" applyBorder="1"/>
    <xf numFmtId="0" fontId="7" fillId="0" borderId="2" xfId="4" applyBorder="1"/>
    <xf numFmtId="0" fontId="7" fillId="0" borderId="3" xfId="4" applyBorder="1"/>
    <xf numFmtId="3" fontId="7" fillId="0" borderId="11" xfId="4" applyNumberFormat="1" applyBorder="1"/>
    <xf numFmtId="3" fontId="7" fillId="0" borderId="12" xfId="4" applyNumberFormat="1" applyBorder="1"/>
    <xf numFmtId="3" fontId="7" fillId="0" borderId="13" xfId="4" applyNumberFormat="1" applyBorder="1"/>
    <xf numFmtId="3" fontId="7" fillId="0" borderId="15" xfId="4" applyNumberFormat="1" applyBorder="1"/>
    <xf numFmtId="0" fontId="7" fillId="0" borderId="9" xfId="4" applyBorder="1"/>
    <xf numFmtId="3" fontId="2" fillId="0" borderId="0" xfId="1" applyNumberFormat="1"/>
    <xf numFmtId="0" fontId="7" fillId="0" borderId="14" xfId="4" applyFont="1" applyFill="1" applyBorder="1"/>
    <xf numFmtId="3" fontId="7" fillId="0" borderId="5" xfId="4" applyNumberFormat="1" applyFill="1" applyBorder="1"/>
    <xf numFmtId="0" fontId="7" fillId="0" borderId="14" xfId="4" applyFont="1" applyFill="1" applyBorder="1" applyAlignment="1">
      <alignment wrapText="1"/>
    </xf>
    <xf numFmtId="0" fontId="7" fillId="0" borderId="15" xfId="4" applyFont="1" applyFill="1" applyBorder="1"/>
    <xf numFmtId="3" fontId="7" fillId="0" borderId="9" xfId="4" applyNumberFormat="1" applyFont="1" applyFill="1" applyBorder="1"/>
    <xf numFmtId="0" fontId="7" fillId="0" borderId="1" xfId="4" applyFont="1" applyFill="1" applyBorder="1"/>
    <xf numFmtId="0" fontId="7" fillId="0" borderId="3" xfId="4" applyFont="1" applyFill="1" applyBorder="1"/>
    <xf numFmtId="3" fontId="7" fillId="0" borderId="11" xfId="4" applyNumberFormat="1" applyFill="1" applyBorder="1"/>
    <xf numFmtId="3" fontId="7" fillId="0" borderId="13" xfId="4" applyNumberFormat="1" applyFill="1" applyBorder="1"/>
    <xf numFmtId="3" fontId="7" fillId="0" borderId="14" xfId="4" applyNumberFormat="1" applyFill="1" applyBorder="1"/>
    <xf numFmtId="3" fontId="7" fillId="0" borderId="15" xfId="4" applyNumberFormat="1" applyFont="1" applyFill="1" applyBorder="1"/>
    <xf numFmtId="0" fontId="0" fillId="0" borderId="0" xfId="0" applyAlignment="1"/>
    <xf numFmtId="0" fontId="2" fillId="0" borderId="11" xfId="1" applyBorder="1" applyAlignment="1">
      <alignment horizontal="center"/>
    </xf>
    <xf numFmtId="2" fontId="2" fillId="0" borderId="4" xfId="1" applyNumberFormat="1" applyBorder="1"/>
    <xf numFmtId="2" fontId="2" fillId="0" borderId="13" xfId="1" applyNumberFormat="1" applyBorder="1"/>
    <xf numFmtId="2" fontId="2" fillId="0" borderId="6" xfId="1" applyNumberFormat="1" applyBorder="1"/>
    <xf numFmtId="2" fontId="2" fillId="0" borderId="7" xfId="1" applyNumberFormat="1" applyBorder="1"/>
    <xf numFmtId="2" fontId="2" fillId="0" borderId="12" xfId="1" applyNumberFormat="1" applyBorder="1"/>
    <xf numFmtId="2" fontId="2" fillId="0" borderId="6" xfId="1" applyNumberFormat="1" applyBorder="1" applyAlignment="1">
      <alignment horizontal="right"/>
    </xf>
    <xf numFmtId="0" fontId="2" fillId="0" borderId="1" xfId="1" applyBorder="1" applyAlignment="1"/>
    <xf numFmtId="0" fontId="2" fillId="0" borderId="6" xfId="0" applyFont="1" applyBorder="1"/>
    <xf numFmtId="0" fontId="2" fillId="0" borderId="7" xfId="0" applyFont="1" applyBorder="1"/>
    <xf numFmtId="0" fontId="2" fillId="0" borderId="14" xfId="0" applyFont="1" applyBorder="1"/>
    <xf numFmtId="0" fontId="2" fillId="0" borderId="15" xfId="0" applyFont="1" applyBorder="1"/>
    <xf numFmtId="0" fontId="2" fillId="0" borderId="1" xfId="0" applyFont="1" applyBorder="1" applyAlignment="1">
      <alignment vertical="top"/>
    </xf>
    <xf numFmtId="0" fontId="2" fillId="0" borderId="3" xfId="0" applyFont="1" applyBorder="1" applyAlignment="1">
      <alignment vertical="top"/>
    </xf>
    <xf numFmtId="0" fontId="2" fillId="0" borderId="2" xfId="0" applyFont="1" applyBorder="1" applyAlignment="1">
      <alignment vertical="top"/>
    </xf>
    <xf numFmtId="0" fontId="2" fillId="0" borderId="2" xfId="0" applyFont="1" applyBorder="1" applyAlignment="1">
      <alignment vertical="top" wrapText="1"/>
    </xf>
    <xf numFmtId="0" fontId="2" fillId="0" borderId="3" xfId="0" applyFont="1" applyFill="1" applyBorder="1" applyAlignment="1">
      <alignment vertical="top"/>
    </xf>
    <xf numFmtId="0" fontId="2" fillId="0" borderId="10" xfId="0" applyFont="1" applyFill="1" applyBorder="1" applyAlignment="1">
      <alignment wrapText="1"/>
    </xf>
    <xf numFmtId="0" fontId="2" fillId="0" borderId="2" xfId="1" applyBorder="1" applyAlignment="1">
      <alignment wrapText="1"/>
    </xf>
    <xf numFmtId="0" fontId="2" fillId="0" borderId="3" xfId="1" applyBorder="1" applyAlignment="1">
      <alignment wrapText="1"/>
    </xf>
    <xf numFmtId="0" fontId="2" fillId="0" borderId="10" xfId="1" applyBorder="1" applyAlignment="1">
      <alignment wrapText="1"/>
    </xf>
    <xf numFmtId="2" fontId="2" fillId="0" borderId="13" xfId="1" applyNumberFormat="1" applyBorder="1" applyAlignment="1">
      <alignment horizontal="right"/>
    </xf>
    <xf numFmtId="2" fontId="2" fillId="0" borderId="7" xfId="1" applyNumberFormat="1" applyBorder="1" applyAlignment="1">
      <alignment horizontal="right"/>
    </xf>
    <xf numFmtId="1" fontId="2" fillId="0" borderId="6" xfId="1" applyNumberFormat="1" applyBorder="1"/>
    <xf numFmtId="3" fontId="2" fillId="0" borderId="15" xfId="1" applyNumberFormat="1" applyBorder="1" applyAlignment="1">
      <alignment horizontal="right"/>
    </xf>
    <xf numFmtId="0" fontId="2" fillId="0" borderId="2" xfId="1" applyBorder="1"/>
    <xf numFmtId="0" fontId="2" fillId="0" borderId="3" xfId="1" applyBorder="1"/>
    <xf numFmtId="0" fontId="8" fillId="2" borderId="0" xfId="1" applyFont="1" applyFill="1"/>
    <xf numFmtId="0" fontId="0" fillId="2" borderId="0" xfId="0" applyFill="1"/>
    <xf numFmtId="0" fontId="3" fillId="2" borderId="0" xfId="0" applyFont="1" applyFill="1"/>
    <xf numFmtId="0" fontId="2" fillId="2" borderId="0" xfId="0" applyFont="1" applyFill="1"/>
    <xf numFmtId="0" fontId="2" fillId="2" borderId="0" xfId="1" applyFill="1"/>
    <xf numFmtId="14" fontId="3" fillId="2" borderId="0" xfId="1" applyNumberFormat="1" applyFont="1" applyFill="1" applyAlignment="1">
      <alignment horizontal="left"/>
    </xf>
    <xf numFmtId="0" fontId="10" fillId="0" borderId="0" xfId="6" quotePrefix="1" applyFont="1"/>
    <xf numFmtId="0" fontId="2" fillId="0" borderId="1" xfId="1" applyBorder="1"/>
    <xf numFmtId="0" fontId="2" fillId="0" borderId="2" xfId="1" applyBorder="1"/>
    <xf numFmtId="0" fontId="2" fillId="0" borderId="3" xfId="1" applyBorder="1"/>
    <xf numFmtId="0" fontId="2" fillId="0" borderId="0" xfId="1" applyAlignment="1">
      <alignment wrapText="1"/>
    </xf>
    <xf numFmtId="0" fontId="2" fillId="0" borderId="1" xfId="1" applyBorder="1" applyAlignment="1">
      <alignment wrapText="1"/>
    </xf>
    <xf numFmtId="2" fontId="2" fillId="0" borderId="2" xfId="1" applyNumberFormat="1" applyBorder="1"/>
    <xf numFmtId="2" fontId="2" fillId="0" borderId="3" xfId="1" applyNumberFormat="1" applyBorder="1"/>
    <xf numFmtId="0" fontId="0" fillId="0" borderId="0" xfId="0" applyAlignment="1">
      <alignment horizontal="center"/>
    </xf>
    <xf numFmtId="0" fontId="2" fillId="0" borderId="1" xfId="0" applyFont="1" applyBorder="1"/>
    <xf numFmtId="0" fontId="2" fillId="0" borderId="3" xfId="0" applyFont="1" applyBorder="1"/>
    <xf numFmtId="0" fontId="7" fillId="0" borderId="13" xfId="7" applyFont="1" applyBorder="1"/>
    <xf numFmtId="0" fontId="7" fillId="0" borderId="5" xfId="7" applyFont="1" applyBorder="1"/>
    <xf numFmtId="0" fontId="7" fillId="0" borderId="9" xfId="7" applyFont="1" applyBorder="1"/>
    <xf numFmtId="2" fontId="2" fillId="0" borderId="11" xfId="1" applyNumberFormat="1" applyBorder="1"/>
    <xf numFmtId="2" fontId="2" fillId="0" borderId="14" xfId="1" applyNumberFormat="1" applyBorder="1"/>
    <xf numFmtId="0" fontId="2" fillId="0" borderId="5" xfId="1" applyBorder="1"/>
    <xf numFmtId="0" fontId="2" fillId="0" borderId="9" xfId="1" applyBorder="1"/>
    <xf numFmtId="2" fontId="2" fillId="0" borderId="15" xfId="1" applyNumberFormat="1" applyBorder="1"/>
    <xf numFmtId="0" fontId="0" fillId="0" borderId="0" xfId="0" applyAlignment="1">
      <alignment wrapText="1"/>
    </xf>
    <xf numFmtId="0" fontId="2" fillId="0" borderId="12" xfId="1" applyBorder="1" applyAlignment="1">
      <alignment wrapText="1"/>
    </xf>
    <xf numFmtId="0" fontId="2" fillId="0" borderId="0" xfId="1" applyBorder="1" applyAlignment="1">
      <alignment wrapText="1"/>
    </xf>
    <xf numFmtId="0" fontId="2" fillId="0" borderId="7" xfId="1" applyBorder="1" applyAlignment="1">
      <alignment wrapText="1"/>
    </xf>
    <xf numFmtId="0" fontId="2" fillId="0" borderId="11" xfId="1" applyBorder="1" applyAlignment="1">
      <alignment wrapText="1"/>
    </xf>
    <xf numFmtId="0" fontId="2" fillId="0" borderId="14" xfId="1" applyBorder="1" applyAlignment="1">
      <alignment wrapText="1"/>
    </xf>
    <xf numFmtId="0" fontId="2" fillId="0" borderId="15" xfId="1" applyBorder="1" applyAlignment="1">
      <alignment wrapText="1"/>
    </xf>
    <xf numFmtId="0" fontId="2" fillId="0" borderId="5" xfId="1" applyBorder="1" applyAlignment="1">
      <alignment wrapText="1"/>
    </xf>
    <xf numFmtId="2" fontId="2" fillId="0" borderId="0" xfId="1" applyNumberFormat="1" applyFill="1" applyBorder="1"/>
    <xf numFmtId="2" fontId="2" fillId="0" borderId="11" xfId="1" applyNumberFormat="1" applyFill="1" applyBorder="1"/>
    <xf numFmtId="2" fontId="2" fillId="0" borderId="12" xfId="1" applyNumberFormat="1" applyFill="1" applyBorder="1"/>
    <xf numFmtId="2" fontId="2" fillId="0" borderId="13" xfId="1" applyNumberFormat="1" applyFill="1" applyBorder="1"/>
    <xf numFmtId="2" fontId="2" fillId="0" borderId="14" xfId="1" applyNumberFormat="1" applyFill="1" applyBorder="1"/>
    <xf numFmtId="2" fontId="2" fillId="0" borderId="5" xfId="1" applyNumberFormat="1" applyFill="1" applyBorder="1"/>
    <xf numFmtId="2" fontId="2" fillId="0" borderId="15" xfId="1" applyNumberFormat="1" applyFill="1" applyBorder="1"/>
    <xf numFmtId="2" fontId="2" fillId="0" borderId="8" xfId="1" applyNumberFormat="1" applyFill="1" applyBorder="1"/>
    <xf numFmtId="2" fontId="2" fillId="0" borderId="9" xfId="1" applyNumberFormat="1" applyFill="1" applyBorder="1"/>
    <xf numFmtId="2" fontId="2" fillId="0" borderId="1" xfId="1" applyNumberFormat="1" applyFill="1" applyBorder="1"/>
    <xf numFmtId="2" fontId="2" fillId="0" borderId="2" xfId="1" applyNumberFormat="1" applyFill="1" applyBorder="1"/>
    <xf numFmtId="2" fontId="2" fillId="0" borderId="3" xfId="1" applyNumberFormat="1" applyFill="1" applyBorder="1"/>
    <xf numFmtId="0" fontId="2" fillId="0" borderId="13" xfId="1" applyBorder="1" applyAlignment="1">
      <alignment wrapText="1"/>
    </xf>
    <xf numFmtId="4" fontId="2" fillId="0" borderId="11" xfId="1" applyNumberFormat="1" applyBorder="1"/>
    <xf numFmtId="4" fontId="2" fillId="0" borderId="12" xfId="1" applyNumberFormat="1" applyBorder="1"/>
    <xf numFmtId="4" fontId="2" fillId="0" borderId="13" xfId="1" applyNumberFormat="1" applyBorder="1"/>
    <xf numFmtId="4" fontId="2" fillId="0" borderId="14" xfId="1" applyNumberFormat="1" applyBorder="1"/>
    <xf numFmtId="4" fontId="2" fillId="0" borderId="0" xfId="1" applyNumberFormat="1" applyBorder="1"/>
    <xf numFmtId="4" fontId="2" fillId="0" borderId="5" xfId="1" applyNumberFormat="1" applyBorder="1"/>
    <xf numFmtId="4" fontId="2" fillId="0" borderId="15" xfId="1" applyNumberFormat="1" applyBorder="1"/>
    <xf numFmtId="4" fontId="2" fillId="0" borderId="8" xfId="1" applyNumberFormat="1" applyBorder="1"/>
    <xf numFmtId="4" fontId="2" fillId="0" borderId="9" xfId="1" applyNumberFormat="1" applyBorder="1"/>
    <xf numFmtId="4" fontId="2" fillId="0" borderId="1" xfId="1" applyNumberFormat="1" applyBorder="1"/>
    <xf numFmtId="4" fontId="2" fillId="0" borderId="2" xfId="1" applyNumberFormat="1" applyBorder="1"/>
    <xf numFmtId="4" fontId="2" fillId="0" borderId="3" xfId="1" applyNumberFormat="1" applyBorder="1"/>
    <xf numFmtId="2" fontId="2" fillId="0" borderId="1" xfId="1" applyNumberFormat="1" applyBorder="1"/>
    <xf numFmtId="0" fontId="2" fillId="0" borderId="1" xfId="1" applyBorder="1"/>
    <xf numFmtId="0" fontId="2" fillId="0" borderId="2" xfId="1" applyBorder="1"/>
    <xf numFmtId="0" fontId="2" fillId="0" borderId="3" xfId="1" applyBorder="1"/>
    <xf numFmtId="0" fontId="0" fillId="0" borderId="13" xfId="0" applyBorder="1"/>
    <xf numFmtId="0" fontId="2" fillId="0" borderId="6" xfId="1" applyBorder="1" applyAlignment="1">
      <alignment wrapText="1"/>
    </xf>
    <xf numFmtId="2" fontId="2" fillId="0" borderId="10" xfId="1" applyNumberFormat="1" applyBorder="1"/>
    <xf numFmtId="0" fontId="2" fillId="0" borderId="4" xfId="1" applyBorder="1" applyAlignment="1">
      <alignment wrapText="1"/>
    </xf>
    <xf numFmtId="4" fontId="2" fillId="0" borderId="10" xfId="1" applyNumberFormat="1" applyBorder="1"/>
    <xf numFmtId="4" fontId="2" fillId="0" borderId="4" xfId="1" applyNumberFormat="1" applyBorder="1"/>
    <xf numFmtId="4" fontId="2" fillId="0" borderId="6" xfId="1" applyNumberFormat="1" applyBorder="1"/>
    <xf numFmtId="4" fontId="2" fillId="0" borderId="7" xfId="1" applyNumberFormat="1" applyBorder="1"/>
    <xf numFmtId="0" fontId="2" fillId="0" borderId="0" xfId="1" applyAlignment="1">
      <alignment vertical="top" wrapText="1"/>
    </xf>
    <xf numFmtId="0" fontId="2" fillId="0" borderId="9" xfId="1" applyBorder="1" applyAlignment="1">
      <alignment wrapText="1"/>
    </xf>
    <xf numFmtId="0" fontId="2" fillId="0" borderId="8" xfId="1" applyBorder="1" applyAlignment="1">
      <alignment wrapText="1"/>
    </xf>
    <xf numFmtId="0" fontId="2" fillId="0" borderId="11" xfId="0" applyFont="1" applyBorder="1"/>
    <xf numFmtId="0" fontId="2" fillId="0" borderId="13" xfId="0" applyFont="1" applyBorder="1"/>
    <xf numFmtId="0" fontId="2" fillId="0" borderId="5" xfId="0" applyFont="1" applyBorder="1"/>
    <xf numFmtId="0" fontId="2" fillId="0" borderId="9" xfId="0" applyFont="1" applyBorder="1"/>
    <xf numFmtId="0" fontId="2" fillId="0" borderId="0" xfId="0" applyFont="1"/>
    <xf numFmtId="0" fontId="2" fillId="0" borderId="11" xfId="0" applyFont="1" applyBorder="1" applyAlignment="1">
      <alignment horizontal="right"/>
    </xf>
    <xf numFmtId="0" fontId="2" fillId="0" borderId="14" xfId="0" applyFont="1" applyBorder="1" applyAlignment="1">
      <alignment horizontal="right"/>
    </xf>
    <xf numFmtId="0" fontId="2" fillId="0" borderId="1" xfId="0" applyFont="1" applyBorder="1" applyAlignment="1">
      <alignment horizontal="right"/>
    </xf>
    <xf numFmtId="3" fontId="2" fillId="0" borderId="1" xfId="0" applyNumberFormat="1" applyFont="1" applyBorder="1"/>
    <xf numFmtId="3" fontId="2" fillId="0" borderId="3" xfId="0" applyNumberFormat="1" applyFont="1" applyBorder="1"/>
    <xf numFmtId="3" fontId="2" fillId="0" borderId="2" xfId="0" applyNumberFormat="1" applyFont="1" applyBorder="1"/>
    <xf numFmtId="0" fontId="2" fillId="0" borderId="4" xfId="0" applyFont="1" applyBorder="1"/>
    <xf numFmtId="0" fontId="10" fillId="0" borderId="0" xfId="6" applyFont="1" applyAlignment="1">
      <alignment horizontal="right"/>
    </xf>
    <xf numFmtId="0" fontId="13" fillId="0" borderId="0" xfId="0" applyFont="1" applyBorder="1"/>
    <xf numFmtId="0" fontId="2" fillId="0" borderId="0" xfId="0" applyFont="1" applyBorder="1"/>
    <xf numFmtId="165" fontId="2" fillId="0" borderId="0" xfId="8" applyNumberFormat="1" applyFont="1" applyBorder="1"/>
    <xf numFmtId="0" fontId="3" fillId="0" borderId="0" xfId="0" applyFont="1" applyBorder="1"/>
    <xf numFmtId="0" fontId="14" fillId="0" borderId="0" xfId="6" applyFont="1" applyFill="1" applyAlignment="1">
      <alignment horizontal="left"/>
    </xf>
    <xf numFmtId="0" fontId="7" fillId="0" borderId="0" xfId="0" applyFont="1" applyFill="1" applyBorder="1" applyAlignment="1"/>
    <xf numFmtId="0" fontId="7" fillId="0" borderId="0" xfId="9" applyFont="1" applyFill="1"/>
    <xf numFmtId="0" fontId="8" fillId="0" borderId="0" xfId="0" applyFont="1" applyBorder="1"/>
    <xf numFmtId="0" fontId="17" fillId="0" borderId="0" xfId="0" applyFont="1" applyFill="1" applyBorder="1" applyAlignment="1">
      <alignment horizontal="left"/>
    </xf>
    <xf numFmtId="165" fontId="2" fillId="0" borderId="0" xfId="8" applyNumberFormat="1" applyFont="1" applyFill="1" applyBorder="1"/>
    <xf numFmtId="0" fontId="2" fillId="0" borderId="0" xfId="0" applyFont="1" applyFill="1" applyBorder="1"/>
    <xf numFmtId="0" fontId="2" fillId="0" borderId="0" xfId="0" applyFont="1" applyFill="1"/>
    <xf numFmtId="0" fontId="10" fillId="2" borderId="0" xfId="6" applyFont="1" applyFill="1"/>
    <xf numFmtId="0" fontId="2" fillId="0" borderId="10" xfId="0" applyFont="1" applyBorder="1"/>
    <xf numFmtId="0" fontId="7" fillId="0" borderId="0" xfId="1" applyFont="1"/>
    <xf numFmtId="0" fontId="2" fillId="0" borderId="0" xfId="1" applyAlignment="1">
      <alignment vertical="top"/>
    </xf>
    <xf numFmtId="0" fontId="2" fillId="0" borderId="0" xfId="1" applyFill="1" applyBorder="1"/>
    <xf numFmtId="165" fontId="2" fillId="0" borderId="14" xfId="8" applyNumberFormat="1" applyFont="1" applyBorder="1" applyAlignment="1">
      <alignment horizontal="right"/>
    </xf>
    <xf numFmtId="165" fontId="2" fillId="0" borderId="0" xfId="8" applyNumberFormat="1" applyFont="1" applyBorder="1" applyAlignment="1">
      <alignment horizontal="right"/>
    </xf>
    <xf numFmtId="165" fontId="2" fillId="0" borderId="5" xfId="8" applyNumberFormat="1" applyFont="1" applyBorder="1" applyAlignment="1">
      <alignment horizontal="right"/>
    </xf>
    <xf numFmtId="165" fontId="2" fillId="0" borderId="0" xfId="8" applyNumberFormat="1" applyFont="1"/>
    <xf numFmtId="165" fontId="2" fillId="0" borderId="5" xfId="8" applyNumberFormat="1" applyFont="1" applyBorder="1"/>
    <xf numFmtId="165" fontId="2" fillId="0" borderId="15" xfId="8" applyNumberFormat="1" applyFont="1" applyBorder="1" applyAlignment="1">
      <alignment horizontal="right"/>
    </xf>
    <xf numFmtId="165" fontId="2" fillId="0" borderId="8" xfId="8" applyNumberFormat="1" applyFont="1" applyBorder="1" applyAlignment="1">
      <alignment horizontal="right"/>
    </xf>
    <xf numFmtId="165" fontId="2" fillId="0" borderId="9" xfId="8" applyNumberFormat="1" applyFont="1" applyBorder="1" applyAlignment="1">
      <alignment horizontal="right"/>
    </xf>
    <xf numFmtId="2" fontId="2" fillId="0" borderId="11" xfId="1" applyNumberFormat="1" applyBorder="1" applyAlignment="1">
      <alignment horizontal="right"/>
    </xf>
    <xf numFmtId="2" fontId="2" fillId="0" borderId="12" xfId="1" applyNumberFormat="1" applyBorder="1" applyAlignment="1">
      <alignment horizontal="right"/>
    </xf>
    <xf numFmtId="165" fontId="2" fillId="0" borderId="11" xfId="8" applyNumberFormat="1" applyFont="1" applyBorder="1" applyAlignment="1">
      <alignment horizontal="right"/>
    </xf>
    <xf numFmtId="165" fontId="2" fillId="0" borderId="12" xfId="8" applyNumberFormat="1" applyFont="1" applyBorder="1" applyAlignment="1">
      <alignment horizontal="right"/>
    </xf>
    <xf numFmtId="165" fontId="2" fillId="0" borderId="13" xfId="8" applyNumberFormat="1" applyFont="1" applyBorder="1" applyAlignment="1">
      <alignment horizontal="right"/>
    </xf>
    <xf numFmtId="165" fontId="2" fillId="0" borderId="8" xfId="8" applyNumberFormat="1" applyFont="1" applyBorder="1" applyAlignment="1"/>
    <xf numFmtId="165" fontId="2" fillId="0" borderId="0" xfId="8" applyNumberFormat="1" applyFont="1" applyBorder="1" applyAlignment="1"/>
    <xf numFmtId="165" fontId="2" fillId="0" borderId="15" xfId="8" applyNumberFormat="1" applyFont="1" applyBorder="1" applyAlignment="1"/>
    <xf numFmtId="165" fontId="2" fillId="0" borderId="9" xfId="8" applyNumberFormat="1" applyFont="1" applyBorder="1" applyAlignment="1"/>
    <xf numFmtId="165" fontId="2" fillId="0" borderId="14" xfId="8" applyNumberFormat="1" applyFont="1" applyBorder="1" applyAlignment="1"/>
    <xf numFmtId="165" fontId="2" fillId="0" borderId="5" xfId="8" applyNumberFormat="1" applyFont="1" applyBorder="1" applyAlignment="1"/>
    <xf numFmtId="0" fontId="3" fillId="0" borderId="0" xfId="2" applyFont="1"/>
    <xf numFmtId="0" fontId="2" fillId="0" borderId="0" xfId="1" applyFont="1"/>
    <xf numFmtId="0" fontId="16" fillId="0" borderId="0" xfId="0" applyFont="1"/>
    <xf numFmtId="0" fontId="2" fillId="0" borderId="15" xfId="0" applyFont="1" applyBorder="1" applyAlignment="1">
      <alignment wrapText="1"/>
    </xf>
    <xf numFmtId="0" fontId="2" fillId="0" borderId="8" xfId="0" applyFont="1" applyBorder="1" applyAlignment="1">
      <alignment wrapText="1"/>
    </xf>
    <xf numFmtId="0" fontId="2" fillId="0" borderId="9" xfId="0" applyFont="1" applyBorder="1" applyAlignment="1">
      <alignment wrapText="1"/>
    </xf>
    <xf numFmtId="9" fontId="0" fillId="0" borderId="0" xfId="10" applyFont="1"/>
    <xf numFmtId="2" fontId="2" fillId="0" borderId="14" xfId="0" applyNumberFormat="1" applyFont="1" applyBorder="1"/>
    <xf numFmtId="2" fontId="2" fillId="0" borderId="15" xfId="0" applyNumberFormat="1" applyFont="1" applyBorder="1"/>
    <xf numFmtId="165" fontId="2" fillId="0" borderId="4" xfId="8" applyNumberFormat="1" applyFont="1" applyBorder="1"/>
    <xf numFmtId="165" fontId="2" fillId="0" borderId="6" xfId="8" applyNumberFormat="1" applyFont="1" applyBorder="1"/>
    <xf numFmtId="165" fontId="2" fillId="0" borderId="7" xfId="8" applyNumberFormat="1" applyFont="1" applyBorder="1"/>
    <xf numFmtId="2" fontId="2" fillId="0" borderId="0" xfId="0" applyNumberFormat="1" applyFont="1" applyBorder="1"/>
    <xf numFmtId="2" fontId="2" fillId="0" borderId="8" xfId="0" applyNumberFormat="1" applyFont="1" applyBorder="1"/>
    <xf numFmtId="2" fontId="2" fillId="0" borderId="5" xfId="0" applyNumberFormat="1" applyFont="1" applyBorder="1"/>
    <xf numFmtId="2" fontId="2" fillId="0" borderId="9" xfId="0" applyNumberFormat="1" applyFont="1" applyBorder="1"/>
    <xf numFmtId="2" fontId="2" fillId="0" borderId="6" xfId="0" applyNumberFormat="1" applyFont="1" applyBorder="1"/>
    <xf numFmtId="2" fontId="2" fillId="0" borderId="7" xfId="0" applyNumberFormat="1" applyFont="1" applyBorder="1"/>
    <xf numFmtId="2" fontId="2" fillId="0" borderId="14" xfId="0" applyNumberFormat="1" applyFont="1" applyBorder="1" applyAlignment="1">
      <alignment horizontal="right"/>
    </xf>
    <xf numFmtId="2" fontId="2" fillId="0" borderId="0" xfId="0" applyNumberFormat="1" applyFont="1" applyBorder="1" applyAlignment="1">
      <alignment horizontal="right"/>
    </xf>
    <xf numFmtId="2" fontId="2" fillId="0" borderId="5" xfId="0" applyNumberFormat="1" applyFont="1" applyBorder="1" applyAlignment="1">
      <alignment horizontal="right"/>
    </xf>
    <xf numFmtId="2" fontId="2" fillId="0" borderId="15" xfId="0" applyNumberFormat="1" applyFont="1" applyBorder="1" applyAlignment="1">
      <alignment horizontal="right"/>
    </xf>
    <xf numFmtId="2" fontId="2" fillId="0" borderId="8" xfId="0" applyNumberFormat="1" applyFont="1" applyBorder="1" applyAlignment="1">
      <alignment horizontal="right"/>
    </xf>
    <xf numFmtId="2" fontId="2" fillId="0" borderId="9" xfId="0" applyNumberFormat="1" applyFont="1" applyBorder="1" applyAlignment="1">
      <alignment horizontal="right"/>
    </xf>
    <xf numFmtId="1" fontId="2" fillId="0" borderId="14" xfId="0" applyNumberFormat="1" applyFont="1" applyBorder="1" applyAlignment="1">
      <alignment horizontal="right"/>
    </xf>
    <xf numFmtId="1" fontId="2" fillId="0" borderId="0" xfId="0" applyNumberFormat="1" applyFont="1" applyBorder="1" applyAlignment="1">
      <alignment horizontal="right"/>
    </xf>
    <xf numFmtId="1" fontId="2" fillId="0" borderId="15" xfId="0" applyNumberFormat="1" applyFont="1" applyBorder="1" applyAlignment="1">
      <alignment horizontal="right"/>
    </xf>
    <xf numFmtId="1" fontId="2" fillId="0" borderId="8" xfId="0" applyNumberFormat="1" applyFont="1" applyBorder="1" applyAlignment="1">
      <alignment horizontal="right"/>
    </xf>
    <xf numFmtId="165" fontId="2" fillId="0" borderId="6" xfId="8" applyNumberFormat="1" applyFont="1" applyBorder="1" applyAlignment="1">
      <alignment horizontal="right"/>
    </xf>
    <xf numFmtId="165" fontId="2" fillId="0" borderId="7" xfId="8" applyNumberFormat="1" applyFont="1" applyBorder="1" applyAlignment="1">
      <alignment horizontal="right"/>
    </xf>
    <xf numFmtId="1" fontId="2" fillId="0" borderId="11" xfId="0" applyNumberFormat="1" applyFont="1" applyBorder="1" applyAlignment="1">
      <alignment horizontal="right"/>
    </xf>
    <xf numFmtId="1" fontId="2" fillId="0" borderId="12" xfId="0" applyNumberFormat="1" applyFont="1" applyBorder="1" applyAlignment="1">
      <alignment horizontal="right"/>
    </xf>
    <xf numFmtId="0" fontId="2" fillId="0" borderId="9" xfId="0" applyFont="1" applyFill="1" applyBorder="1" applyAlignment="1">
      <alignment wrapText="1"/>
    </xf>
    <xf numFmtId="2" fontId="2" fillId="0" borderId="11" xfId="0" applyNumberFormat="1" applyFont="1" applyBorder="1" applyAlignment="1">
      <alignment horizontal="right"/>
    </xf>
    <xf numFmtId="2" fontId="2" fillId="0" borderId="12" xfId="0" applyNumberFormat="1" applyFont="1" applyBorder="1" applyAlignment="1">
      <alignment horizontal="right"/>
    </xf>
    <xf numFmtId="43" fontId="2" fillId="0" borderId="12" xfId="8" applyNumberFormat="1" applyFont="1" applyBorder="1" applyAlignment="1">
      <alignment horizontal="right"/>
    </xf>
    <xf numFmtId="43" fontId="2" fillId="0" borderId="0" xfId="8" applyNumberFormat="1" applyFont="1" applyBorder="1" applyAlignment="1">
      <alignment horizontal="right"/>
    </xf>
    <xf numFmtId="43" fontId="2" fillId="0" borderId="8" xfId="8" applyNumberFormat="1" applyFont="1" applyBorder="1" applyAlignment="1">
      <alignment horizontal="right"/>
    </xf>
    <xf numFmtId="2" fontId="2" fillId="0" borderId="13" xfId="0" applyNumberFormat="1" applyFont="1" applyBorder="1"/>
    <xf numFmtId="0" fontId="2" fillId="0" borderId="7" xfId="0" applyFont="1" applyFill="1" applyBorder="1" applyAlignment="1">
      <alignment wrapText="1"/>
    </xf>
    <xf numFmtId="2" fontId="2" fillId="0" borderId="4" xfId="0" applyNumberFormat="1" applyFont="1" applyBorder="1"/>
    <xf numFmtId="0" fontId="2" fillId="0" borderId="15" xfId="0" applyFont="1" applyFill="1" applyBorder="1"/>
    <xf numFmtId="164" fontId="0" fillId="0" borderId="0" xfId="0" applyNumberFormat="1"/>
    <xf numFmtId="0" fontId="2" fillId="0" borderId="0" xfId="0" applyFont="1" applyBorder="1" applyAlignment="1">
      <alignment wrapText="1"/>
    </xf>
    <xf numFmtId="0" fontId="2" fillId="0" borderId="11" xfId="1" applyBorder="1" applyAlignment="1">
      <alignment horizontal="left" vertical="center" wrapText="1"/>
    </xf>
    <xf numFmtId="0" fontId="2" fillId="0" borderId="14" xfId="1" applyBorder="1" applyAlignment="1">
      <alignment horizontal="left" vertical="center" wrapText="1"/>
    </xf>
    <xf numFmtId="0" fontId="2" fillId="0" borderId="15" xfId="1" applyBorder="1" applyAlignment="1">
      <alignment horizontal="left" vertical="center" wrapText="1"/>
    </xf>
    <xf numFmtId="165" fontId="2" fillId="0" borderId="12" xfId="8" applyNumberFormat="1" applyFont="1" applyBorder="1"/>
    <xf numFmtId="165" fontId="2" fillId="0" borderId="13" xfId="8" applyNumberFormat="1" applyFont="1" applyBorder="1"/>
    <xf numFmtId="0" fontId="2" fillId="0" borderId="8" xfId="0" applyFont="1" applyBorder="1"/>
    <xf numFmtId="165" fontId="2" fillId="0" borderId="8" xfId="8" applyNumberFormat="1" applyFont="1" applyBorder="1"/>
    <xf numFmtId="165" fontId="2" fillId="0" borderId="9" xfId="8" applyNumberFormat="1" applyFont="1" applyBorder="1"/>
    <xf numFmtId="0" fontId="2" fillId="0" borderId="4" xfId="0" applyFont="1" applyBorder="1" applyAlignment="1"/>
    <xf numFmtId="0" fontId="2" fillId="0" borderId="1" xfId="0" applyFont="1" applyBorder="1" applyAlignment="1">
      <alignment wrapText="1"/>
    </xf>
    <xf numFmtId="165" fontId="2" fillId="0" borderId="11" xfId="8" applyNumberFormat="1" applyFont="1" applyBorder="1"/>
    <xf numFmtId="165" fontId="2" fillId="0" borderId="15" xfId="8" applyNumberFormat="1" applyFont="1" applyBorder="1"/>
    <xf numFmtId="0" fontId="16" fillId="0" borderId="6" xfId="0" applyFont="1" applyBorder="1"/>
    <xf numFmtId="0" fontId="16" fillId="0" borderId="7" xfId="0" applyFont="1" applyBorder="1"/>
    <xf numFmtId="0" fontId="2" fillId="0" borderId="2" xfId="0" applyFont="1" applyBorder="1"/>
    <xf numFmtId="0" fontId="16" fillId="0" borderId="4" xfId="0" applyFont="1" applyBorder="1"/>
    <xf numFmtId="2" fontId="2" fillId="0" borderId="12" xfId="0" applyNumberFormat="1" applyFont="1" applyBorder="1"/>
    <xf numFmtId="0" fontId="16" fillId="0" borderId="12" xfId="0" applyFont="1" applyBorder="1"/>
    <xf numFmtId="0" fontId="16" fillId="0" borderId="0" xfId="0" applyFont="1" applyBorder="1"/>
    <xf numFmtId="0" fontId="16" fillId="0" borderId="8" xfId="0" applyFont="1" applyBorder="1"/>
    <xf numFmtId="2" fontId="16" fillId="0" borderId="0" xfId="0" applyNumberFormat="1" applyFont="1"/>
    <xf numFmtId="0" fontId="2" fillId="0" borderId="0" xfId="0" applyFont="1" applyBorder="1" applyAlignment="1">
      <alignment wrapText="1"/>
    </xf>
    <xf numFmtId="2" fontId="2" fillId="0" borderId="11" xfId="0" applyNumberFormat="1" applyFont="1" applyBorder="1"/>
    <xf numFmtId="0" fontId="16" fillId="0" borderId="11" xfId="0" applyFont="1" applyBorder="1"/>
    <xf numFmtId="0" fontId="16" fillId="0" borderId="13" xfId="0" applyFont="1" applyBorder="1"/>
    <xf numFmtId="0" fontId="16" fillId="0" borderId="14" xfId="0" applyFont="1" applyBorder="1"/>
    <xf numFmtId="2" fontId="16" fillId="0" borderId="0" xfId="0" applyNumberFormat="1" applyFont="1" applyBorder="1"/>
    <xf numFmtId="0" fontId="16" fillId="0" borderId="5" xfId="0" applyFont="1" applyBorder="1"/>
    <xf numFmtId="0" fontId="16" fillId="0" borderId="15" xfId="0" applyFont="1" applyBorder="1"/>
    <xf numFmtId="2" fontId="16" fillId="0" borderId="8" xfId="0" applyNumberFormat="1" applyFont="1" applyBorder="1"/>
    <xf numFmtId="0" fontId="16" fillId="0" borderId="9" xfId="0" applyFont="1" applyBorder="1"/>
    <xf numFmtId="2" fontId="2" fillId="0" borderId="13" xfId="10" applyNumberFormat="1" applyFont="1" applyBorder="1"/>
    <xf numFmtId="2" fontId="2" fillId="0" borderId="5" xfId="10" applyNumberFormat="1" applyFont="1" applyBorder="1"/>
    <xf numFmtId="2" fontId="2" fillId="0" borderId="9" xfId="10" applyNumberFormat="1" applyFont="1" applyBorder="1"/>
    <xf numFmtId="2" fontId="2" fillId="0" borderId="4" xfId="10" applyNumberFormat="1" applyFont="1" applyBorder="1"/>
    <xf numFmtId="2" fontId="2" fillId="0" borderId="6" xfId="10" applyNumberFormat="1" applyFont="1" applyBorder="1"/>
    <xf numFmtId="2" fontId="2" fillId="0" borderId="7" xfId="10" applyNumberFormat="1" applyFont="1" applyBorder="1"/>
    <xf numFmtId="0" fontId="2" fillId="0" borderId="10" xfId="0" applyFont="1" applyFill="1" applyBorder="1"/>
    <xf numFmtId="0" fontId="2" fillId="0" borderId="14" xfId="0" applyFont="1" applyBorder="1" applyAlignment="1">
      <alignment wrapText="1"/>
    </xf>
    <xf numFmtId="0" fontId="2" fillId="0" borderId="5" xfId="0" applyFont="1" applyBorder="1" applyAlignment="1">
      <alignment wrapText="1"/>
    </xf>
    <xf numFmtId="165" fontId="2" fillId="0" borderId="14" xfId="8" applyNumberFormat="1" applyFont="1" applyBorder="1"/>
    <xf numFmtId="0" fontId="2" fillId="0" borderId="11" xfId="0" applyFont="1" applyBorder="1" applyAlignment="1">
      <alignment wrapText="1"/>
    </xf>
    <xf numFmtId="3" fontId="2" fillId="0" borderId="0" xfId="0" applyNumberFormat="1" applyFont="1" applyBorder="1"/>
    <xf numFmtId="3" fontId="2" fillId="0" borderId="12" xfId="0" applyNumberFormat="1" applyFont="1" applyBorder="1"/>
    <xf numFmtId="3" fontId="2" fillId="0" borderId="13" xfId="0" applyNumberFormat="1" applyFont="1" applyBorder="1"/>
    <xf numFmtId="3" fontId="2" fillId="0" borderId="5" xfId="0" applyNumberFormat="1" applyFont="1" applyBorder="1"/>
    <xf numFmtId="3" fontId="2" fillId="0" borderId="11" xfId="0" applyNumberFormat="1" applyFont="1" applyBorder="1"/>
    <xf numFmtId="3" fontId="2" fillId="0" borderId="14" xfId="0" applyNumberFormat="1" applyFont="1" applyBorder="1"/>
    <xf numFmtId="0" fontId="2" fillId="0" borderId="14" xfId="0" applyNumberFormat="1" applyFont="1" applyBorder="1"/>
    <xf numFmtId="0" fontId="2" fillId="0" borderId="15" xfId="0" applyNumberFormat="1" applyFont="1" applyBorder="1"/>
    <xf numFmtId="0" fontId="2" fillId="0" borderId="2" xfId="0" applyFont="1" applyBorder="1" applyAlignment="1">
      <alignment wrapText="1"/>
    </xf>
    <xf numFmtId="0" fontId="2" fillId="0" borderId="3" xfId="0" applyFont="1" applyBorder="1" applyAlignment="1">
      <alignment wrapText="1"/>
    </xf>
    <xf numFmtId="165" fontId="2" fillId="0" borderId="1" xfId="8" applyNumberFormat="1" applyFont="1" applyBorder="1" applyAlignment="1">
      <alignment wrapText="1"/>
    </xf>
    <xf numFmtId="165" fontId="2" fillId="0" borderId="2" xfId="8" applyNumberFormat="1" applyFont="1" applyBorder="1" applyAlignment="1">
      <alignment wrapText="1"/>
    </xf>
    <xf numFmtId="165" fontId="2" fillId="0" borderId="10" xfId="8" applyNumberFormat="1" applyFont="1" applyBorder="1" applyAlignment="1">
      <alignment wrapText="1"/>
    </xf>
    <xf numFmtId="0" fontId="2" fillId="0" borderId="0" xfId="0" applyFont="1" applyFill="1" applyBorder="1" applyAlignment="1"/>
    <xf numFmtId="0" fontId="2" fillId="0" borderId="6" xfId="1" applyBorder="1" applyAlignment="1">
      <alignment horizontal="left" indent="2"/>
    </xf>
    <xf numFmtId="0" fontId="2" fillId="0" borderId="6" xfId="0" applyFont="1" applyBorder="1" applyAlignment="1">
      <alignment horizontal="left" indent="2"/>
    </xf>
    <xf numFmtId="0" fontId="2" fillId="0" borderId="7" xfId="0" applyFont="1" applyBorder="1" applyAlignment="1">
      <alignment horizontal="left" indent="2"/>
    </xf>
    <xf numFmtId="0" fontId="2" fillId="0" borderId="7" xfId="1" applyBorder="1" applyAlignment="1">
      <alignment horizontal="left" indent="2"/>
    </xf>
    <xf numFmtId="0" fontId="2" fillId="0" borderId="13" xfId="1" applyFont="1" applyBorder="1"/>
    <xf numFmtId="4" fontId="2" fillId="0" borderId="12" xfId="1" applyNumberFormat="1" applyFont="1" applyBorder="1"/>
    <xf numFmtId="4" fontId="2" fillId="0" borderId="13" xfId="1" applyNumberFormat="1" applyFont="1" applyBorder="1"/>
    <xf numFmtId="0" fontId="2" fillId="0" borderId="5" xfId="1" applyFont="1" applyBorder="1"/>
    <xf numFmtId="4" fontId="2" fillId="0" borderId="0" xfId="1" applyNumberFormat="1" applyFont="1" applyBorder="1"/>
    <xf numFmtId="4" fontId="2" fillId="0" borderId="5" xfId="1" applyNumberFormat="1" applyFont="1" applyBorder="1"/>
    <xf numFmtId="4" fontId="2" fillId="0" borderId="8" xfId="1" applyNumberFormat="1" applyFont="1" applyBorder="1"/>
    <xf numFmtId="4" fontId="2" fillId="0" borderId="9" xfId="1" applyNumberFormat="1" applyFont="1" applyBorder="1"/>
    <xf numFmtId="0" fontId="0" fillId="0" borderId="12" xfId="0" applyBorder="1"/>
    <xf numFmtId="1" fontId="2" fillId="0" borderId="0" xfId="0" applyNumberFormat="1" applyFont="1" applyBorder="1"/>
    <xf numFmtId="1" fontId="2" fillId="0" borderId="5" xfId="0" applyNumberFormat="1" applyFont="1" applyBorder="1"/>
    <xf numFmtId="1" fontId="2" fillId="0" borderId="8" xfId="0" applyNumberFormat="1" applyFont="1" applyBorder="1"/>
    <xf numFmtId="1" fontId="2" fillId="0" borderId="9" xfId="0" applyNumberFormat="1" applyFont="1" applyBorder="1"/>
    <xf numFmtId="0" fontId="2" fillId="0" borderId="12" xfId="0" applyFont="1" applyBorder="1" applyAlignment="1">
      <alignment wrapText="1"/>
    </xf>
    <xf numFmtId="0" fontId="2" fillId="0" borderId="13" xfId="0" applyFont="1" applyBorder="1" applyAlignment="1">
      <alignment wrapText="1"/>
    </xf>
    <xf numFmtId="1" fontId="2" fillId="0" borderId="12" xfId="0" applyNumberFormat="1" applyFont="1" applyBorder="1"/>
    <xf numFmtId="1" fontId="2" fillId="0" borderId="13" xfId="0" applyNumberFormat="1" applyFont="1" applyBorder="1"/>
    <xf numFmtId="0" fontId="2" fillId="0" borderId="6" xfId="1" applyNumberFormat="1" applyBorder="1" applyAlignment="1">
      <alignment horizontal="right"/>
    </xf>
    <xf numFmtId="0" fontId="2" fillId="0" borderId="6" xfId="1" applyBorder="1" applyAlignment="1">
      <alignment horizontal="right"/>
    </xf>
    <xf numFmtId="0" fontId="2" fillId="0" borderId="7" xfId="1" applyBorder="1" applyAlignment="1">
      <alignment horizontal="right"/>
    </xf>
    <xf numFmtId="164" fontId="2" fillId="0" borderId="5" xfId="1" applyNumberFormat="1" applyBorder="1" applyAlignment="1">
      <alignment horizontal="right"/>
    </xf>
    <xf numFmtId="164" fontId="2" fillId="0" borderId="6" xfId="1" applyNumberFormat="1" applyBorder="1" applyAlignment="1">
      <alignment horizontal="right"/>
    </xf>
    <xf numFmtId="164" fontId="2" fillId="0" borderId="7" xfId="1" applyNumberFormat="1" applyBorder="1" applyAlignment="1">
      <alignment horizontal="right"/>
    </xf>
    <xf numFmtId="164" fontId="2" fillId="0" borderId="0" xfId="1" applyNumberFormat="1" applyBorder="1" applyAlignment="1">
      <alignment horizontal="right"/>
    </xf>
    <xf numFmtId="0" fontId="2" fillId="0" borderId="4" xfId="1" applyNumberFormat="1" applyBorder="1" applyAlignment="1">
      <alignment horizontal="right"/>
    </xf>
    <xf numFmtId="164" fontId="2" fillId="0" borderId="4" xfId="1" applyNumberFormat="1" applyBorder="1" applyAlignment="1">
      <alignment horizontal="right"/>
    </xf>
    <xf numFmtId="0" fontId="2" fillId="0" borderId="13" xfId="1" applyNumberFormat="1" applyBorder="1" applyAlignment="1">
      <alignment horizontal="right"/>
    </xf>
    <xf numFmtId="164" fontId="2" fillId="0" borderId="8" xfId="1" applyNumberFormat="1" applyBorder="1" applyAlignment="1">
      <alignment horizontal="right"/>
    </xf>
    <xf numFmtId="164" fontId="2" fillId="0" borderId="9" xfId="1" applyNumberFormat="1" applyBorder="1" applyAlignment="1">
      <alignment horizontal="right"/>
    </xf>
    <xf numFmtId="0" fontId="2" fillId="0" borderId="12" xfId="1" applyNumberFormat="1" applyBorder="1" applyAlignment="1">
      <alignment horizontal="right"/>
    </xf>
    <xf numFmtId="0" fontId="2" fillId="0" borderId="12" xfId="1" applyBorder="1" applyAlignment="1">
      <alignment horizontal="right"/>
    </xf>
    <xf numFmtId="0" fontId="7" fillId="0" borderId="11" xfId="7" applyFont="1" applyBorder="1" applyAlignment="1">
      <alignment wrapText="1"/>
    </xf>
    <xf numFmtId="0" fontId="7" fillId="0" borderId="12" xfId="7" applyFont="1" applyBorder="1" applyAlignment="1">
      <alignment wrapText="1"/>
    </xf>
    <xf numFmtId="0" fontId="7" fillId="0" borderId="13" xfId="7" applyFont="1" applyBorder="1" applyAlignment="1">
      <alignment wrapText="1"/>
    </xf>
    <xf numFmtId="0" fontId="2" fillId="0" borderId="0" xfId="0" applyFont="1" applyAlignment="1">
      <alignment wrapText="1"/>
    </xf>
    <xf numFmtId="0" fontId="0" fillId="0" borderId="0" xfId="0" applyFont="1"/>
    <xf numFmtId="43" fontId="2" fillId="0" borderId="14" xfId="8" applyNumberFormat="1" applyFont="1" applyBorder="1"/>
    <xf numFmtId="43" fontId="2" fillId="0" borderId="5" xfId="8" applyNumberFormat="1" applyFont="1" applyBorder="1"/>
    <xf numFmtId="43" fontId="2" fillId="0" borderId="5" xfId="8" applyNumberFormat="1" applyFont="1" applyBorder="1" applyAlignment="1">
      <alignment horizontal="right"/>
    </xf>
    <xf numFmtId="43" fontId="2" fillId="0" borderId="15" xfId="8" applyNumberFormat="1" applyFont="1" applyBorder="1"/>
    <xf numFmtId="43" fontId="2" fillId="0" borderId="9" xfId="8" applyNumberFormat="1" applyFont="1" applyBorder="1"/>
    <xf numFmtId="43" fontId="2" fillId="0" borderId="0" xfId="8" applyNumberFormat="1" applyFont="1"/>
    <xf numFmtId="0" fontId="2" fillId="0" borderId="6" xfId="8" applyNumberFormat="1" applyFont="1" applyBorder="1"/>
    <xf numFmtId="0" fontId="2" fillId="0" borderId="7" xfId="8" applyNumberFormat="1" applyFont="1" applyBorder="1"/>
    <xf numFmtId="43" fontId="2" fillId="0" borderId="0" xfId="8" applyNumberFormat="1" applyFont="1" applyBorder="1"/>
    <xf numFmtId="43" fontId="2" fillId="0" borderId="8" xfId="8" applyNumberFormat="1" applyFont="1" applyBorder="1"/>
    <xf numFmtId="0" fontId="2" fillId="0" borderId="12" xfId="0" applyFont="1" applyBorder="1"/>
    <xf numFmtId="2" fontId="2" fillId="0" borderId="0" xfId="8" applyNumberFormat="1" applyFont="1" applyBorder="1" applyAlignment="1">
      <alignment horizontal="right"/>
    </xf>
    <xf numFmtId="0" fontId="2" fillId="0" borderId="8" xfId="8" applyNumberFormat="1" applyFont="1" applyBorder="1"/>
    <xf numFmtId="0" fontId="2" fillId="0" borderId="9" xfId="8" applyNumberFormat="1" applyFont="1" applyBorder="1"/>
    <xf numFmtId="0" fontId="2" fillId="0" borderId="12" xfId="0" applyNumberFormat="1" applyFont="1" applyBorder="1" applyAlignment="1">
      <alignment horizontal="center"/>
    </xf>
    <xf numFmtId="0" fontId="2" fillId="0" borderId="13" xfId="0" applyNumberFormat="1" applyFont="1" applyBorder="1" applyAlignment="1">
      <alignment horizontal="center"/>
    </xf>
    <xf numFmtId="2" fontId="2" fillId="0" borderId="16" xfId="0" applyNumberFormat="1" applyFont="1" applyFill="1" applyBorder="1" applyAlignment="1">
      <alignment horizontal="left" vertical="center"/>
    </xf>
    <xf numFmtId="2" fontId="2" fillId="0" borderId="17" xfId="0" applyNumberFormat="1" applyFont="1" applyFill="1" applyBorder="1" applyAlignment="1">
      <alignment horizontal="left" vertical="center"/>
    </xf>
    <xf numFmtId="2" fontId="2" fillId="0" borderId="18" xfId="0" applyNumberFormat="1" applyFont="1" applyFill="1" applyBorder="1" applyAlignment="1">
      <alignment horizontal="left" vertical="center"/>
    </xf>
    <xf numFmtId="2" fontId="2" fillId="0" borderId="19" xfId="0" applyNumberFormat="1" applyFont="1" applyFill="1" applyBorder="1" applyAlignment="1">
      <alignment horizontal="left" vertical="center"/>
    </xf>
    <xf numFmtId="2" fontId="2" fillId="0" borderId="0" xfId="0" applyNumberFormat="1" applyFont="1" applyFill="1" applyBorder="1" applyAlignment="1">
      <alignment horizontal="left" vertical="center"/>
    </xf>
    <xf numFmtId="2" fontId="2" fillId="0" borderId="20" xfId="0" applyNumberFormat="1" applyFont="1" applyFill="1" applyBorder="1" applyAlignment="1">
      <alignment horizontal="left" vertical="center"/>
    </xf>
    <xf numFmtId="0" fontId="2" fillId="0" borderId="11" xfId="0" applyNumberFormat="1"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NumberFormat="1" applyFont="1" applyFill="1" applyBorder="1" applyAlignment="1">
      <alignment horizontal="left" vertical="center"/>
    </xf>
    <xf numFmtId="0" fontId="2" fillId="0" borderId="5" xfId="0" applyFont="1" applyFill="1" applyBorder="1" applyAlignment="1">
      <alignment horizontal="left" vertical="center"/>
    </xf>
    <xf numFmtId="0" fontId="2" fillId="0" borderId="15" xfId="0" applyNumberFormat="1" applyFont="1" applyFill="1" applyBorder="1" applyAlignment="1">
      <alignment horizontal="left" vertical="center"/>
    </xf>
    <xf numFmtId="0" fontId="2" fillId="0" borderId="9" xfId="0" applyFont="1" applyFill="1" applyBorder="1" applyAlignment="1">
      <alignment horizontal="left" vertical="center"/>
    </xf>
    <xf numFmtId="0" fontId="2" fillId="0" borderId="0" xfId="0" applyFont="1" applyFill="1" applyBorder="1" applyAlignment="1">
      <alignment horizontal="centerContinuous" vertical="center" wrapText="1"/>
    </xf>
    <xf numFmtId="0" fontId="2" fillId="0" borderId="17" xfId="0" applyFont="1" applyFill="1" applyBorder="1" applyAlignment="1">
      <alignment horizontal="centerContinuous" vertical="center" wrapText="1"/>
    </xf>
    <xf numFmtId="0" fontId="2" fillId="0" borderId="10" xfId="0" applyFont="1" applyBorder="1" applyAlignment="1">
      <alignment wrapText="1"/>
    </xf>
    <xf numFmtId="0" fontId="2" fillId="0" borderId="0" xfId="0" applyFont="1" applyFill="1" applyBorder="1" applyAlignment="1">
      <alignment horizontal="left" vertical="center"/>
    </xf>
    <xf numFmtId="0" fontId="2" fillId="0" borderId="12" xfId="0" applyFont="1" applyFill="1" applyBorder="1" applyAlignment="1">
      <alignment horizontal="left" vertical="center"/>
    </xf>
    <xf numFmtId="0" fontId="2" fillId="0" borderId="8" xfId="0" applyFont="1" applyFill="1" applyBorder="1" applyAlignment="1">
      <alignment horizontal="left" vertical="center"/>
    </xf>
    <xf numFmtId="2" fontId="2" fillId="0" borderId="0" xfId="0" applyNumberFormat="1" applyFont="1" applyFill="1" applyBorder="1" applyAlignment="1">
      <alignment horizontal="right" vertical="center"/>
    </xf>
    <xf numFmtId="2" fontId="2" fillId="0" borderId="0" xfId="0" applyNumberFormat="1" applyFont="1" applyFill="1" applyBorder="1" applyAlignment="1">
      <alignment horizontal="right"/>
    </xf>
    <xf numFmtId="2" fontId="2" fillId="0" borderId="14" xfId="0" applyNumberFormat="1" applyFont="1" applyFill="1" applyBorder="1" applyAlignment="1">
      <alignment horizontal="right" vertical="center"/>
    </xf>
    <xf numFmtId="2" fontId="2" fillId="0" borderId="5" xfId="0" applyNumberFormat="1" applyFont="1" applyFill="1" applyBorder="1" applyAlignment="1">
      <alignment horizontal="right" vertical="center"/>
    </xf>
    <xf numFmtId="2" fontId="2" fillId="0" borderId="15" xfId="0" applyNumberFormat="1" applyFont="1" applyFill="1" applyBorder="1" applyAlignment="1">
      <alignment horizontal="right" vertical="center"/>
    </xf>
    <xf numFmtId="2" fontId="2" fillId="0" borderId="8" xfId="0" applyNumberFormat="1" applyFont="1" applyFill="1" applyBorder="1" applyAlignment="1">
      <alignment horizontal="right" vertical="center"/>
    </xf>
    <xf numFmtId="2" fontId="2" fillId="0" borderId="8" xfId="0" applyNumberFormat="1" applyFont="1" applyFill="1" applyBorder="1" applyAlignment="1">
      <alignment horizontal="right"/>
    </xf>
    <xf numFmtId="2" fontId="2" fillId="0" borderId="9" xfId="0" applyNumberFormat="1" applyFont="1" applyFill="1" applyBorder="1" applyAlignment="1">
      <alignment horizontal="right" vertical="center"/>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164" fontId="2" fillId="0" borderId="14" xfId="0" applyNumberFormat="1" applyFont="1" applyBorder="1"/>
    <xf numFmtId="164" fontId="2" fillId="0" borderId="0" xfId="0" applyNumberFormat="1" applyFont="1" applyBorder="1"/>
    <xf numFmtId="164" fontId="2" fillId="0" borderId="5" xfId="0" applyNumberFormat="1" applyFont="1" applyBorder="1"/>
    <xf numFmtId="164" fontId="2" fillId="0" borderId="15" xfId="0" applyNumberFormat="1" applyFont="1" applyBorder="1"/>
    <xf numFmtId="164" fontId="2" fillId="0" borderId="8" xfId="0" applyNumberFormat="1" applyFont="1" applyBorder="1"/>
    <xf numFmtId="164" fontId="2" fillId="0" borderId="9" xfId="0" applyNumberFormat="1" applyFont="1" applyBorder="1"/>
    <xf numFmtId="0" fontId="7" fillId="0" borderId="4" xfId="0" applyFont="1" applyFill="1" applyBorder="1"/>
    <xf numFmtId="0" fontId="7" fillId="0" borderId="6" xfId="0" applyFont="1" applyFill="1" applyBorder="1"/>
    <xf numFmtId="0" fontId="7" fillId="0" borderId="7" xfId="0" applyFont="1" applyFill="1" applyBorder="1"/>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2" fontId="2" fillId="0" borderId="11" xfId="10" applyNumberFormat="1" applyFont="1" applyFill="1" applyBorder="1" applyAlignment="1">
      <alignment horizontal="right"/>
    </xf>
    <xf numFmtId="2" fontId="7" fillId="0" borderId="13" xfId="10" applyNumberFormat="1" applyFont="1" applyFill="1" applyBorder="1" applyAlignment="1">
      <alignment horizontal="right" vertical="center" wrapText="1"/>
    </xf>
    <xf numFmtId="2" fontId="2" fillId="0" borderId="14" xfId="10" applyNumberFormat="1" applyFont="1" applyFill="1" applyBorder="1" applyAlignment="1">
      <alignment horizontal="right"/>
    </xf>
    <xf numFmtId="2" fontId="7" fillId="0" borderId="5" xfId="10" applyNumberFormat="1" applyFont="1" applyFill="1" applyBorder="1" applyAlignment="1">
      <alignment horizontal="right" vertical="center" wrapText="1"/>
    </xf>
    <xf numFmtId="2" fontId="2" fillId="0" borderId="15" xfId="10" applyNumberFormat="1" applyFont="1" applyFill="1" applyBorder="1" applyAlignment="1">
      <alignment horizontal="right"/>
    </xf>
    <xf numFmtId="2" fontId="7" fillId="0" borderId="9" xfId="10" applyNumberFormat="1" applyFont="1" applyFill="1" applyBorder="1" applyAlignment="1">
      <alignment horizontal="right" vertical="center" wrapText="1"/>
    </xf>
    <xf numFmtId="0" fontId="7" fillId="0" borderId="11" xfId="0" applyFont="1" applyFill="1" applyBorder="1"/>
    <xf numFmtId="0" fontId="7" fillId="0" borderId="14" xfId="0" applyFont="1" applyFill="1" applyBorder="1"/>
    <xf numFmtId="0" fontId="7" fillId="0" borderId="15" xfId="0" applyFont="1" applyFill="1" applyBorder="1"/>
    <xf numFmtId="2" fontId="2" fillId="0" borderId="14" xfId="10" applyNumberFormat="1" applyFont="1" applyBorder="1"/>
    <xf numFmtId="2" fontId="2" fillId="0" borderId="0" xfId="10" applyNumberFormat="1" applyFont="1" applyBorder="1"/>
    <xf numFmtId="2" fontId="2" fillId="0" borderId="15" xfId="10" applyNumberFormat="1" applyFont="1" applyBorder="1"/>
    <xf numFmtId="2" fontId="2" fillId="0" borderId="8" xfId="10" applyNumberFormat="1" applyFont="1" applyBorder="1"/>
    <xf numFmtId="0" fontId="7" fillId="0" borderId="2" xfId="0" applyFont="1" applyFill="1" applyBorder="1" applyAlignment="1">
      <alignment horizontal="center" vertical="center" wrapText="1"/>
    </xf>
    <xf numFmtId="2" fontId="19" fillId="0" borderId="0" xfId="10" applyNumberFormat="1" applyFont="1" applyBorder="1" applyAlignment="1">
      <alignment vertical="center"/>
    </xf>
    <xf numFmtId="2" fontId="19" fillId="0" borderId="0" xfId="10" applyNumberFormat="1" applyFont="1" applyBorder="1" applyAlignment="1">
      <alignment horizontal="right" vertical="center"/>
    </xf>
    <xf numFmtId="2" fontId="19" fillId="0" borderId="12" xfId="10" applyNumberFormat="1" applyFont="1" applyBorder="1" applyAlignment="1">
      <alignment vertical="center"/>
    </xf>
    <xf numFmtId="2" fontId="19" fillId="0" borderId="12" xfId="10" applyNumberFormat="1" applyFont="1" applyBorder="1" applyAlignment="1">
      <alignment horizontal="right" vertical="center"/>
    </xf>
    <xf numFmtId="2" fontId="19" fillId="0" borderId="13" xfId="10" applyNumberFormat="1" applyFont="1" applyBorder="1" applyAlignment="1">
      <alignment horizontal="right" vertical="center"/>
    </xf>
    <xf numFmtId="2" fontId="19" fillId="0" borderId="5" xfId="10" applyNumberFormat="1" applyFont="1" applyBorder="1" applyAlignment="1">
      <alignment horizontal="right" vertical="center"/>
    </xf>
    <xf numFmtId="2" fontId="19" fillId="0" borderId="8" xfId="10" applyNumberFormat="1" applyFont="1" applyBorder="1" applyAlignment="1">
      <alignment vertical="center"/>
    </xf>
    <xf numFmtId="2" fontId="19" fillId="0" borderId="8" xfId="10" applyNumberFormat="1" applyFont="1" applyBorder="1" applyAlignment="1">
      <alignment horizontal="right" vertical="center"/>
    </xf>
    <xf numFmtId="2" fontId="19" fillId="0" borderId="9" xfId="10" applyNumberFormat="1" applyFont="1" applyBorder="1" applyAlignment="1">
      <alignment horizontal="right" vertical="center"/>
    </xf>
    <xf numFmtId="0" fontId="19" fillId="0" borderId="1" xfId="0" applyFont="1" applyBorder="1" applyAlignment="1">
      <alignment vertical="center" wrapText="1"/>
    </xf>
    <xf numFmtId="0" fontId="19" fillId="0" borderId="2" xfId="0" applyFont="1" applyBorder="1" applyAlignment="1">
      <alignment vertical="center" wrapText="1"/>
    </xf>
    <xf numFmtId="0" fontId="19" fillId="0" borderId="3" xfId="0" applyFont="1" applyBorder="1" applyAlignment="1">
      <alignment vertical="center" wrapText="1"/>
    </xf>
    <xf numFmtId="0" fontId="19" fillId="0" borderId="4" xfId="0" applyFont="1" applyBorder="1" applyAlignment="1">
      <alignment vertical="center"/>
    </xf>
    <xf numFmtId="0" fontId="19" fillId="0" borderId="6" xfId="0" applyFont="1" applyBorder="1" applyAlignment="1">
      <alignment vertical="center"/>
    </xf>
    <xf numFmtId="0" fontId="19" fillId="0" borderId="7" xfId="0" applyFont="1" applyBorder="1" applyAlignment="1">
      <alignment vertical="center"/>
    </xf>
    <xf numFmtId="0" fontId="19" fillId="0" borderId="0" xfId="0" applyFont="1" applyFill="1" applyBorder="1" applyAlignment="1">
      <alignment vertical="center" wrapText="1"/>
    </xf>
    <xf numFmtId="165" fontId="19" fillId="0" borderId="0" xfId="0" applyNumberFormat="1" applyFont="1" applyFill="1" applyBorder="1" applyAlignment="1">
      <alignment vertical="center" wrapText="1"/>
    </xf>
    <xf numFmtId="0" fontId="2" fillId="0" borderId="5" xfId="0" applyFont="1" applyBorder="1" applyAlignment="1">
      <alignment horizontal="right"/>
    </xf>
    <xf numFmtId="0" fontId="2" fillId="0" borderId="9" xfId="0" applyFont="1" applyBorder="1" applyAlignment="1">
      <alignment horizontal="right"/>
    </xf>
    <xf numFmtId="0" fontId="2" fillId="0" borderId="13" xfId="0" applyFont="1" applyBorder="1" applyAlignment="1">
      <alignment horizontal="right"/>
    </xf>
    <xf numFmtId="2" fontId="0" fillId="0" borderId="12" xfId="0" applyNumberFormat="1" applyBorder="1"/>
    <xf numFmtId="2" fontId="0" fillId="0" borderId="13" xfId="0" applyNumberFormat="1" applyBorder="1"/>
    <xf numFmtId="2" fontId="0" fillId="0" borderId="0" xfId="0" applyNumberFormat="1" applyBorder="1"/>
    <xf numFmtId="2" fontId="0" fillId="0" borderId="5" xfId="0" applyNumberFormat="1" applyBorder="1"/>
    <xf numFmtId="2" fontId="0" fillId="0" borderId="8" xfId="0" applyNumberFormat="1" applyBorder="1"/>
    <xf numFmtId="2" fontId="0" fillId="0" borderId="9" xfId="0" applyNumberFormat="1" applyBorder="1"/>
    <xf numFmtId="0" fontId="2" fillId="0" borderId="0" xfId="0" applyFont="1" applyAlignment="1"/>
    <xf numFmtId="0" fontId="0" fillId="0" borderId="1" xfId="0" applyBorder="1"/>
    <xf numFmtId="0" fontId="0" fillId="0" borderId="14" xfId="0" applyBorder="1"/>
    <xf numFmtId="0" fontId="2" fillId="0" borderId="11" xfId="1" applyBorder="1" applyAlignment="1">
      <alignment horizontal="left"/>
    </xf>
    <xf numFmtId="0" fontId="2" fillId="0" borderId="12" xfId="1" applyBorder="1" applyAlignment="1">
      <alignment horizontal="left"/>
    </xf>
    <xf numFmtId="0" fontId="2" fillId="0" borderId="13" xfId="1" applyBorder="1" applyAlignment="1">
      <alignment horizontal="left"/>
    </xf>
    <xf numFmtId="0" fontId="4" fillId="0" borderId="12" xfId="0" applyFont="1" applyBorder="1" applyAlignment="1">
      <alignment vertical="center"/>
    </xf>
    <xf numFmtId="3" fontId="2" fillId="0" borderId="11" xfId="1" applyNumberFormat="1" applyBorder="1"/>
    <xf numFmtId="3" fontId="2" fillId="0" borderId="12" xfId="1" applyNumberFormat="1" applyBorder="1"/>
    <xf numFmtId="3" fontId="2" fillId="0" borderId="13" xfId="1" applyNumberFormat="1" applyBorder="1"/>
    <xf numFmtId="0" fontId="0" fillId="0" borderId="15" xfId="0" applyBorder="1" applyAlignment="1">
      <alignment horizontal="right"/>
    </xf>
    <xf numFmtId="0" fontId="0" fillId="0" borderId="8" xfId="0" applyBorder="1" applyAlignment="1">
      <alignment horizontal="right"/>
    </xf>
    <xf numFmtId="0" fontId="0" fillId="0" borderId="9" xfId="0" applyBorder="1" applyAlignment="1">
      <alignment horizontal="right"/>
    </xf>
    <xf numFmtId="0" fontId="2" fillId="0" borderId="1" xfId="0" applyFont="1" applyBorder="1" applyAlignment="1">
      <alignment horizontal="left"/>
    </xf>
    <xf numFmtId="0" fontId="2" fillId="0" borderId="14" xfId="0" applyFont="1" applyBorder="1" applyAlignment="1">
      <alignment horizontal="left" wrapText="1"/>
    </xf>
    <xf numFmtId="0" fontId="2" fillId="0" borderId="1" xfId="0" applyFont="1" applyBorder="1" applyAlignment="1">
      <alignment horizontal="left" wrapText="1"/>
    </xf>
    <xf numFmtId="0" fontId="7" fillId="0" borderId="14" xfId="0" applyFont="1" applyBorder="1"/>
    <xf numFmtId="0" fontId="7" fillId="0" borderId="5" xfId="1" applyFont="1" applyBorder="1"/>
    <xf numFmtId="0" fontId="2" fillId="0" borderId="3" xfId="0" applyFont="1" applyFill="1" applyBorder="1"/>
    <xf numFmtId="2" fontId="2" fillId="0" borderId="6" xfId="0" applyNumberFormat="1" applyFont="1" applyBorder="1" applyAlignment="1">
      <alignment horizontal="right"/>
    </xf>
    <xf numFmtId="2" fontId="2" fillId="0" borderId="4" xfId="10" applyNumberFormat="1" applyFont="1" applyFill="1" applyBorder="1" applyAlignment="1">
      <alignment horizontal="right"/>
    </xf>
    <xf numFmtId="2" fontId="2" fillId="0" borderId="6" xfId="10" applyNumberFormat="1" applyFont="1" applyFill="1" applyBorder="1" applyAlignment="1">
      <alignment horizontal="right"/>
    </xf>
    <xf numFmtId="2" fontId="2" fillId="0" borderId="7" xfId="10" applyNumberFormat="1" applyFont="1" applyFill="1" applyBorder="1" applyAlignment="1">
      <alignment horizontal="right"/>
    </xf>
    <xf numFmtId="2" fontId="2" fillId="0" borderId="7" xfId="0" applyNumberFormat="1" applyFont="1" applyBorder="1" applyAlignment="1">
      <alignment horizontal="right"/>
    </xf>
    <xf numFmtId="0" fontId="2" fillId="0" borderId="10" xfId="2" applyFont="1" applyBorder="1"/>
    <xf numFmtId="2" fontId="2" fillId="0" borderId="2" xfId="1" applyNumberFormat="1" applyFont="1" applyBorder="1"/>
    <xf numFmtId="2" fontId="2" fillId="0" borderId="3" xfId="1" applyNumberFormat="1" applyFont="1" applyBorder="1"/>
    <xf numFmtId="0" fontId="2" fillId="0" borderId="4" xfId="2" applyFont="1" applyBorder="1"/>
    <xf numFmtId="2" fontId="2" fillId="0" borderId="12" xfId="1" applyNumberFormat="1" applyFont="1" applyBorder="1"/>
    <xf numFmtId="2" fontId="2" fillId="0" borderId="13" xfId="1" applyNumberFormat="1" applyFont="1" applyBorder="1"/>
    <xf numFmtId="2" fontId="2" fillId="0" borderId="0" xfId="1" applyNumberFormat="1" applyFont="1" applyBorder="1"/>
    <xf numFmtId="2" fontId="2" fillId="0" borderId="5" xfId="1" applyNumberFormat="1" applyFont="1" applyBorder="1"/>
    <xf numFmtId="2" fontId="2" fillId="0" borderId="8" xfId="1" applyNumberFormat="1" applyFont="1" applyBorder="1"/>
    <xf numFmtId="2" fontId="2" fillId="0" borderId="9" xfId="1" applyNumberFormat="1" applyFont="1" applyBorder="1"/>
    <xf numFmtId="0" fontId="2" fillId="0" borderId="6" xfId="2" applyFont="1" applyBorder="1"/>
    <xf numFmtId="2" fontId="2" fillId="0" borderId="4" xfId="1" applyNumberFormat="1" applyFont="1" applyBorder="1"/>
    <xf numFmtId="2" fontId="2" fillId="0" borderId="6" xfId="1" applyNumberFormat="1" applyFont="1" applyBorder="1"/>
    <xf numFmtId="2" fontId="2" fillId="0" borderId="7" xfId="1" applyNumberFormat="1" applyFont="1" applyBorder="1"/>
    <xf numFmtId="0" fontId="2" fillId="0" borderId="6" xfId="1" applyFont="1" applyBorder="1" applyAlignment="1">
      <alignment horizontal="left" indent="2"/>
    </xf>
    <xf numFmtId="0" fontId="2" fillId="0" borderId="7" xfId="1" applyFont="1" applyBorder="1" applyAlignment="1">
      <alignment horizontal="left" indent="2"/>
    </xf>
    <xf numFmtId="2" fontId="2" fillId="0" borderId="5" xfId="0" applyNumberFormat="1" applyFont="1" applyFill="1" applyBorder="1" applyAlignment="1">
      <alignment horizontal="right"/>
    </xf>
    <xf numFmtId="0" fontId="2" fillId="0" borderId="0" xfId="1" applyFont="1" applyFill="1"/>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10" fillId="0" borderId="0" xfId="6" applyFont="1"/>
    <xf numFmtId="0" fontId="2" fillId="0" borderId="0" xfId="0" applyFont="1" applyAlignment="1">
      <alignment vertical="top" wrapText="1"/>
    </xf>
    <xf numFmtId="4" fontId="2" fillId="0" borderId="11" xfId="1" applyNumberFormat="1" applyFont="1" applyBorder="1"/>
    <xf numFmtId="4" fontId="2" fillId="0" borderId="14" xfId="1" applyNumberFormat="1" applyFont="1" applyBorder="1"/>
    <xf numFmtId="4" fontId="2" fillId="0" borderId="15" xfId="1" applyNumberFormat="1" applyFont="1" applyBorder="1"/>
    <xf numFmtId="43" fontId="0" fillId="0" borderId="0" xfId="0" applyNumberFormat="1"/>
    <xf numFmtId="165" fontId="0" fillId="0" borderId="0" xfId="0" applyNumberFormat="1"/>
    <xf numFmtId="9" fontId="20" fillId="0" borderId="0" xfId="10" applyFont="1" applyFill="1" applyBorder="1" applyAlignment="1">
      <alignment horizontal="center"/>
    </xf>
    <xf numFmtId="2" fontId="2" fillId="0" borderId="0" xfId="10" applyNumberFormat="1" applyFont="1" applyFill="1" applyBorder="1" applyAlignment="1">
      <alignment horizontal="right"/>
    </xf>
    <xf numFmtId="2" fontId="2" fillId="0" borderId="5" xfId="10" applyNumberFormat="1" applyFont="1" applyFill="1" applyBorder="1" applyAlignment="1">
      <alignment horizontal="right"/>
    </xf>
    <xf numFmtId="2" fontId="2" fillId="0" borderId="8" xfId="10" applyNumberFormat="1" applyFont="1" applyFill="1" applyBorder="1" applyAlignment="1">
      <alignment horizontal="right"/>
    </xf>
    <xf numFmtId="2" fontId="2" fillId="0" borderId="9" xfId="10" applyNumberFormat="1" applyFont="1" applyFill="1" applyBorder="1" applyAlignment="1">
      <alignment horizontal="right"/>
    </xf>
    <xf numFmtId="0" fontId="2" fillId="0" borderId="6" xfId="0" applyFont="1" applyBorder="1" applyAlignment="1">
      <alignment wrapText="1"/>
    </xf>
    <xf numFmtId="0" fontId="2" fillId="0" borderId="7" xfId="0" applyFont="1" applyBorder="1" applyAlignment="1">
      <alignment wrapText="1"/>
    </xf>
    <xf numFmtId="0" fontId="20" fillId="0" borderId="0" xfId="0" applyFont="1" applyFill="1" applyBorder="1" applyAlignment="1"/>
    <xf numFmtId="0" fontId="20" fillId="0" borderId="0" xfId="0" applyFont="1" applyFill="1" applyBorder="1" applyAlignment="1">
      <alignment horizontal="center"/>
    </xf>
    <xf numFmtId="166" fontId="20" fillId="0" borderId="0" xfId="0" applyNumberFormat="1" applyFont="1" applyFill="1" applyBorder="1" applyAlignment="1">
      <alignment horizontal="center"/>
    </xf>
    <xf numFmtId="167" fontId="20" fillId="0" borderId="0" xfId="0" applyNumberFormat="1" applyFont="1" applyFill="1" applyBorder="1" applyAlignment="1">
      <alignment horizontal="center"/>
    </xf>
    <xf numFmtId="0" fontId="2" fillId="0" borderId="10" xfId="0" applyFont="1" applyBorder="1" applyAlignment="1">
      <alignment horizontal="center"/>
    </xf>
    <xf numFmtId="0" fontId="19" fillId="0" borderId="0" xfId="0" applyFont="1" applyBorder="1" applyAlignment="1">
      <alignment horizontal="center" vertical="center" wrapText="1"/>
    </xf>
    <xf numFmtId="0" fontId="19" fillId="0" borderId="6" xfId="0" applyFont="1" applyBorder="1" applyAlignment="1">
      <alignment vertical="center" wrapText="1"/>
    </xf>
    <xf numFmtId="0" fontId="19" fillId="0" borderId="7" xfId="0" applyFont="1" applyBorder="1" applyAlignment="1">
      <alignment vertical="center" wrapText="1"/>
    </xf>
    <xf numFmtId="164" fontId="2" fillId="0" borderId="0" xfId="0" applyNumberFormat="1" applyFont="1" applyFill="1" applyBorder="1" applyAlignment="1">
      <alignment horizontal="center"/>
    </xf>
    <xf numFmtId="1" fontId="2" fillId="0" borderId="0" xfId="0" applyNumberFormat="1" applyFont="1" applyFill="1" applyBorder="1" applyAlignment="1">
      <alignment horizontal="center"/>
    </xf>
    <xf numFmtId="164" fontId="2" fillId="0" borderId="5" xfId="0" applyNumberFormat="1" applyFont="1" applyFill="1" applyBorder="1" applyAlignment="1">
      <alignment horizontal="center"/>
    </xf>
    <xf numFmtId="164" fontId="2" fillId="0" borderId="8" xfId="0" applyNumberFormat="1" applyFont="1" applyFill="1" applyBorder="1" applyAlignment="1">
      <alignment horizontal="center"/>
    </xf>
    <xf numFmtId="1" fontId="2" fillId="0" borderId="8" xfId="0" applyNumberFormat="1" applyFont="1" applyFill="1" applyBorder="1" applyAlignment="1">
      <alignment horizontal="center"/>
    </xf>
    <xf numFmtId="164" fontId="2" fillId="0" borderId="9" xfId="0" applyNumberFormat="1" applyFont="1" applyFill="1" applyBorder="1" applyAlignment="1">
      <alignment horizontal="center"/>
    </xf>
    <xf numFmtId="0" fontId="2" fillId="0" borderId="10" xfId="0" applyFont="1" applyFill="1" applyBorder="1" applyAlignment="1"/>
    <xf numFmtId="0" fontId="2" fillId="0" borderId="6" xfId="0" applyFont="1" applyFill="1" applyBorder="1" applyAlignment="1">
      <alignment wrapText="1"/>
    </xf>
    <xf numFmtId="1" fontId="19" fillId="0" borderId="0" xfId="10" applyNumberFormat="1" applyFont="1" applyBorder="1" applyAlignment="1">
      <alignment horizontal="center" vertical="center"/>
    </xf>
    <xf numFmtId="1" fontId="19" fillId="0" borderId="5" xfId="10" applyNumberFormat="1" applyFont="1" applyBorder="1" applyAlignment="1">
      <alignment horizontal="center" vertical="center"/>
    </xf>
    <xf numFmtId="1" fontId="19" fillId="0" borderId="8" xfId="10" applyNumberFormat="1" applyFont="1" applyBorder="1" applyAlignment="1">
      <alignment horizontal="center" vertical="center"/>
    </xf>
    <xf numFmtId="1" fontId="19" fillId="0" borderId="8" xfId="10" applyNumberFormat="1" applyFont="1" applyBorder="1" applyAlignment="1">
      <alignment horizontal="right" vertical="center"/>
    </xf>
    <xf numFmtId="1" fontId="19" fillId="0" borderId="9" xfId="10" applyNumberFormat="1" applyFont="1" applyBorder="1" applyAlignment="1">
      <alignment horizontal="center" vertical="center"/>
    </xf>
    <xf numFmtId="0" fontId="19" fillId="0" borderId="5"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165" fontId="2" fillId="0" borderId="14" xfId="8" applyNumberFormat="1" applyFont="1" applyFill="1" applyBorder="1"/>
    <xf numFmtId="165" fontId="2" fillId="0" borderId="5" xfId="8" applyNumberFormat="1" applyFont="1" applyFill="1" applyBorder="1"/>
    <xf numFmtId="165" fontId="2" fillId="0" borderId="1" xfId="8" applyNumberFormat="1" applyFont="1" applyFill="1" applyBorder="1"/>
    <xf numFmtId="165" fontId="2" fillId="0" borderId="2" xfId="8" applyNumberFormat="1" applyFont="1" applyFill="1" applyBorder="1"/>
    <xf numFmtId="165" fontId="2" fillId="0" borderId="3" xfId="8" applyNumberFormat="1" applyFont="1" applyFill="1" applyBorder="1"/>
    <xf numFmtId="2" fontId="2" fillId="0" borderId="1" xfId="0" applyNumberFormat="1" applyFont="1" applyBorder="1"/>
    <xf numFmtId="2" fontId="2" fillId="0" borderId="2" xfId="0" applyNumberFormat="1" applyFont="1" applyBorder="1"/>
    <xf numFmtId="2" fontId="2" fillId="0" borderId="3" xfId="0" applyNumberFormat="1" applyFont="1" applyBorder="1"/>
    <xf numFmtId="0" fontId="2" fillId="0" borderId="0" xfId="1" applyBorder="1" applyAlignment="1"/>
    <xf numFmtId="0" fontId="19" fillId="0" borderId="12" xfId="0" applyFont="1" applyBorder="1" applyAlignment="1">
      <alignment horizontal="right" vertical="center" readingOrder="1"/>
    </xf>
    <xf numFmtId="0" fontId="19" fillId="0" borderId="13" xfId="0" applyFont="1" applyBorder="1" applyAlignment="1">
      <alignment horizontal="right" vertical="center" readingOrder="1"/>
    </xf>
    <xf numFmtId="0" fontId="19" fillId="0" borderId="0" xfId="0" applyFont="1" applyBorder="1" applyAlignment="1">
      <alignment horizontal="right" vertical="center" readingOrder="1"/>
    </xf>
    <xf numFmtId="0" fontId="19" fillId="0" borderId="5" xfId="0" applyFont="1" applyBorder="1" applyAlignment="1">
      <alignment horizontal="right" vertical="center" readingOrder="1"/>
    </xf>
    <xf numFmtId="0" fontId="19" fillId="0" borderId="8" xfId="0" applyFont="1" applyBorder="1" applyAlignment="1">
      <alignment horizontal="right" vertical="center" readingOrder="1"/>
    </xf>
    <xf numFmtId="0" fontId="19" fillId="0" borderId="9" xfId="0" applyFont="1" applyBorder="1" applyAlignment="1">
      <alignment horizontal="right" vertical="center" readingOrder="1"/>
    </xf>
    <xf numFmtId="0" fontId="7" fillId="0" borderId="0" xfId="0" applyFont="1" applyFill="1" applyBorder="1"/>
    <xf numFmtId="0" fontId="7" fillId="0" borderId="12" xfId="0" applyFont="1" applyBorder="1" applyAlignment="1">
      <alignment horizontal="right" vertical="center" readingOrder="1"/>
    </xf>
    <xf numFmtId="0" fontId="7" fillId="0" borderId="0" xfId="0" applyFont="1" applyBorder="1" applyAlignment="1">
      <alignment horizontal="right"/>
    </xf>
    <xf numFmtId="0" fontId="7" fillId="0" borderId="8" xfId="0" applyFont="1" applyBorder="1" applyAlignment="1">
      <alignment horizontal="right"/>
    </xf>
    <xf numFmtId="0" fontId="7" fillId="0" borderId="12" xfId="0" applyFont="1" applyBorder="1" applyAlignment="1">
      <alignment horizontal="right"/>
    </xf>
    <xf numFmtId="0" fontId="7" fillId="0" borderId="13" xfId="0" applyFont="1" applyBorder="1" applyAlignment="1">
      <alignment horizontal="right"/>
    </xf>
    <xf numFmtId="0" fontId="7" fillId="0" borderId="5" xfId="0" applyFont="1" applyBorder="1" applyAlignment="1">
      <alignment horizontal="right"/>
    </xf>
    <xf numFmtId="0" fontId="7" fillId="0" borderId="9" xfId="0" applyFont="1" applyBorder="1" applyAlignment="1">
      <alignment horizontal="right"/>
    </xf>
    <xf numFmtId="0" fontId="0" fillId="0" borderId="0" xfId="0" applyFill="1"/>
    <xf numFmtId="0" fontId="10" fillId="0" borderId="0" xfId="6" applyFont="1" applyFill="1" applyAlignment="1">
      <alignment horizontal="left"/>
    </xf>
    <xf numFmtId="0" fontId="10" fillId="0" borderId="0" xfId="6" applyFont="1" applyFill="1" applyBorder="1"/>
    <xf numFmtId="165" fontId="2" fillId="0" borderId="3" xfId="8" applyNumberFormat="1" applyFont="1" applyBorder="1"/>
    <xf numFmtId="43" fontId="2" fillId="0" borderId="3" xfId="8" applyNumberFormat="1" applyFont="1" applyBorder="1"/>
    <xf numFmtId="165" fontId="2" fillId="0" borderId="10" xfId="8" applyNumberFormat="1" applyFont="1" applyBorder="1"/>
    <xf numFmtId="165" fontId="2" fillId="0" borderId="6" xfId="0" applyNumberFormat="1" applyFont="1" applyBorder="1"/>
    <xf numFmtId="165" fontId="2" fillId="0" borderId="7" xfId="0" applyNumberFormat="1" applyFont="1" applyBorder="1"/>
    <xf numFmtId="43" fontId="2" fillId="0" borderId="1" xfId="8" applyNumberFormat="1" applyFont="1" applyBorder="1"/>
    <xf numFmtId="2" fontId="2" fillId="0" borderId="3" xfId="0" applyNumberFormat="1" applyFont="1" applyFill="1" applyBorder="1"/>
    <xf numFmtId="0" fontId="2" fillId="0" borderId="0" xfId="1" applyBorder="1" applyAlignment="1">
      <alignment vertical="center" wrapText="1"/>
    </xf>
    <xf numFmtId="0" fontId="2" fillId="0" borderId="0" xfId="1" applyFont="1" applyBorder="1" applyAlignment="1">
      <alignment vertical="center" wrapText="1"/>
    </xf>
    <xf numFmtId="0" fontId="2" fillId="0" borderId="8" xfId="0" applyFont="1" applyBorder="1" applyAlignment="1">
      <alignment horizontal="right"/>
    </xf>
    <xf numFmtId="168" fontId="2" fillId="0" borderId="14" xfId="8" applyNumberFormat="1" applyFont="1" applyBorder="1"/>
    <xf numFmtId="168" fontId="2" fillId="0" borderId="0" xfId="8" applyNumberFormat="1" applyFont="1" applyBorder="1"/>
    <xf numFmtId="168" fontId="2" fillId="0" borderId="8" xfId="0" applyNumberFormat="1" applyFont="1" applyBorder="1" applyAlignment="1">
      <alignment horizontal="right"/>
    </xf>
    <xf numFmtId="168" fontId="2" fillId="0" borderId="9" xfId="8" applyNumberFormat="1" applyFont="1" applyBorder="1" applyAlignment="1">
      <alignment horizontal="right"/>
    </xf>
    <xf numFmtId="168" fontId="2" fillId="0" borderId="15" xfId="8" applyNumberFormat="1" applyFont="1" applyBorder="1" applyAlignment="1">
      <alignment horizontal="right"/>
    </xf>
    <xf numFmtId="0" fontId="2" fillId="0" borderId="0" xfId="0" applyFont="1" applyBorder="1" applyAlignment="1">
      <alignment wrapText="1"/>
    </xf>
    <xf numFmtId="0" fontId="7" fillId="0" borderId="0" xfId="6" applyFont="1" applyFill="1" applyAlignment="1">
      <alignment wrapText="1"/>
    </xf>
    <xf numFmtId="0" fontId="2" fillId="0" borderId="0" xfId="0" applyFont="1" applyFill="1" applyAlignment="1">
      <alignment horizontal="left" vertical="top" wrapText="1"/>
    </xf>
    <xf numFmtId="0" fontId="2" fillId="0" borderId="2" xfId="1" applyBorder="1" applyAlignment="1">
      <alignment horizontal="left" wrapText="1"/>
    </xf>
    <xf numFmtId="0" fontId="2" fillId="0" borderId="3" xfId="1" applyBorder="1" applyAlignment="1">
      <alignment horizontal="left" wrapText="1"/>
    </xf>
    <xf numFmtId="0" fontId="2" fillId="0" borderId="0" xfId="1" applyAlignment="1">
      <alignment horizontal="left" vertical="top" wrapText="1"/>
    </xf>
    <xf numFmtId="0" fontId="2" fillId="0" borderId="1" xfId="1" applyBorder="1" applyAlignment="1">
      <alignment horizontal="center" wrapText="1"/>
    </xf>
    <xf numFmtId="0" fontId="2" fillId="0" borderId="3" xfId="1" applyBorder="1" applyAlignment="1">
      <alignment horizontal="center" wrapText="1"/>
    </xf>
    <xf numFmtId="0" fontId="2" fillId="0" borderId="1" xfId="1" applyBorder="1" applyAlignment="1">
      <alignment horizontal="center"/>
    </xf>
    <xf numFmtId="0" fontId="2" fillId="0" borderId="2" xfId="1" applyBorder="1" applyAlignment="1">
      <alignment horizontal="center"/>
    </xf>
    <xf numFmtId="0" fontId="2" fillId="0" borderId="3" xfId="1" applyBorder="1" applyAlignment="1">
      <alignment horizontal="center"/>
    </xf>
    <xf numFmtId="0" fontId="2" fillId="0" borderId="0" xfId="1" applyAlignment="1">
      <alignment horizontal="left" wrapText="1"/>
    </xf>
    <xf numFmtId="0" fontId="0" fillId="0" borderId="11" xfId="0" applyBorder="1" applyAlignment="1">
      <alignment horizontal="center"/>
    </xf>
    <xf numFmtId="0" fontId="0" fillId="0" borderId="13" xfId="0" applyBorder="1" applyAlignment="1">
      <alignment horizontal="center"/>
    </xf>
    <xf numFmtId="0" fontId="0" fillId="0" borderId="15" xfId="0" applyBorder="1" applyAlignment="1">
      <alignment horizontal="center"/>
    </xf>
    <xf numFmtId="0" fontId="0" fillId="0" borderId="9" xfId="0" applyBorder="1" applyAlignment="1">
      <alignment horizontal="center"/>
    </xf>
    <xf numFmtId="0" fontId="2" fillId="0" borderId="11" xfId="1" applyBorder="1" applyAlignment="1">
      <alignment horizontal="center"/>
    </xf>
    <xf numFmtId="0" fontId="2" fillId="0" borderId="12" xfId="1" applyBorder="1" applyAlignment="1">
      <alignment horizontal="center"/>
    </xf>
    <xf numFmtId="0" fontId="2" fillId="0" borderId="13" xfId="1" applyBorder="1" applyAlignment="1">
      <alignment horizontal="center"/>
    </xf>
    <xf numFmtId="0" fontId="2" fillId="0" borderId="4" xfId="0" applyFont="1" applyBorder="1" applyAlignment="1">
      <alignment horizontal="center" wrapText="1"/>
    </xf>
    <xf numFmtId="0" fontId="2" fillId="0" borderId="7" xfId="0" applyFont="1" applyBorder="1" applyAlignment="1">
      <alignment horizontal="center" wrapText="1"/>
    </xf>
    <xf numFmtId="0" fontId="2" fillId="0" borderId="0" xfId="0" applyFont="1" applyAlignment="1">
      <alignment horizontal="left" vertical="top" wrapText="1"/>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5" xfId="0" applyFont="1" applyBorder="1" applyAlignment="1">
      <alignment horizontal="center"/>
    </xf>
    <xf numFmtId="0" fontId="2" fillId="0" borderId="8" xfId="0" applyFont="1" applyBorder="1" applyAlignment="1">
      <alignment horizontal="center"/>
    </xf>
    <xf numFmtId="0" fontId="7" fillId="0" borderId="1" xfId="0" applyFont="1" applyFill="1" applyBorder="1" applyAlignment="1">
      <alignment horizontal="center"/>
    </xf>
    <xf numFmtId="0" fontId="7" fillId="0" borderId="2" xfId="0" applyFont="1" applyFill="1" applyBorder="1" applyAlignment="1">
      <alignment horizontal="center"/>
    </xf>
    <xf numFmtId="0" fontId="7" fillId="0" borderId="3" xfId="0" applyFont="1" applyFill="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center" wrapText="1"/>
    </xf>
    <xf numFmtId="0" fontId="0" fillId="0" borderId="4"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1"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center"/>
    </xf>
    <xf numFmtId="0" fontId="2" fillId="0" borderId="9" xfId="0" applyFont="1" applyBorder="1" applyAlignment="1">
      <alignment horizontal="center"/>
    </xf>
    <xf numFmtId="0" fontId="2" fillId="0" borderId="14" xfId="0" applyFont="1" applyBorder="1" applyAlignment="1">
      <alignment horizontal="center"/>
    </xf>
    <xf numFmtId="0" fontId="2" fillId="0" borderId="14" xfId="0" applyFont="1" applyBorder="1" applyAlignment="1">
      <alignment horizontal="left" vertical="center"/>
    </xf>
    <xf numFmtId="0" fontId="2" fillId="0" borderId="1" xfId="0" applyFont="1" applyBorder="1" applyAlignment="1">
      <alignment horizontal="center" wrapText="1"/>
    </xf>
    <xf numFmtId="0" fontId="2"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0" fillId="0" borderId="0" xfId="0" applyAlignment="1">
      <alignment horizontal="center"/>
    </xf>
    <xf numFmtId="0" fontId="0" fillId="0" borderId="5" xfId="0" applyBorder="1" applyAlignment="1">
      <alignment horizontal="center"/>
    </xf>
    <xf numFmtId="0" fontId="0" fillId="0" borderId="8" xfId="0" applyBorder="1" applyAlignment="1">
      <alignment horizont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0" xfId="1" applyFont="1" applyAlignment="1">
      <alignment horizontal="left" vertical="top" wrapText="1"/>
    </xf>
    <xf numFmtId="0" fontId="0" fillId="0" borderId="14" xfId="0" applyBorder="1" applyAlignment="1">
      <alignment horizontal="center"/>
    </xf>
    <xf numFmtId="0" fontId="2" fillId="0" borderId="11" xfId="1" applyBorder="1" applyAlignment="1">
      <alignment horizontal="left" vertical="center" wrapText="1"/>
    </xf>
    <xf numFmtId="0" fontId="2" fillId="0" borderId="14" xfId="1" applyBorder="1" applyAlignment="1">
      <alignment horizontal="left" vertical="center" wrapText="1"/>
    </xf>
    <xf numFmtId="0" fontId="2" fillId="0" borderId="15" xfId="1" applyBorder="1" applyAlignment="1">
      <alignment horizontal="left" vertical="center" wrapText="1"/>
    </xf>
    <xf numFmtId="0" fontId="2" fillId="0" borderId="2" xfId="1" applyBorder="1" applyAlignment="1">
      <alignment horizontal="center" wrapText="1"/>
    </xf>
    <xf numFmtId="165" fontId="2" fillId="0" borderId="11" xfId="8" applyNumberFormat="1" applyFont="1" applyBorder="1" applyAlignment="1">
      <alignment horizontal="center"/>
    </xf>
    <xf numFmtId="165" fontId="2" fillId="0" borderId="12" xfId="8" applyNumberFormat="1" applyFont="1" applyBorder="1" applyAlignment="1">
      <alignment horizontal="center"/>
    </xf>
    <xf numFmtId="165" fontId="2" fillId="0" borderId="13" xfId="8" applyNumberFormat="1" applyFont="1" applyBorder="1" applyAlignment="1">
      <alignment horizontal="center"/>
    </xf>
    <xf numFmtId="0" fontId="2" fillId="0" borderId="4" xfId="0" applyFont="1" applyBorder="1" applyAlignment="1">
      <alignment horizontal="left"/>
    </xf>
    <xf numFmtId="0" fontId="2" fillId="0" borderId="7" xfId="0" applyFont="1" applyBorder="1" applyAlignment="1">
      <alignment horizontal="left"/>
    </xf>
    <xf numFmtId="0" fontId="2" fillId="0" borderId="15" xfId="0" applyFont="1" applyBorder="1" applyAlignment="1">
      <alignment horizontal="left"/>
    </xf>
    <xf numFmtId="0" fontId="7" fillId="0" borderId="14" xfId="7" applyFont="1" applyBorder="1" applyAlignment="1">
      <alignment horizontal="center" vertical="center"/>
    </xf>
    <xf numFmtId="0" fontId="7" fillId="0" borderId="15" xfId="7" applyFont="1" applyBorder="1" applyAlignment="1">
      <alignment horizontal="center" vertical="center"/>
    </xf>
    <xf numFmtId="0" fontId="7" fillId="0" borderId="11" xfId="7" applyFont="1" applyBorder="1" applyAlignment="1">
      <alignment horizontal="center" wrapText="1"/>
    </xf>
    <xf numFmtId="0" fontId="7" fillId="0" borderId="13" xfId="7" applyFont="1" applyBorder="1" applyAlignment="1">
      <alignment horizontal="center" wrapText="1"/>
    </xf>
    <xf numFmtId="0" fontId="7" fillId="0" borderId="11" xfId="7" applyFont="1" applyBorder="1" applyAlignment="1">
      <alignment horizontal="center" vertical="center"/>
    </xf>
    <xf numFmtId="0" fontId="2" fillId="0" borderId="4" xfId="1" applyBorder="1" applyAlignment="1">
      <alignment horizontal="left" vertical="center" wrapText="1"/>
    </xf>
    <xf numFmtId="0" fontId="2" fillId="0" borderId="6" xfId="1" applyBorder="1" applyAlignment="1">
      <alignment horizontal="left" vertical="center" wrapText="1"/>
    </xf>
    <xf numFmtId="0" fontId="2" fillId="0" borderId="7" xfId="1" applyBorder="1" applyAlignment="1">
      <alignment horizontal="left" vertical="center" wrapText="1"/>
    </xf>
    <xf numFmtId="0" fontId="2" fillId="0" borderId="1" xfId="1" applyBorder="1" applyAlignment="1">
      <alignment horizontal="left"/>
    </xf>
    <xf numFmtId="0" fontId="2" fillId="0" borderId="3" xfId="1" applyBorder="1" applyAlignment="1">
      <alignment horizontal="left"/>
    </xf>
    <xf numFmtId="0" fontId="2" fillId="0" borderId="11" xfId="1" applyBorder="1" applyAlignment="1">
      <alignment horizontal="center" vertical="center" wrapText="1"/>
    </xf>
    <xf numFmtId="0" fontId="2" fillId="0" borderId="14" xfId="1" applyBorder="1" applyAlignment="1">
      <alignment horizontal="center" vertical="center" wrapText="1"/>
    </xf>
    <xf numFmtId="0" fontId="2" fillId="0" borderId="15" xfId="1" applyBorder="1" applyAlignment="1">
      <alignment horizontal="center" vertical="center" wrapText="1"/>
    </xf>
    <xf numFmtId="0" fontId="2" fillId="0" borderId="4" xfId="1" applyBorder="1" applyAlignment="1">
      <alignment horizontal="left" vertical="center"/>
    </xf>
    <xf numFmtId="0" fontId="2" fillId="0" borderId="6" xfId="1" applyBorder="1" applyAlignment="1">
      <alignment horizontal="left" vertical="center"/>
    </xf>
    <xf numFmtId="0" fontId="2" fillId="0" borderId="7" xfId="1" applyBorder="1" applyAlignment="1">
      <alignment horizontal="left" vertical="center"/>
    </xf>
    <xf numFmtId="0" fontId="2" fillId="0" borderId="2" xfId="1" applyBorder="1" applyAlignment="1">
      <alignment horizontal="left"/>
    </xf>
    <xf numFmtId="0" fontId="2" fillId="0" borderId="0" xfId="0" applyFont="1" applyBorder="1" applyAlignment="1">
      <alignment horizontal="center"/>
    </xf>
    <xf numFmtId="0" fontId="2" fillId="0" borderId="4" xfId="8" applyNumberFormat="1" applyFont="1" applyBorder="1" applyAlignment="1">
      <alignment horizontal="center"/>
    </xf>
    <xf numFmtId="0" fontId="2" fillId="0" borderId="7" xfId="8" applyNumberFormat="1" applyFont="1" applyBorder="1" applyAlignment="1">
      <alignment horizontal="center"/>
    </xf>
    <xf numFmtId="0" fontId="2" fillId="0" borderId="0" xfId="0" applyNumberFormat="1" applyFont="1" applyFill="1" applyBorder="1" applyAlignment="1">
      <alignment horizontal="left" vertical="center" wrapText="1"/>
    </xf>
    <xf numFmtId="0" fontId="2" fillId="0" borderId="0" xfId="0" applyNumberFormat="1" applyFont="1" applyFill="1" applyBorder="1" applyAlignment="1">
      <alignment horizontal="left" vertical="top"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 xfId="0" applyFont="1" applyFill="1" applyBorder="1" applyAlignment="1">
      <alignment horizontal="center"/>
    </xf>
    <xf numFmtId="0" fontId="2" fillId="0" borderId="3" xfId="0" applyFont="1" applyFill="1" applyBorder="1" applyAlignment="1">
      <alignment horizontal="center"/>
    </xf>
    <xf numFmtId="0" fontId="2" fillId="0" borderId="12" xfId="0" applyFont="1" applyFill="1" applyBorder="1" applyAlignment="1">
      <alignment horizontal="center"/>
    </xf>
    <xf numFmtId="0" fontId="2" fillId="0" borderId="13" xfId="0" applyFont="1" applyFill="1" applyBorder="1" applyAlignment="1">
      <alignment horizontal="center"/>
    </xf>
    <xf numFmtId="0" fontId="2" fillId="0" borderId="8" xfId="0" applyFont="1" applyFill="1" applyBorder="1" applyAlignment="1">
      <alignment horizontal="center"/>
    </xf>
    <xf numFmtId="0" fontId="2" fillId="0" borderId="9" xfId="0" applyFont="1" applyFill="1" applyBorder="1" applyAlignment="1">
      <alignment horizontal="center"/>
    </xf>
    <xf numFmtId="0" fontId="2" fillId="0" borderId="0" xfId="0" applyFont="1" applyAlignment="1">
      <alignment horizontal="center"/>
    </xf>
    <xf numFmtId="0" fontId="2" fillId="0" borderId="14" xfId="1" applyBorder="1" applyAlignment="1">
      <alignment horizontal="left"/>
    </xf>
    <xf numFmtId="0" fontId="2" fillId="0" borderId="5" xfId="1" applyBorder="1" applyAlignment="1">
      <alignment horizontal="left"/>
    </xf>
    <xf numFmtId="0" fontId="2" fillId="0" borderId="15" xfId="1" applyBorder="1" applyAlignment="1">
      <alignment horizontal="left"/>
    </xf>
    <xf numFmtId="0" fontId="2" fillId="0" borderId="9" xfId="1" applyBorder="1" applyAlignment="1">
      <alignment horizontal="left"/>
    </xf>
    <xf numFmtId="0" fontId="2" fillId="0" borderId="11" xfId="1" applyBorder="1" applyAlignment="1">
      <alignment horizontal="left"/>
    </xf>
    <xf numFmtId="0" fontId="2" fillId="0" borderId="13" xfId="1" applyBorder="1" applyAlignment="1">
      <alignment horizontal="left"/>
    </xf>
    <xf numFmtId="0" fontId="7" fillId="0" borderId="4" xfId="0" applyFont="1" applyFill="1" applyBorder="1" applyAlignment="1">
      <alignment horizontal="center"/>
    </xf>
    <xf numFmtId="0" fontId="7" fillId="0" borderId="7" xfId="0" applyFont="1" applyFill="1" applyBorder="1" applyAlignment="1">
      <alignment horizontal="center"/>
    </xf>
    <xf numFmtId="0" fontId="19" fillId="0" borderId="0" xfId="0" applyFont="1" applyFill="1" applyBorder="1" applyAlignment="1">
      <alignment horizontal="left" vertical="top" wrapText="1"/>
    </xf>
    <xf numFmtId="0" fontId="2" fillId="0" borderId="0" xfId="0" applyFont="1" applyAlignment="1">
      <alignment horizontal="left" wrapText="1"/>
    </xf>
    <xf numFmtId="0" fontId="2" fillId="0" borderId="6" xfId="0" applyFont="1" applyBorder="1" applyAlignment="1">
      <alignment horizontal="center" vertical="center"/>
    </xf>
    <xf numFmtId="0" fontId="0" fillId="0" borderId="12" xfId="0" applyBorder="1" applyAlignment="1">
      <alignment horizontal="center"/>
    </xf>
    <xf numFmtId="0" fontId="9" fillId="2" borderId="0" xfId="6" applyFill="1"/>
    <xf numFmtId="0" fontId="0" fillId="0" borderId="8" xfId="0" applyBorder="1"/>
    <xf numFmtId="0" fontId="0" fillId="0" borderId="15" xfId="0" applyFill="1" applyBorder="1"/>
    <xf numFmtId="0" fontId="0" fillId="0" borderId="14" xfId="0" applyFill="1" applyBorder="1"/>
  </cellXfs>
  <cellStyles count="11">
    <cellStyle name="Arial normal" xfId="1"/>
    <cellStyle name="Arial Überschrift" xfId="2"/>
    <cellStyle name="Komma" xfId="8" builtinId="3"/>
    <cellStyle name="Link" xfId="6" builtinId="8"/>
    <cellStyle name="Normal 2 3" xfId="4"/>
    <cellStyle name="Normal 6" xfId="7"/>
    <cellStyle name="Prozent" xfId="10" builtinId="5"/>
    <cellStyle name="Standard" xfId="0" builtinId="0"/>
    <cellStyle name="Standard 2" xfId="3"/>
    <cellStyle name="Standard 2 2" xfId="5"/>
    <cellStyle name="Standard 2 4" xfId="9"/>
  </cellStyles>
  <dxfs count="63">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30</xdr:row>
      <xdr:rowOff>171450</xdr:rowOff>
    </xdr:from>
    <xdr:to>
      <xdr:col>3</xdr:col>
      <xdr:colOff>2018377</xdr:colOff>
      <xdr:row>50</xdr:row>
      <xdr:rowOff>170974</xdr:rowOff>
    </xdr:to>
    <xdr:pic>
      <xdr:nvPicPr>
        <xdr:cNvPr id="2" name="Grafik 1"/>
        <xdr:cNvPicPr>
          <a:picLocks noChangeAspect="1"/>
        </xdr:cNvPicPr>
      </xdr:nvPicPr>
      <xdr:blipFill>
        <a:blip xmlns:r="http://schemas.openxmlformats.org/officeDocument/2006/relationships" r:embed="rId1"/>
        <a:stretch>
          <a:fillRect/>
        </a:stretch>
      </xdr:blipFill>
      <xdr:spPr>
        <a:xfrm>
          <a:off x="19050" y="8534400"/>
          <a:ext cx="7380952" cy="3809524"/>
        </a:xfrm>
        <a:prstGeom prst="rect">
          <a:avLst/>
        </a:prstGeom>
      </xdr:spPr>
    </xdr:pic>
    <xdr:clientData/>
  </xdr:twoCellAnchor>
  <xdr:twoCellAnchor editAs="oneCell">
    <xdr:from>
      <xdr:col>0</xdr:col>
      <xdr:colOff>0</xdr:colOff>
      <xdr:row>58</xdr:row>
      <xdr:rowOff>5269</xdr:rowOff>
    </xdr:from>
    <xdr:to>
      <xdr:col>3</xdr:col>
      <xdr:colOff>1914525</xdr:colOff>
      <xdr:row>79</xdr:row>
      <xdr:rowOff>140258</xdr:rowOff>
    </xdr:to>
    <xdr:pic>
      <xdr:nvPicPr>
        <xdr:cNvPr id="3" name="Grafik 2"/>
        <xdr:cNvPicPr>
          <a:picLocks noChangeAspect="1"/>
        </xdr:cNvPicPr>
      </xdr:nvPicPr>
      <xdr:blipFill>
        <a:blip xmlns:r="http://schemas.openxmlformats.org/officeDocument/2006/relationships" r:embed="rId2"/>
        <a:stretch>
          <a:fillRect/>
        </a:stretch>
      </xdr:blipFill>
      <xdr:spPr>
        <a:xfrm>
          <a:off x="0" y="13711744"/>
          <a:ext cx="7296150" cy="41450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ISTA\NBB\05_NBB2018\01_Indikatorenband\B2\B2_2\B2_c\B2c_Grafi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k"/>
      <sheetName val="Grafik_AI"/>
      <sheetName val="B2.c_roh_Rahmen1"/>
      <sheetName val="B2.c_roh_Rahmen2"/>
      <sheetName val="Ö"/>
      <sheetName val="Bgld."/>
      <sheetName val="Ktn."/>
      <sheetName val="NÖ"/>
      <sheetName val="OÖ"/>
      <sheetName val="Sbg."/>
      <sheetName val="Stmk."/>
      <sheetName val="Tirol"/>
      <sheetName val="Vbg."/>
      <sheetName val="Wien"/>
    </sheetNames>
    <sheetDataSet>
      <sheetData sheetId="0"/>
      <sheetData sheetId="1"/>
      <sheetData sheetId="2"/>
      <sheetData sheetId="3"/>
      <sheetData sheetId="4">
        <row r="12">
          <cell r="L12">
            <v>15233</v>
          </cell>
          <cell r="M12">
            <v>0</v>
          </cell>
          <cell r="N12">
            <v>0</v>
          </cell>
          <cell r="O12">
            <v>0</v>
          </cell>
          <cell r="P12">
            <v>0</v>
          </cell>
          <cell r="Q12">
            <v>0</v>
          </cell>
          <cell r="R12">
            <v>0</v>
          </cell>
        </row>
        <row r="16">
          <cell r="L16">
            <v>25702</v>
          </cell>
          <cell r="M16">
            <v>22800</v>
          </cell>
          <cell r="N16">
            <v>21703</v>
          </cell>
          <cell r="O16">
            <v>20736</v>
          </cell>
          <cell r="P16">
            <v>559</v>
          </cell>
          <cell r="Q16">
            <v>0</v>
          </cell>
          <cell r="R16">
            <v>0</v>
          </cell>
        </row>
        <row r="18">
          <cell r="L18">
            <v>0</v>
          </cell>
          <cell r="M18">
            <v>34727</v>
          </cell>
          <cell r="N18">
            <v>33933</v>
          </cell>
          <cell r="O18">
            <v>33541</v>
          </cell>
          <cell r="P18">
            <v>13145</v>
          </cell>
          <cell r="Q18">
            <v>0</v>
          </cell>
          <cell r="R18">
            <v>0</v>
          </cell>
        </row>
        <row r="21">
          <cell r="L21">
            <v>14997</v>
          </cell>
          <cell r="M21">
            <v>11061</v>
          </cell>
          <cell r="N21">
            <v>10794</v>
          </cell>
          <cell r="O21">
            <v>2238</v>
          </cell>
          <cell r="P21">
            <v>2539</v>
          </cell>
          <cell r="Q21">
            <v>1708</v>
          </cell>
          <cell r="R21">
            <v>256</v>
          </cell>
        </row>
        <row r="29">
          <cell r="L29">
            <v>31920</v>
          </cell>
          <cell r="M29">
            <v>25746</v>
          </cell>
          <cell r="N29">
            <v>23593</v>
          </cell>
          <cell r="O29">
            <v>26453</v>
          </cell>
          <cell r="P29">
            <v>28539</v>
          </cell>
          <cell r="Q29">
            <v>6628</v>
          </cell>
          <cell r="R29">
            <v>2337</v>
          </cell>
        </row>
      </sheetData>
      <sheetData sheetId="5">
        <row r="12">
          <cell r="L12">
            <v>379</v>
          </cell>
          <cell r="M12">
            <v>0</v>
          </cell>
          <cell r="N12">
            <v>0</v>
          </cell>
          <cell r="O12">
            <v>0</v>
          </cell>
          <cell r="P12">
            <v>0</v>
          </cell>
          <cell r="Q12">
            <v>0</v>
          </cell>
          <cell r="R12">
            <v>0</v>
          </cell>
        </row>
        <row r="16">
          <cell r="L16">
            <v>750</v>
          </cell>
          <cell r="M16">
            <v>661</v>
          </cell>
          <cell r="N16">
            <v>598</v>
          </cell>
          <cell r="O16">
            <v>515</v>
          </cell>
          <cell r="P16">
            <v>24</v>
          </cell>
          <cell r="Q16">
            <v>0</v>
          </cell>
          <cell r="R16">
            <v>0</v>
          </cell>
        </row>
        <row r="18">
          <cell r="L18">
            <v>0</v>
          </cell>
          <cell r="M18">
            <v>601</v>
          </cell>
          <cell r="N18">
            <v>608</v>
          </cell>
          <cell r="O18">
            <v>621</v>
          </cell>
          <cell r="P18">
            <v>272</v>
          </cell>
          <cell r="Q18">
            <v>0</v>
          </cell>
          <cell r="R18">
            <v>0</v>
          </cell>
        </row>
        <row r="21">
          <cell r="L21">
            <v>509</v>
          </cell>
          <cell r="M21">
            <v>367</v>
          </cell>
          <cell r="N21">
            <v>358</v>
          </cell>
          <cell r="O21">
            <v>76</v>
          </cell>
          <cell r="P21">
            <v>0</v>
          </cell>
          <cell r="Q21">
            <v>13</v>
          </cell>
          <cell r="R21">
            <v>0</v>
          </cell>
        </row>
        <row r="29">
          <cell r="L29">
            <v>1505</v>
          </cell>
          <cell r="M29">
            <v>1212</v>
          </cell>
          <cell r="N29">
            <v>1132</v>
          </cell>
          <cell r="O29">
            <v>1157</v>
          </cell>
          <cell r="P29">
            <v>1190</v>
          </cell>
          <cell r="Q29">
            <v>132</v>
          </cell>
          <cell r="R29">
            <v>39</v>
          </cell>
        </row>
      </sheetData>
      <sheetData sheetId="6">
        <row r="12">
          <cell r="L12">
            <v>611</v>
          </cell>
          <cell r="M12">
            <v>0</v>
          </cell>
          <cell r="N12">
            <v>0</v>
          </cell>
          <cell r="O12">
            <v>0</v>
          </cell>
          <cell r="P12">
            <v>0</v>
          </cell>
          <cell r="Q12">
            <v>0</v>
          </cell>
          <cell r="R12">
            <v>0</v>
          </cell>
        </row>
        <row r="16">
          <cell r="L16">
            <v>1514</v>
          </cell>
          <cell r="M16">
            <v>1373</v>
          </cell>
          <cell r="N16">
            <v>1265</v>
          </cell>
          <cell r="O16">
            <v>1263</v>
          </cell>
          <cell r="P16">
            <v>24</v>
          </cell>
          <cell r="Q16">
            <v>0</v>
          </cell>
          <cell r="R16">
            <v>0</v>
          </cell>
        </row>
        <row r="18">
          <cell r="L18">
            <v>0</v>
          </cell>
          <cell r="M18">
            <v>2125</v>
          </cell>
          <cell r="N18">
            <v>2161</v>
          </cell>
          <cell r="O18">
            <v>2260</v>
          </cell>
          <cell r="P18">
            <v>848</v>
          </cell>
          <cell r="Q18">
            <v>0</v>
          </cell>
          <cell r="R18">
            <v>0</v>
          </cell>
        </row>
        <row r="21">
          <cell r="L21">
            <v>1149</v>
          </cell>
          <cell r="M21">
            <v>810</v>
          </cell>
          <cell r="N21">
            <v>757</v>
          </cell>
          <cell r="O21">
            <v>158</v>
          </cell>
          <cell r="P21">
            <v>150</v>
          </cell>
          <cell r="Q21">
            <v>102</v>
          </cell>
          <cell r="R21">
            <v>20</v>
          </cell>
        </row>
        <row r="29">
          <cell r="L29">
            <v>2376</v>
          </cell>
          <cell r="M29">
            <v>2024</v>
          </cell>
          <cell r="N29">
            <v>1829</v>
          </cell>
          <cell r="O29">
            <v>2226</v>
          </cell>
          <cell r="P29">
            <v>2065</v>
          </cell>
          <cell r="Q29">
            <v>326</v>
          </cell>
          <cell r="R29">
            <v>114</v>
          </cell>
        </row>
      </sheetData>
      <sheetData sheetId="7">
        <row r="12">
          <cell r="L12">
            <v>3055</v>
          </cell>
          <cell r="M12">
            <v>0</v>
          </cell>
          <cell r="N12">
            <v>0</v>
          </cell>
          <cell r="O12">
            <v>0</v>
          </cell>
          <cell r="P12">
            <v>0</v>
          </cell>
          <cell r="Q12">
            <v>0</v>
          </cell>
          <cell r="R12">
            <v>0</v>
          </cell>
        </row>
        <row r="16">
          <cell r="L16">
            <v>4101</v>
          </cell>
          <cell r="M16">
            <v>3717</v>
          </cell>
          <cell r="N16">
            <v>3520</v>
          </cell>
          <cell r="O16">
            <v>3278</v>
          </cell>
          <cell r="P16">
            <v>63</v>
          </cell>
          <cell r="Q16">
            <v>0</v>
          </cell>
          <cell r="R16">
            <v>0</v>
          </cell>
        </row>
        <row r="18">
          <cell r="L18">
            <v>0</v>
          </cell>
          <cell r="M18">
            <v>4806</v>
          </cell>
          <cell r="N18">
            <v>4867</v>
          </cell>
          <cell r="O18">
            <v>5060</v>
          </cell>
          <cell r="P18">
            <v>2220</v>
          </cell>
          <cell r="Q18">
            <v>0</v>
          </cell>
          <cell r="R18">
            <v>0</v>
          </cell>
        </row>
        <row r="21">
          <cell r="L21">
            <v>3104</v>
          </cell>
          <cell r="M21">
            <v>2413</v>
          </cell>
          <cell r="N21">
            <v>2153</v>
          </cell>
          <cell r="O21">
            <v>663</v>
          </cell>
          <cell r="P21">
            <v>872</v>
          </cell>
          <cell r="Q21">
            <v>170</v>
          </cell>
          <cell r="R21">
            <v>6</v>
          </cell>
        </row>
        <row r="29">
          <cell r="L29">
            <v>6097</v>
          </cell>
          <cell r="M29">
            <v>4758</v>
          </cell>
          <cell r="N29">
            <v>4480</v>
          </cell>
          <cell r="O29">
            <v>4783</v>
          </cell>
          <cell r="P29">
            <v>5010</v>
          </cell>
          <cell r="Q29">
            <v>923</v>
          </cell>
          <cell r="R29">
            <v>210</v>
          </cell>
        </row>
      </sheetData>
      <sheetData sheetId="8">
        <row r="12">
          <cell r="L12">
            <v>3101</v>
          </cell>
          <cell r="M12">
            <v>0</v>
          </cell>
          <cell r="N12">
            <v>0</v>
          </cell>
          <cell r="O12">
            <v>0</v>
          </cell>
          <cell r="P12">
            <v>0</v>
          </cell>
          <cell r="Q12">
            <v>0</v>
          </cell>
          <cell r="R12">
            <v>0</v>
          </cell>
        </row>
        <row r="16">
          <cell r="L16">
            <v>3288</v>
          </cell>
          <cell r="M16">
            <v>2938</v>
          </cell>
          <cell r="N16">
            <v>2917</v>
          </cell>
          <cell r="O16">
            <v>2737</v>
          </cell>
          <cell r="P16">
            <v>59</v>
          </cell>
          <cell r="Q16">
            <v>0</v>
          </cell>
          <cell r="R16">
            <v>0</v>
          </cell>
        </row>
        <row r="18">
          <cell r="L18">
            <v>0</v>
          </cell>
          <cell r="M18">
            <v>7427</v>
          </cell>
          <cell r="N18">
            <v>7158</v>
          </cell>
          <cell r="O18">
            <v>7114</v>
          </cell>
          <cell r="P18">
            <v>3469</v>
          </cell>
          <cell r="Q18">
            <v>0</v>
          </cell>
          <cell r="R18">
            <v>0</v>
          </cell>
        </row>
        <row r="21">
          <cell r="L21">
            <v>2452</v>
          </cell>
          <cell r="M21">
            <v>1827</v>
          </cell>
          <cell r="N21">
            <v>2080</v>
          </cell>
          <cell r="O21">
            <v>371</v>
          </cell>
          <cell r="P21">
            <v>574</v>
          </cell>
          <cell r="Q21">
            <v>564</v>
          </cell>
          <cell r="R21">
            <v>58</v>
          </cell>
        </row>
        <row r="29">
          <cell r="L29">
            <v>5923</v>
          </cell>
          <cell r="M29">
            <v>4837</v>
          </cell>
          <cell r="N29">
            <v>4409</v>
          </cell>
          <cell r="O29">
            <v>4683</v>
          </cell>
          <cell r="P29">
            <v>4701</v>
          </cell>
          <cell r="Q29">
            <v>720</v>
          </cell>
          <cell r="R29">
            <v>344</v>
          </cell>
        </row>
      </sheetData>
      <sheetData sheetId="9">
        <row r="12">
          <cell r="L12">
            <v>1019</v>
          </cell>
          <cell r="M12">
            <v>0</v>
          </cell>
          <cell r="N12">
            <v>0</v>
          </cell>
          <cell r="O12">
            <v>0</v>
          </cell>
          <cell r="P12">
            <v>0</v>
          </cell>
          <cell r="Q12">
            <v>0</v>
          </cell>
          <cell r="R12">
            <v>0</v>
          </cell>
        </row>
        <row r="16">
          <cell r="L16">
            <v>1761</v>
          </cell>
          <cell r="M16">
            <v>1622</v>
          </cell>
          <cell r="N16">
            <v>1651</v>
          </cell>
          <cell r="O16">
            <v>1527</v>
          </cell>
          <cell r="P16">
            <v>82</v>
          </cell>
          <cell r="Q16">
            <v>0</v>
          </cell>
          <cell r="R16">
            <v>0</v>
          </cell>
        </row>
        <row r="18">
          <cell r="L18">
            <v>0</v>
          </cell>
          <cell r="M18">
            <v>2675</v>
          </cell>
          <cell r="N18">
            <v>2699</v>
          </cell>
          <cell r="O18">
            <v>2751</v>
          </cell>
          <cell r="P18">
            <v>897</v>
          </cell>
          <cell r="Q18">
            <v>0</v>
          </cell>
          <cell r="R18">
            <v>0</v>
          </cell>
        </row>
        <row r="21">
          <cell r="L21">
            <v>1052</v>
          </cell>
          <cell r="M21">
            <v>783</v>
          </cell>
          <cell r="N21">
            <v>818</v>
          </cell>
          <cell r="O21">
            <v>171</v>
          </cell>
          <cell r="P21">
            <v>176</v>
          </cell>
          <cell r="Q21">
            <v>189</v>
          </cell>
          <cell r="R21">
            <v>35</v>
          </cell>
        </row>
        <row r="29">
          <cell r="L29">
            <v>2520</v>
          </cell>
          <cell r="M29">
            <v>2043</v>
          </cell>
          <cell r="N29">
            <v>1790</v>
          </cell>
          <cell r="O29">
            <v>1889</v>
          </cell>
          <cell r="P29">
            <v>2001</v>
          </cell>
          <cell r="Q29">
            <v>327</v>
          </cell>
          <cell r="R29">
            <v>224</v>
          </cell>
        </row>
      </sheetData>
      <sheetData sheetId="10">
        <row r="12">
          <cell r="L12">
            <v>1928</v>
          </cell>
          <cell r="M12">
            <v>0</v>
          </cell>
          <cell r="N12">
            <v>0</v>
          </cell>
          <cell r="O12">
            <v>0</v>
          </cell>
          <cell r="P12">
            <v>0</v>
          </cell>
          <cell r="Q12">
            <v>0</v>
          </cell>
          <cell r="R12">
            <v>0</v>
          </cell>
        </row>
        <row r="16">
          <cell r="L16">
            <v>3809</v>
          </cell>
          <cell r="M16">
            <v>3206</v>
          </cell>
          <cell r="N16">
            <v>3042</v>
          </cell>
          <cell r="O16">
            <v>2917</v>
          </cell>
          <cell r="P16">
            <v>53</v>
          </cell>
          <cell r="Q16">
            <v>0</v>
          </cell>
          <cell r="R16">
            <v>0</v>
          </cell>
        </row>
        <row r="18">
          <cell r="L18">
            <v>0</v>
          </cell>
          <cell r="M18">
            <v>4794</v>
          </cell>
          <cell r="N18">
            <v>4908</v>
          </cell>
          <cell r="O18">
            <v>4859</v>
          </cell>
          <cell r="P18">
            <v>2055</v>
          </cell>
          <cell r="Q18">
            <v>0</v>
          </cell>
          <cell r="R18">
            <v>0</v>
          </cell>
        </row>
        <row r="21">
          <cell r="L21">
            <v>1978</v>
          </cell>
          <cell r="M21">
            <v>1198</v>
          </cell>
          <cell r="N21">
            <v>1106</v>
          </cell>
          <cell r="O21">
            <v>194</v>
          </cell>
          <cell r="P21">
            <v>336</v>
          </cell>
          <cell r="Q21">
            <v>239</v>
          </cell>
          <cell r="R21">
            <v>34</v>
          </cell>
        </row>
        <row r="29">
          <cell r="L29">
            <v>3902</v>
          </cell>
          <cell r="M29">
            <v>3161</v>
          </cell>
          <cell r="N29">
            <v>2889</v>
          </cell>
          <cell r="O29">
            <v>3299</v>
          </cell>
          <cell r="P29">
            <v>3808</v>
          </cell>
          <cell r="Q29">
            <v>934</v>
          </cell>
          <cell r="R29">
            <v>390</v>
          </cell>
        </row>
      </sheetData>
      <sheetData sheetId="11">
        <row r="12">
          <cell r="L12">
            <v>1582</v>
          </cell>
          <cell r="M12">
            <v>0</v>
          </cell>
          <cell r="N12">
            <v>0</v>
          </cell>
          <cell r="O12">
            <v>0</v>
          </cell>
          <cell r="P12">
            <v>0</v>
          </cell>
          <cell r="Q12">
            <v>0</v>
          </cell>
          <cell r="R12">
            <v>0</v>
          </cell>
        </row>
        <row r="16">
          <cell r="L16">
            <v>1935</v>
          </cell>
          <cell r="M16">
            <v>1769</v>
          </cell>
          <cell r="N16">
            <v>1673</v>
          </cell>
          <cell r="O16">
            <v>1641</v>
          </cell>
          <cell r="P16">
            <v>93</v>
          </cell>
          <cell r="Q16">
            <v>0</v>
          </cell>
          <cell r="R16">
            <v>0</v>
          </cell>
        </row>
        <row r="18">
          <cell r="L18">
            <v>0</v>
          </cell>
          <cell r="M18">
            <v>3555</v>
          </cell>
          <cell r="N18">
            <v>3694</v>
          </cell>
          <cell r="O18">
            <v>3401</v>
          </cell>
          <cell r="P18">
            <v>1273</v>
          </cell>
          <cell r="Q18">
            <v>0</v>
          </cell>
          <cell r="R18">
            <v>0</v>
          </cell>
        </row>
        <row r="21">
          <cell r="L21">
            <v>1279</v>
          </cell>
          <cell r="M21">
            <v>1012</v>
          </cell>
          <cell r="N21">
            <v>1212</v>
          </cell>
          <cell r="O21">
            <v>216</v>
          </cell>
          <cell r="P21">
            <v>103</v>
          </cell>
          <cell r="Q21">
            <v>45</v>
          </cell>
          <cell r="R21">
            <v>59</v>
          </cell>
        </row>
        <row r="29">
          <cell r="L29">
            <v>2516</v>
          </cell>
          <cell r="M29">
            <v>2138</v>
          </cell>
          <cell r="N29">
            <v>2083</v>
          </cell>
          <cell r="O29">
            <v>2192</v>
          </cell>
          <cell r="P29">
            <v>2577</v>
          </cell>
          <cell r="Q29">
            <v>673</v>
          </cell>
          <cell r="R29">
            <v>95</v>
          </cell>
        </row>
      </sheetData>
      <sheetData sheetId="12">
        <row r="12">
          <cell r="L12">
            <v>1119</v>
          </cell>
          <cell r="M12">
            <v>0</v>
          </cell>
          <cell r="N12">
            <v>0</v>
          </cell>
          <cell r="O12">
            <v>0</v>
          </cell>
          <cell r="P12">
            <v>0</v>
          </cell>
          <cell r="Q12">
            <v>0</v>
          </cell>
          <cell r="R12">
            <v>0</v>
          </cell>
        </row>
        <row r="16">
          <cell r="L16">
            <v>1007</v>
          </cell>
          <cell r="M16">
            <v>989</v>
          </cell>
          <cell r="N16">
            <v>862</v>
          </cell>
          <cell r="O16">
            <v>856</v>
          </cell>
          <cell r="P16">
            <v>35</v>
          </cell>
          <cell r="Q16">
            <v>0</v>
          </cell>
          <cell r="R16">
            <v>0</v>
          </cell>
        </row>
        <row r="18">
          <cell r="L18">
            <v>0</v>
          </cell>
          <cell r="M18">
            <v>1945</v>
          </cell>
          <cell r="N18">
            <v>1970</v>
          </cell>
          <cell r="O18">
            <v>1810</v>
          </cell>
          <cell r="P18">
            <v>710</v>
          </cell>
          <cell r="Q18">
            <v>0</v>
          </cell>
          <cell r="R18">
            <v>0</v>
          </cell>
        </row>
        <row r="21">
          <cell r="L21">
            <v>678</v>
          </cell>
          <cell r="M21">
            <v>562</v>
          </cell>
          <cell r="N21">
            <v>561</v>
          </cell>
          <cell r="O21">
            <v>99</v>
          </cell>
          <cell r="P21">
            <v>50</v>
          </cell>
          <cell r="Q21">
            <v>78</v>
          </cell>
          <cell r="R21">
            <v>29</v>
          </cell>
        </row>
        <row r="29">
          <cell r="L29">
            <v>1378</v>
          </cell>
          <cell r="M29">
            <v>1160</v>
          </cell>
          <cell r="N29">
            <v>1105</v>
          </cell>
          <cell r="O29">
            <v>1117</v>
          </cell>
          <cell r="P29">
            <v>1210</v>
          </cell>
          <cell r="Q29">
            <v>248</v>
          </cell>
          <cell r="R29">
            <v>22</v>
          </cell>
        </row>
      </sheetData>
      <sheetData sheetId="13">
        <row r="12">
          <cell r="L12">
            <v>2439</v>
          </cell>
          <cell r="M12">
            <v>0</v>
          </cell>
          <cell r="N12">
            <v>0</v>
          </cell>
          <cell r="O12">
            <v>0</v>
          </cell>
          <cell r="P12">
            <v>0</v>
          </cell>
          <cell r="Q12">
            <v>0</v>
          </cell>
          <cell r="R12">
            <v>0</v>
          </cell>
        </row>
        <row r="16">
          <cell r="L16">
            <v>7537</v>
          </cell>
          <cell r="M16">
            <v>6525</v>
          </cell>
          <cell r="N16">
            <v>6175</v>
          </cell>
          <cell r="O16">
            <v>6002</v>
          </cell>
          <cell r="P16">
            <v>126</v>
          </cell>
          <cell r="Q16">
            <v>0</v>
          </cell>
          <cell r="R16">
            <v>0</v>
          </cell>
        </row>
        <row r="18">
          <cell r="L18">
            <v>0</v>
          </cell>
          <cell r="M18">
            <v>6799</v>
          </cell>
          <cell r="N18">
            <v>5868</v>
          </cell>
          <cell r="O18">
            <v>5665</v>
          </cell>
          <cell r="P18">
            <v>1401</v>
          </cell>
          <cell r="Q18">
            <v>0</v>
          </cell>
          <cell r="R18">
            <v>0</v>
          </cell>
        </row>
        <row r="21">
          <cell r="L21">
            <v>2796</v>
          </cell>
          <cell r="M21">
            <v>2089</v>
          </cell>
          <cell r="N21">
            <v>1749</v>
          </cell>
          <cell r="O21">
            <v>290</v>
          </cell>
          <cell r="P21">
            <v>278</v>
          </cell>
          <cell r="Q21">
            <v>308</v>
          </cell>
          <cell r="R21">
            <v>15</v>
          </cell>
        </row>
        <row r="29">
          <cell r="L29">
            <v>5703</v>
          </cell>
          <cell r="M29">
            <v>4413</v>
          </cell>
          <cell r="N29">
            <v>3876</v>
          </cell>
          <cell r="O29">
            <v>5107</v>
          </cell>
          <cell r="P29">
            <v>5977</v>
          </cell>
          <cell r="Q29">
            <v>2345</v>
          </cell>
          <cell r="R29">
            <v>899</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oi.org/10.17888/nbb2018-1.2" TargetMode="External"/><Relationship Id="rId2" Type="http://schemas.openxmlformats.org/officeDocument/2006/relationships/hyperlink" Target="http://doi.org/10.17888/nbb2018-1-B.2" TargetMode="External"/><Relationship Id="rId1" Type="http://schemas.openxmlformats.org/officeDocument/2006/relationships/hyperlink" Target="http://doi.org/10.17888/nbb2018-1-B-dat.2"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eurostat/documents/1978984/6037342/EU-LFS-explanatory-notes-from-2011-onwards.pdf" TargetMode="External"/><Relationship Id="rId7" Type="http://schemas.openxmlformats.org/officeDocument/2006/relationships/drawing" Target="../drawings/drawing1.xml"/><Relationship Id="rId2" Type="http://schemas.openxmlformats.org/officeDocument/2006/relationships/hyperlink" Target="http://ec.europa.eu/eurostat/de/web/degree-of-urbanisation/methodology" TargetMode="External"/><Relationship Id="rId1" Type="http://schemas.openxmlformats.org/officeDocument/2006/relationships/hyperlink" Target="http://ec.europa.eu/eurostat/ramon/miscellaneous/index.cfm?TargetUrl=DSP_DEGURBA" TargetMode="External"/><Relationship Id="rId6" Type="http://schemas.openxmlformats.org/officeDocument/2006/relationships/printerSettings" Target="../printerSettings/printerSettings2.bin"/><Relationship Id="rId5" Type="http://schemas.openxmlformats.org/officeDocument/2006/relationships/hyperlink" Target="http://ec.europa.eu/eurostat/de/web/degree-of-urbanisation/overview" TargetMode="External"/><Relationship Id="rId4" Type="http://schemas.openxmlformats.org/officeDocument/2006/relationships/hyperlink" Target="http://statistik.at/web_de/klassifikationen/regionale_gliederungen/stadt_land/index.html"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1"/>
  <sheetViews>
    <sheetView topLeftCell="A55" workbookViewId="0">
      <selection activeCell="A82" sqref="A82"/>
    </sheetView>
  </sheetViews>
  <sheetFormatPr baseColWidth="10" defaultRowHeight="15" x14ac:dyDescent="0.25"/>
  <cols>
    <col min="1" max="1" width="13.7109375" customWidth="1"/>
    <col min="2" max="2" width="137.7109375" customWidth="1"/>
    <col min="3" max="3" width="106.140625" bestFit="1" customWidth="1"/>
  </cols>
  <sheetData>
    <row r="1" spans="1:3" ht="15.75" x14ac:dyDescent="0.25">
      <c r="A1" s="116" t="s">
        <v>173</v>
      </c>
      <c r="B1" s="117"/>
      <c r="C1" s="117"/>
    </row>
    <row r="2" spans="1:3" x14ac:dyDescent="0.25">
      <c r="A2" s="118" t="s">
        <v>155</v>
      </c>
      <c r="B2" s="117"/>
      <c r="C2" s="117"/>
    </row>
    <row r="3" spans="1:3" x14ac:dyDescent="0.25">
      <c r="A3" s="119" t="s">
        <v>156</v>
      </c>
      <c r="B3" s="717" t="s">
        <v>3082</v>
      </c>
      <c r="C3" s="117"/>
    </row>
    <row r="4" spans="1:3" x14ac:dyDescent="0.25">
      <c r="A4" s="118" t="s">
        <v>157</v>
      </c>
      <c r="B4" s="120" t="s">
        <v>174</v>
      </c>
      <c r="C4" s="117"/>
    </row>
    <row r="5" spans="1:3" x14ac:dyDescent="0.25">
      <c r="A5" s="119" t="s">
        <v>158</v>
      </c>
      <c r="B5" s="214" t="s">
        <v>3035</v>
      </c>
      <c r="C5" s="117"/>
    </row>
    <row r="6" spans="1:3" x14ac:dyDescent="0.25">
      <c r="A6" s="118" t="s">
        <v>159</v>
      </c>
      <c r="B6" s="120" t="s">
        <v>160</v>
      </c>
      <c r="C6" s="117"/>
    </row>
    <row r="7" spans="1:3" x14ac:dyDescent="0.25">
      <c r="A7" s="119" t="s">
        <v>156</v>
      </c>
      <c r="B7" s="214" t="s">
        <v>3034</v>
      </c>
      <c r="C7" s="117"/>
    </row>
    <row r="8" spans="1:3" x14ac:dyDescent="0.25">
      <c r="A8" s="118" t="s">
        <v>161</v>
      </c>
      <c r="B8" s="121">
        <v>43866</v>
      </c>
      <c r="C8" s="117"/>
    </row>
    <row r="9" spans="1:3" x14ac:dyDescent="0.25">
      <c r="A9" s="193"/>
      <c r="B9" s="193"/>
      <c r="C9" s="193"/>
    </row>
    <row r="10" spans="1:3" x14ac:dyDescent="0.25">
      <c r="A10" s="2" t="s">
        <v>0</v>
      </c>
      <c r="B10" s="3" t="s">
        <v>1</v>
      </c>
      <c r="C10" s="238" t="s">
        <v>325</v>
      </c>
    </row>
    <row r="11" spans="1:3" x14ac:dyDescent="0.25">
      <c r="A11" s="122" t="s">
        <v>360</v>
      </c>
      <c r="B11" s="515" t="str">
        <f>Urbanität!A1</f>
        <v xml:space="preserve">Verstädterungsgrad österreichischer Gemeinden </v>
      </c>
      <c r="C11" s="239" t="str">
        <f>Urbanität!A2</f>
        <v>Quelle: Europäische Kommission, Kartographie: Statistik Austria.</v>
      </c>
    </row>
    <row r="12" spans="1:3" x14ac:dyDescent="0.25">
      <c r="A12" s="122" t="s">
        <v>321</v>
      </c>
      <c r="B12" s="239" t="str">
        <f>'Abb. B1.a'!A1</f>
        <v>Abb. B1.a1: Durchschnittliche Ausgaben* pro Schüler/in nach Schultyp (2015/16)</v>
      </c>
      <c r="C12" s="193" t="str">
        <f>'Abb. B1.a'!A2</f>
        <v>Quellen: Statistik Austria (Bildungsausgabenstatistik, Schulstatistik), BMBWF (Bundes- und Landeslehrercontrolling).</v>
      </c>
    </row>
    <row r="13" spans="1:3" x14ac:dyDescent="0.25">
      <c r="A13" s="122" t="s">
        <v>321</v>
      </c>
      <c r="B13" s="239" t="str">
        <f>'Abb. B1.a'!A33</f>
        <v>Abb. B1.a2: Durchschnittliche Ausgaben* pro Schüler/in nach Schultyp (2015/16)</v>
      </c>
      <c r="C13" s="193" t="str">
        <f>'Abb. B1.a'!A34</f>
        <v>Quellen: Statistik Austria (Bildungsausgabenstatistik, Schulstatistik), BMBWF (Bundes- und Landeslehrercontrolling).</v>
      </c>
    </row>
    <row r="14" spans="1:3" x14ac:dyDescent="0.25">
      <c r="A14" s="122" t="s">
        <v>323</v>
      </c>
      <c r="B14" s="239" t="str">
        <f>'Tab. B1.a'!A1</f>
        <v>Tab. B1.a: Durchschnittliche Ausgaben* pro Schüler/in nach allgemeinbildendem Schultyp und Bundesland in Euro (2015/16)</v>
      </c>
      <c r="C14" s="193" t="str">
        <f>'Tab. B1.a'!A2</f>
        <v>Quellen: Statistik Austria (Bildungsausgabenstatistik, Schulstatistik), BMBWF (Bundes- und Landeslehrercontrolling).</v>
      </c>
    </row>
    <row r="15" spans="1:3" x14ac:dyDescent="0.25">
      <c r="A15" s="122" t="s">
        <v>322</v>
      </c>
      <c r="B15" s="239" t="str">
        <f>'Abb. B1.b'!A1</f>
        <v xml:space="preserve">Abb. B1.b: Durchschnittliche Ausgaben* pro Schüler/in nach allgemeinbildendem Schultyp und Bundesland in Euro (2015/16) </v>
      </c>
      <c r="C15" s="193" t="str">
        <f>'Abb. B1.b'!A2</f>
        <v>Quellen: Statistik Austria (Bildungsausgabenstatistik, Schulstatistik), BMBWF (Bundes- und Landeslehrercontrolling).</v>
      </c>
    </row>
    <row r="16" spans="1:3" x14ac:dyDescent="0.25">
      <c r="A16" s="122" t="s">
        <v>324</v>
      </c>
      <c r="B16" s="239" t="str">
        <f>'Abb. B1.c'!A1</f>
        <v>Abb. B1.c: Bildungsausgaben pro Kopf nach Bildungsbereich im EU-Vergleich (2015)</v>
      </c>
      <c r="C16" s="193" t="str">
        <f>'Abb. B1.c'!A2</f>
        <v>Quelle: OECD (2018).</v>
      </c>
    </row>
    <row r="17" spans="1:3" x14ac:dyDescent="0.25">
      <c r="A17" s="122" t="s">
        <v>162</v>
      </c>
      <c r="B17" s="239" t="str">
        <f>'Abb. B1.d'!A1</f>
        <v>Abb. B1.d: Bildungsausgaben pro Kopf* relativ zum BIP pro Kopf im Vergleich ausgewählter Länder (2000–2015)</v>
      </c>
      <c r="C17" s="193" t="str">
        <f>'Abb. B1.d'!A2</f>
        <v>Quellen: Eurostat (2000–2011), OECD (2012–2015).</v>
      </c>
    </row>
    <row r="18" spans="1:3" x14ac:dyDescent="0.25">
      <c r="A18" s="122" t="s">
        <v>163</v>
      </c>
      <c r="B18" s="239" t="str">
        <f>'Abb. B1.e'!A1</f>
        <v>Abb. B1.e: Privater Finanzierungsanteil in Schulen und Hochschulen (2015)</v>
      </c>
      <c r="C18" s="193" t="str">
        <f>'Abb. B1.e'!A2</f>
        <v>Quelle: OECD (2018).</v>
      </c>
    </row>
    <row r="19" spans="1:3" x14ac:dyDescent="0.25">
      <c r="A19" s="122" t="s">
        <v>164</v>
      </c>
      <c r="B19" s="239" t="str">
        <f>'Abb. B2.a'!A1</f>
        <v>Abb. B2.a: Entwicklung der Klassen-, Schüler- und Lehrerzahlen und der Bevölkerung nach Schulsparte (1980/81 bis 2016/17)</v>
      </c>
      <c r="C19" s="193" t="str">
        <f>'Abb. B2.a'!A2</f>
        <v>Quelle: Statistik Austria (Schulstatistik).</v>
      </c>
    </row>
    <row r="20" spans="1:3" x14ac:dyDescent="0.25">
      <c r="A20" s="122" t="s">
        <v>165</v>
      </c>
      <c r="B20" s="239" t="str">
        <f>'Abb. B2.b'!A1</f>
        <v>Abb. B2.b: Schülerinnen und Schüler nach Schulstufe und Schultyp (2016/17)</v>
      </c>
      <c r="C20" s="193" t="str">
        <f>'Abb. B2.b'!A2</f>
        <v xml:space="preserve">Quelle: Statistik Austria (Schulstatistik). </v>
      </c>
    </row>
    <row r="21" spans="1:3" x14ac:dyDescent="0.25">
      <c r="A21" s="122" t="s">
        <v>166</v>
      </c>
      <c r="B21" s="239" t="str">
        <f>'Abb. B2.c'!A1</f>
        <v>Abb. B2.c: Schülerverteilung auf der Sekundarstufe I und II nach Schultyp (2016/17)</v>
      </c>
      <c r="C21" s="193" t="str">
        <f>'Abb. B2.c'!A2</f>
        <v xml:space="preserve">Quelle: Statistik Austria (Schulstatistik). </v>
      </c>
    </row>
    <row r="22" spans="1:3" x14ac:dyDescent="0.25">
      <c r="A22" s="122" t="s">
        <v>167</v>
      </c>
      <c r="B22" s="239" t="str">
        <f>'Abb. B2.d'!A1</f>
        <v>Abb. B2.d: Schülerverteilung in berufsbildenden Schulen nach Fachrichtung (2016/17)</v>
      </c>
      <c r="C22" s="193" t="str">
        <f>'Abb. B2.d'!A2</f>
        <v xml:space="preserve">Quelle: Statistik Austria (Schulstatistik). </v>
      </c>
    </row>
    <row r="23" spans="1:3" x14ac:dyDescent="0.25">
      <c r="A23" s="122" t="s">
        <v>168</v>
      </c>
      <c r="B23" s="239" t="str">
        <f>'Abb. B2.e'!A1</f>
        <v>Abb. B2.e: Teilnehmende und Kosten der überbetrieblichen Lehrlingsausbildung* für Personen unter 25 Jahren (2001–2017)</v>
      </c>
      <c r="C23" s="193" t="str">
        <f>'Abb. B2.e'!A2</f>
        <v xml:space="preserve">Quelle: AMS (Förderstatistik). </v>
      </c>
    </row>
    <row r="24" spans="1:3" x14ac:dyDescent="0.25">
      <c r="A24" s="122" t="s">
        <v>3053</v>
      </c>
      <c r="B24" s="239" t="str">
        <f>'Abb. B2.f'!A1</f>
        <v>Abb. B2.f1: Lehrlinge in überbetrieblicher Ausbildung (Zeitreihe 2002–2017) und Verteilung nach Typ und Geschlecht (2016/17)</v>
      </c>
      <c r="C24" s="193" t="str">
        <f>'Abb. B2.f'!A2</f>
        <v>Quelle: Wirtschaftskammern Österreichs (Lehrlingsstatistik).</v>
      </c>
    </row>
    <row r="25" spans="1:3" x14ac:dyDescent="0.25">
      <c r="A25" s="122" t="s">
        <v>3053</v>
      </c>
      <c r="B25" s="239" t="str">
        <f>'Abb. B2.f'!A14</f>
        <v>Abb. B2.f2: Lehrlinge in überbetrieblicher Ausbildung (Zeitreihe 2002–2017) und Verteilung nach Typ und Geschlecht (2016/17)</v>
      </c>
      <c r="C25" s="193" t="str">
        <f>'Abb. B2.f'!A15</f>
        <v xml:space="preserve">Quelle: AMS (Förderstatitsik). </v>
      </c>
    </row>
    <row r="26" spans="1:3" x14ac:dyDescent="0.25">
      <c r="A26" s="122" t="s">
        <v>3054</v>
      </c>
      <c r="B26" s="239" t="str">
        <f>'Abb. B3.a'!A1</f>
        <v>Abb. B3.a1: Karte der regionalen Verteilung von Schulen auf die Gemeinden (2016/17)</v>
      </c>
      <c r="C26" s="193" t="str">
        <f>'Abb. B3.a'!A2</f>
        <v>Quelle: Statistik Austria (Schulstatistik).</v>
      </c>
    </row>
    <row r="27" spans="1:3" x14ac:dyDescent="0.25">
      <c r="A27" s="122" t="s">
        <v>3054</v>
      </c>
      <c r="B27" s="239" t="str">
        <f>'Abb. B3.a'!A2133</f>
        <v>Abb. B3.a2: Karte der regionalen Verteilung von Schulen auf die Gemeinden (2016/17)</v>
      </c>
      <c r="C27" s="193" t="str">
        <f>'Abb. B3.a'!A2134</f>
        <v>Quelle: Statistik Austria (Schulstatistik).</v>
      </c>
    </row>
    <row r="28" spans="1:3" x14ac:dyDescent="0.25">
      <c r="A28" s="122" t="s">
        <v>3040</v>
      </c>
      <c r="B28" s="239" t="str">
        <f>'Tab. B3.a'!A1</f>
        <v>Tab. B3.a: Volksschulen unterschiedlicher Größe nach Gemeinden, Schulen und Schüler/innen (Österreich ohne Wien, 2016717)</v>
      </c>
      <c r="C28" s="193" t="str">
        <f>'Tab. B3.a'!A2</f>
        <v>Quelle: Statistik Austria (Schulstatistik).</v>
      </c>
    </row>
    <row r="29" spans="1:3" x14ac:dyDescent="0.25">
      <c r="A29" s="122" t="s">
        <v>3041</v>
      </c>
      <c r="B29" s="239" t="str">
        <f>'Abb. B3.b'!A1</f>
        <v>Abb. B3.b1: Verteilung der Gemeinden nach Schulstruktur in den Bundesländern (2016/17)</v>
      </c>
      <c r="C29" s="193" t="str">
        <f>'Abb. B3.b'!A2</f>
        <v>Quelle: Statistik Austria (Schulstatistik).</v>
      </c>
    </row>
    <row r="30" spans="1:3" x14ac:dyDescent="0.25">
      <c r="A30" s="122" t="s">
        <v>3041</v>
      </c>
      <c r="B30" s="239" t="str">
        <f>'Abb. B3.b'!A26</f>
        <v>Abb. B3.b2: Verteilung der Gemeinden nach Schulstruktur in den Bundesländern (2016/17)</v>
      </c>
      <c r="C30" s="193" t="str">
        <f>'Abb. B3.b'!A27</f>
        <v>Quelle: Statistik Austria (Schulstatistik).</v>
      </c>
    </row>
    <row r="31" spans="1:3" x14ac:dyDescent="0.25">
      <c r="A31" s="122" t="s">
        <v>3081</v>
      </c>
      <c r="B31" s="239" t="str">
        <f>'Tab. B3.b'!A1</f>
        <v>Tab. B3.b: Haupt- und Neue Mittelschulen unterschiedlicher Größe nach Gemeinden, Schulen und Schüler/innen (Österreich ohne Wien, 2016717)</v>
      </c>
      <c r="C31" s="193" t="str">
        <f>'Tab. B3.b'!A2</f>
        <v>Quelle: Statistik Austria (Schulstatistik).</v>
      </c>
    </row>
    <row r="32" spans="1:3" x14ac:dyDescent="0.25">
      <c r="A32" s="122" t="s">
        <v>3042</v>
      </c>
      <c r="B32" s="239" t="str">
        <f>'Abb. B3.c'!A1</f>
        <v>Abb. B3.c: Volksschulen nach Schulstruktur der Gemeinde in den Bundesländern, absolut und relativ (2016/17)</v>
      </c>
      <c r="C32" s="193" t="str">
        <f>'Abb. B3.c'!A2</f>
        <v>Quelle: Statistik Austria (Schulstatistik).</v>
      </c>
    </row>
    <row r="33" spans="1:3" x14ac:dyDescent="0.25">
      <c r="A33" s="122" t="s">
        <v>3043</v>
      </c>
      <c r="B33" s="239" t="str">
        <f>'Abb. B3.d'!A1</f>
        <v>Abb. B3.d: Schüler/innen pro Klasse nach Schulstruktur der Gemeinde und Bundesländern (2016/17)</v>
      </c>
      <c r="C33" s="193" t="str">
        <f>'Abb. B3.d'!A2</f>
        <v>Quelle: Statistik Austria (Schulstatistik).</v>
      </c>
    </row>
    <row r="34" spans="1:3" x14ac:dyDescent="0.25">
      <c r="A34" s="122" t="s">
        <v>3044</v>
      </c>
      <c r="B34" s="239" t="str">
        <f>'Abb. B3.e'!A1</f>
        <v>Abb. B3.e: Vergleich der Bundesländerdurchschnitte der Schüler/innen pro Klasse zwischen Schulsparten (2016/17)</v>
      </c>
      <c r="C34" s="193" t="str">
        <f>'Abb. B3.e'!A2</f>
        <v>Quelle: Statistik Austria (Schulstatistik).</v>
      </c>
    </row>
    <row r="35" spans="1:3" x14ac:dyDescent="0.25">
      <c r="A35" s="122" t="s">
        <v>3045</v>
      </c>
      <c r="B35" s="239" t="str">
        <f>'Abb. B3.f'!A1</f>
        <v>Abb. B3.f: Karte der Volksschulen mit weniger als 100 Schülerinnen und Schülern nach Gemeinden (2016/17)</v>
      </c>
      <c r="C35" s="193" t="str">
        <f>'Abb. B3.f'!A2</f>
        <v>Quelle: Statistik Austria (Schulstatistik).</v>
      </c>
    </row>
    <row r="36" spans="1:3" x14ac:dyDescent="0.25">
      <c r="A36" s="122" t="s">
        <v>3046</v>
      </c>
      <c r="B36" s="239" t="str">
        <f>'Abb. B3.g'!A1</f>
        <v>Abb. B3.g: Karte der Neuen Mittelschulen mit weniger als 100 Schülerinnen und Schülern nach Gemeinden (2016/17)</v>
      </c>
      <c r="C36" s="193" t="str">
        <f>'Abb. B3.g'!A2</f>
        <v>Quelle: Statistik Austria (Schulstatistik).</v>
      </c>
    </row>
    <row r="37" spans="1:3" x14ac:dyDescent="0.25">
      <c r="A37" s="122" t="s">
        <v>3047</v>
      </c>
      <c r="B37" s="239" t="str">
        <f>'Abb. B3.h'!A1</f>
        <v>Abb. B3.h: Verteilung der Gemeinden und Volksschulen nach Schulstruktur der Gemeinde und Kleinvolksschulen nach Zahl der Klassen (2016/17)</v>
      </c>
      <c r="C37" s="193" t="str">
        <f>'Abb. B3.h'!A2</f>
        <v>Quelle: Statistik Austria (Schulstatistik).</v>
      </c>
    </row>
    <row r="38" spans="1:3" x14ac:dyDescent="0.25">
      <c r="A38" s="122" t="s">
        <v>3048</v>
      </c>
      <c r="B38" s="239" t="str">
        <f>'Abb. B3.i'!A1</f>
        <v>Abb. B3.i: Volksschüler/innen nach Schulstruktur der Gemeinde und Volksschüler/innen in Kleinvolksschulen nach Zahl der Klassen in den Bundesländern (2016/17)</v>
      </c>
      <c r="C38" s="193" t="str">
        <f>'Abb. B3.i'!A2</f>
        <v>Quelle: Statistik Austria (Schulstatistik).</v>
      </c>
    </row>
    <row r="39" spans="1:3" x14ac:dyDescent="0.25">
      <c r="A39" s="122" t="s">
        <v>3049</v>
      </c>
      <c r="B39" s="239" t="str">
        <f>'Abb. B3.j'!A1</f>
        <v>Abb. B3.j1: Karte der regionalen Verteilung und des Ausmaßes von Kleinvolksschulen in Stadtregionen (2016/17)</v>
      </c>
      <c r="C39" s="193" t="str">
        <f>'Abb. B3.j'!A2</f>
        <v>Quelle: Statistik Austria (Schulstatistik).</v>
      </c>
    </row>
    <row r="40" spans="1:3" x14ac:dyDescent="0.25">
      <c r="A40" s="122" t="s">
        <v>3049</v>
      </c>
      <c r="B40" s="239" t="str">
        <f>'Abb. B3.j'!A2136</f>
        <v>Abb. B3.j2: Karte der regionalen Verteilung und des Ausmaßes von Kleinvolksschulen in Stadtregionen (2016/17)</v>
      </c>
      <c r="C40" s="193" t="str">
        <f>'Abb. B3.j'!A2137</f>
        <v>Quelle: Statistik Austria (Schulstatistik).</v>
      </c>
    </row>
    <row r="41" spans="1:3" x14ac:dyDescent="0.25">
      <c r="A41" s="122" t="s">
        <v>3050</v>
      </c>
      <c r="B41" s="239" t="str">
        <f>'Abb. B3.k'!A1</f>
        <v>Abb. B3.k: Kleinvolksschulen in Stadtregionen nach Bundesland (2016/17)</v>
      </c>
      <c r="C41" s="193" t="str">
        <f>'Abb. B3.k'!A2</f>
        <v>Quelle: Statistik Austria (Schulstatistik).</v>
      </c>
    </row>
    <row r="42" spans="1:3" x14ac:dyDescent="0.25">
      <c r="A42" s="122" t="s">
        <v>3051</v>
      </c>
      <c r="B42" s="239" t="str">
        <f>'Abb. B3.l'!A1</f>
        <v>Abb. B3.l: Anteil der Schüler/innen in Schulen privater Träger nach Schulstufe und Bundesland (2006/07, 2016/17)</v>
      </c>
      <c r="C42" s="193" t="str">
        <f>'Abb. B3.l'!A2</f>
        <v>Quelle: Statistik Austria (Schulstatistik).</v>
      </c>
    </row>
    <row r="43" spans="1:3" x14ac:dyDescent="0.25">
      <c r="A43" s="122" t="s">
        <v>3052</v>
      </c>
      <c r="B43" s="239" t="str">
        <f>'Abb. B3.m'!A1</f>
        <v>Abb. B3.m: Vergleich der familiären Herkunft der Schüler/innen in privaten und öffentlichen Schulen nach Schultyp und Urbanisierungsgrad (2015, 2016)</v>
      </c>
      <c r="C43" s="193" t="str">
        <f>'Abb. B3.m'!A2</f>
        <v>Quelle: Statistik Austria (Schulstatistik).</v>
      </c>
    </row>
    <row r="44" spans="1:3" x14ac:dyDescent="0.25">
      <c r="A44" s="122" t="s">
        <v>169</v>
      </c>
      <c r="B44" s="239" t="str">
        <f>'Abb. B4.a'!A1</f>
        <v>Abb. B4.a1: Verteilung der Lehrkräfte (Vollzeitäquivalente*) nach Schultyp und Bundesland (2016/17)</v>
      </c>
      <c r="C44" s="193" t="str">
        <f>'Abb. B4.a'!A2</f>
        <v>Quelle: Statistik Austria (Lehrerstatistik).</v>
      </c>
    </row>
    <row r="45" spans="1:3" x14ac:dyDescent="0.25">
      <c r="A45" s="122" t="s">
        <v>169</v>
      </c>
      <c r="B45" s="239" t="str">
        <f>'Abb. B4.a'!A11</f>
        <v>Abb. B4.a2: Verteilung der Lehrkräfte (Vollzeitäquivalente*) nach Schultyp und Bundesland (2016/17)</v>
      </c>
      <c r="C45" s="193" t="str">
        <f>'Abb. B4.a'!A12</f>
        <v>Quelle: Statistik Austria (Lehrerstatistik).</v>
      </c>
    </row>
    <row r="46" spans="1:3" x14ac:dyDescent="0.25">
      <c r="A46" s="122" t="s">
        <v>345</v>
      </c>
      <c r="B46" s="239" t="str">
        <f>'Abb. B4.b'!A1</f>
        <v xml:space="preserve">Abb. B4.b: Altersverteilung des Lehrpersonals im Schulwesen (2016) </v>
      </c>
      <c r="C46" s="193" t="str">
        <f>'Abb. B4.b'!A2</f>
        <v>Quelle: BMBWF (Bundes- und Landeslehrercontrolling).</v>
      </c>
    </row>
    <row r="47" spans="1:3" x14ac:dyDescent="0.25">
      <c r="A47" s="122" t="s">
        <v>170</v>
      </c>
      <c r="B47" s="239" t="str">
        <f>'Abb. B4.c'!A1</f>
        <v>Abb. B4.c: Altersstruktur der Lehrpersonen nach Geschlecht und Schultypen (2016/17)</v>
      </c>
      <c r="C47" s="193" t="str">
        <f>'Abb. B4.c'!A2</f>
        <v>Quelle: Statistik Austria (Lehrerstatistik).</v>
      </c>
    </row>
    <row r="48" spans="1:3" x14ac:dyDescent="0.25">
      <c r="A48" s="122" t="s">
        <v>171</v>
      </c>
      <c r="B48" s="239" t="str">
        <f>'Abb. B4.d'!A1</f>
        <v>Abb. B4.d: Anteil weiblicher Lehrpersonen und Schulleiterinnen nach Schultypen (2016/17)</v>
      </c>
      <c r="C48" s="193" t="str">
        <f>'Abb. B4.d'!A2</f>
        <v>Quelle: Statistik Austria (Lehrerstatistik).</v>
      </c>
    </row>
    <row r="49" spans="1:3" x14ac:dyDescent="0.25">
      <c r="A49" s="122" t="s">
        <v>172</v>
      </c>
      <c r="B49" s="239" t="str">
        <f>'Abb. B4.e'!A1</f>
        <v>Abb. B4.e: Gesetzliche bzw. vertraglich vereinbarte Gehälter von Lehrkräften des Primarbereichs im OECD Vergleich (2016)</v>
      </c>
      <c r="C49" s="193" t="str">
        <f>'Abb. B4.e'!A2</f>
        <v>Quelle: OECD (2018).</v>
      </c>
    </row>
    <row r="50" spans="1:3" x14ac:dyDescent="0.25">
      <c r="A50" s="122" t="s">
        <v>346</v>
      </c>
      <c r="B50" s="239" t="str">
        <f>'Abb. B4.f'!A1</f>
        <v xml:space="preserve">Abb. B4.f: Tatsächliche Gehälter von Lehrkräften im Verhältnis zu den Gehältern Beschäftigter mit vergleichbarem Bildungsstand (2017) </v>
      </c>
      <c r="C50" s="193" t="str">
        <f>'Abb. B4.f'!A2</f>
        <v>Quelle: OECD (2018).</v>
      </c>
    </row>
    <row r="51" spans="1:3" x14ac:dyDescent="0.25">
      <c r="A51" s="122" t="s">
        <v>347</v>
      </c>
      <c r="B51" s="239" t="str">
        <f>'Abb. B4.g'!A1</f>
        <v xml:space="preserve">Abb. B4.g: Anzahl der vertraglich festgehaltenen Unterrichtsstunden der Lehrpersonen pro Jahr nach ISCED-2011-Bildungsbereichen (2017) </v>
      </c>
      <c r="C51" s="193" t="str">
        <f>'Abb. B4.g'!A2</f>
        <v>Quelle: OECD (2018).</v>
      </c>
    </row>
    <row r="52" spans="1:3" x14ac:dyDescent="0.25">
      <c r="A52" s="122" t="s">
        <v>348</v>
      </c>
      <c r="B52" s="239" t="str">
        <f>'Abb. B4.h'!A1</f>
        <v>Abb. B4.h: Jährliche Unterrichtsstunden und Anteil der Unterrichtsstunden an der Totalarbeitszeit im Sekundarbereich I im internationalen Vergleich (2017)</v>
      </c>
      <c r="C52" s="193" t="str">
        <f>'Abb. B4.h'!A2</f>
        <v>Quelle: OECD (2018).</v>
      </c>
    </row>
    <row r="53" spans="1:3" x14ac:dyDescent="0.25">
      <c r="A53" s="122" t="s">
        <v>349</v>
      </c>
      <c r="B53" s="239" t="str">
        <f>'Abb. B4.i'!A1</f>
        <v>Abb. B4.i1: Jährliche Unterrichtsstunden der Schüler/innen und Lehrer/innen im Primar- und Sekundarbereich I im internationalen Vergleich (2017)</v>
      </c>
      <c r="C53" s="193" t="str">
        <f>'Abb. B4.i'!A2</f>
        <v>Quelle: OECD (2018).</v>
      </c>
    </row>
    <row r="54" spans="1:3" x14ac:dyDescent="0.25">
      <c r="A54" s="122" t="s">
        <v>349</v>
      </c>
      <c r="B54" s="239" t="str">
        <f>'Abb. B4.i'!A40</f>
        <v>Abb. B4.i2: Jährliche Unterrichtsstunden der Schüler/innen und Lehrer/innen im Primar- und Sekundarbereich I im internationalen Vergleich (2017)</v>
      </c>
      <c r="C54" s="193" t="str">
        <f>'Abb. B4.i'!A41</f>
        <v>Quelle: OECD (2018).</v>
      </c>
    </row>
    <row r="55" spans="1:3" x14ac:dyDescent="0.25">
      <c r="A55" s="122" t="s">
        <v>350</v>
      </c>
      <c r="B55" s="239" t="str">
        <f>'Abb. B4.j'!A1</f>
        <v>Abb. B4.j: Höchster Bildungsabschluss von Volksschullehrerinnen/Volksschullehrern im internationalen Vergleich (PIRLS 2016)</v>
      </c>
      <c r="C55" s="193" t="str">
        <f>'Abb. B4.j'!A2</f>
        <v xml:space="preserve">Quelle: PIRLS 2016. </v>
      </c>
    </row>
    <row r="56" spans="1:3" x14ac:dyDescent="0.25">
      <c r="A56" s="122" t="s">
        <v>351</v>
      </c>
      <c r="B56" s="239" t="str">
        <f>'Abb. B4.k'!A1</f>
        <v>Abb. B4.k: Fortbildungsangebot nach Themen (2015/16)</v>
      </c>
      <c r="C56" s="193" t="str">
        <f>'Abb. B4.k'!A2</f>
        <v>Quelle: PH-Online.</v>
      </c>
    </row>
    <row r="57" spans="1:3" x14ac:dyDescent="0.25">
      <c r="A57" s="122" t="s">
        <v>352</v>
      </c>
      <c r="B57" s="239" t="str">
        <f>'Abb. B4.l'!A1</f>
        <v xml:space="preserve">Abb. B4.l: Teilnahmen an Fortbildungsveranstaltungen nach Schulsparte (2015/16) </v>
      </c>
      <c r="C57" s="193" t="str">
        <f>'Abb. B4.l'!A2</f>
        <v>Quelle: PH-Online.</v>
      </c>
    </row>
    <row r="58" spans="1:3" x14ac:dyDescent="0.25">
      <c r="A58" s="122" t="s">
        <v>353</v>
      </c>
      <c r="B58" s="239" t="str">
        <f>'Abb. B5.a'!A1</f>
        <v xml:space="preserve">Abb. B5.a1: Betreuungsrelation und Klassengröße nach Schultyp (2015/16) </v>
      </c>
      <c r="C58" s="193" t="str">
        <f>'Abb. B5.a'!A2</f>
        <v>Quellen: Statistik Austria (Schulstatistik), BMBWF (Bundes- und Landeslehrercontrolling).</v>
      </c>
    </row>
    <row r="59" spans="1:3" x14ac:dyDescent="0.25">
      <c r="A59" s="122" t="s">
        <v>353</v>
      </c>
      <c r="B59" s="239" t="str">
        <f>'Abb. B5.a'!A26</f>
        <v xml:space="preserve">Abb. B5.a2: Betreuungsrelation und Klassengröße nach Schultyp (2015/16) </v>
      </c>
      <c r="C59" s="193" t="str">
        <f>'Abb. B5.a'!A27</f>
        <v>Quellen: Statistik Austria (Schulstatistik), BMBWF (Bundes- und Landeslehrercontrolling).</v>
      </c>
    </row>
    <row r="60" spans="1:3" x14ac:dyDescent="0.25">
      <c r="A60" s="122" t="s">
        <v>354</v>
      </c>
      <c r="B60" s="239" t="str">
        <f>'Abb. B5.b'!A1</f>
        <v xml:space="preserve">Abb. B5.b: Anteil der Klassen nach Klassengröße und Bundesland auf der Primarstufe und der Sekundarstufe I (2015/16) </v>
      </c>
      <c r="C60" s="193" t="str">
        <f>'Abb. B5.b'!A2</f>
        <v>Quelle: Statistik Austria (Schulstatistik).</v>
      </c>
    </row>
    <row r="61" spans="1:3" x14ac:dyDescent="0.25">
      <c r="A61" s="122" t="s">
        <v>355</v>
      </c>
      <c r="B61" s="239" t="str">
        <f>'Abb. B5.c'!A1</f>
        <v>Abb. B5.c: Entwicklung der Schüler/innen pro Lehrperson (inkl. Karenzierte) bzw. pro Klasse nach Schultyp (1970/71 bis 2016/17)</v>
      </c>
      <c r="C61" s="193" t="str">
        <f>'Abb. B5.c'!A2</f>
        <v>Quelle: Statistik Austria (Schul- und Lehrerstatistik).</v>
      </c>
    </row>
    <row r="62" spans="1:3" x14ac:dyDescent="0.25">
      <c r="A62" s="122" t="s">
        <v>356</v>
      </c>
      <c r="B62" s="239" t="str">
        <f>'Abb. B5.d'!A1</f>
        <v xml:space="preserve">Abb. B5.d: Zusammenhang von Klassengröße und Schüler-Lehrkräfte-Relation nach Urbanisierungsgrad (2015/16) </v>
      </c>
      <c r="C62" s="193" t="str">
        <f>'Abb. B5.d'!A2</f>
        <v>Quellen: Statistik Austria (Schulstatistik), BMBWF (Bundes- und Landeslehrercontrolling).</v>
      </c>
    </row>
    <row r="63" spans="1:3" x14ac:dyDescent="0.25">
      <c r="A63" s="122" t="s">
        <v>357</v>
      </c>
      <c r="B63" s="239" t="str">
        <f>'Abb. B5.e'!A1</f>
        <v>Abb. B5.e: Zusammenhang zwischen Klassengröße und Schüler-Lehrkräfte-Relation in OECD-Ländern (2016)</v>
      </c>
      <c r="C63" s="193" t="str">
        <f>'Abb. B5.e'!A2</f>
        <v xml:space="preserve">Quelle: OECD (2018). </v>
      </c>
    </row>
    <row r="64" spans="1:3" x14ac:dyDescent="0.25">
      <c r="A64" s="122" t="s">
        <v>358</v>
      </c>
      <c r="B64" s="239" t="str">
        <f>'Abb. B5.f'!A1</f>
        <v>Abb. B5.f: Zusammenhang zwischen der unterrichteten Zeit und Schüler-Lehrkräfte-Relation in OECD Ländern (2016)</v>
      </c>
      <c r="C64" s="193" t="str">
        <f>'Abb. B5.f'!A2</f>
        <v>Quelle: OECD (2018).</v>
      </c>
    </row>
    <row r="65" spans="1:3" x14ac:dyDescent="0.25">
      <c r="A65" s="122" t="s">
        <v>359</v>
      </c>
      <c r="B65" s="239" t="str">
        <f>'Abb. B5.g'!A1</f>
        <v>Abb. B5.g: Unterstützung durch und weiterer Bedarf an Schulpersonal abseits der Lehrkräfte nach Schulsparte (2015/2017)</v>
      </c>
      <c r="C65" s="193" t="str">
        <f>'Abb. B5.g'!A2</f>
        <v>Quellen: BIFIE (BIST-Ü-D4 2015, BIST-Ü-M8 2017).</v>
      </c>
    </row>
    <row r="66" spans="1:3" x14ac:dyDescent="0.25">
      <c r="A66" s="122" t="s">
        <v>741</v>
      </c>
      <c r="B66" s="239" t="str">
        <f>'Abb. B6.a'!$A$1</f>
        <v>Abb. B6.a1: Nutzung von Computern und Internet in Privathaushalten (2017)</v>
      </c>
      <c r="C66" s="193" t="str">
        <f>'Abb. B6.a'!A2</f>
        <v>Quelle: OECD (2017).</v>
      </c>
    </row>
    <row r="67" spans="1:3" x14ac:dyDescent="0.25">
      <c r="A67" s="122" t="s">
        <v>741</v>
      </c>
      <c r="B67" s="239" t="str">
        <f>'Abb. B6.a'!$A$21</f>
        <v>Abb. B6.a2: Nutzung von Computern und Internet in Privathaushalten (2017)</v>
      </c>
      <c r="C67" s="193" t="str">
        <f>'Abb. B6.a'!A22</f>
        <v>Quelle: OECD (2017).</v>
      </c>
    </row>
    <row r="68" spans="1:3" x14ac:dyDescent="0.25">
      <c r="A68" s="122" t="s">
        <v>742</v>
      </c>
      <c r="B68" s="239" t="str">
        <f>'Abb. B6.b'!$A$1</f>
        <v>Abb. B6.b1: Digitale Kompetenzen der 16- bis 34-Jährigen und Geschlechterunterschiede bei digitalen Kompetenzen im internationalen Vergleich (2016)</v>
      </c>
      <c r="C68" s="193" t="str">
        <f>'Abb. B6.b'!A2</f>
        <v>Quelle: OECD (2017).</v>
      </c>
    </row>
    <row r="69" spans="1:3" x14ac:dyDescent="0.25">
      <c r="A69" s="122" t="s">
        <v>742</v>
      </c>
      <c r="B69" s="239" t="str">
        <f>'Abb. B6.b'!$A$18</f>
        <v>Abb. B6.b2: Digitale Kompetenzen der 16- bis 34-Jährigen und Geschlechterunterschiede bei digitalen Kompetenzen im internationalen Vergleich (2016)</v>
      </c>
      <c r="C69" s="193" t="str">
        <f>'Abb. B6.b'!A19</f>
        <v>Quelle: OECD (2017).</v>
      </c>
    </row>
    <row r="70" spans="1:3" x14ac:dyDescent="0.25">
      <c r="A70" s="122" t="s">
        <v>743</v>
      </c>
      <c r="B70" s="239" t="str">
        <f>'Abb. B6.c'!$A$1</f>
        <v>Abb. B6.c1: Digitale Problemlösekompetenz der 25- bis 34-Jährigen und diesbezügliche Geschlechterunterschiede im internationalen Vergleich (2017)</v>
      </c>
      <c r="C70" s="193" t="str">
        <f>'Abb. B6.c'!A2</f>
        <v>Quelle: OECD (2017).</v>
      </c>
    </row>
    <row r="71" spans="1:3" x14ac:dyDescent="0.25">
      <c r="A71" s="122" t="s">
        <v>743</v>
      </c>
      <c r="B71" s="239" t="str">
        <f>'Abb. B6.c'!$A$20</f>
        <v>Abb. B6.c2: Digitale Problemlösekompetenz der 25- bis 34-Jährigen und diesbezügliche Geschlechterunterschiede im internationalen Vergleich (2017)</v>
      </c>
      <c r="C71" s="193" t="str">
        <f>'Abb. B6.c'!A21</f>
        <v>Quelle: OECD (2017).</v>
      </c>
    </row>
    <row r="72" spans="1:3" x14ac:dyDescent="0.25">
      <c r="A72" s="122" t="s">
        <v>744</v>
      </c>
      <c r="B72" s="239" t="str">
        <f>'Abb. B6.d'!$A$1</f>
        <v>Abb. B6.d: IT-Infrastruktur nach Schulsparte (2016)</v>
      </c>
      <c r="C72" s="193" t="str">
        <f>'Abb. B6.d'!A2</f>
        <v>Quelle: BMB (IT-Infrastrukturerhebung 2016).</v>
      </c>
    </row>
    <row r="73" spans="1:3" x14ac:dyDescent="0.25">
      <c r="A73" s="122" t="s">
        <v>745</v>
      </c>
      <c r="B73" s="515" t="str">
        <f>'Abb. B6.e'!$A$1</f>
        <v>Abb. B6.e: IT-Infrastruktur nach Bundesland und Schulsparte (2016)</v>
      </c>
      <c r="C73" s="193" t="str">
        <f>'Abb. B6.e'!A2</f>
        <v>Quelle: BMB (IT-Infrastrukturerhebung 2016).</v>
      </c>
    </row>
    <row r="74" spans="1:3" x14ac:dyDescent="0.25">
      <c r="A74" s="122" t="s">
        <v>746</v>
      </c>
      <c r="B74" s="239" t="str">
        <f>'Abb. B6.f'!$A$1</f>
        <v>Abb. B6.f: Schulen mit Gütesiegel für digitale Kompetenzen in den Primar- und Neuen Mittelschulen (2018)</v>
      </c>
      <c r="C74" s="193" t="str">
        <f>'Abb. B6.f'!A2</f>
        <v>Quelle: IHS (Auswertung der Gütesiegel-Website, April 2018).</v>
      </c>
    </row>
    <row r="75" spans="1:3" x14ac:dyDescent="0.25">
      <c r="A75" s="122" t="s">
        <v>747</v>
      </c>
      <c r="B75" s="239" t="str">
        <f>'Abb. B6.g'!$A$1</f>
        <v>Abb. B6.g: Schulen mit Gütesiegel für digitale Kompetenzen in AHS und berufsbildenden Schulen (2018)</v>
      </c>
      <c r="C75" s="193" t="str">
        <f>'Abb. B6.g'!A2</f>
        <v>Quelle: IHS (Auswertung der Gütesiegel-Website, April 2018).</v>
      </c>
    </row>
    <row r="76" spans="1:3" x14ac:dyDescent="0.25">
      <c r="A76" s="122" t="s">
        <v>748</v>
      </c>
      <c r="B76" s="239" t="str">
        <f>'Abb. B7.a'!$A$1</f>
        <v>Abb. B7.a: Verteilung der Schüler/innen nach Klassenanteilen der Schüler/innen mit nichtdeutscher Alltagssprache (2016/17)</v>
      </c>
      <c r="C76" s="193" t="str">
        <f>'Abb. B7.a'!A2</f>
        <v>Quelle: Statistik Austria (Schulstatistik).</v>
      </c>
    </row>
    <row r="77" spans="1:3" x14ac:dyDescent="0.25">
      <c r="A77" s="122" t="s">
        <v>749</v>
      </c>
      <c r="B77" s="239" t="str">
        <f>'Tab. B7.a'!$A$1</f>
        <v>Tab. B7.a: Soziale und ethnische Segregation in der Primar- und Sekundarstufe nach Bundesländern (2015, 2016)</v>
      </c>
      <c r="C77" s="193" t="str">
        <f>'Tab. B7.a'!A2</f>
        <v xml:space="preserve">Quellen: BIFIE (BIST-Ü-D4 2015, BIST-Ü-D8 2016). </v>
      </c>
    </row>
    <row r="78" spans="1:3" x14ac:dyDescent="0.25">
      <c r="A78" s="122" t="s">
        <v>750</v>
      </c>
      <c r="B78" s="239" t="str">
        <f>'Abb. B7.b'!$A$1</f>
        <v>Abb. B7.b: Soziale Segregation in der Primarstufe nach Bezirken (2015)</v>
      </c>
      <c r="C78" s="193" t="str">
        <f>'Abb. B7.b'!A2</f>
        <v xml:space="preserve">Quelle: BIFIE (BIST-Ü-D4 2015). </v>
      </c>
    </row>
    <row r="79" spans="1:3" x14ac:dyDescent="0.25">
      <c r="A79" s="122" t="s">
        <v>751</v>
      </c>
      <c r="B79" s="239" t="str">
        <f>'Abb. B7.c'!$A$1</f>
        <v>Abb. B7.c: Soziale Segregation in der Sekundarstufe I nach Bezirken (2016)</v>
      </c>
      <c r="C79" s="193" t="str">
        <f>'Abb. B7.c'!A2</f>
        <v xml:space="preserve">Quelle: BIFIE (BIST-Ü-D8 2016). </v>
      </c>
    </row>
    <row r="80" spans="1:3" x14ac:dyDescent="0.25">
      <c r="A80" s="122" t="s">
        <v>752</v>
      </c>
      <c r="B80" s="239" t="str">
        <f>'Abb. B7.d'!$A$1</f>
        <v>Abb. B7.d: Ethnische Segregation in der Primarstufe nach Bezirken (2015)</v>
      </c>
      <c r="C80" s="193" t="str">
        <f>'Abb. B7.d'!A2</f>
        <v xml:space="preserve">Quelle: BIFIE (BIST-Ü-D4 2015). </v>
      </c>
    </row>
    <row r="81" spans="1:3" x14ac:dyDescent="0.25">
      <c r="A81" s="122" t="s">
        <v>753</v>
      </c>
      <c r="B81" s="239" t="str">
        <f>'Abb. B7.e'!$A$1</f>
        <v>Abb. B7.e: Ethnische Segregation in der Sekundratufe I nach Bezirken (2016)</v>
      </c>
      <c r="C81" s="193" t="str">
        <f>'Abb. B7.e'!A2</f>
        <v xml:space="preserve">Quelle: BIFIE (BIST-Ü-D8 2016). </v>
      </c>
    </row>
    <row r="82" spans="1:3" x14ac:dyDescent="0.25">
      <c r="A82" s="122" t="s">
        <v>754</v>
      </c>
      <c r="B82" s="239" t="str">
        <f>'Abb. B7.f'!$A$1</f>
        <v>Abb. B7.f: Zwischen- und innerschulische Segregation in der Volksschule im Zeitverlauf (2013, 2015)</v>
      </c>
      <c r="C82" s="193" t="str">
        <f>'Abb. B7.f'!A2</f>
        <v xml:space="preserve">Quellen: BIFIE (BIST-Ü-M4 2013, BIST-Ü-D4 2015). </v>
      </c>
    </row>
    <row r="83" spans="1:3" x14ac:dyDescent="0.25">
      <c r="A83" s="122" t="s">
        <v>755</v>
      </c>
      <c r="B83" s="239" t="str">
        <f>'Abb. B7.g'!$A$1</f>
        <v>Abb. B7.g: Zwischen- und innerschulische Segregation in der Sekundarstufe I im Zeitverlauf (2012, 2016)</v>
      </c>
      <c r="C83" s="193" t="str">
        <f>'Abb. B7.g'!A2</f>
        <v xml:space="preserve">Quellen: BIFIE (BIST-Ü-M8 2012, BIST-Ü-D8 2016). </v>
      </c>
    </row>
    <row r="84" spans="1:3" x14ac:dyDescent="0.25">
      <c r="A84" s="193"/>
      <c r="B84" s="193"/>
      <c r="C84" s="193"/>
    </row>
    <row r="85" spans="1:3" x14ac:dyDescent="0.25">
      <c r="A85" s="193"/>
      <c r="B85" s="193"/>
      <c r="C85" s="193"/>
    </row>
    <row r="86" spans="1:3" x14ac:dyDescent="0.25">
      <c r="A86" s="193"/>
      <c r="B86" s="193"/>
      <c r="C86" s="193"/>
    </row>
    <row r="87" spans="1:3" x14ac:dyDescent="0.25">
      <c r="A87" s="193"/>
      <c r="B87" s="193"/>
      <c r="C87" s="193"/>
    </row>
    <row r="88" spans="1:3" x14ac:dyDescent="0.25">
      <c r="A88" s="193"/>
      <c r="B88" s="193"/>
      <c r="C88" s="193"/>
    </row>
    <row r="89" spans="1:3" x14ac:dyDescent="0.25">
      <c r="A89" s="193"/>
      <c r="B89" s="193"/>
      <c r="C89" s="193"/>
    </row>
    <row r="90" spans="1:3" x14ac:dyDescent="0.25">
      <c r="A90" s="193"/>
      <c r="B90" s="193"/>
      <c r="C90" s="193"/>
    </row>
    <row r="91" spans="1:3" x14ac:dyDescent="0.25">
      <c r="A91" s="193"/>
      <c r="B91" s="193"/>
      <c r="C91" s="193"/>
    </row>
    <row r="92" spans="1:3" x14ac:dyDescent="0.25">
      <c r="A92" s="193"/>
      <c r="B92" s="193"/>
      <c r="C92" s="193"/>
    </row>
    <row r="93" spans="1:3" x14ac:dyDescent="0.25">
      <c r="A93" s="193"/>
      <c r="B93" s="193"/>
      <c r="C93" s="193"/>
    </row>
    <row r="94" spans="1:3" x14ac:dyDescent="0.25">
      <c r="A94" s="193"/>
      <c r="B94" s="193"/>
      <c r="C94" s="193"/>
    </row>
    <row r="95" spans="1:3" x14ac:dyDescent="0.25">
      <c r="A95" s="193"/>
      <c r="B95" s="193"/>
      <c r="C95" s="193"/>
    </row>
    <row r="96" spans="1:3" x14ac:dyDescent="0.25">
      <c r="A96" s="193"/>
      <c r="B96" s="193"/>
      <c r="C96" s="193"/>
    </row>
    <row r="97" spans="1:3" x14ac:dyDescent="0.25">
      <c r="A97" s="193"/>
      <c r="B97" s="193"/>
      <c r="C97" s="193"/>
    </row>
    <row r="98" spans="1:3" x14ac:dyDescent="0.25">
      <c r="A98" s="193"/>
      <c r="B98" s="193"/>
      <c r="C98" s="193"/>
    </row>
    <row r="99" spans="1:3" x14ac:dyDescent="0.25">
      <c r="A99" s="193"/>
      <c r="B99" s="193"/>
      <c r="C99" s="193"/>
    </row>
    <row r="100" spans="1:3" x14ac:dyDescent="0.25">
      <c r="A100" s="193"/>
      <c r="B100" s="193"/>
      <c r="C100" s="193"/>
    </row>
    <row r="101" spans="1:3" x14ac:dyDescent="0.25">
      <c r="A101" s="193"/>
      <c r="B101" s="193"/>
      <c r="C101" s="193"/>
    </row>
    <row r="102" spans="1:3" x14ac:dyDescent="0.25">
      <c r="A102" s="193"/>
      <c r="B102" s="193"/>
      <c r="C102" s="193"/>
    </row>
    <row r="103" spans="1:3" x14ac:dyDescent="0.25">
      <c r="A103" s="193"/>
      <c r="B103" s="193"/>
      <c r="C103" s="193"/>
    </row>
    <row r="104" spans="1:3" x14ac:dyDescent="0.25">
      <c r="A104" s="193"/>
      <c r="B104" s="193"/>
      <c r="C104" s="193"/>
    </row>
    <row r="105" spans="1:3" x14ac:dyDescent="0.25">
      <c r="A105" s="193"/>
      <c r="B105" s="193"/>
      <c r="C105" s="193"/>
    </row>
    <row r="106" spans="1:3" x14ac:dyDescent="0.25">
      <c r="A106" s="193"/>
      <c r="B106" s="193"/>
      <c r="C106" s="193"/>
    </row>
    <row r="107" spans="1:3" x14ac:dyDescent="0.25">
      <c r="A107" s="193"/>
      <c r="B107" s="193"/>
      <c r="C107" s="193"/>
    </row>
    <row r="108" spans="1:3" x14ac:dyDescent="0.25">
      <c r="A108" s="193"/>
      <c r="B108" s="193"/>
      <c r="C108" s="193"/>
    </row>
    <row r="109" spans="1:3" x14ac:dyDescent="0.25">
      <c r="A109" s="193"/>
      <c r="B109" s="193"/>
      <c r="C109" s="193"/>
    </row>
    <row r="110" spans="1:3" x14ac:dyDescent="0.25">
      <c r="A110" s="193"/>
      <c r="B110" s="193"/>
      <c r="C110" s="193"/>
    </row>
    <row r="111" spans="1:3" x14ac:dyDescent="0.25">
      <c r="A111" s="193"/>
      <c r="B111" s="193"/>
      <c r="C111" s="193"/>
    </row>
    <row r="112" spans="1:3" x14ac:dyDescent="0.25">
      <c r="A112" s="193"/>
      <c r="B112" s="193"/>
      <c r="C112" s="193"/>
    </row>
    <row r="113" spans="1:3" x14ac:dyDescent="0.25">
      <c r="A113" s="193"/>
      <c r="B113" s="193"/>
      <c r="C113" s="193"/>
    </row>
    <row r="114" spans="1:3" x14ac:dyDescent="0.25">
      <c r="A114" s="193"/>
      <c r="B114" s="193"/>
      <c r="C114" s="193"/>
    </row>
    <row r="115" spans="1:3" x14ac:dyDescent="0.25">
      <c r="A115" s="193"/>
      <c r="B115" s="193"/>
      <c r="C115" s="193"/>
    </row>
    <row r="116" spans="1:3" x14ac:dyDescent="0.25">
      <c r="A116" s="193"/>
      <c r="B116" s="193"/>
      <c r="C116" s="193"/>
    </row>
    <row r="117" spans="1:3" x14ac:dyDescent="0.25">
      <c r="A117" s="193"/>
      <c r="B117" s="193"/>
      <c r="C117" s="193"/>
    </row>
    <row r="118" spans="1:3" x14ac:dyDescent="0.25">
      <c r="A118" s="193"/>
      <c r="B118" s="193"/>
      <c r="C118" s="193"/>
    </row>
    <row r="119" spans="1:3" x14ac:dyDescent="0.25">
      <c r="A119" s="193"/>
      <c r="B119" s="193"/>
      <c r="C119" s="193"/>
    </row>
    <row r="120" spans="1:3" x14ac:dyDescent="0.25">
      <c r="A120" s="193"/>
      <c r="B120" s="193"/>
      <c r="C120" s="193"/>
    </row>
    <row r="121" spans="1:3" x14ac:dyDescent="0.25">
      <c r="A121" s="193"/>
      <c r="B121" s="193"/>
      <c r="C121" s="193"/>
    </row>
    <row r="122" spans="1:3" x14ac:dyDescent="0.25">
      <c r="A122" s="193"/>
      <c r="B122" s="193"/>
      <c r="C122" s="193"/>
    </row>
    <row r="123" spans="1:3" x14ac:dyDescent="0.25">
      <c r="A123" s="193"/>
      <c r="B123" s="193"/>
      <c r="C123" s="193"/>
    </row>
    <row r="124" spans="1:3" x14ac:dyDescent="0.25">
      <c r="A124" s="193"/>
      <c r="B124" s="193"/>
      <c r="C124" s="193"/>
    </row>
    <row r="125" spans="1:3" x14ac:dyDescent="0.25">
      <c r="A125" s="193"/>
      <c r="B125" s="193"/>
      <c r="C125" s="193"/>
    </row>
    <row r="126" spans="1:3" x14ac:dyDescent="0.25">
      <c r="A126" s="193"/>
      <c r="B126" s="193"/>
      <c r="C126" s="193"/>
    </row>
    <row r="127" spans="1:3" x14ac:dyDescent="0.25">
      <c r="A127" s="193"/>
      <c r="B127" s="193"/>
      <c r="C127" s="193"/>
    </row>
    <row r="128" spans="1:3" x14ac:dyDescent="0.25">
      <c r="A128" s="193"/>
      <c r="B128" s="193"/>
      <c r="C128" s="193"/>
    </row>
    <row r="129" spans="1:3" x14ac:dyDescent="0.25">
      <c r="A129" s="193"/>
      <c r="B129" s="193"/>
      <c r="C129" s="193"/>
    </row>
    <row r="130" spans="1:3" x14ac:dyDescent="0.25">
      <c r="A130" s="193"/>
      <c r="B130" s="193"/>
      <c r="C130" s="193"/>
    </row>
    <row r="131" spans="1:3" x14ac:dyDescent="0.25">
      <c r="A131" s="193"/>
      <c r="B131" s="193"/>
      <c r="C131" s="193"/>
    </row>
    <row r="132" spans="1:3" x14ac:dyDescent="0.25">
      <c r="A132" s="193"/>
      <c r="B132" s="193"/>
      <c r="C132" s="193"/>
    </row>
    <row r="133" spans="1:3" x14ac:dyDescent="0.25">
      <c r="A133" s="193"/>
      <c r="B133" s="193"/>
      <c r="C133" s="193"/>
    </row>
    <row r="134" spans="1:3" x14ac:dyDescent="0.25">
      <c r="A134" s="193"/>
      <c r="B134" s="193"/>
      <c r="C134" s="193"/>
    </row>
    <row r="135" spans="1:3" x14ac:dyDescent="0.25">
      <c r="A135" s="193"/>
      <c r="B135" s="193"/>
      <c r="C135" s="193"/>
    </row>
    <row r="136" spans="1:3" x14ac:dyDescent="0.25">
      <c r="A136" s="193"/>
      <c r="B136" s="193"/>
      <c r="C136" s="193"/>
    </row>
    <row r="137" spans="1:3" x14ac:dyDescent="0.25">
      <c r="A137" s="193"/>
      <c r="B137" s="193"/>
      <c r="C137" s="193"/>
    </row>
    <row r="138" spans="1:3" x14ac:dyDescent="0.25">
      <c r="A138" s="193"/>
      <c r="B138" s="193"/>
      <c r="C138" s="193"/>
    </row>
    <row r="139" spans="1:3" x14ac:dyDescent="0.25">
      <c r="A139" s="193"/>
      <c r="B139" s="193"/>
      <c r="C139" s="193"/>
    </row>
    <row r="140" spans="1:3" x14ac:dyDescent="0.25">
      <c r="A140" s="193"/>
      <c r="B140" s="193"/>
      <c r="C140" s="193"/>
    </row>
    <row r="141" spans="1:3" x14ac:dyDescent="0.25">
      <c r="A141" s="193"/>
      <c r="B141" s="193"/>
      <c r="C141" s="193"/>
    </row>
  </sheetData>
  <hyperlinks>
    <hyperlink ref="A17" location="'Abb. B1.d'!A1" display="'Abb. B1.d'!A1"/>
    <hyperlink ref="A18" location="'Abb. B1.e'!A1" display="'Abb. B1.e'!A1"/>
    <hyperlink ref="A19" location="'Abb. B2.a'!A1" display="'Abb. B2.a'!A1"/>
    <hyperlink ref="A20" location="'Abb. B2.b'!A1" display="'Abb. B2.b'!A1"/>
    <hyperlink ref="A21" location="'Abb. B2.c'!A1" display="'Abb. B2.c'!A1"/>
    <hyperlink ref="A22" location="'Abb. B2.d'!A1" display="'Abb. B2.d'!A1"/>
    <hyperlink ref="A23" location="'Abb. B2.e'!A1" display="'Abb. B2.e'!A1"/>
    <hyperlink ref="A24" location="'Abb. B2.f'!A1" display="Abb. B2.f"/>
    <hyperlink ref="A44" location="'Abb. B4.a'!A1" display="Abb. B4.a"/>
    <hyperlink ref="A47" location="'Abb. B4.c'!A1" display="'Abb. B4.c'!A1"/>
    <hyperlink ref="A48" location="'Abb. B4.d'!A1" display="Abb. B4.d"/>
    <hyperlink ref="A50" location="'Abb. B4.f'!A1" display="Abb. B4.f"/>
    <hyperlink ref="A46" location="'Abb. B4.b'!A1" display="Abb. B4.b"/>
    <hyperlink ref="A49" location="'Abb. B4.e'!A1" display="Abb. B4.e"/>
    <hyperlink ref="B3" r:id="rId1"/>
    <hyperlink ref="B5" r:id="rId2"/>
    <hyperlink ref="B7" r:id="rId3"/>
    <hyperlink ref="A25" location="'Abb. B2.f'!A1" display="Abb. B2.f"/>
    <hyperlink ref="A11" location="Urbanität!A1" display="Urbanität"/>
    <hyperlink ref="A36" location="'Abb. B3.g'!A1" display="Abb. B3.g"/>
    <hyperlink ref="A37" location="'Abb. B3.h'!A1" display="Abb. B3.h"/>
    <hyperlink ref="A38" location="'Abb. B3.i'!A1" display="Abb. B3.i"/>
    <hyperlink ref="A42:A43" location="'Abb B2.f'!A1" display="'Abb B2.f'!A1"/>
    <hyperlink ref="A57" location="'Abb. B4.l'!A1" display="Abb. B4.l"/>
    <hyperlink ref="A13" location="'Abb. B1.a'!A1" display="Abb. B1.a"/>
    <hyperlink ref="A14" location="'Tab. B1.a'!A1" display="Tab. B1.a"/>
    <hyperlink ref="A15" location="'Abb. B1.b'!A1" display="Abb. B1.b"/>
    <hyperlink ref="A16" location="'Abb. B1.c'!A1" display="Abb. B1.c"/>
    <hyperlink ref="A12" location="'Abb. B1.a'!A1" display="Abb. B1.a"/>
    <hyperlink ref="A58" location="'Abb. B5.a'!A1" display="Abb. B5.a"/>
    <hyperlink ref="A60" location="'Abb. B5.b'!A1" display="Abb. B5.b"/>
    <hyperlink ref="A61" location="'Abb. B5.c'!A1" display="Abb. B5.c"/>
    <hyperlink ref="A62" location="'Abb. B5.d'!A1" display="Abb. B5.d"/>
    <hyperlink ref="A63" location="'Abb. B5.e'!A1" display="Abb. B5.e"/>
    <hyperlink ref="A64" location="'Abb. B5.f'!A1" display="Abb. B5.f"/>
    <hyperlink ref="A65" location="'Abb. B5.g'!A1" display="Abb. B5.g"/>
    <hyperlink ref="A45" location="'Abb. B4.a'!A1" display="'Abb. B4.a'!A1"/>
    <hyperlink ref="A26" location="'Abb. B3.a'!A1" display="Abb. B3.a"/>
    <hyperlink ref="A29" location="'Abb. B3.b'!A1" display="Abb. B3.b"/>
    <hyperlink ref="A32" location="Inhalt!A1" display="Abb. B3.c"/>
    <hyperlink ref="A33" location="Inhalt!A1" display="Abb. B3.d"/>
    <hyperlink ref="A32:A35" location="'Abb B2.f'!A1" display="'Abb B2.f'!A1"/>
    <hyperlink ref="A34" location="'Abb. B3.e'!A1" display="Abb. B3.e"/>
    <hyperlink ref="A35" location="'Abb. B3.f'!A1" display="Abb. B3.f"/>
    <hyperlink ref="A39" location="'Abb. B3.j'!A1" display="Abb. B3.j"/>
    <hyperlink ref="A41" location="'Abb. B3.k'!A1" display="Abb. B3.k"/>
    <hyperlink ref="A42" location="'Abb. B3.l'!A1" display="Abb. B3.l"/>
    <hyperlink ref="A43" location="'Abb. B3.m'!A1" display="Abb. B3.m"/>
    <hyperlink ref="A51" location="'Abb. B4.g'!A1" display="Abb. B4.g"/>
    <hyperlink ref="A52" location="'Abb. B4.h'!A1" display="Abb. B4.h"/>
    <hyperlink ref="A53" location="'Abb. B4.i'!A1" display="Abb. B4.i"/>
    <hyperlink ref="A55" location="'Abb. B4.j'!A1" display="Abb. B4.j"/>
    <hyperlink ref="A56" location="'Abb. B4.k'!A1" display="Abb. B4.k"/>
    <hyperlink ref="A59" location="'Abb. B5.a'!A1" display="Abb. B5.a"/>
    <hyperlink ref="A66" location="'Abb. B6.a'!A1" display="Abb. B6.a"/>
    <hyperlink ref="A68" location="'Abb. B6.b'!A1" display="Abb. B6.b"/>
    <hyperlink ref="A70" location="'Abb. B6.c'!A1" display="Abb. B6.c"/>
    <hyperlink ref="A72" location="'Abb. B6.d'!A1" display="Abb. B6.d"/>
    <hyperlink ref="A73" location="'Abb. B6.e'!A1" display="Abb. B6.e"/>
    <hyperlink ref="A74" location="'Abb. B6.f'!A1" display="Abb. B6.f"/>
    <hyperlink ref="A75:A78" location="'Abb. B5.g'!A1" display="Abb. B5.g"/>
    <hyperlink ref="A75" location="'Abb. B6.g'!A1" display="Abb. B6.g"/>
    <hyperlink ref="A76" location="'Abb. B7.a'!A1" display="Abb. B7.a"/>
    <hyperlink ref="A77" location="'Tab. B7.a'!A1" display="Tab. B7.a"/>
    <hyperlink ref="A78" location="'Abb. B7.b'!A1" display="Abb. B7.b"/>
    <hyperlink ref="A79:A80" location="'Abb. B5.g'!A1" display="Abb. B5.g"/>
    <hyperlink ref="A79" location="'Abb. B7.c'!A1" display="Abb. B7.c"/>
    <hyperlink ref="A80" location="'Abb. B7.d'!A1" display="Abb. B7.d"/>
    <hyperlink ref="A81:A82" location="'Abb. B5.g'!A1" display="Abb. B5.g"/>
    <hyperlink ref="A81" location="'Abb. B7.e'!A1" display="Abb. B7.e"/>
    <hyperlink ref="A82" location="'Abb. B7.f'!A1" display="Abb. B7.f"/>
    <hyperlink ref="A83" location="'Abb. B7.g'!A1" display="Abb. B7.g"/>
    <hyperlink ref="A67" location="'Abb. B6.a'!A1" display="Abb. B6.a"/>
    <hyperlink ref="A69" location="'Abb. B6.b'!A1" display="Abb. B6.b"/>
    <hyperlink ref="A71" location="'Abb. B6.c'!A1" display="Abb. B6.c"/>
    <hyperlink ref="A54" location="'Abb. B4.i'!A1" display="Abb. B4.i"/>
    <hyperlink ref="A40" location="'Abb. B3.j'!A1" display="Abb. B3.j"/>
    <hyperlink ref="A27" location="'Abb. B3.a'!A1" display="Abb. B3.a"/>
    <hyperlink ref="A30" location="'Abb. B3.b'!A1" display="Abb. B3.b"/>
    <hyperlink ref="A28" location="'Tab. B3.a'!A1" display="Tab. B3.a"/>
    <hyperlink ref="A31" location="'Tab. B3.b'!A1" display="Tab. B3.b"/>
  </hyperlinks>
  <pageMargins left="0.7" right="0.7" top="0.78740157499999996" bottom="0.78740157499999996" header="0.3" footer="0.3"/>
  <pageSetup paperSize="9" orientation="portrait"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heetViews>
  <sheetFormatPr baseColWidth="10" defaultRowHeight="15" x14ac:dyDescent="0.25"/>
  <cols>
    <col min="1" max="1" width="8.28515625" customWidth="1"/>
    <col min="2" max="8" width="12.5703125" bestFit="1" customWidth="1"/>
  </cols>
  <sheetData>
    <row r="1" spans="1:10" x14ac:dyDescent="0.25">
      <c r="A1" s="3" t="s">
        <v>374</v>
      </c>
    </row>
    <row r="2" spans="1:10" x14ac:dyDescent="0.25">
      <c r="A2" s="1" t="s">
        <v>6</v>
      </c>
    </row>
    <row r="4" spans="1:10" x14ac:dyDescent="0.25">
      <c r="A4" s="607" t="s">
        <v>763</v>
      </c>
      <c r="B4" s="608"/>
      <c r="C4" s="608"/>
      <c r="D4" s="608"/>
      <c r="E4" s="608"/>
      <c r="F4" s="608"/>
      <c r="G4" s="608"/>
      <c r="H4" s="609"/>
    </row>
    <row r="5" spans="1:10" x14ac:dyDescent="0.25">
      <c r="A5" s="25" t="s">
        <v>16</v>
      </c>
      <c r="B5" s="26" t="s">
        <v>7</v>
      </c>
      <c r="C5" s="26" t="s">
        <v>8</v>
      </c>
      <c r="D5" s="26" t="s">
        <v>9</v>
      </c>
      <c r="E5" s="26" t="s">
        <v>10</v>
      </c>
      <c r="F5" s="26" t="s">
        <v>11</v>
      </c>
      <c r="G5" s="26" t="s">
        <v>12</v>
      </c>
      <c r="H5" s="27" t="s">
        <v>13</v>
      </c>
      <c r="I5" s="28"/>
      <c r="J5" s="28"/>
    </row>
    <row r="6" spans="1:10" x14ac:dyDescent="0.25">
      <c r="A6" s="17">
        <v>2000</v>
      </c>
      <c r="B6" s="20">
        <v>100</v>
      </c>
      <c r="C6" s="20">
        <v>100</v>
      </c>
      <c r="D6" s="20">
        <v>100</v>
      </c>
      <c r="E6" s="20">
        <v>100</v>
      </c>
      <c r="F6" s="20">
        <v>100</v>
      </c>
      <c r="G6" s="20">
        <v>100</v>
      </c>
      <c r="H6" s="21">
        <v>100</v>
      </c>
      <c r="I6" s="1"/>
      <c r="J6" s="1"/>
    </row>
    <row r="7" spans="1:10" x14ac:dyDescent="0.25">
      <c r="A7" s="18">
        <v>2001</v>
      </c>
      <c r="B7" s="20">
        <v>100.08702750222396</v>
      </c>
      <c r="C7" s="20">
        <v>97.52082764509224</v>
      </c>
      <c r="D7" s="20">
        <v>99.202968252656703</v>
      </c>
      <c r="E7" s="20">
        <v>103.95211798988724</v>
      </c>
      <c r="F7" s="20">
        <v>97.477212564384672</v>
      </c>
      <c r="G7" s="20">
        <v>100.91699675165975</v>
      </c>
      <c r="H7" s="21">
        <v>125.86617098526169</v>
      </c>
      <c r="I7" s="1"/>
      <c r="J7" s="1"/>
    </row>
    <row r="8" spans="1:10" x14ac:dyDescent="0.25">
      <c r="A8" s="18">
        <v>2002</v>
      </c>
      <c r="B8" s="20">
        <v>102.60087217096211</v>
      </c>
      <c r="C8" s="20">
        <v>98.891900554544037</v>
      </c>
      <c r="D8" s="20">
        <v>96.183826127412118</v>
      </c>
      <c r="E8" s="20">
        <v>101.48586132074591</v>
      </c>
      <c r="F8" s="20">
        <v>99.400619014823803</v>
      </c>
      <c r="G8" s="20">
        <v>100.64708350690215</v>
      </c>
      <c r="H8" s="21">
        <v>127.41460345525147</v>
      </c>
      <c r="I8" s="1"/>
      <c r="J8" s="1"/>
    </row>
    <row r="9" spans="1:10" x14ac:dyDescent="0.25">
      <c r="A9" s="18">
        <v>2003</v>
      </c>
      <c r="B9" s="20">
        <v>104.94627917425758</v>
      </c>
      <c r="C9" s="20">
        <v>99.814044334861805</v>
      </c>
      <c r="D9" s="20">
        <v>97.385902081116001</v>
      </c>
      <c r="E9" s="20">
        <v>102.53045330422982</v>
      </c>
      <c r="F9" s="20">
        <v>105.62034606001795</v>
      </c>
      <c r="G9" s="20">
        <v>99.022348183965164</v>
      </c>
      <c r="H9" s="21">
        <v>120.33591087368924</v>
      </c>
      <c r="I9" s="1"/>
      <c r="J9" s="1"/>
    </row>
    <row r="10" spans="1:10" x14ac:dyDescent="0.25">
      <c r="A10" s="18">
        <v>2004</v>
      </c>
      <c r="B10" s="20">
        <v>103.05414079850858</v>
      </c>
      <c r="C10" s="20">
        <v>97.104663166395596</v>
      </c>
      <c r="D10" s="20">
        <v>95.831281242532128</v>
      </c>
      <c r="E10" s="20">
        <v>99.506590524782013</v>
      </c>
      <c r="F10" s="20">
        <v>104.84150021406478</v>
      </c>
      <c r="G10" s="20">
        <v>96.916770031879736</v>
      </c>
      <c r="H10" s="21">
        <v>131.69314866329145</v>
      </c>
      <c r="I10" s="1"/>
      <c r="J10" s="1"/>
    </row>
    <row r="11" spans="1:10" x14ac:dyDescent="0.25">
      <c r="A11" s="18">
        <v>2005</v>
      </c>
      <c r="B11" s="20">
        <v>105.05968834532189</v>
      </c>
      <c r="C11" s="20">
        <v>96.768224526667126</v>
      </c>
      <c r="D11" s="20">
        <v>92.754275199756194</v>
      </c>
      <c r="E11" s="20">
        <v>98.894408083927942</v>
      </c>
      <c r="F11" s="20">
        <v>99.202909110029353</v>
      </c>
      <c r="G11" s="20">
        <v>99.001701339422624</v>
      </c>
      <c r="H11" s="21">
        <v>133.36358086971828</v>
      </c>
      <c r="I11" s="1"/>
      <c r="J11" s="1"/>
    </row>
    <row r="12" spans="1:10" x14ac:dyDescent="0.25">
      <c r="A12" s="18">
        <v>2006</v>
      </c>
      <c r="B12" s="20">
        <v>109.8830935918965</v>
      </c>
      <c r="C12" s="20">
        <v>100.64196109201144</v>
      </c>
      <c r="D12" s="20">
        <v>97.809273237015432</v>
      </c>
      <c r="E12" s="20">
        <v>102.27803206643978</v>
      </c>
      <c r="F12" s="20">
        <v>97.767467821960878</v>
      </c>
      <c r="G12" s="20">
        <v>102.16505823701296</v>
      </c>
      <c r="H12" s="21">
        <v>132.505878513287</v>
      </c>
      <c r="I12" s="1"/>
      <c r="J12" s="1"/>
    </row>
    <row r="13" spans="1:10" x14ac:dyDescent="0.25">
      <c r="A13" s="18">
        <v>2007</v>
      </c>
      <c r="B13" s="20">
        <v>112.18149990629047</v>
      </c>
      <c r="C13" s="20">
        <v>103.94340611833852</v>
      </c>
      <c r="D13" s="20">
        <v>99.404422407736149</v>
      </c>
      <c r="E13" s="20">
        <v>104.06356846762432</v>
      </c>
      <c r="F13" s="20">
        <v>99.205646814131711</v>
      </c>
      <c r="G13" s="20">
        <v>105.20433370520834</v>
      </c>
      <c r="H13" s="21">
        <v>132.92092741704965</v>
      </c>
      <c r="I13" s="1"/>
      <c r="J13" s="1"/>
    </row>
    <row r="14" spans="1:10" x14ac:dyDescent="0.25">
      <c r="A14" s="18">
        <v>2008</v>
      </c>
      <c r="B14" s="20">
        <v>118.09365856727119</v>
      </c>
      <c r="C14" s="20">
        <v>112.16293610541237</v>
      </c>
      <c r="D14" s="20">
        <v>113.66061531232961</v>
      </c>
      <c r="E14" s="20">
        <v>108.03805647347615</v>
      </c>
      <c r="F14" s="20">
        <v>101.96152309648289</v>
      </c>
      <c r="G14" s="20">
        <v>108.57999401957224</v>
      </c>
      <c r="H14" s="21">
        <v>128.93063560561248</v>
      </c>
      <c r="I14" s="1"/>
      <c r="J14" s="1"/>
    </row>
    <row r="15" spans="1:10" x14ac:dyDescent="0.25">
      <c r="A15" s="18">
        <v>2009</v>
      </c>
      <c r="B15" s="20">
        <v>122.42112049281731</v>
      </c>
      <c r="C15" s="20">
        <v>118.29028651707819</v>
      </c>
      <c r="D15" s="20">
        <v>124.98450559672747</v>
      </c>
      <c r="E15" s="20">
        <v>112.47419782886263</v>
      </c>
      <c r="F15" s="20">
        <v>106.78829748362804</v>
      </c>
      <c r="G15" s="20">
        <v>110.62421687740486</v>
      </c>
      <c r="H15" s="21">
        <v>119.37520670186331</v>
      </c>
      <c r="I15" s="1"/>
      <c r="J15" s="1"/>
    </row>
    <row r="16" spans="1:10" x14ac:dyDescent="0.25">
      <c r="A16" s="18">
        <v>2010</v>
      </c>
      <c r="B16" s="20">
        <v>121.99519261247249</v>
      </c>
      <c r="C16" s="20">
        <v>120.5678534889298</v>
      </c>
      <c r="D16" s="20">
        <v>119.44999369830562</v>
      </c>
      <c r="E16" s="20">
        <v>111.20437756141482</v>
      </c>
      <c r="F16" s="20">
        <v>111.92764285230339</v>
      </c>
      <c r="G16" s="20">
        <v>109.29093256963706</v>
      </c>
      <c r="H16" s="21">
        <v>124.70878491020423</v>
      </c>
      <c r="I16" s="1"/>
      <c r="J16" s="1"/>
    </row>
    <row r="17" spans="1:10" x14ac:dyDescent="0.25">
      <c r="A17" s="18">
        <v>2011</v>
      </c>
      <c r="B17" s="20">
        <v>123.55558387189906</v>
      </c>
      <c r="C17" s="20">
        <v>124.37620979943142</v>
      </c>
      <c r="D17" s="20">
        <v>123.15192093314738</v>
      </c>
      <c r="E17" s="20">
        <v>115.74716946909666</v>
      </c>
      <c r="F17" s="20">
        <v>109.70245325458401</v>
      </c>
      <c r="G17" s="20">
        <v>114.00056765856144</v>
      </c>
      <c r="H17" s="21">
        <v>119.92856080711964</v>
      </c>
      <c r="I17" s="1"/>
      <c r="J17" s="1"/>
    </row>
    <row r="18" spans="1:10" x14ac:dyDescent="0.25">
      <c r="A18" s="18">
        <v>2012</v>
      </c>
      <c r="B18" s="20">
        <v>123.09140908556024</v>
      </c>
      <c r="C18" s="20">
        <v>127.14936908697028</v>
      </c>
      <c r="D18" s="20">
        <v>132.04139146365236</v>
      </c>
      <c r="E18" s="20">
        <v>121.15969620271945</v>
      </c>
      <c r="F18" s="20">
        <v>112.30532358198073</v>
      </c>
      <c r="G18" s="20">
        <v>116.74756868242527</v>
      </c>
      <c r="H18" s="21">
        <v>121.97839398825386</v>
      </c>
      <c r="I18" s="1"/>
      <c r="J18" s="1"/>
    </row>
    <row r="19" spans="1:10" x14ac:dyDescent="0.25">
      <c r="A19" s="18">
        <v>2013</v>
      </c>
      <c r="B19" s="20">
        <v>131.76382240309488</v>
      </c>
      <c r="C19" s="20">
        <v>134.45210749604712</v>
      </c>
      <c r="D19" s="20">
        <v>137.72898482378642</v>
      </c>
      <c r="E19" s="20">
        <v>121.69593253157105</v>
      </c>
      <c r="F19" s="20">
        <v>110.86501374269105</v>
      </c>
      <c r="G19" s="20">
        <v>118.09479621827359</v>
      </c>
      <c r="H19" s="21">
        <v>121.70896662630106</v>
      </c>
      <c r="I19" s="1"/>
      <c r="J19" s="1"/>
    </row>
    <row r="20" spans="1:10" x14ac:dyDescent="0.25">
      <c r="A20" s="18">
        <v>2014</v>
      </c>
      <c r="B20" s="20">
        <v>133.30068938814648</v>
      </c>
      <c r="C20" s="20">
        <v>136.27004658706636</v>
      </c>
      <c r="D20" s="20">
        <v>141.59503359143329</v>
      </c>
      <c r="E20" s="20">
        <v>113.66938152775224</v>
      </c>
      <c r="F20" s="20">
        <v>115.81113678081572</v>
      </c>
      <c r="G20" s="20">
        <v>113.65310515239253</v>
      </c>
      <c r="H20" s="21">
        <v>118.60306167367301</v>
      </c>
      <c r="I20" s="1"/>
      <c r="J20" s="1"/>
    </row>
    <row r="21" spans="1:10" x14ac:dyDescent="0.25">
      <c r="A21" s="18">
        <v>2015</v>
      </c>
      <c r="B21" s="20">
        <v>136.75478321368547</v>
      </c>
      <c r="C21" s="20">
        <v>136.19481297575803</v>
      </c>
      <c r="D21" s="20">
        <v>133.82377400437656</v>
      </c>
      <c r="E21" s="20">
        <v>114.24883101983663</v>
      </c>
      <c r="F21" s="20">
        <v>117.34703859994764</v>
      </c>
      <c r="G21" s="20">
        <v>115.53475883828872</v>
      </c>
      <c r="H21" s="21">
        <v>120.91899926701215</v>
      </c>
      <c r="I21" s="1"/>
      <c r="J21" s="1"/>
    </row>
    <row r="22" spans="1:10" x14ac:dyDescent="0.25">
      <c r="A22" s="19">
        <v>2016</v>
      </c>
      <c r="B22" s="22">
        <v>139.94786790962601</v>
      </c>
      <c r="C22" s="22">
        <v>139.69760311863632</v>
      </c>
      <c r="D22" s="22">
        <v>148.27928897759196</v>
      </c>
      <c r="E22" s="22">
        <v>117.49005164304667</v>
      </c>
      <c r="F22" s="22">
        <v>118.76123074816</v>
      </c>
      <c r="G22" s="22">
        <v>120.37702408914302</v>
      </c>
      <c r="H22" s="23">
        <v>122.07886166941242</v>
      </c>
      <c r="I22" s="1"/>
      <c r="J22" s="1"/>
    </row>
    <row r="23" spans="1:10" x14ac:dyDescent="0.25">
      <c r="A23" s="1"/>
      <c r="B23" s="1"/>
      <c r="C23" s="1"/>
      <c r="D23" s="1"/>
      <c r="E23" s="1"/>
      <c r="F23" s="1"/>
      <c r="G23" s="1"/>
      <c r="H23" s="1"/>
      <c r="I23" s="1"/>
      <c r="J23" s="1"/>
    </row>
  </sheetData>
  <mergeCells count="1">
    <mergeCell ref="A4:H4"/>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workbookViewId="0"/>
  </sheetViews>
  <sheetFormatPr baseColWidth="10" defaultRowHeight="15" x14ac:dyDescent="0.25"/>
  <cols>
    <col min="1" max="1" width="12.5703125" customWidth="1"/>
    <col min="3" max="12" width="13.7109375" customWidth="1"/>
  </cols>
  <sheetData>
    <row r="1" spans="1:12" x14ac:dyDescent="0.25">
      <c r="A1" s="4" t="s">
        <v>2</v>
      </c>
    </row>
    <row r="2" spans="1:12" x14ac:dyDescent="0.25">
      <c r="A2" s="1" t="s">
        <v>35</v>
      </c>
    </row>
    <row r="4" spans="1:12" x14ac:dyDescent="0.25">
      <c r="A4" s="621" t="s">
        <v>40</v>
      </c>
      <c r="B4" s="622" t="s">
        <v>2925</v>
      </c>
      <c r="C4" s="621" t="s">
        <v>2931</v>
      </c>
      <c r="D4" s="622"/>
      <c r="E4" s="622"/>
      <c r="F4" s="623"/>
      <c r="G4" s="621" t="s">
        <v>2936</v>
      </c>
      <c r="H4" s="622"/>
      <c r="I4" s="622"/>
      <c r="J4" s="623"/>
      <c r="K4" s="618" t="s">
        <v>188</v>
      </c>
      <c r="L4" s="618" t="s">
        <v>222</v>
      </c>
    </row>
    <row r="5" spans="1:12" ht="14.25" customHeight="1" x14ac:dyDescent="0.25">
      <c r="A5" s="624"/>
      <c r="B5" s="625"/>
      <c r="C5" s="100" t="s">
        <v>2934</v>
      </c>
      <c r="D5" s="287" t="s">
        <v>2926</v>
      </c>
      <c r="E5" s="287" t="s">
        <v>2927</v>
      </c>
      <c r="F5" s="192" t="s">
        <v>2928</v>
      </c>
      <c r="G5" s="100" t="s">
        <v>2934</v>
      </c>
      <c r="H5" s="287" t="s">
        <v>2926</v>
      </c>
      <c r="I5" s="287" t="s">
        <v>2927</v>
      </c>
      <c r="J5" s="192" t="s">
        <v>2928</v>
      </c>
      <c r="K5" s="619"/>
      <c r="L5" s="619"/>
    </row>
    <row r="6" spans="1:12" x14ac:dyDescent="0.25">
      <c r="A6" s="189" t="s">
        <v>2933</v>
      </c>
      <c r="B6" s="388"/>
      <c r="C6" s="189"/>
      <c r="D6" s="388"/>
      <c r="E6" s="388"/>
      <c r="F6" s="190"/>
      <c r="G6" s="62"/>
      <c r="H6" s="350"/>
      <c r="I6" s="350"/>
      <c r="J6" s="178"/>
      <c r="K6" s="5"/>
      <c r="L6" s="5"/>
    </row>
    <row r="7" spans="1:12" x14ac:dyDescent="0.25">
      <c r="A7" s="99"/>
      <c r="B7" s="203" t="s">
        <v>219</v>
      </c>
      <c r="C7" s="245">
        <v>100</v>
      </c>
      <c r="D7" s="250">
        <v>100</v>
      </c>
      <c r="E7" s="250">
        <v>100</v>
      </c>
      <c r="F7" s="252">
        <v>100</v>
      </c>
      <c r="G7" s="322">
        <v>1676270</v>
      </c>
      <c r="H7" s="204">
        <v>55685</v>
      </c>
      <c r="I7" s="204">
        <v>1385941</v>
      </c>
      <c r="J7" s="223">
        <v>100561</v>
      </c>
      <c r="K7" s="254">
        <v>24.888946754063031</v>
      </c>
      <c r="L7" s="254">
        <v>13.782092461292152</v>
      </c>
    </row>
    <row r="8" spans="1:12" x14ac:dyDescent="0.25">
      <c r="A8" s="99"/>
      <c r="B8" s="203" t="s">
        <v>2929</v>
      </c>
      <c r="C8" s="245">
        <v>85.126799381961135</v>
      </c>
      <c r="D8" s="250">
        <v>98.243692197180593</v>
      </c>
      <c r="E8" s="250">
        <v>85.503278999611098</v>
      </c>
      <c r="F8" s="258" t="s">
        <v>62</v>
      </c>
      <c r="G8" s="322">
        <v>1426955</v>
      </c>
      <c r="H8" s="204">
        <v>54707</v>
      </c>
      <c r="I8" s="204">
        <v>1185025</v>
      </c>
      <c r="J8" s="258" t="s">
        <v>62</v>
      </c>
      <c r="K8" s="254">
        <v>21.661304769042353</v>
      </c>
      <c r="L8" s="493" t="s">
        <v>62</v>
      </c>
    </row>
    <row r="9" spans="1:12" x14ac:dyDescent="0.25">
      <c r="A9" s="99"/>
      <c r="B9" s="203" t="s">
        <v>220</v>
      </c>
      <c r="C9" s="245">
        <v>78.907455242890464</v>
      </c>
      <c r="D9" s="250">
        <v>96.334740055670295</v>
      </c>
      <c r="E9" s="250">
        <v>82.586488169409805</v>
      </c>
      <c r="F9" s="252">
        <v>112.117023498175</v>
      </c>
      <c r="G9" s="322">
        <v>1322702</v>
      </c>
      <c r="H9" s="204">
        <v>53644</v>
      </c>
      <c r="I9" s="204">
        <v>1144600</v>
      </c>
      <c r="J9" s="223">
        <v>112746</v>
      </c>
      <c r="K9" s="254">
        <v>21.336962195212884</v>
      </c>
      <c r="L9" s="254">
        <v>10.152023131641034</v>
      </c>
    </row>
    <row r="10" spans="1:12" x14ac:dyDescent="0.25">
      <c r="A10" s="99"/>
      <c r="B10" s="203" t="s">
        <v>2930</v>
      </c>
      <c r="C10" s="245">
        <v>78.146837919905508</v>
      </c>
      <c r="D10" s="250">
        <v>98.407111430367294</v>
      </c>
      <c r="E10" s="250">
        <v>86.702031327451905</v>
      </c>
      <c r="F10" s="258" t="s">
        <v>62</v>
      </c>
      <c r="G10" s="322">
        <v>1309952</v>
      </c>
      <c r="H10" s="204">
        <v>54798</v>
      </c>
      <c r="I10" s="204">
        <v>1201639</v>
      </c>
      <c r="J10" s="258" t="s">
        <v>62</v>
      </c>
      <c r="K10" s="254">
        <v>21.928519289025147</v>
      </c>
      <c r="L10" s="493" t="s">
        <v>62</v>
      </c>
    </row>
    <row r="11" spans="1:12" x14ac:dyDescent="0.25">
      <c r="A11" s="99"/>
      <c r="B11" s="203" t="s">
        <v>18</v>
      </c>
      <c r="C11" s="245">
        <v>79.942491364756279</v>
      </c>
      <c r="D11" s="250">
        <v>100.58543593427299</v>
      </c>
      <c r="E11" s="250">
        <v>88.834084567813505</v>
      </c>
      <c r="F11" s="252">
        <v>124.478674635296</v>
      </c>
      <c r="G11" s="322">
        <v>1340052</v>
      </c>
      <c r="H11" s="204">
        <v>56011</v>
      </c>
      <c r="I11" s="204">
        <v>1231188</v>
      </c>
      <c r="J11" s="223">
        <v>125177</v>
      </c>
      <c r="K11" s="254">
        <v>21.98118226776883</v>
      </c>
      <c r="L11" s="254">
        <v>9.8355768232183234</v>
      </c>
    </row>
    <row r="12" spans="1:12" x14ac:dyDescent="0.25">
      <c r="A12" s="99"/>
      <c r="B12" s="203" t="s">
        <v>24</v>
      </c>
      <c r="C12" s="245">
        <v>78.609233596019735</v>
      </c>
      <c r="D12" s="250">
        <v>97.3386010595313</v>
      </c>
      <c r="E12" s="250">
        <v>88.532195814973406</v>
      </c>
      <c r="F12" s="258" t="s">
        <v>62</v>
      </c>
      <c r="G12" s="322">
        <v>1317703</v>
      </c>
      <c r="H12" s="204">
        <v>54203</v>
      </c>
      <c r="I12" s="204">
        <v>1227004</v>
      </c>
      <c r="J12" s="258" t="s">
        <v>62</v>
      </c>
      <c r="K12" s="254">
        <v>22.63719720310684</v>
      </c>
      <c r="L12" s="493" t="s">
        <v>62</v>
      </c>
    </row>
    <row r="13" spans="1:12" x14ac:dyDescent="0.25">
      <c r="A13" s="99"/>
      <c r="B13" s="203" t="s">
        <v>28</v>
      </c>
      <c r="C13" s="245">
        <v>75.358623610754833</v>
      </c>
      <c r="D13" s="250">
        <v>101.24270449851799</v>
      </c>
      <c r="E13" s="250">
        <v>84.168445842932698</v>
      </c>
      <c r="F13" s="252">
        <v>124.22410278338501</v>
      </c>
      <c r="G13" s="322">
        <v>1263214</v>
      </c>
      <c r="H13" s="204">
        <v>56377</v>
      </c>
      <c r="I13" s="204">
        <v>1166525</v>
      </c>
      <c r="J13" s="223">
        <v>124921</v>
      </c>
      <c r="K13" s="254">
        <v>20.691505401138762</v>
      </c>
      <c r="L13" s="254">
        <v>9.338101680261925</v>
      </c>
    </row>
    <row r="14" spans="1:12" x14ac:dyDescent="0.25">
      <c r="A14" s="100"/>
      <c r="B14" s="287" t="s">
        <v>34</v>
      </c>
      <c r="C14" s="246">
        <v>72.182166357448381</v>
      </c>
      <c r="D14" s="251">
        <v>99.299631857771402</v>
      </c>
      <c r="E14" s="251">
        <v>81.570788366892998</v>
      </c>
      <c r="F14" s="253">
        <v>127.18250614055199</v>
      </c>
      <c r="G14" s="293">
        <v>1209968</v>
      </c>
      <c r="H14" s="288">
        <v>55295</v>
      </c>
      <c r="I14" s="288">
        <v>1130523</v>
      </c>
      <c r="J14" s="289">
        <v>127896</v>
      </c>
      <c r="K14" s="255">
        <v>20.44530246857763</v>
      </c>
      <c r="L14" s="255">
        <v>8.8393929442672174</v>
      </c>
    </row>
    <row r="15" spans="1:12" x14ac:dyDescent="0.25">
      <c r="A15" s="99" t="s">
        <v>277</v>
      </c>
      <c r="B15" s="203"/>
      <c r="C15" s="189"/>
      <c r="D15" s="388"/>
      <c r="E15" s="388"/>
      <c r="F15" s="190"/>
      <c r="G15" s="292"/>
      <c r="H15" s="285"/>
      <c r="I15" s="285"/>
      <c r="J15" s="190"/>
      <c r="K15" s="278"/>
      <c r="L15" s="5"/>
    </row>
    <row r="16" spans="1:12" x14ac:dyDescent="0.25">
      <c r="A16" s="99"/>
      <c r="B16" s="203" t="s">
        <v>219</v>
      </c>
      <c r="C16" s="245">
        <v>100</v>
      </c>
      <c r="D16" s="250">
        <v>100</v>
      </c>
      <c r="E16" s="250">
        <v>100</v>
      </c>
      <c r="F16" s="252">
        <v>100</v>
      </c>
      <c r="G16" s="322">
        <v>1018943</v>
      </c>
      <c r="H16" s="204">
        <v>36244</v>
      </c>
      <c r="I16" s="204">
        <v>831017</v>
      </c>
      <c r="J16" s="223">
        <v>63649</v>
      </c>
      <c r="K16" s="254">
        <v>22.928401942390465</v>
      </c>
      <c r="L16" s="254">
        <v>13.056245974013732</v>
      </c>
    </row>
    <row r="17" spans="1:12" x14ac:dyDescent="0.25">
      <c r="A17" s="99"/>
      <c r="B17" s="203" t="s">
        <v>2929</v>
      </c>
      <c r="C17" s="245">
        <v>80.472803679891811</v>
      </c>
      <c r="D17" s="250">
        <v>94.857079792517396</v>
      </c>
      <c r="E17" s="250">
        <v>79.201508513062905</v>
      </c>
      <c r="F17" s="258" t="s">
        <v>62</v>
      </c>
      <c r="G17" s="322">
        <v>819972</v>
      </c>
      <c r="H17" s="204">
        <v>34380</v>
      </c>
      <c r="I17" s="204">
        <v>658178</v>
      </c>
      <c r="J17" s="258" t="s">
        <v>62</v>
      </c>
      <c r="K17" s="254">
        <v>19.144211751018034</v>
      </c>
      <c r="L17" s="493" t="s">
        <v>62</v>
      </c>
    </row>
    <row r="18" spans="1:12" x14ac:dyDescent="0.25">
      <c r="A18" s="99"/>
      <c r="B18" s="203" t="s">
        <v>220</v>
      </c>
      <c r="C18" s="245">
        <v>79.370681186288138</v>
      </c>
      <c r="D18" s="250">
        <v>92.131111356362396</v>
      </c>
      <c r="E18" s="250">
        <v>78.063264650422298</v>
      </c>
      <c r="F18" s="252">
        <v>108.333202406951</v>
      </c>
      <c r="G18" s="322">
        <v>808742</v>
      </c>
      <c r="H18" s="204">
        <v>33392</v>
      </c>
      <c r="I18" s="204">
        <v>648719</v>
      </c>
      <c r="J18" s="223">
        <v>68953</v>
      </c>
      <c r="K18" s="254">
        <v>19.427377815045521</v>
      </c>
      <c r="L18" s="254">
        <v>9.4081330761533213</v>
      </c>
    </row>
    <row r="19" spans="1:12" x14ac:dyDescent="0.25">
      <c r="A19" s="99"/>
      <c r="B19" s="203" t="s">
        <v>2930</v>
      </c>
      <c r="C19" s="245">
        <v>83.365703478997361</v>
      </c>
      <c r="D19" s="250">
        <v>94.015561196335995</v>
      </c>
      <c r="E19" s="250">
        <v>82.308905834658006</v>
      </c>
      <c r="F19" s="258" t="s">
        <v>62</v>
      </c>
      <c r="G19" s="322">
        <v>849449</v>
      </c>
      <c r="H19" s="204">
        <v>34075</v>
      </c>
      <c r="I19" s="204">
        <v>684001</v>
      </c>
      <c r="J19" s="258" t="s">
        <v>62</v>
      </c>
      <c r="K19" s="254">
        <v>20.073396918561997</v>
      </c>
      <c r="L19" s="493" t="s">
        <v>62</v>
      </c>
    </row>
    <row r="20" spans="1:12" x14ac:dyDescent="0.25">
      <c r="A20" s="99"/>
      <c r="B20" s="203" t="s">
        <v>18</v>
      </c>
      <c r="C20" s="245">
        <v>83.891149946562265</v>
      </c>
      <c r="D20" s="250">
        <v>94.410109259463596</v>
      </c>
      <c r="E20" s="250">
        <v>83.070262100534606</v>
      </c>
      <c r="F20" s="252">
        <v>119.008939653412</v>
      </c>
      <c r="G20" s="322">
        <v>854803</v>
      </c>
      <c r="H20" s="204">
        <v>34218</v>
      </c>
      <c r="I20" s="204">
        <v>690328</v>
      </c>
      <c r="J20" s="223">
        <v>75748</v>
      </c>
      <c r="K20" s="254">
        <v>20.17441112864574</v>
      </c>
      <c r="L20" s="254">
        <v>9.1134815440671701</v>
      </c>
    </row>
    <row r="21" spans="1:12" x14ac:dyDescent="0.25">
      <c r="A21" s="99"/>
      <c r="B21" s="203" t="s">
        <v>24</v>
      </c>
      <c r="C21" s="245">
        <v>80.962821276558159</v>
      </c>
      <c r="D21" s="250">
        <v>86.588124931023103</v>
      </c>
      <c r="E21" s="250">
        <v>76.945838653120205</v>
      </c>
      <c r="F21" s="258" t="s">
        <v>62</v>
      </c>
      <c r="G21" s="322">
        <v>824965</v>
      </c>
      <c r="H21" s="204">
        <v>31383</v>
      </c>
      <c r="I21" s="204">
        <v>639433</v>
      </c>
      <c r="J21" s="258" t="s">
        <v>62</v>
      </c>
      <c r="K21" s="254">
        <v>20.375139406685147</v>
      </c>
      <c r="L21" s="493" t="s">
        <v>62</v>
      </c>
    </row>
    <row r="22" spans="1:12" x14ac:dyDescent="0.25">
      <c r="A22" s="99"/>
      <c r="B22" s="203" t="s">
        <v>28</v>
      </c>
      <c r="C22" s="245">
        <v>75.119707383043007</v>
      </c>
      <c r="D22" s="250">
        <v>83.528308133760106</v>
      </c>
      <c r="E22" s="250">
        <v>66.462900277611695</v>
      </c>
      <c r="F22" s="252">
        <v>112.36468758346599</v>
      </c>
      <c r="G22" s="322">
        <v>765427</v>
      </c>
      <c r="H22" s="204">
        <v>30274</v>
      </c>
      <c r="I22" s="204">
        <v>552318</v>
      </c>
      <c r="J22" s="223">
        <v>71519</v>
      </c>
      <c r="K22" s="254">
        <v>18.243971724912466</v>
      </c>
      <c r="L22" s="254">
        <v>7.7226750933318415</v>
      </c>
    </row>
    <row r="23" spans="1:12" x14ac:dyDescent="0.25">
      <c r="A23" s="100"/>
      <c r="B23" s="287" t="s">
        <v>34</v>
      </c>
      <c r="C23" s="246">
        <v>73.678802445279075</v>
      </c>
      <c r="D23" s="251">
        <v>85.387926277452806</v>
      </c>
      <c r="E23" s="251">
        <v>69.130475068500402</v>
      </c>
      <c r="F23" s="253">
        <v>116.006535845025</v>
      </c>
      <c r="G23" s="293">
        <v>750745</v>
      </c>
      <c r="H23" s="288">
        <v>30948</v>
      </c>
      <c r="I23" s="288">
        <v>574486</v>
      </c>
      <c r="J23" s="289">
        <v>73837</v>
      </c>
      <c r="K23" s="255">
        <v>18.562944293653871</v>
      </c>
      <c r="L23" s="255">
        <v>7.7804623698145914</v>
      </c>
    </row>
    <row r="24" spans="1:12" x14ac:dyDescent="0.25">
      <c r="A24" s="189" t="s">
        <v>10</v>
      </c>
      <c r="B24" s="388"/>
      <c r="C24" s="189"/>
      <c r="D24" s="388"/>
      <c r="E24" s="388"/>
      <c r="F24" s="190"/>
      <c r="G24" s="292"/>
      <c r="H24" s="285"/>
      <c r="I24" s="285"/>
      <c r="J24" s="286"/>
      <c r="K24" s="278"/>
      <c r="L24" s="5"/>
    </row>
    <row r="25" spans="1:12" x14ac:dyDescent="0.25">
      <c r="A25" s="99"/>
      <c r="B25" s="203" t="s">
        <v>219</v>
      </c>
      <c r="C25" s="245">
        <v>100</v>
      </c>
      <c r="D25" s="250">
        <v>100</v>
      </c>
      <c r="E25" s="250">
        <v>100</v>
      </c>
      <c r="F25" s="252">
        <v>100</v>
      </c>
      <c r="G25" s="322">
        <v>1011474</v>
      </c>
      <c r="H25" s="204">
        <v>6378</v>
      </c>
      <c r="I25" s="204">
        <v>181561</v>
      </c>
      <c r="J25" s="223">
        <v>15077</v>
      </c>
      <c r="K25" s="254">
        <v>28.466760740043902</v>
      </c>
      <c r="L25" s="254">
        <v>12.042249784439875</v>
      </c>
    </row>
    <row r="26" spans="1:12" x14ac:dyDescent="0.25">
      <c r="A26" s="99"/>
      <c r="B26" s="203" t="s">
        <v>2929</v>
      </c>
      <c r="C26" s="245">
        <v>82.138245768057303</v>
      </c>
      <c r="D26" s="250">
        <v>104.546879899655</v>
      </c>
      <c r="E26" s="250">
        <v>91.437588468889203</v>
      </c>
      <c r="F26" s="258" t="s">
        <v>62</v>
      </c>
      <c r="G26" s="322">
        <v>830807</v>
      </c>
      <c r="H26" s="204">
        <v>6668</v>
      </c>
      <c r="I26" s="204">
        <v>166015</v>
      </c>
      <c r="J26" s="258" t="s">
        <v>62</v>
      </c>
      <c r="K26" s="254">
        <v>24.897270545890823</v>
      </c>
      <c r="L26" s="493" t="s">
        <v>62</v>
      </c>
    </row>
    <row r="27" spans="1:12" x14ac:dyDescent="0.25">
      <c r="A27" s="99"/>
      <c r="B27" s="203" t="s">
        <v>220</v>
      </c>
      <c r="C27" s="245">
        <v>72.049503991204915</v>
      </c>
      <c r="D27" s="250">
        <v>103.574788334901</v>
      </c>
      <c r="E27" s="250">
        <v>87.220823855343397</v>
      </c>
      <c r="F27" s="252">
        <v>117.99429594746999</v>
      </c>
      <c r="G27" s="322">
        <v>728762</v>
      </c>
      <c r="H27" s="204">
        <v>6606</v>
      </c>
      <c r="I27" s="204">
        <v>158359</v>
      </c>
      <c r="J27" s="223">
        <v>17790</v>
      </c>
      <c r="K27" s="254">
        <v>23.971995155918862</v>
      </c>
      <c r="L27" s="254">
        <v>8.9015739179314224</v>
      </c>
    </row>
    <row r="28" spans="1:12" x14ac:dyDescent="0.25">
      <c r="A28" s="99"/>
      <c r="B28" s="203" t="s">
        <v>2930</v>
      </c>
      <c r="C28" s="245">
        <v>74.700091154097876</v>
      </c>
      <c r="D28" s="250">
        <v>115.85136406397</v>
      </c>
      <c r="E28" s="250">
        <v>100.781555510269</v>
      </c>
      <c r="F28" s="258" t="s">
        <v>62</v>
      </c>
      <c r="G28" s="322">
        <v>755572</v>
      </c>
      <c r="H28" s="204">
        <v>7389</v>
      </c>
      <c r="I28" s="204">
        <v>182980</v>
      </c>
      <c r="J28" s="258" t="s">
        <v>62</v>
      </c>
      <c r="K28" s="254">
        <v>24.763838137772364</v>
      </c>
      <c r="L28" s="493" t="s">
        <v>62</v>
      </c>
    </row>
    <row r="29" spans="1:12" x14ac:dyDescent="0.25">
      <c r="A29" s="99"/>
      <c r="B29" s="203" t="s">
        <v>18</v>
      </c>
      <c r="C29" s="245">
        <v>74.987691230817603</v>
      </c>
      <c r="D29" s="250">
        <v>118.140482910003</v>
      </c>
      <c r="E29" s="250">
        <v>101.736055650718</v>
      </c>
      <c r="F29" s="252">
        <v>131.42534987066401</v>
      </c>
      <c r="G29" s="322">
        <v>758481</v>
      </c>
      <c r="H29" s="204">
        <v>7535</v>
      </c>
      <c r="I29" s="204">
        <v>184713</v>
      </c>
      <c r="J29" s="223">
        <v>19815</v>
      </c>
      <c r="K29" s="254">
        <v>24.514001327140015</v>
      </c>
      <c r="L29" s="254">
        <v>9.3218773656320977</v>
      </c>
    </row>
    <row r="30" spans="1:12" x14ac:dyDescent="0.25">
      <c r="A30" s="99"/>
      <c r="B30" s="203" t="s">
        <v>24</v>
      </c>
      <c r="C30" s="245">
        <v>76.905189851642248</v>
      </c>
      <c r="D30" s="250">
        <v>126.63844465349599</v>
      </c>
      <c r="E30" s="250">
        <v>112.20911979995699</v>
      </c>
      <c r="F30" s="258" t="s">
        <v>62</v>
      </c>
      <c r="G30" s="322">
        <v>777876</v>
      </c>
      <c r="H30" s="204">
        <v>8077</v>
      </c>
      <c r="I30" s="204">
        <v>203728</v>
      </c>
      <c r="J30" s="258" t="s">
        <v>62</v>
      </c>
      <c r="K30" s="254">
        <v>25.223226445462423</v>
      </c>
      <c r="L30" s="493" t="s">
        <v>62</v>
      </c>
    </row>
    <row r="31" spans="1:12" x14ac:dyDescent="0.25">
      <c r="A31" s="99"/>
      <c r="B31" s="203" t="s">
        <v>28</v>
      </c>
      <c r="C31" s="245">
        <v>72.563110865924386</v>
      </c>
      <c r="D31" s="250">
        <v>134.08592035120699</v>
      </c>
      <c r="E31" s="250">
        <v>110.56449347602199</v>
      </c>
      <c r="F31" s="252">
        <v>142.787026596803</v>
      </c>
      <c r="G31" s="322">
        <v>733957</v>
      </c>
      <c r="H31" s="204">
        <v>8552</v>
      </c>
      <c r="I31" s="204">
        <v>200742</v>
      </c>
      <c r="J31" s="223">
        <v>21528</v>
      </c>
      <c r="K31" s="254">
        <v>23.473105706267539</v>
      </c>
      <c r="L31" s="254">
        <v>9.3246934225195091</v>
      </c>
    </row>
    <row r="32" spans="1:12" x14ac:dyDescent="0.25">
      <c r="A32" s="100"/>
      <c r="B32" s="287" t="s">
        <v>34</v>
      </c>
      <c r="C32" s="246">
        <v>67.779992367574451</v>
      </c>
      <c r="D32" s="251">
        <v>140.09093759799299</v>
      </c>
      <c r="E32" s="251">
        <v>115.51764971552301</v>
      </c>
      <c r="F32" s="253">
        <v>151.08695993897999</v>
      </c>
      <c r="G32" s="293">
        <v>685577</v>
      </c>
      <c r="H32" s="288">
        <v>8935</v>
      </c>
      <c r="I32" s="288">
        <v>209735</v>
      </c>
      <c r="J32" s="289">
        <v>22779.380949999999</v>
      </c>
      <c r="K32" s="255">
        <v>23.473419138220482</v>
      </c>
      <c r="L32" s="255">
        <v>9.2072300147383945</v>
      </c>
    </row>
    <row r="33" spans="1:12" x14ac:dyDescent="0.25">
      <c r="A33" s="189" t="s">
        <v>11</v>
      </c>
      <c r="B33" s="388"/>
      <c r="C33" s="189"/>
      <c r="D33" s="388"/>
      <c r="E33" s="388"/>
      <c r="F33" s="190"/>
      <c r="G33" s="292"/>
      <c r="H33" s="285"/>
      <c r="I33" s="285"/>
      <c r="J33" s="286"/>
      <c r="K33" s="278"/>
      <c r="L33" s="5"/>
    </row>
    <row r="34" spans="1:12" x14ac:dyDescent="0.25">
      <c r="A34" s="99"/>
      <c r="B34" s="203" t="s">
        <v>219</v>
      </c>
      <c r="C34" s="245">
        <v>100</v>
      </c>
      <c r="D34" s="250">
        <v>100</v>
      </c>
      <c r="E34" s="250">
        <v>100</v>
      </c>
      <c r="F34" s="252">
        <v>100</v>
      </c>
      <c r="G34" s="322">
        <v>657327</v>
      </c>
      <c r="H34" s="204">
        <v>7101</v>
      </c>
      <c r="I34" s="204">
        <v>197782</v>
      </c>
      <c r="J34" s="223">
        <v>4814</v>
      </c>
      <c r="K34" s="254">
        <v>27.852696803267147</v>
      </c>
      <c r="L34" s="254">
        <v>41.084752804320729</v>
      </c>
    </row>
    <row r="35" spans="1:12" x14ac:dyDescent="0.25">
      <c r="A35" s="99"/>
      <c r="B35" s="203" t="s">
        <v>2929</v>
      </c>
      <c r="C35" s="245">
        <v>92.341102677966973</v>
      </c>
      <c r="D35" s="250">
        <v>92.550345021827894</v>
      </c>
      <c r="E35" s="250">
        <v>86.590286274787402</v>
      </c>
      <c r="F35" s="258" t="s">
        <v>62</v>
      </c>
      <c r="G35" s="322">
        <v>606983</v>
      </c>
      <c r="H35" s="204">
        <v>6572</v>
      </c>
      <c r="I35" s="204">
        <v>171260</v>
      </c>
      <c r="J35" s="258" t="s">
        <v>62</v>
      </c>
      <c r="K35" s="254">
        <v>26.059038344491782</v>
      </c>
      <c r="L35" s="493" t="s">
        <v>62</v>
      </c>
    </row>
    <row r="36" spans="1:12" x14ac:dyDescent="0.25">
      <c r="A36" s="99"/>
      <c r="B36" s="203" t="s">
        <v>220</v>
      </c>
      <c r="C36" s="245">
        <v>78.189394319722155</v>
      </c>
      <c r="D36" s="250">
        <v>86.297704548655105</v>
      </c>
      <c r="E36" s="250">
        <v>75.742989756398501</v>
      </c>
      <c r="F36" s="252">
        <v>94.100540091400106</v>
      </c>
      <c r="G36" s="322">
        <v>513960</v>
      </c>
      <c r="H36" s="204">
        <v>6128</v>
      </c>
      <c r="I36" s="204">
        <v>149806</v>
      </c>
      <c r="J36" s="223">
        <v>4530</v>
      </c>
      <c r="K36" s="254">
        <v>24.446148825065276</v>
      </c>
      <c r="L36" s="254">
        <v>33.069757174392933</v>
      </c>
    </row>
    <row r="37" spans="1:12" x14ac:dyDescent="0.25">
      <c r="A37" s="99"/>
      <c r="B37" s="203" t="s">
        <v>2930</v>
      </c>
      <c r="C37" s="245">
        <v>70.056912313049665</v>
      </c>
      <c r="D37" s="250">
        <v>74.834530347838296</v>
      </c>
      <c r="E37" s="250">
        <v>63.2206166385212</v>
      </c>
      <c r="F37" s="258" t="s">
        <v>62</v>
      </c>
      <c r="G37" s="322">
        <v>460503</v>
      </c>
      <c r="H37" s="204">
        <v>5314</v>
      </c>
      <c r="I37" s="204">
        <v>125039</v>
      </c>
      <c r="J37" s="258" t="s">
        <v>62</v>
      </c>
      <c r="K37" s="254">
        <v>23.530109145652993</v>
      </c>
      <c r="L37" s="493" t="s">
        <v>62</v>
      </c>
    </row>
    <row r="38" spans="1:12" x14ac:dyDescent="0.25">
      <c r="A38" s="99"/>
      <c r="B38" s="203" t="s">
        <v>18</v>
      </c>
      <c r="C38" s="245">
        <v>73.821553047417794</v>
      </c>
      <c r="D38" s="250">
        <v>79.707083509364907</v>
      </c>
      <c r="E38" s="250">
        <v>67.050085447613995</v>
      </c>
      <c r="F38" s="252">
        <v>95.990859991690897</v>
      </c>
      <c r="G38" s="322">
        <v>485249</v>
      </c>
      <c r="H38" s="204">
        <v>5660</v>
      </c>
      <c r="I38" s="204">
        <v>132613</v>
      </c>
      <c r="J38" s="223">
        <v>4621</v>
      </c>
      <c r="K38" s="254">
        <v>23.429858657243816</v>
      </c>
      <c r="L38" s="254">
        <v>28.697900887253841</v>
      </c>
    </row>
    <row r="39" spans="1:12" x14ac:dyDescent="0.25">
      <c r="A39" s="99"/>
      <c r="B39" s="203" t="s">
        <v>24</v>
      </c>
      <c r="C39" s="245">
        <v>74.960864227393671</v>
      </c>
      <c r="D39" s="250">
        <v>82.439093085480906</v>
      </c>
      <c r="E39" s="250">
        <v>67.561759917484906</v>
      </c>
      <c r="F39" s="258" t="s">
        <v>62</v>
      </c>
      <c r="G39" s="322">
        <v>492738</v>
      </c>
      <c r="H39" s="204">
        <v>5854</v>
      </c>
      <c r="I39" s="204">
        <v>133625</v>
      </c>
      <c r="J39" s="258" t="s">
        <v>62</v>
      </c>
      <c r="K39" s="254">
        <v>22.826272634096345</v>
      </c>
      <c r="L39" s="493" t="s">
        <v>62</v>
      </c>
    </row>
    <row r="40" spans="1:12" x14ac:dyDescent="0.25">
      <c r="A40" s="99"/>
      <c r="B40" s="203" t="s">
        <v>28</v>
      </c>
      <c r="C40" s="245">
        <v>75.728975076331878</v>
      </c>
      <c r="D40" s="250">
        <v>94.507815800591501</v>
      </c>
      <c r="E40" s="250">
        <v>69.713624091171098</v>
      </c>
      <c r="F40" s="252">
        <v>106.958869962609</v>
      </c>
      <c r="G40" s="322">
        <v>497787</v>
      </c>
      <c r="H40" s="204">
        <v>6711</v>
      </c>
      <c r="I40" s="204">
        <v>137881</v>
      </c>
      <c r="J40" s="223">
        <v>5149</v>
      </c>
      <c r="K40" s="254">
        <v>20.54552227685889</v>
      </c>
      <c r="L40" s="254">
        <v>26.778209361040979</v>
      </c>
    </row>
    <row r="41" spans="1:12" x14ac:dyDescent="0.25">
      <c r="A41" s="100"/>
      <c r="B41" s="287" t="s">
        <v>34</v>
      </c>
      <c r="C41" s="246">
        <v>69.862184270538108</v>
      </c>
      <c r="D41" s="251">
        <v>87.466554006478006</v>
      </c>
      <c r="E41" s="251">
        <v>58.319766207238303</v>
      </c>
      <c r="F41" s="253">
        <v>100.457000415455</v>
      </c>
      <c r="G41" s="293">
        <v>459223</v>
      </c>
      <c r="H41" s="288">
        <v>6211</v>
      </c>
      <c r="I41" s="288">
        <v>115346</v>
      </c>
      <c r="J41" s="289">
        <v>4836</v>
      </c>
      <c r="K41" s="255">
        <v>18.571244566092417</v>
      </c>
      <c r="L41" s="255">
        <v>23.851530190239867</v>
      </c>
    </row>
    <row r="42" spans="1:12" x14ac:dyDescent="0.25">
      <c r="A42" s="189" t="s">
        <v>12</v>
      </c>
      <c r="B42" s="388"/>
      <c r="C42" s="189"/>
      <c r="D42" s="388"/>
      <c r="E42" s="388"/>
      <c r="F42" s="190"/>
      <c r="G42" s="292"/>
      <c r="H42" s="285"/>
      <c r="I42" s="285"/>
      <c r="J42" s="286"/>
      <c r="K42" s="278"/>
      <c r="L42" s="5"/>
    </row>
    <row r="43" spans="1:12" x14ac:dyDescent="0.25">
      <c r="A43" s="99"/>
      <c r="B43" s="203" t="s">
        <v>219</v>
      </c>
      <c r="C43" s="245">
        <v>100</v>
      </c>
      <c r="D43" s="250">
        <v>100</v>
      </c>
      <c r="E43" s="250">
        <v>100</v>
      </c>
      <c r="F43" s="252">
        <v>100</v>
      </c>
      <c r="G43" s="322">
        <v>784989</v>
      </c>
      <c r="H43" s="204">
        <v>5416</v>
      </c>
      <c r="I43" s="204">
        <v>147460</v>
      </c>
      <c r="J43" s="223">
        <v>14704</v>
      </c>
      <c r="K43" s="254">
        <v>27.226735598227474</v>
      </c>
      <c r="L43" s="254">
        <v>10.028563656147988</v>
      </c>
    </row>
    <row r="44" spans="1:12" x14ac:dyDescent="0.25">
      <c r="A44" s="99"/>
      <c r="B44" s="203" t="s">
        <v>2929</v>
      </c>
      <c r="C44" s="245">
        <v>90.770316526728408</v>
      </c>
      <c r="D44" s="250">
        <v>120.236336779911</v>
      </c>
      <c r="E44" s="250">
        <v>110.18310050183101</v>
      </c>
      <c r="F44" s="465" t="s">
        <v>62</v>
      </c>
      <c r="G44" s="322">
        <v>712537</v>
      </c>
      <c r="H44" s="204">
        <v>6512</v>
      </c>
      <c r="I44" s="204">
        <v>162476</v>
      </c>
      <c r="J44" s="258" t="s">
        <v>62</v>
      </c>
      <c r="K44" s="254">
        <v>24.950245700245699</v>
      </c>
      <c r="L44" s="493" t="s">
        <v>62</v>
      </c>
    </row>
    <row r="45" spans="1:12" x14ac:dyDescent="0.25">
      <c r="A45" s="99"/>
      <c r="B45" s="203" t="s">
        <v>220</v>
      </c>
      <c r="C45" s="245">
        <v>76.945536816439457</v>
      </c>
      <c r="D45" s="250">
        <v>125.387740029542</v>
      </c>
      <c r="E45" s="250">
        <v>107.14295402143</v>
      </c>
      <c r="F45" s="252">
        <v>124.401523394995</v>
      </c>
      <c r="G45" s="322">
        <v>604014</v>
      </c>
      <c r="H45" s="204">
        <v>6791</v>
      </c>
      <c r="I45" s="204">
        <v>157993</v>
      </c>
      <c r="J45" s="223">
        <v>18292</v>
      </c>
      <c r="K45" s="254">
        <v>23.26505669268149</v>
      </c>
      <c r="L45" s="254">
        <v>8.637273124863329</v>
      </c>
    </row>
    <row r="46" spans="1:12" x14ac:dyDescent="0.25">
      <c r="A46" s="99"/>
      <c r="B46" s="203" t="s">
        <v>2930</v>
      </c>
      <c r="C46" s="245">
        <v>71.181634392329059</v>
      </c>
      <c r="D46" s="250">
        <v>129.265140324963</v>
      </c>
      <c r="E46" s="250">
        <v>115.050861250509</v>
      </c>
      <c r="F46" s="465" t="s">
        <v>62</v>
      </c>
      <c r="G46" s="322">
        <v>558768</v>
      </c>
      <c r="H46" s="204">
        <v>7001</v>
      </c>
      <c r="I46" s="204">
        <v>169654</v>
      </c>
      <c r="J46" s="258" t="s">
        <v>62</v>
      </c>
      <c r="K46" s="254">
        <v>24.232823882302529</v>
      </c>
      <c r="L46" s="493" t="s">
        <v>62</v>
      </c>
    </row>
    <row r="47" spans="1:12" x14ac:dyDescent="0.25">
      <c r="A47" s="99"/>
      <c r="B47" s="203" t="s">
        <v>18</v>
      </c>
      <c r="C47" s="245">
        <v>73.751734100732619</v>
      </c>
      <c r="D47" s="250">
        <v>137.16765140325001</v>
      </c>
      <c r="E47" s="250">
        <v>121.076224060762</v>
      </c>
      <c r="F47" s="252">
        <v>137.04434167573501</v>
      </c>
      <c r="G47" s="322">
        <v>578943</v>
      </c>
      <c r="H47" s="204">
        <v>7429</v>
      </c>
      <c r="I47" s="204">
        <v>178539</v>
      </c>
      <c r="J47" s="223">
        <v>20151</v>
      </c>
      <c r="K47" s="254">
        <v>24.032709651366268</v>
      </c>
      <c r="L47" s="254">
        <v>8.8600565728747949</v>
      </c>
    </row>
    <row r="48" spans="1:12" x14ac:dyDescent="0.25">
      <c r="A48" s="99"/>
      <c r="B48" s="203" t="s">
        <v>24</v>
      </c>
      <c r="C48" s="245">
        <v>75.512650495739436</v>
      </c>
      <c r="D48" s="250">
        <v>147.54431314623301</v>
      </c>
      <c r="E48" s="250">
        <v>131.59568696595699</v>
      </c>
      <c r="F48" s="465" t="s">
        <v>62</v>
      </c>
      <c r="G48" s="322">
        <v>592766</v>
      </c>
      <c r="H48" s="204">
        <v>7991</v>
      </c>
      <c r="I48" s="204">
        <v>194051</v>
      </c>
      <c r="J48" s="258" t="s">
        <v>62</v>
      </c>
      <c r="K48" s="254">
        <v>24.283694155925417</v>
      </c>
      <c r="L48" s="493" t="s">
        <v>62</v>
      </c>
    </row>
    <row r="49" spans="1:12" x14ac:dyDescent="0.25">
      <c r="A49" s="99"/>
      <c r="B49" s="203" t="s">
        <v>28</v>
      </c>
      <c r="C49" s="245">
        <v>75.293539145134517</v>
      </c>
      <c r="D49" s="250">
        <v>150.48005908419501</v>
      </c>
      <c r="E49" s="250">
        <v>132.23314797233101</v>
      </c>
      <c r="F49" s="252">
        <v>153.66566920565799</v>
      </c>
      <c r="G49" s="322">
        <v>591046</v>
      </c>
      <c r="H49" s="204">
        <v>8150</v>
      </c>
      <c r="I49" s="204">
        <v>194991</v>
      </c>
      <c r="J49" s="223">
        <v>22595</v>
      </c>
      <c r="K49" s="254">
        <v>23.925276073619631</v>
      </c>
      <c r="L49" s="254">
        <v>8.6298296083204242</v>
      </c>
    </row>
    <row r="50" spans="1:12" x14ac:dyDescent="0.25">
      <c r="A50" s="100"/>
      <c r="B50" s="287" t="s">
        <v>34</v>
      </c>
      <c r="C50" s="246">
        <v>69.278168229108942</v>
      </c>
      <c r="D50" s="251">
        <v>157.145494830133</v>
      </c>
      <c r="E50" s="251">
        <v>134.06211854062099</v>
      </c>
      <c r="F50" s="253">
        <v>161.76550598476601</v>
      </c>
      <c r="G50" s="293">
        <v>543826</v>
      </c>
      <c r="H50" s="288">
        <v>8511</v>
      </c>
      <c r="I50" s="288">
        <v>197688</v>
      </c>
      <c r="J50" s="289">
        <v>23786</v>
      </c>
      <c r="K50" s="255">
        <v>23.227352837504405</v>
      </c>
      <c r="L50" s="255">
        <v>8.3111073740855961</v>
      </c>
    </row>
    <row r="51" spans="1:12" x14ac:dyDescent="0.25">
      <c r="A51" s="189" t="s">
        <v>2932</v>
      </c>
      <c r="B51" s="388"/>
      <c r="C51" s="189"/>
      <c r="D51" s="388"/>
      <c r="E51" s="388"/>
      <c r="F51" s="190"/>
      <c r="G51" s="292"/>
      <c r="H51" s="285"/>
      <c r="I51" s="285"/>
      <c r="J51" s="178"/>
      <c r="K51" s="278"/>
      <c r="L51" s="5"/>
    </row>
    <row r="52" spans="1:12" x14ac:dyDescent="0.25">
      <c r="A52" s="99"/>
      <c r="B52" s="203" t="s">
        <v>219</v>
      </c>
      <c r="C52" s="245">
        <v>100</v>
      </c>
      <c r="D52" s="250">
        <v>100</v>
      </c>
      <c r="E52" s="250">
        <v>100</v>
      </c>
      <c r="F52" s="465" t="s">
        <v>62</v>
      </c>
      <c r="G52" s="322">
        <v>784989</v>
      </c>
      <c r="H52" s="204">
        <v>2684</v>
      </c>
      <c r="I52" s="204">
        <v>71271</v>
      </c>
      <c r="J52" s="465" t="s">
        <v>62</v>
      </c>
      <c r="K52" s="254">
        <v>26.554023845007453</v>
      </c>
      <c r="L52" s="465" t="s">
        <v>62</v>
      </c>
    </row>
    <row r="53" spans="1:12" x14ac:dyDescent="0.25">
      <c r="A53" s="99"/>
      <c r="B53" s="203" t="s">
        <v>2929</v>
      </c>
      <c r="C53" s="245">
        <v>90.770316526728408</v>
      </c>
      <c r="D53" s="250">
        <v>106.371087928465</v>
      </c>
      <c r="E53" s="250">
        <v>93.895132662653793</v>
      </c>
      <c r="F53" s="465" t="s">
        <v>62</v>
      </c>
      <c r="G53" s="322">
        <v>712537</v>
      </c>
      <c r="H53" s="204">
        <v>2855</v>
      </c>
      <c r="I53" s="204">
        <v>66920</v>
      </c>
      <c r="J53" s="465" t="s">
        <v>62</v>
      </c>
      <c r="K53" s="254">
        <v>23.439579684763572</v>
      </c>
      <c r="L53" s="465" t="s">
        <v>62</v>
      </c>
    </row>
    <row r="54" spans="1:12" x14ac:dyDescent="0.25">
      <c r="A54" s="99"/>
      <c r="B54" s="203" t="s">
        <v>220</v>
      </c>
      <c r="C54" s="245">
        <v>76.945536816439457</v>
      </c>
      <c r="D54" s="250">
        <v>102.011922503726</v>
      </c>
      <c r="E54" s="250">
        <v>82.504805601156093</v>
      </c>
      <c r="F54" s="465" t="s">
        <v>62</v>
      </c>
      <c r="G54" s="322">
        <v>604014</v>
      </c>
      <c r="H54" s="204">
        <v>2738</v>
      </c>
      <c r="I54" s="204">
        <v>58802</v>
      </c>
      <c r="J54" s="465" t="s">
        <v>62</v>
      </c>
      <c r="K54" s="254">
        <v>21.476260043827612</v>
      </c>
      <c r="L54" s="465" t="s">
        <v>62</v>
      </c>
    </row>
    <row r="55" spans="1:12" x14ac:dyDescent="0.25">
      <c r="A55" s="99"/>
      <c r="B55" s="203" t="s">
        <v>2930</v>
      </c>
      <c r="C55" s="245">
        <v>71.181634392329059</v>
      </c>
      <c r="D55" s="250">
        <v>95.230998509686998</v>
      </c>
      <c r="E55" s="250">
        <v>82.215767984173098</v>
      </c>
      <c r="F55" s="465" t="s">
        <v>62</v>
      </c>
      <c r="G55" s="322">
        <v>558768</v>
      </c>
      <c r="H55" s="204">
        <v>2556</v>
      </c>
      <c r="I55" s="204">
        <v>58596</v>
      </c>
      <c r="J55" s="465" t="s">
        <v>62</v>
      </c>
      <c r="K55" s="254">
        <v>22.92488262910798</v>
      </c>
      <c r="L55" s="465" t="s">
        <v>62</v>
      </c>
    </row>
    <row r="56" spans="1:12" x14ac:dyDescent="0.25">
      <c r="A56" s="99"/>
      <c r="B56" s="203" t="s">
        <v>18</v>
      </c>
      <c r="C56" s="245">
        <v>73.751734100732619</v>
      </c>
      <c r="D56" s="250">
        <v>91.8032786885246</v>
      </c>
      <c r="E56" s="250">
        <v>76.978013497776104</v>
      </c>
      <c r="F56" s="465" t="s">
        <v>62</v>
      </c>
      <c r="G56" s="322">
        <v>578943</v>
      </c>
      <c r="H56" s="204">
        <v>2464</v>
      </c>
      <c r="I56" s="204">
        <v>54863</v>
      </c>
      <c r="J56" s="465" t="s">
        <v>62</v>
      </c>
      <c r="K56" s="254">
        <v>22.265827922077921</v>
      </c>
      <c r="L56" s="465" t="s">
        <v>62</v>
      </c>
    </row>
    <row r="57" spans="1:12" x14ac:dyDescent="0.25">
      <c r="A57" s="99"/>
      <c r="B57" s="203" t="s">
        <v>24</v>
      </c>
      <c r="C57" s="245">
        <v>75.512650495739436</v>
      </c>
      <c r="D57" s="250">
        <v>94.970193740685502</v>
      </c>
      <c r="E57" s="250">
        <v>83.402786547123</v>
      </c>
      <c r="F57" s="465" t="s">
        <v>62</v>
      </c>
      <c r="G57" s="322">
        <v>592766</v>
      </c>
      <c r="H57" s="204">
        <v>2549</v>
      </c>
      <c r="I57" s="204">
        <v>59442</v>
      </c>
      <c r="J57" s="465" t="s">
        <v>62</v>
      </c>
      <c r="K57" s="254">
        <v>23.319733228717144</v>
      </c>
      <c r="L57" s="465" t="s">
        <v>62</v>
      </c>
    </row>
    <row r="58" spans="1:12" x14ac:dyDescent="0.25">
      <c r="A58" s="99"/>
      <c r="B58" s="203" t="s">
        <v>28</v>
      </c>
      <c r="C58" s="245">
        <v>75.293539145134517</v>
      </c>
      <c r="D58" s="250">
        <v>94.932935916542505</v>
      </c>
      <c r="E58" s="250">
        <v>80.522232043888806</v>
      </c>
      <c r="F58" s="465" t="s">
        <v>62</v>
      </c>
      <c r="G58" s="322">
        <v>591046</v>
      </c>
      <c r="H58" s="204">
        <v>2548</v>
      </c>
      <c r="I58" s="204">
        <v>57389</v>
      </c>
      <c r="J58" s="465" t="s">
        <v>62</v>
      </c>
      <c r="K58" s="254">
        <v>22.52315541601256</v>
      </c>
      <c r="L58" s="465" t="s">
        <v>62</v>
      </c>
    </row>
    <row r="59" spans="1:12" x14ac:dyDescent="0.25">
      <c r="A59" s="100"/>
      <c r="B59" s="287" t="s">
        <v>34</v>
      </c>
      <c r="C59" s="246">
        <v>69.278168229108942</v>
      </c>
      <c r="D59" s="251">
        <v>89.940387481371104</v>
      </c>
      <c r="E59" s="251">
        <v>73.6232128074532</v>
      </c>
      <c r="F59" s="466" t="s">
        <v>62</v>
      </c>
      <c r="G59" s="293">
        <v>543826</v>
      </c>
      <c r="H59" s="288">
        <v>2414</v>
      </c>
      <c r="I59" s="288">
        <v>52472</v>
      </c>
      <c r="J59" s="466" t="s">
        <v>62</v>
      </c>
      <c r="K59" s="255">
        <v>21.736536868268434</v>
      </c>
      <c r="L59" s="466" t="s">
        <v>62</v>
      </c>
    </row>
    <row r="60" spans="1:12" x14ac:dyDescent="0.25">
      <c r="A60" s="99" t="s">
        <v>61</v>
      </c>
      <c r="B60" s="203"/>
      <c r="C60" s="189"/>
      <c r="D60" s="388"/>
      <c r="E60" s="388"/>
      <c r="F60" s="190"/>
      <c r="G60" s="292"/>
      <c r="H60" s="285"/>
      <c r="I60" s="285"/>
      <c r="J60" s="178"/>
      <c r="K60" s="278"/>
      <c r="L60" s="5"/>
    </row>
    <row r="61" spans="1:12" x14ac:dyDescent="0.25">
      <c r="A61" s="99"/>
      <c r="B61" s="203" t="s">
        <v>219</v>
      </c>
      <c r="C61" s="245">
        <v>100</v>
      </c>
      <c r="D61" s="250">
        <v>100</v>
      </c>
      <c r="E61" s="250">
        <v>100</v>
      </c>
      <c r="F61" s="465" t="s">
        <v>62</v>
      </c>
      <c r="G61" s="322">
        <v>784989</v>
      </c>
      <c r="H61" s="204">
        <v>2732</v>
      </c>
      <c r="I61" s="204">
        <v>76189</v>
      </c>
      <c r="J61" s="465" t="s">
        <v>62</v>
      </c>
      <c r="K61" s="254">
        <v>27.887628111273791</v>
      </c>
      <c r="L61" s="465" t="s">
        <v>62</v>
      </c>
    </row>
    <row r="62" spans="1:12" x14ac:dyDescent="0.25">
      <c r="A62" s="99"/>
      <c r="B62" s="203" t="s">
        <v>2929</v>
      </c>
      <c r="C62" s="245">
        <v>90.770316526728408</v>
      </c>
      <c r="D62" s="250">
        <v>133.857979502196</v>
      </c>
      <c r="E62" s="250">
        <v>125.4196800063</v>
      </c>
      <c r="F62" s="465" t="s">
        <v>62</v>
      </c>
      <c r="G62" s="322">
        <v>712537</v>
      </c>
      <c r="H62" s="204">
        <v>3657</v>
      </c>
      <c r="I62" s="204">
        <v>95556</v>
      </c>
      <c r="J62" s="465" t="s">
        <v>62</v>
      </c>
      <c r="K62" s="254">
        <v>26.129614438063985</v>
      </c>
      <c r="L62" s="465" t="s">
        <v>62</v>
      </c>
    </row>
    <row r="63" spans="1:12" x14ac:dyDescent="0.25">
      <c r="A63" s="99"/>
      <c r="B63" s="203" t="s">
        <v>220</v>
      </c>
      <c r="C63" s="245">
        <v>76.945536816439457</v>
      </c>
      <c r="D63" s="250">
        <v>148.352855051245</v>
      </c>
      <c r="E63" s="250">
        <v>130.19070994500501</v>
      </c>
      <c r="F63" s="465" t="s">
        <v>62</v>
      </c>
      <c r="G63" s="322">
        <v>604014</v>
      </c>
      <c r="H63" s="204">
        <v>4053</v>
      </c>
      <c r="I63" s="204">
        <v>99191</v>
      </c>
      <c r="J63" s="465" t="s">
        <v>62</v>
      </c>
      <c r="K63" s="254">
        <v>24.473476437207008</v>
      </c>
      <c r="L63" s="465" t="s">
        <v>62</v>
      </c>
    </row>
    <row r="64" spans="1:12" x14ac:dyDescent="0.25">
      <c r="A64" s="99"/>
      <c r="B64" s="203" t="s">
        <v>2930</v>
      </c>
      <c r="C64" s="245">
        <v>71.181634392329059</v>
      </c>
      <c r="D64" s="250">
        <v>162.70131771595899</v>
      </c>
      <c r="E64" s="250">
        <v>145.76644922495399</v>
      </c>
      <c r="F64" s="465" t="s">
        <v>62</v>
      </c>
      <c r="G64" s="322">
        <v>558768</v>
      </c>
      <c r="H64" s="204">
        <v>4445</v>
      </c>
      <c r="I64" s="204">
        <v>111058</v>
      </c>
      <c r="J64" s="465" t="s">
        <v>62</v>
      </c>
      <c r="K64" s="254">
        <v>24.984926884139483</v>
      </c>
      <c r="L64" s="465" t="s">
        <v>62</v>
      </c>
    </row>
    <row r="65" spans="1:12" x14ac:dyDescent="0.25">
      <c r="A65" s="99"/>
      <c r="B65" s="203" t="s">
        <v>18</v>
      </c>
      <c r="C65" s="245">
        <v>73.751734100732619</v>
      </c>
      <c r="D65" s="250">
        <v>181.734992679356</v>
      </c>
      <c r="E65" s="250">
        <v>162.327895102968</v>
      </c>
      <c r="F65" s="465" t="s">
        <v>62</v>
      </c>
      <c r="G65" s="322">
        <v>578943</v>
      </c>
      <c r="H65" s="204">
        <v>4965</v>
      </c>
      <c r="I65" s="204">
        <v>123676</v>
      </c>
      <c r="J65" s="465" t="s">
        <v>62</v>
      </c>
      <c r="K65" s="254">
        <v>24.909566968781469</v>
      </c>
      <c r="L65" s="465" t="s">
        <v>62</v>
      </c>
    </row>
    <row r="66" spans="1:12" x14ac:dyDescent="0.25">
      <c r="A66" s="99"/>
      <c r="B66" s="203" t="s">
        <v>24</v>
      </c>
      <c r="C66" s="245">
        <v>75.512650495739436</v>
      </c>
      <c r="D66" s="250">
        <v>199.194729136164</v>
      </c>
      <c r="E66" s="250">
        <v>176.677735631128</v>
      </c>
      <c r="F66" s="465" t="s">
        <v>62</v>
      </c>
      <c r="G66" s="322">
        <v>592766</v>
      </c>
      <c r="H66" s="204">
        <v>5442</v>
      </c>
      <c r="I66" s="204">
        <v>134609</v>
      </c>
      <c r="J66" s="465" t="s">
        <v>62</v>
      </c>
      <c r="K66" s="254">
        <v>24.735207644248437</v>
      </c>
      <c r="L66" s="465" t="s">
        <v>62</v>
      </c>
    </row>
    <row r="67" spans="1:12" x14ac:dyDescent="0.25">
      <c r="A67" s="99"/>
      <c r="B67" s="203" t="s">
        <v>28</v>
      </c>
      <c r="C67" s="245">
        <v>75.293539145134517</v>
      </c>
      <c r="D67" s="250">
        <v>205.05124450951701</v>
      </c>
      <c r="E67" s="250">
        <v>180.60612424365701</v>
      </c>
      <c r="F67" s="465" t="s">
        <v>62</v>
      </c>
      <c r="G67" s="322">
        <v>591046</v>
      </c>
      <c r="H67" s="204">
        <v>5602</v>
      </c>
      <c r="I67" s="204">
        <v>137602</v>
      </c>
      <c r="J67" s="465" t="s">
        <v>62</v>
      </c>
      <c r="K67" s="254">
        <v>24.563013209568012</v>
      </c>
      <c r="L67" s="465" t="s">
        <v>62</v>
      </c>
    </row>
    <row r="68" spans="1:12" x14ac:dyDescent="0.25">
      <c r="A68" s="100"/>
      <c r="B68" s="287" t="s">
        <v>34</v>
      </c>
      <c r="C68" s="246">
        <v>69.278168229108942</v>
      </c>
      <c r="D68" s="251">
        <v>223.169838945827</v>
      </c>
      <c r="E68" s="251">
        <v>190.59969286904899</v>
      </c>
      <c r="F68" s="466" t="s">
        <v>62</v>
      </c>
      <c r="G68" s="293">
        <v>543826</v>
      </c>
      <c r="H68" s="288">
        <v>6097</v>
      </c>
      <c r="I68" s="288">
        <v>145216</v>
      </c>
      <c r="J68" s="466" t="s">
        <v>62</v>
      </c>
      <c r="K68" s="255">
        <v>23.817615220600295</v>
      </c>
      <c r="L68" s="466" t="s">
        <v>62</v>
      </c>
    </row>
    <row r="70" spans="1:12" ht="15" customHeight="1" x14ac:dyDescent="0.25">
      <c r="A70" s="620" t="s">
        <v>2935</v>
      </c>
      <c r="B70" s="620"/>
      <c r="C70" s="620"/>
      <c r="D70" s="620"/>
      <c r="E70" s="620"/>
      <c r="F70" s="620"/>
      <c r="G70" s="620"/>
      <c r="H70" s="620"/>
      <c r="I70" s="620"/>
      <c r="J70" s="620"/>
      <c r="K70" s="620"/>
      <c r="L70" s="620"/>
    </row>
    <row r="71" spans="1:12" x14ac:dyDescent="0.25">
      <c r="A71" s="620"/>
      <c r="B71" s="620"/>
      <c r="C71" s="620"/>
      <c r="D71" s="620"/>
      <c r="E71" s="620"/>
      <c r="F71" s="620"/>
      <c r="G71" s="620"/>
      <c r="H71" s="620"/>
      <c r="I71" s="620"/>
      <c r="J71" s="620"/>
      <c r="K71" s="620"/>
      <c r="L71" s="620"/>
    </row>
    <row r="72" spans="1:12" x14ac:dyDescent="0.25">
      <c r="A72" s="620"/>
      <c r="B72" s="620"/>
      <c r="C72" s="620"/>
      <c r="D72" s="620"/>
      <c r="E72" s="620"/>
      <c r="F72" s="620"/>
      <c r="G72" s="620"/>
      <c r="H72" s="620"/>
      <c r="I72" s="620"/>
      <c r="J72" s="620"/>
      <c r="K72" s="620"/>
      <c r="L72" s="620"/>
    </row>
  </sheetData>
  <mergeCells count="7">
    <mergeCell ref="K4:K5"/>
    <mergeCell ref="L4:L5"/>
    <mergeCell ref="A70:L72"/>
    <mergeCell ref="C4:F4"/>
    <mergeCell ref="A4:A5"/>
    <mergeCell ref="B4:B5"/>
    <mergeCell ref="G4:J4"/>
  </mergeCells>
  <pageMargins left="0.7" right="0.7" top="0.78740157499999996" bottom="0.78740157499999996"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workbookViewId="0"/>
  </sheetViews>
  <sheetFormatPr baseColWidth="10" defaultRowHeight="15" x14ac:dyDescent="0.25"/>
  <cols>
    <col min="1" max="1" width="28.42578125" customWidth="1"/>
  </cols>
  <sheetData>
    <row r="1" spans="1:17" x14ac:dyDescent="0.25">
      <c r="A1" s="4" t="s">
        <v>375</v>
      </c>
    </row>
    <row r="2" spans="1:17" x14ac:dyDescent="0.25">
      <c r="A2" s="1" t="s">
        <v>36</v>
      </c>
    </row>
    <row r="4" spans="1:17" x14ac:dyDescent="0.25">
      <c r="A4" s="24"/>
      <c r="B4" s="607" t="s">
        <v>37</v>
      </c>
      <c r="C4" s="608"/>
      <c r="D4" s="608"/>
      <c r="E4" s="608"/>
      <c r="F4" s="609"/>
      <c r="G4" s="607" t="s">
        <v>38</v>
      </c>
      <c r="H4" s="608"/>
      <c r="I4" s="608"/>
      <c r="J4" s="609"/>
      <c r="K4" s="608" t="s">
        <v>39</v>
      </c>
      <c r="L4" s="608"/>
      <c r="M4" s="608"/>
      <c r="N4" s="608"/>
      <c r="O4" s="608"/>
      <c r="P4" s="608"/>
      <c r="Q4" s="609"/>
    </row>
    <row r="5" spans="1:17" x14ac:dyDescent="0.25">
      <c r="A5" s="24" t="s">
        <v>40</v>
      </c>
      <c r="B5" s="14" t="s">
        <v>41</v>
      </c>
      <c r="C5" s="15" t="s">
        <v>42</v>
      </c>
      <c r="D5" s="15" t="s">
        <v>43</v>
      </c>
      <c r="E5" s="15" t="s">
        <v>44</v>
      </c>
      <c r="F5" s="16" t="s">
        <v>45</v>
      </c>
      <c r="G5" s="14" t="s">
        <v>46</v>
      </c>
      <c r="H5" s="15" t="s">
        <v>47</v>
      </c>
      <c r="I5" s="15" t="s">
        <v>48</v>
      </c>
      <c r="J5" s="16" t="s">
        <v>49</v>
      </c>
      <c r="K5" s="15" t="s">
        <v>50</v>
      </c>
      <c r="L5" s="15" t="s">
        <v>51</v>
      </c>
      <c r="M5" s="15" t="s">
        <v>52</v>
      </c>
      <c r="N5" s="15" t="s">
        <v>53</v>
      </c>
      <c r="O5" s="15" t="s">
        <v>54</v>
      </c>
      <c r="P5" s="15" t="s">
        <v>55</v>
      </c>
      <c r="Q5" s="16" t="s">
        <v>56</v>
      </c>
    </row>
    <row r="6" spans="1:17" x14ac:dyDescent="0.25">
      <c r="A6" s="10" t="s">
        <v>73</v>
      </c>
      <c r="B6" s="481">
        <v>163</v>
      </c>
      <c r="C6" s="482">
        <v>892</v>
      </c>
      <c r="D6" s="482">
        <v>1032</v>
      </c>
      <c r="E6" s="482">
        <v>1237</v>
      </c>
      <c r="F6" s="483">
        <v>1341</v>
      </c>
      <c r="G6" s="481">
        <v>1488</v>
      </c>
      <c r="H6" s="482">
        <v>1722</v>
      </c>
      <c r="I6" s="482">
        <v>1888</v>
      </c>
      <c r="J6" s="483">
        <v>1984</v>
      </c>
      <c r="K6" s="41">
        <v>2083</v>
      </c>
      <c r="L6" s="41" t="s">
        <v>62</v>
      </c>
      <c r="M6" s="41" t="s">
        <v>62</v>
      </c>
      <c r="N6" s="41" t="s">
        <v>62</v>
      </c>
      <c r="O6" s="41" t="s">
        <v>62</v>
      </c>
      <c r="P6" s="41" t="s">
        <v>62</v>
      </c>
      <c r="Q6" s="42" t="s">
        <v>62</v>
      </c>
    </row>
    <row r="7" spans="1:17" x14ac:dyDescent="0.25">
      <c r="A7" s="10" t="s">
        <v>114</v>
      </c>
      <c r="B7" s="38">
        <v>8938</v>
      </c>
      <c r="C7" s="39">
        <v>85087</v>
      </c>
      <c r="D7" s="39">
        <v>81398</v>
      </c>
      <c r="E7" s="39">
        <v>80552</v>
      </c>
      <c r="F7" s="40">
        <v>79833</v>
      </c>
      <c r="G7" s="38">
        <v>11</v>
      </c>
      <c r="H7" s="39">
        <v>9</v>
      </c>
      <c r="I7" s="39">
        <v>10</v>
      </c>
      <c r="J7" s="40">
        <v>16</v>
      </c>
      <c r="K7" s="41" t="s">
        <v>62</v>
      </c>
      <c r="L7" s="41" t="s">
        <v>62</v>
      </c>
      <c r="M7" s="41" t="s">
        <v>62</v>
      </c>
      <c r="N7" s="41" t="s">
        <v>62</v>
      </c>
      <c r="O7" s="41" t="s">
        <v>62</v>
      </c>
      <c r="P7" s="41" t="s">
        <v>62</v>
      </c>
      <c r="Q7" s="42" t="s">
        <v>62</v>
      </c>
    </row>
    <row r="8" spans="1:17" x14ac:dyDescent="0.25">
      <c r="A8" s="10" t="s">
        <v>74</v>
      </c>
      <c r="B8" s="43" t="s">
        <v>62</v>
      </c>
      <c r="C8" s="41" t="s">
        <v>62</v>
      </c>
      <c r="D8" s="41" t="s">
        <v>62</v>
      </c>
      <c r="E8" s="41" t="s">
        <v>62</v>
      </c>
      <c r="F8" s="42" t="s">
        <v>62</v>
      </c>
      <c r="G8" s="38"/>
      <c r="H8" s="39"/>
      <c r="I8" s="39">
        <v>1920</v>
      </c>
      <c r="J8" s="40">
        <v>7538</v>
      </c>
      <c r="K8" s="41" t="s">
        <v>62</v>
      </c>
      <c r="L8" s="41" t="s">
        <v>62</v>
      </c>
      <c r="M8" s="41" t="s">
        <v>62</v>
      </c>
      <c r="N8" s="41" t="s">
        <v>62</v>
      </c>
      <c r="O8" s="41" t="s">
        <v>62</v>
      </c>
      <c r="P8" s="41" t="s">
        <v>62</v>
      </c>
      <c r="Q8" s="42" t="s">
        <v>62</v>
      </c>
    </row>
    <row r="9" spans="1:17" x14ac:dyDescent="0.25">
      <c r="A9" s="10" t="s">
        <v>75</v>
      </c>
      <c r="B9" s="43" t="s">
        <v>62</v>
      </c>
      <c r="C9" s="41" t="s">
        <v>62</v>
      </c>
      <c r="D9" s="41" t="s">
        <v>62</v>
      </c>
      <c r="E9" s="41" t="s">
        <v>62</v>
      </c>
      <c r="F9" s="42" t="s">
        <v>62</v>
      </c>
      <c r="G9" s="38">
        <v>50293</v>
      </c>
      <c r="H9" s="39">
        <v>52062</v>
      </c>
      <c r="I9" s="39">
        <v>50914</v>
      </c>
      <c r="J9" s="40">
        <v>46661</v>
      </c>
      <c r="K9" s="41" t="s">
        <v>62</v>
      </c>
      <c r="L9" s="41" t="s">
        <v>62</v>
      </c>
      <c r="M9" s="41" t="s">
        <v>62</v>
      </c>
      <c r="N9" s="41" t="s">
        <v>62</v>
      </c>
      <c r="O9" s="41" t="s">
        <v>62</v>
      </c>
      <c r="P9" s="41" t="s">
        <v>62</v>
      </c>
      <c r="Q9" s="42" t="s">
        <v>62</v>
      </c>
    </row>
    <row r="10" spans="1:17" x14ac:dyDescent="0.25">
      <c r="A10" s="10" t="s">
        <v>76</v>
      </c>
      <c r="B10" s="43" t="s">
        <v>62</v>
      </c>
      <c r="C10" s="41" t="s">
        <v>62</v>
      </c>
      <c r="D10" s="41" t="s">
        <v>62</v>
      </c>
      <c r="E10" s="41" t="s">
        <v>62</v>
      </c>
      <c r="F10" s="42" t="s">
        <v>62</v>
      </c>
      <c r="G10" s="38">
        <v>13</v>
      </c>
      <c r="H10" s="39">
        <v>60</v>
      </c>
      <c r="I10" s="39">
        <v>41</v>
      </c>
      <c r="J10" s="40">
        <v>67</v>
      </c>
      <c r="K10" s="41">
        <v>15233</v>
      </c>
      <c r="L10" s="41" t="s">
        <v>62</v>
      </c>
      <c r="M10" s="41" t="s">
        <v>62</v>
      </c>
      <c r="N10" s="41" t="s">
        <v>62</v>
      </c>
      <c r="O10" s="41" t="s">
        <v>62</v>
      </c>
      <c r="P10" s="41" t="s">
        <v>62</v>
      </c>
      <c r="Q10" s="42" t="s">
        <v>62</v>
      </c>
    </row>
    <row r="11" spans="1:17" x14ac:dyDescent="0.25">
      <c r="A11" s="10" t="s">
        <v>78</v>
      </c>
      <c r="B11" s="43" t="s">
        <v>62</v>
      </c>
      <c r="C11" s="41" t="s">
        <v>62</v>
      </c>
      <c r="D11" s="41" t="s">
        <v>62</v>
      </c>
      <c r="E11" s="41" t="s">
        <v>62</v>
      </c>
      <c r="F11" s="42" t="s">
        <v>62</v>
      </c>
      <c r="G11" s="43" t="s">
        <v>62</v>
      </c>
      <c r="H11" s="41" t="s">
        <v>62</v>
      </c>
      <c r="I11" s="41" t="s">
        <v>62</v>
      </c>
      <c r="J11" s="42" t="s">
        <v>62</v>
      </c>
      <c r="K11" s="41" t="s">
        <v>62</v>
      </c>
      <c r="L11" s="41">
        <v>34727</v>
      </c>
      <c r="M11" s="41">
        <v>33933</v>
      </c>
      <c r="N11" s="41">
        <v>33541</v>
      </c>
      <c r="O11" s="41">
        <v>13145</v>
      </c>
      <c r="P11" s="41" t="s">
        <v>62</v>
      </c>
      <c r="Q11" s="42" t="s">
        <v>62</v>
      </c>
    </row>
    <row r="12" spans="1:17" x14ac:dyDescent="0.25">
      <c r="A12" s="10" t="s">
        <v>59</v>
      </c>
      <c r="B12" s="43" t="s">
        <v>62</v>
      </c>
      <c r="C12" s="41" t="s">
        <v>62</v>
      </c>
      <c r="D12" s="41" t="s">
        <v>62</v>
      </c>
      <c r="E12" s="41" t="s">
        <v>62</v>
      </c>
      <c r="F12" s="42" t="s">
        <v>62</v>
      </c>
      <c r="G12" s="43" t="s">
        <v>62</v>
      </c>
      <c r="H12" s="41" t="s">
        <v>62</v>
      </c>
      <c r="I12" s="41" t="s">
        <v>62</v>
      </c>
      <c r="J12" s="42">
        <v>410</v>
      </c>
      <c r="K12" s="41">
        <v>14997</v>
      </c>
      <c r="L12" s="41">
        <v>11061</v>
      </c>
      <c r="M12" s="41">
        <v>10794</v>
      </c>
      <c r="N12" s="41">
        <v>2238</v>
      </c>
      <c r="O12" s="41">
        <v>2539</v>
      </c>
      <c r="P12" s="41">
        <v>1708</v>
      </c>
      <c r="Q12" s="42">
        <v>256</v>
      </c>
    </row>
    <row r="13" spans="1:17" x14ac:dyDescent="0.25">
      <c r="A13" s="10" t="s">
        <v>61</v>
      </c>
      <c r="B13" s="43" t="s">
        <v>62</v>
      </c>
      <c r="C13" s="41" t="s">
        <v>62</v>
      </c>
      <c r="D13" s="41" t="s">
        <v>62</v>
      </c>
      <c r="E13" s="41" t="s">
        <v>62</v>
      </c>
      <c r="F13" s="42" t="s">
        <v>62</v>
      </c>
      <c r="G13" s="43" t="s">
        <v>62</v>
      </c>
      <c r="H13" s="41" t="s">
        <v>62</v>
      </c>
      <c r="I13" s="41" t="s">
        <v>62</v>
      </c>
      <c r="J13" s="42" t="s">
        <v>62</v>
      </c>
      <c r="K13" s="41">
        <v>31920</v>
      </c>
      <c r="L13" s="41">
        <v>25746</v>
      </c>
      <c r="M13" s="41">
        <v>23593</v>
      </c>
      <c r="N13" s="41">
        <v>26453</v>
      </c>
      <c r="O13" s="41">
        <v>28539</v>
      </c>
      <c r="P13" s="41">
        <v>6628</v>
      </c>
      <c r="Q13" s="42">
        <v>2337</v>
      </c>
    </row>
    <row r="14" spans="1:17" x14ac:dyDescent="0.25">
      <c r="A14" s="10" t="s">
        <v>376</v>
      </c>
      <c r="B14" s="43" t="s">
        <v>62</v>
      </c>
      <c r="C14" s="41" t="s">
        <v>62</v>
      </c>
      <c r="D14" s="41" t="s">
        <v>62</v>
      </c>
      <c r="E14" s="41" t="s">
        <v>62</v>
      </c>
      <c r="F14" s="42" t="s">
        <v>62</v>
      </c>
      <c r="G14" s="38">
        <v>30741</v>
      </c>
      <c r="H14" s="39">
        <v>30377</v>
      </c>
      <c r="I14" s="39">
        <v>28976</v>
      </c>
      <c r="J14" s="40">
        <v>28141</v>
      </c>
      <c r="K14" s="41">
        <v>25702</v>
      </c>
      <c r="L14" s="41">
        <v>22800</v>
      </c>
      <c r="M14" s="41">
        <v>21703</v>
      </c>
      <c r="N14" s="41">
        <v>20736</v>
      </c>
      <c r="O14" s="41">
        <v>559</v>
      </c>
      <c r="P14" s="41" t="s">
        <v>62</v>
      </c>
      <c r="Q14" s="42" t="s">
        <v>62</v>
      </c>
    </row>
    <row r="15" spans="1:17" x14ac:dyDescent="0.25">
      <c r="A15" s="10" t="s">
        <v>764</v>
      </c>
      <c r="B15" s="38">
        <v>13</v>
      </c>
      <c r="C15" s="39">
        <v>949</v>
      </c>
      <c r="D15" s="39">
        <v>974</v>
      </c>
      <c r="E15" s="39">
        <v>982</v>
      </c>
      <c r="F15" s="40">
        <v>1000</v>
      </c>
      <c r="G15" s="38">
        <v>918</v>
      </c>
      <c r="H15" s="39">
        <v>938</v>
      </c>
      <c r="I15" s="39">
        <v>912</v>
      </c>
      <c r="J15" s="40">
        <v>871</v>
      </c>
      <c r="K15" s="41" t="s">
        <v>62</v>
      </c>
      <c r="L15" s="41" t="s">
        <v>62</v>
      </c>
      <c r="M15" s="41" t="s">
        <v>62</v>
      </c>
      <c r="N15" s="41" t="s">
        <v>62</v>
      </c>
      <c r="O15" s="41" t="s">
        <v>62</v>
      </c>
      <c r="P15" s="41" t="s">
        <v>62</v>
      </c>
      <c r="Q15" s="42" t="s">
        <v>62</v>
      </c>
    </row>
    <row r="16" spans="1:17" x14ac:dyDescent="0.25">
      <c r="A16" s="12" t="s">
        <v>60</v>
      </c>
      <c r="B16" s="484" t="s">
        <v>62</v>
      </c>
      <c r="C16" s="485" t="s">
        <v>62</v>
      </c>
      <c r="D16" s="485" t="s">
        <v>62</v>
      </c>
      <c r="E16" s="485" t="s">
        <v>62</v>
      </c>
      <c r="F16" s="486" t="s">
        <v>62</v>
      </c>
      <c r="G16" s="484" t="s">
        <v>62</v>
      </c>
      <c r="H16" s="485" t="s">
        <v>62</v>
      </c>
      <c r="I16" s="485" t="s">
        <v>62</v>
      </c>
      <c r="J16" s="486" t="s">
        <v>62</v>
      </c>
      <c r="K16" s="44">
        <v>1072</v>
      </c>
      <c r="L16" s="44">
        <v>5378</v>
      </c>
      <c r="M16" s="44">
        <v>2295</v>
      </c>
      <c r="N16" s="44">
        <v>1295</v>
      </c>
      <c r="O16" s="44">
        <v>1769</v>
      </c>
      <c r="P16" s="44">
        <v>2053</v>
      </c>
      <c r="Q16" s="45">
        <v>608</v>
      </c>
    </row>
    <row r="18" spans="1:4" x14ac:dyDescent="0.25">
      <c r="A18" s="1" t="s">
        <v>765</v>
      </c>
    </row>
    <row r="28" spans="1:4" x14ac:dyDescent="0.25">
      <c r="D28" s="37"/>
    </row>
  </sheetData>
  <mergeCells count="3">
    <mergeCell ref="B4:F4"/>
    <mergeCell ref="G4:J4"/>
    <mergeCell ref="K4:Q4"/>
  </mergeCell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workbookViewId="0"/>
  </sheetViews>
  <sheetFormatPr baseColWidth="10" defaultRowHeight="15" x14ac:dyDescent="0.25"/>
  <cols>
    <col min="1" max="1" width="30.28515625" customWidth="1"/>
  </cols>
  <sheetData>
    <row r="1" spans="1:21" x14ac:dyDescent="0.25">
      <c r="A1" s="46" t="s">
        <v>377</v>
      </c>
    </row>
    <row r="2" spans="1:21" x14ac:dyDescent="0.25">
      <c r="A2" s="1" t="s">
        <v>36</v>
      </c>
    </row>
    <row r="4" spans="1:21" x14ac:dyDescent="0.25">
      <c r="A4" s="29"/>
      <c r="B4" s="607" t="s">
        <v>81</v>
      </c>
      <c r="C4" s="608"/>
      <c r="D4" s="608"/>
      <c r="E4" s="608"/>
      <c r="F4" s="608"/>
      <c r="G4" s="608"/>
      <c r="H4" s="608"/>
      <c r="I4" s="608"/>
      <c r="J4" s="608"/>
      <c r="K4" s="608"/>
      <c r="L4" s="608"/>
      <c r="M4" s="608"/>
      <c r="N4" s="608"/>
      <c r="O4" s="608"/>
      <c r="P4" s="608"/>
      <c r="Q4" s="608"/>
      <c r="R4" s="608"/>
      <c r="S4" s="608"/>
      <c r="T4" s="608"/>
      <c r="U4" s="609"/>
    </row>
    <row r="5" spans="1:21" x14ac:dyDescent="0.25">
      <c r="A5" s="7"/>
      <c r="B5" s="607" t="s">
        <v>38</v>
      </c>
      <c r="C5" s="608"/>
      <c r="D5" s="608"/>
      <c r="E5" s="608"/>
      <c r="F5" s="608"/>
      <c r="G5" s="608"/>
      <c r="H5" s="608"/>
      <c r="I5" s="608"/>
      <c r="J5" s="608"/>
      <c r="K5" s="609"/>
      <c r="L5" s="607" t="s">
        <v>39</v>
      </c>
      <c r="M5" s="608"/>
      <c r="N5" s="608"/>
      <c r="O5" s="608"/>
      <c r="P5" s="608"/>
      <c r="Q5" s="608"/>
      <c r="R5" s="608"/>
      <c r="S5" s="608"/>
      <c r="T5" s="608"/>
      <c r="U5" s="609"/>
    </row>
    <row r="6" spans="1:21" x14ac:dyDescent="0.25">
      <c r="A6" s="24" t="s">
        <v>40</v>
      </c>
      <c r="B6" s="14" t="s">
        <v>63</v>
      </c>
      <c r="C6" s="15" t="s">
        <v>64</v>
      </c>
      <c r="D6" s="15" t="s">
        <v>65</v>
      </c>
      <c r="E6" s="15" t="s">
        <v>66</v>
      </c>
      <c r="F6" s="15" t="s">
        <v>67</v>
      </c>
      <c r="G6" s="15" t="s">
        <v>68</v>
      </c>
      <c r="H6" s="15" t="s">
        <v>69</v>
      </c>
      <c r="I6" s="15" t="s">
        <v>70</v>
      </c>
      <c r="J6" s="15" t="s">
        <v>71</v>
      </c>
      <c r="K6" s="16" t="s">
        <v>72</v>
      </c>
      <c r="L6" s="14" t="s">
        <v>63</v>
      </c>
      <c r="M6" s="15" t="s">
        <v>64</v>
      </c>
      <c r="N6" s="15" t="s">
        <v>65</v>
      </c>
      <c r="O6" s="15" t="s">
        <v>66</v>
      </c>
      <c r="P6" s="15" t="s">
        <v>67</v>
      </c>
      <c r="Q6" s="15" t="s">
        <v>68</v>
      </c>
      <c r="R6" s="15" t="s">
        <v>69</v>
      </c>
      <c r="S6" s="15" t="s">
        <v>70</v>
      </c>
      <c r="T6" s="15" t="s">
        <v>71</v>
      </c>
      <c r="U6" s="16" t="s">
        <v>72</v>
      </c>
    </row>
    <row r="7" spans="1:21" x14ac:dyDescent="0.25">
      <c r="A7" s="10" t="s">
        <v>73</v>
      </c>
      <c r="B7" s="47">
        <v>2.0708389500000002</v>
      </c>
      <c r="C7" s="48">
        <v>1.7081182539999999</v>
      </c>
      <c r="D7" s="48">
        <v>0.76106361</v>
      </c>
      <c r="E7" s="48">
        <v>3.0618007540000001</v>
      </c>
      <c r="F7" s="48">
        <v>1.088808615</v>
      </c>
      <c r="G7" s="48">
        <v>3.3825973679999999</v>
      </c>
      <c r="H7" s="48">
        <v>0.64058969399999999</v>
      </c>
      <c r="I7" s="48">
        <v>2.7071766039999998</v>
      </c>
      <c r="J7" s="48">
        <v>3.557450786</v>
      </c>
      <c r="K7" s="49">
        <v>2.4035806669999999</v>
      </c>
      <c r="L7" s="50" t="s">
        <v>62</v>
      </c>
      <c r="M7" s="51" t="s">
        <v>62</v>
      </c>
      <c r="N7" s="51" t="s">
        <v>62</v>
      </c>
      <c r="O7" s="51" t="s">
        <v>62</v>
      </c>
      <c r="P7" s="51" t="s">
        <v>62</v>
      </c>
      <c r="Q7" s="51" t="s">
        <v>62</v>
      </c>
      <c r="R7" s="51" t="s">
        <v>62</v>
      </c>
      <c r="S7" s="51" t="s">
        <v>62</v>
      </c>
      <c r="T7" s="51" t="s">
        <v>62</v>
      </c>
      <c r="U7" s="52" t="s">
        <v>62</v>
      </c>
    </row>
    <row r="8" spans="1:21" x14ac:dyDescent="0.25">
      <c r="A8" s="10" t="s">
        <v>74</v>
      </c>
      <c r="B8" s="47">
        <v>2.7656022010000001</v>
      </c>
      <c r="C8" s="51" t="s">
        <v>62</v>
      </c>
      <c r="D8" s="48">
        <v>2.5885558579999999</v>
      </c>
      <c r="E8" s="48">
        <v>2.9137475770000001</v>
      </c>
      <c r="F8" s="48">
        <v>5.4883451470000004</v>
      </c>
      <c r="G8" s="48">
        <v>9.7479897579999992</v>
      </c>
      <c r="H8" s="48">
        <v>0.84022552299999997</v>
      </c>
      <c r="I8" s="48">
        <v>1.803634859</v>
      </c>
      <c r="J8" s="48">
        <v>2.3833167830000002</v>
      </c>
      <c r="K8" s="49">
        <v>0.42578545099999998</v>
      </c>
      <c r="L8" s="50" t="s">
        <v>62</v>
      </c>
      <c r="M8" s="51" t="s">
        <v>62</v>
      </c>
      <c r="N8" s="51" t="s">
        <v>62</v>
      </c>
      <c r="O8" s="51" t="s">
        <v>62</v>
      </c>
      <c r="P8" s="51" t="s">
        <v>62</v>
      </c>
      <c r="Q8" s="51" t="s">
        <v>62</v>
      </c>
      <c r="R8" s="51" t="s">
        <v>62</v>
      </c>
      <c r="S8" s="51" t="s">
        <v>62</v>
      </c>
      <c r="T8" s="51" t="s">
        <v>62</v>
      </c>
      <c r="U8" s="52" t="s">
        <v>62</v>
      </c>
    </row>
    <row r="9" spans="1:21" x14ac:dyDescent="0.25">
      <c r="A9" s="10" t="s">
        <v>75</v>
      </c>
      <c r="B9" s="47">
        <v>58.461286540000003</v>
      </c>
      <c r="C9" s="48">
        <v>64.824026279999998</v>
      </c>
      <c r="D9" s="48">
        <v>57.413323310000003</v>
      </c>
      <c r="E9" s="48">
        <v>59.380008240000002</v>
      </c>
      <c r="F9" s="48">
        <v>65.432456380000005</v>
      </c>
      <c r="G9" s="48">
        <v>54.723507480000002</v>
      </c>
      <c r="H9" s="48">
        <v>62.44213852</v>
      </c>
      <c r="I9" s="48">
        <v>68.903679690000004</v>
      </c>
      <c r="J9" s="48">
        <v>71.265844970000003</v>
      </c>
      <c r="K9" s="49">
        <v>44.572325399999997</v>
      </c>
      <c r="L9" s="50" t="s">
        <v>62</v>
      </c>
      <c r="M9" s="51" t="s">
        <v>62</v>
      </c>
      <c r="N9" s="51" t="s">
        <v>62</v>
      </c>
      <c r="O9" s="51" t="s">
        <v>62</v>
      </c>
      <c r="P9" s="51" t="s">
        <v>62</v>
      </c>
      <c r="Q9" s="51" t="s">
        <v>62</v>
      </c>
      <c r="R9" s="51" t="s">
        <v>62</v>
      </c>
      <c r="S9" s="51" t="s">
        <v>62</v>
      </c>
      <c r="T9" s="51" t="s">
        <v>62</v>
      </c>
      <c r="U9" s="52" t="s">
        <v>62</v>
      </c>
    </row>
    <row r="10" spans="1:21" x14ac:dyDescent="0.25">
      <c r="A10" s="10" t="s">
        <v>376</v>
      </c>
      <c r="B10" s="47">
        <v>35.63819677</v>
      </c>
      <c r="C10" s="48">
        <v>32.67010793</v>
      </c>
      <c r="D10" s="48">
        <v>38.414920610000003</v>
      </c>
      <c r="E10" s="48">
        <v>33.598913260000003</v>
      </c>
      <c r="F10" s="48">
        <v>27.496251359999999</v>
      </c>
      <c r="G10" s="48">
        <v>31.305871249999999</v>
      </c>
      <c r="H10" s="48">
        <v>35.313603759999999</v>
      </c>
      <c r="I10" s="48">
        <v>25.8199124</v>
      </c>
      <c r="J10" s="48">
        <v>22.70576552</v>
      </c>
      <c r="K10" s="49">
        <v>50.226698059999997</v>
      </c>
      <c r="L10" s="47">
        <v>21.579832410000002</v>
      </c>
      <c r="M10" s="48">
        <v>19.15501428</v>
      </c>
      <c r="N10" s="48">
        <v>18.712585149999999</v>
      </c>
      <c r="O10" s="48">
        <v>20.49824748</v>
      </c>
      <c r="P10" s="48">
        <v>15.84157102</v>
      </c>
      <c r="Q10" s="48">
        <v>20.77495622</v>
      </c>
      <c r="R10" s="48">
        <v>23.100794440000001</v>
      </c>
      <c r="S10" s="48">
        <v>18.952558639999999</v>
      </c>
      <c r="T10" s="48">
        <v>18.622094180000001</v>
      </c>
      <c r="U10" s="49">
        <v>29.7429013</v>
      </c>
    </row>
    <row r="11" spans="1:21" x14ac:dyDescent="0.25">
      <c r="A11" s="10" t="s">
        <v>76</v>
      </c>
      <c r="B11" s="50" t="s">
        <v>62</v>
      </c>
      <c r="C11" s="51" t="s">
        <v>62</v>
      </c>
      <c r="D11" s="51" t="s">
        <v>62</v>
      </c>
      <c r="E11" s="51" t="s">
        <v>62</v>
      </c>
      <c r="F11" s="51" t="s">
        <v>62</v>
      </c>
      <c r="G11" s="51" t="s">
        <v>62</v>
      </c>
      <c r="H11" s="51" t="s">
        <v>62</v>
      </c>
      <c r="I11" s="51" t="s">
        <v>62</v>
      </c>
      <c r="J11" s="51" t="s">
        <v>62</v>
      </c>
      <c r="K11" s="52" t="s">
        <v>62</v>
      </c>
      <c r="L11" s="47">
        <v>3.5926293669999998</v>
      </c>
      <c r="M11" s="48">
        <v>2.8491956100000002</v>
      </c>
      <c r="N11" s="48">
        <v>2.1021124339999999</v>
      </c>
      <c r="O11" s="48">
        <v>4.2661043689999998</v>
      </c>
      <c r="P11" s="48">
        <v>4.1146420749999999</v>
      </c>
      <c r="Q11" s="48">
        <v>3.1867650740000002</v>
      </c>
      <c r="R11" s="48">
        <v>3.41892467</v>
      </c>
      <c r="S11" s="48">
        <v>4.2164179099999997</v>
      </c>
      <c r="T11" s="48">
        <v>5.5583151199999996</v>
      </c>
      <c r="U11" s="49">
        <v>2.7514862990000002</v>
      </c>
    </row>
    <row r="12" spans="1:21" x14ac:dyDescent="0.25">
      <c r="A12" s="10" t="s">
        <v>77</v>
      </c>
      <c r="B12" s="47">
        <v>1.064075535</v>
      </c>
      <c r="C12" s="48">
        <v>0.79774753600000003</v>
      </c>
      <c r="D12" s="48">
        <v>0.82213661599999999</v>
      </c>
      <c r="E12" s="48">
        <v>1.045530168</v>
      </c>
      <c r="F12" s="48">
        <v>0.49413849500000001</v>
      </c>
      <c r="G12" s="48">
        <v>0.84003413999999998</v>
      </c>
      <c r="H12" s="48">
        <v>0.76344251100000005</v>
      </c>
      <c r="I12" s="48">
        <v>0.76559644100000002</v>
      </c>
      <c r="J12" s="48">
        <v>8.7621940999999995E-2</v>
      </c>
      <c r="K12" s="49">
        <v>2.3716104279999999</v>
      </c>
      <c r="L12" s="50" t="s">
        <v>62</v>
      </c>
      <c r="M12" s="51" t="s">
        <v>62</v>
      </c>
      <c r="N12" s="51" t="s">
        <v>62</v>
      </c>
      <c r="O12" s="51" t="s">
        <v>62</v>
      </c>
      <c r="P12" s="51" t="s">
        <v>62</v>
      </c>
      <c r="Q12" s="51" t="s">
        <v>62</v>
      </c>
      <c r="R12" s="51" t="s">
        <v>62</v>
      </c>
      <c r="S12" s="51" t="s">
        <v>62</v>
      </c>
      <c r="T12" s="51" t="s">
        <v>62</v>
      </c>
      <c r="U12" s="52" t="s">
        <v>62</v>
      </c>
    </row>
    <row r="13" spans="1:21" x14ac:dyDescent="0.25">
      <c r="A13" s="10" t="s">
        <v>78</v>
      </c>
      <c r="B13" s="50" t="s">
        <v>62</v>
      </c>
      <c r="C13" s="51" t="s">
        <v>62</v>
      </c>
      <c r="D13" s="51" t="s">
        <v>62</v>
      </c>
      <c r="E13" s="51" t="s">
        <v>62</v>
      </c>
      <c r="F13" s="51" t="s">
        <v>62</v>
      </c>
      <c r="G13" s="51" t="s">
        <v>62</v>
      </c>
      <c r="H13" s="51" t="s">
        <v>62</v>
      </c>
      <c r="I13" s="51" t="s">
        <v>62</v>
      </c>
      <c r="J13" s="51" t="s">
        <v>62</v>
      </c>
      <c r="K13" s="52" t="s">
        <v>62</v>
      </c>
      <c r="L13" s="47">
        <v>27.20379616</v>
      </c>
      <c r="M13" s="48">
        <v>15.80213502</v>
      </c>
      <c r="N13" s="48">
        <v>25.438656850000001</v>
      </c>
      <c r="O13" s="48">
        <v>23.67373727</v>
      </c>
      <c r="P13" s="48">
        <v>33.394811920000002</v>
      </c>
      <c r="Q13" s="48">
        <v>28.214911180000001</v>
      </c>
      <c r="R13" s="48">
        <v>29.46517236</v>
      </c>
      <c r="S13" s="48">
        <v>31.777718549999999</v>
      </c>
      <c r="T13" s="48">
        <v>31.964037350000002</v>
      </c>
      <c r="U13" s="49">
        <v>22.261205060000002</v>
      </c>
    </row>
    <row r="14" spans="1:21" x14ac:dyDescent="0.25">
      <c r="A14" s="10" t="s">
        <v>79</v>
      </c>
      <c r="B14" s="50" t="s">
        <v>62</v>
      </c>
      <c r="C14" s="51" t="s">
        <v>62</v>
      </c>
      <c r="D14" s="51" t="s">
        <v>62</v>
      </c>
      <c r="E14" s="51" t="s">
        <v>62</v>
      </c>
      <c r="F14" s="51" t="s">
        <v>62</v>
      </c>
      <c r="G14" s="51" t="s">
        <v>62</v>
      </c>
      <c r="H14" s="51" t="s">
        <v>62</v>
      </c>
      <c r="I14" s="51" t="s">
        <v>62</v>
      </c>
      <c r="J14" s="51" t="s">
        <v>62</v>
      </c>
      <c r="K14" s="52" t="s">
        <v>62</v>
      </c>
      <c r="L14" s="47">
        <v>10.28119819</v>
      </c>
      <c r="M14" s="48">
        <v>9.9458728010000002</v>
      </c>
      <c r="N14" s="48">
        <v>10.82364274</v>
      </c>
      <c r="O14" s="48">
        <v>13.09994275</v>
      </c>
      <c r="P14" s="48">
        <v>10.516818150000001</v>
      </c>
      <c r="Q14" s="48">
        <v>10.08256192</v>
      </c>
      <c r="R14" s="48">
        <v>9.0172364869999999</v>
      </c>
      <c r="S14" s="48">
        <v>10.46375267</v>
      </c>
      <c r="T14" s="48">
        <v>10.217564080000001</v>
      </c>
      <c r="U14" s="49">
        <v>8.4891079949999995</v>
      </c>
    </row>
    <row r="15" spans="1:21" x14ac:dyDescent="0.25">
      <c r="A15" s="10" t="s">
        <v>80</v>
      </c>
      <c r="B15" s="50" t="s">
        <v>62</v>
      </c>
      <c r="C15" s="51" t="s">
        <v>62</v>
      </c>
      <c r="D15" s="51" t="s">
        <v>62</v>
      </c>
      <c r="E15" s="51" t="s">
        <v>62</v>
      </c>
      <c r="F15" s="51" t="s">
        <v>62</v>
      </c>
      <c r="G15" s="51" t="s">
        <v>62</v>
      </c>
      <c r="H15" s="51" t="s">
        <v>62</v>
      </c>
      <c r="I15" s="51" t="s">
        <v>62</v>
      </c>
      <c r="J15" s="51" t="s">
        <v>62</v>
      </c>
      <c r="K15" s="52" t="s">
        <v>62</v>
      </c>
      <c r="L15" s="47">
        <v>34.248491180000002</v>
      </c>
      <c r="M15" s="48">
        <v>47.86498271</v>
      </c>
      <c r="N15" s="48">
        <v>37.707286860000004</v>
      </c>
      <c r="O15" s="48">
        <v>36.671740380000003</v>
      </c>
      <c r="P15" s="48">
        <v>33.990579179999997</v>
      </c>
      <c r="Q15" s="48">
        <v>33.756567429999997</v>
      </c>
      <c r="R15" s="48">
        <v>32.598595549999999</v>
      </c>
      <c r="S15" s="48">
        <v>32.713219619999997</v>
      </c>
      <c r="T15" s="48">
        <v>30.995430160000002</v>
      </c>
      <c r="U15" s="49">
        <v>31.948377199999999</v>
      </c>
    </row>
    <row r="16" spans="1:21" x14ac:dyDescent="0.25">
      <c r="A16" s="12" t="s">
        <v>60</v>
      </c>
      <c r="B16" s="53" t="s">
        <v>62</v>
      </c>
      <c r="C16" s="54" t="s">
        <v>62</v>
      </c>
      <c r="D16" s="54" t="s">
        <v>62</v>
      </c>
      <c r="E16" s="54" t="s">
        <v>62</v>
      </c>
      <c r="F16" s="54" t="s">
        <v>62</v>
      </c>
      <c r="G16" s="54" t="s">
        <v>62</v>
      </c>
      <c r="H16" s="54" t="s">
        <v>62</v>
      </c>
      <c r="I16" s="54" t="s">
        <v>62</v>
      </c>
      <c r="J16" s="54" t="s">
        <v>62</v>
      </c>
      <c r="K16" s="55" t="s">
        <v>62</v>
      </c>
      <c r="L16" s="56">
        <v>3.0940526930000001</v>
      </c>
      <c r="M16" s="57">
        <v>4.3827995790000003</v>
      </c>
      <c r="N16" s="57">
        <v>5.2157159569999996</v>
      </c>
      <c r="O16" s="57">
        <v>1.7902277579999999</v>
      </c>
      <c r="P16" s="57">
        <v>2.1415776549999999</v>
      </c>
      <c r="Q16" s="57">
        <v>3.9842381790000001</v>
      </c>
      <c r="R16" s="57">
        <v>2.3992764929999999</v>
      </c>
      <c r="S16" s="57">
        <v>1.8763326229999999</v>
      </c>
      <c r="T16" s="57">
        <v>2.6425591100000001</v>
      </c>
      <c r="U16" s="58">
        <v>4.806922148</v>
      </c>
    </row>
    <row r="19" spans="1:21" x14ac:dyDescent="0.25">
      <c r="A19" s="29"/>
      <c r="B19" s="607" t="s">
        <v>82</v>
      </c>
      <c r="C19" s="608"/>
      <c r="D19" s="608"/>
      <c r="E19" s="608"/>
      <c r="F19" s="608"/>
      <c r="G19" s="608"/>
      <c r="H19" s="608"/>
      <c r="I19" s="608"/>
      <c r="J19" s="608"/>
      <c r="K19" s="608"/>
      <c r="L19" s="608"/>
      <c r="M19" s="608"/>
      <c r="N19" s="608"/>
      <c r="O19" s="608"/>
      <c r="P19" s="608"/>
      <c r="Q19" s="608"/>
      <c r="R19" s="608"/>
      <c r="S19" s="608"/>
      <c r="T19" s="608"/>
      <c r="U19" s="609"/>
    </row>
    <row r="20" spans="1:21" x14ac:dyDescent="0.25">
      <c r="A20" s="7"/>
      <c r="B20" s="607" t="s">
        <v>38</v>
      </c>
      <c r="C20" s="608"/>
      <c r="D20" s="608"/>
      <c r="E20" s="608"/>
      <c r="F20" s="608"/>
      <c r="G20" s="608"/>
      <c r="H20" s="608"/>
      <c r="I20" s="608"/>
      <c r="J20" s="608"/>
      <c r="K20" s="609"/>
      <c r="L20" s="607" t="s">
        <v>39</v>
      </c>
      <c r="M20" s="608"/>
      <c r="N20" s="608"/>
      <c r="O20" s="608"/>
      <c r="P20" s="608"/>
      <c r="Q20" s="608"/>
      <c r="R20" s="608"/>
      <c r="S20" s="608"/>
      <c r="T20" s="608"/>
      <c r="U20" s="609"/>
    </row>
    <row r="21" spans="1:21" x14ac:dyDescent="0.25">
      <c r="A21" s="24" t="s">
        <v>40</v>
      </c>
      <c r="B21" s="14" t="s">
        <v>63</v>
      </c>
      <c r="C21" s="15" t="s">
        <v>64</v>
      </c>
      <c r="D21" s="15" t="s">
        <v>65</v>
      </c>
      <c r="E21" s="15" t="s">
        <v>66</v>
      </c>
      <c r="F21" s="15" t="s">
        <v>67</v>
      </c>
      <c r="G21" s="15" t="s">
        <v>68</v>
      </c>
      <c r="H21" s="15" t="s">
        <v>69</v>
      </c>
      <c r="I21" s="15" t="s">
        <v>70</v>
      </c>
      <c r="J21" s="15" t="s">
        <v>71</v>
      </c>
      <c r="K21" s="16" t="s">
        <v>72</v>
      </c>
      <c r="L21" s="14" t="s">
        <v>63</v>
      </c>
      <c r="M21" s="15" t="s">
        <v>64</v>
      </c>
      <c r="N21" s="15" t="s">
        <v>65</v>
      </c>
      <c r="O21" s="15" t="s">
        <v>66</v>
      </c>
      <c r="P21" s="15" t="s">
        <v>67</v>
      </c>
      <c r="Q21" s="15" t="s">
        <v>68</v>
      </c>
      <c r="R21" s="15" t="s">
        <v>69</v>
      </c>
      <c r="S21" s="15" t="s">
        <v>70</v>
      </c>
      <c r="T21" s="15" t="s">
        <v>71</v>
      </c>
      <c r="U21" s="16" t="s">
        <v>72</v>
      </c>
    </row>
    <row r="22" spans="1:21" x14ac:dyDescent="0.25">
      <c r="A22" s="10" t="s">
        <v>73</v>
      </c>
      <c r="B22" s="219">
        <v>7082</v>
      </c>
      <c r="C22" s="220">
        <v>182</v>
      </c>
      <c r="D22" s="220">
        <v>162</v>
      </c>
      <c r="E22" s="220">
        <v>2006</v>
      </c>
      <c r="F22" s="220">
        <v>639</v>
      </c>
      <c r="G22" s="220">
        <v>753</v>
      </c>
      <c r="H22" s="220">
        <v>292</v>
      </c>
      <c r="I22" s="220">
        <v>785</v>
      </c>
      <c r="J22" s="220">
        <v>609</v>
      </c>
      <c r="K22" s="221">
        <v>1654</v>
      </c>
      <c r="L22" s="50" t="s">
        <v>62</v>
      </c>
      <c r="M22" s="51" t="s">
        <v>62</v>
      </c>
      <c r="N22" s="51" t="s">
        <v>62</v>
      </c>
      <c r="O22" s="51" t="s">
        <v>62</v>
      </c>
      <c r="P22" s="51" t="s">
        <v>62</v>
      </c>
      <c r="Q22" s="51" t="s">
        <v>62</v>
      </c>
      <c r="R22" s="51" t="s">
        <v>62</v>
      </c>
      <c r="S22" s="51" t="s">
        <v>62</v>
      </c>
      <c r="T22" s="51" t="s">
        <v>62</v>
      </c>
      <c r="U22" s="52" t="s">
        <v>62</v>
      </c>
    </row>
    <row r="23" spans="1:21" x14ac:dyDescent="0.25">
      <c r="A23" s="10" t="s">
        <v>74</v>
      </c>
      <c r="B23" s="219">
        <v>9458</v>
      </c>
      <c r="C23" s="220" t="s">
        <v>62</v>
      </c>
      <c r="D23" s="220">
        <v>551</v>
      </c>
      <c r="E23" s="220">
        <v>1909</v>
      </c>
      <c r="F23" s="220">
        <v>3221</v>
      </c>
      <c r="G23" s="220">
        <v>2170</v>
      </c>
      <c r="H23" s="220">
        <v>383</v>
      </c>
      <c r="I23" s="220">
        <v>523</v>
      </c>
      <c r="J23" s="220">
        <v>408</v>
      </c>
      <c r="K23" s="221">
        <v>293</v>
      </c>
      <c r="L23" s="50" t="s">
        <v>62</v>
      </c>
      <c r="M23" s="51" t="s">
        <v>62</v>
      </c>
      <c r="N23" s="51" t="s">
        <v>62</v>
      </c>
      <c r="O23" s="51" t="s">
        <v>62</v>
      </c>
      <c r="P23" s="51" t="s">
        <v>62</v>
      </c>
      <c r="Q23" s="51" t="s">
        <v>62</v>
      </c>
      <c r="R23" s="51" t="s">
        <v>62</v>
      </c>
      <c r="S23" s="51" t="s">
        <v>62</v>
      </c>
      <c r="T23" s="51" t="s">
        <v>62</v>
      </c>
      <c r="U23" s="52" t="s">
        <v>62</v>
      </c>
    </row>
    <row r="24" spans="1:21" x14ac:dyDescent="0.25">
      <c r="A24" s="10" t="s">
        <v>75</v>
      </c>
      <c r="B24" s="219">
        <v>199930</v>
      </c>
      <c r="C24" s="220">
        <v>6907</v>
      </c>
      <c r="D24" s="220">
        <v>12221</v>
      </c>
      <c r="E24" s="220">
        <v>38904</v>
      </c>
      <c r="F24" s="220">
        <v>38401</v>
      </c>
      <c r="G24" s="220">
        <v>12182</v>
      </c>
      <c r="H24" s="220">
        <v>28463</v>
      </c>
      <c r="I24" s="220">
        <v>19980</v>
      </c>
      <c r="J24" s="220">
        <v>12200</v>
      </c>
      <c r="K24" s="221">
        <v>30672</v>
      </c>
      <c r="L24" s="50" t="s">
        <v>62</v>
      </c>
      <c r="M24" s="51" t="s">
        <v>62</v>
      </c>
      <c r="N24" s="51" t="s">
        <v>62</v>
      </c>
      <c r="O24" s="51" t="s">
        <v>62</v>
      </c>
      <c r="P24" s="51" t="s">
        <v>62</v>
      </c>
      <c r="Q24" s="51" t="s">
        <v>62</v>
      </c>
      <c r="R24" s="51" t="s">
        <v>62</v>
      </c>
      <c r="S24" s="51" t="s">
        <v>62</v>
      </c>
      <c r="T24" s="51" t="s">
        <v>62</v>
      </c>
      <c r="U24" s="52" t="s">
        <v>62</v>
      </c>
    </row>
    <row r="25" spans="1:21" x14ac:dyDescent="0.25">
      <c r="A25" s="10" t="s">
        <v>376</v>
      </c>
      <c r="B25" s="219">
        <v>121878</v>
      </c>
      <c r="C25" s="220">
        <v>3481</v>
      </c>
      <c r="D25" s="220">
        <v>8177</v>
      </c>
      <c r="E25" s="220">
        <v>22013</v>
      </c>
      <c r="F25" s="220">
        <v>16137</v>
      </c>
      <c r="G25" s="220">
        <v>6969</v>
      </c>
      <c r="H25" s="220">
        <v>16097</v>
      </c>
      <c r="I25" s="220">
        <v>7487</v>
      </c>
      <c r="J25" s="220">
        <v>3887</v>
      </c>
      <c r="K25" s="221">
        <v>34563</v>
      </c>
      <c r="L25" s="222">
        <f>SUM([1]Ö!$L$16:$R$16)</f>
        <v>91500</v>
      </c>
      <c r="M25" s="222">
        <f>SUM([1]Bgld.!$L$16:$R$16)</f>
        <v>2548</v>
      </c>
      <c r="N25" s="222">
        <f>SUM([1]Ktn.!$L$16:$R$16)</f>
        <v>5439</v>
      </c>
      <c r="O25" s="222">
        <f>SUM([1]NÖ!$L$16:$R$16)</f>
        <v>14679</v>
      </c>
      <c r="P25" s="222">
        <f>SUM([1]OÖ!$L$16:$R$16)</f>
        <v>11939</v>
      </c>
      <c r="Q25" s="222">
        <f>SUM([1]Sbg.!$L$16:$R$16)</f>
        <v>6643</v>
      </c>
      <c r="R25" s="222">
        <f>SUM([1]Stmk.!$L$16:$R$16)</f>
        <v>13027</v>
      </c>
      <c r="S25" s="222">
        <f>SUM([1]Tirol!$L$16:$R$16)</f>
        <v>7111</v>
      </c>
      <c r="T25" s="222">
        <f>SUM([1]Vbg.!$L$16:$R$16)</f>
        <v>3749</v>
      </c>
      <c r="U25" s="223">
        <f>SUM([1]Wien!$L$16:$R$16)</f>
        <v>26365</v>
      </c>
    </row>
    <row r="26" spans="1:21" x14ac:dyDescent="0.25">
      <c r="A26" s="10" t="s">
        <v>76</v>
      </c>
      <c r="B26" s="59" t="s">
        <v>62</v>
      </c>
      <c r="C26" s="60" t="s">
        <v>62</v>
      </c>
      <c r="D26" s="60" t="s">
        <v>62</v>
      </c>
      <c r="E26" s="60" t="s">
        <v>62</v>
      </c>
      <c r="F26" s="60" t="s">
        <v>62</v>
      </c>
      <c r="G26" s="60" t="s">
        <v>62</v>
      </c>
      <c r="H26" s="60" t="s">
        <v>62</v>
      </c>
      <c r="I26" s="60" t="s">
        <v>62</v>
      </c>
      <c r="J26" s="60" t="s">
        <v>62</v>
      </c>
      <c r="K26" s="61" t="s">
        <v>62</v>
      </c>
      <c r="L26" s="222">
        <f>SUM([1]Ö!$L$12:$R$12)</f>
        <v>15233</v>
      </c>
      <c r="M26" s="222">
        <f>SUM([1]Bgld.!$L$12:$R$12)</f>
        <v>379</v>
      </c>
      <c r="N26" s="222">
        <f>SUM([1]Ktn.!$L$12:$R$12)</f>
        <v>611</v>
      </c>
      <c r="O26" s="222">
        <f>SUM([1]NÖ!$L$12:$R$12)</f>
        <v>3055</v>
      </c>
      <c r="P26" s="222">
        <f>SUM([1]OÖ!$L$12:$R$12)</f>
        <v>3101</v>
      </c>
      <c r="Q26" s="222">
        <f>SUM([1]Sbg.!$L$12:$R$12)</f>
        <v>1019</v>
      </c>
      <c r="R26" s="222">
        <f>SUM([1]Stmk.!$L$12:$R$12)</f>
        <v>1928</v>
      </c>
      <c r="S26" s="222">
        <f>SUM([1]Tirol!$L$12:$R$12)</f>
        <v>1582</v>
      </c>
      <c r="T26" s="222">
        <f>SUM([1]Vbg.!$L$12:$R$12)</f>
        <v>1119</v>
      </c>
      <c r="U26" s="223">
        <f>SUM([1]Wien!$L$12:$R$12)</f>
        <v>2439</v>
      </c>
    </row>
    <row r="27" spans="1:21" x14ac:dyDescent="0.25">
      <c r="A27" s="10" t="s">
        <v>77</v>
      </c>
      <c r="B27" s="219">
        <v>3639</v>
      </c>
      <c r="C27" s="220">
        <v>85</v>
      </c>
      <c r="D27" s="220">
        <v>175</v>
      </c>
      <c r="E27" s="220">
        <v>685</v>
      </c>
      <c r="F27" s="220">
        <v>290</v>
      </c>
      <c r="G27" s="220">
        <v>187</v>
      </c>
      <c r="H27" s="220">
        <v>348</v>
      </c>
      <c r="I27" s="220">
        <v>222</v>
      </c>
      <c r="J27" s="220">
        <v>15</v>
      </c>
      <c r="K27" s="221">
        <v>1632</v>
      </c>
      <c r="L27" s="50" t="s">
        <v>62</v>
      </c>
      <c r="M27" s="51" t="s">
        <v>62</v>
      </c>
      <c r="N27" s="51" t="s">
        <v>62</v>
      </c>
      <c r="O27" s="51" t="s">
        <v>62</v>
      </c>
      <c r="P27" s="51" t="s">
        <v>62</v>
      </c>
      <c r="Q27" s="51" t="s">
        <v>62</v>
      </c>
      <c r="R27" s="51" t="s">
        <v>62</v>
      </c>
      <c r="S27" s="51" t="s">
        <v>62</v>
      </c>
      <c r="T27" s="51" t="s">
        <v>62</v>
      </c>
      <c r="U27" s="52" t="s">
        <v>62</v>
      </c>
    </row>
    <row r="28" spans="1:21" x14ac:dyDescent="0.25">
      <c r="A28" s="10" t="s">
        <v>78</v>
      </c>
      <c r="B28" s="50" t="s">
        <v>62</v>
      </c>
      <c r="C28" s="51" t="s">
        <v>62</v>
      </c>
      <c r="D28" s="51" t="s">
        <v>62</v>
      </c>
      <c r="E28" s="51" t="s">
        <v>62</v>
      </c>
      <c r="F28" s="51" t="s">
        <v>62</v>
      </c>
      <c r="G28" s="51" t="s">
        <v>62</v>
      </c>
      <c r="H28" s="51" t="s">
        <v>62</v>
      </c>
      <c r="I28" s="51" t="s">
        <v>62</v>
      </c>
      <c r="J28" s="51" t="s">
        <v>62</v>
      </c>
      <c r="K28" s="52" t="s">
        <v>62</v>
      </c>
      <c r="L28" s="76">
        <f>SUM([1]Ö!$L$18:$R$18)</f>
        <v>115346</v>
      </c>
      <c r="M28" s="76">
        <f>SUM([1]Bgld.!$L$18:$R$18)</f>
        <v>2102</v>
      </c>
      <c r="N28" s="76">
        <f>SUM([1]Ktn.!$L$18:$R$18)</f>
        <v>7394</v>
      </c>
      <c r="O28" s="76">
        <f>SUM([1]NÖ!$L$18:$R$18)</f>
        <v>16953</v>
      </c>
      <c r="P28" s="76">
        <f>SUM([1]OÖ!$L$18:$R$18)</f>
        <v>25168</v>
      </c>
      <c r="Q28" s="76">
        <f>SUM([1]Sbg.!$L$18:$R$18)</f>
        <v>9022</v>
      </c>
      <c r="R28" s="76">
        <f>SUM([1]Stmk.!$L$18:$R$18)</f>
        <v>16616</v>
      </c>
      <c r="S28" s="76">
        <f>SUM([1]Tirol!$L$18:$R$18)</f>
        <v>11923</v>
      </c>
      <c r="T28" s="76">
        <f>SUM([1]Vbg.!$L$18:$R$18)</f>
        <v>6435</v>
      </c>
      <c r="U28" s="40">
        <f>SUM([1]Wien!$L$18:$R$18)</f>
        <v>19733</v>
      </c>
    </row>
    <row r="29" spans="1:21" x14ac:dyDescent="0.25">
      <c r="A29" s="10" t="s">
        <v>79</v>
      </c>
      <c r="B29" s="50" t="s">
        <v>62</v>
      </c>
      <c r="C29" s="51" t="s">
        <v>62</v>
      </c>
      <c r="D29" s="51" t="s">
        <v>62</v>
      </c>
      <c r="E29" s="51" t="s">
        <v>62</v>
      </c>
      <c r="F29" s="51" t="s">
        <v>62</v>
      </c>
      <c r="G29" s="51" t="s">
        <v>62</v>
      </c>
      <c r="H29" s="51" t="s">
        <v>62</v>
      </c>
      <c r="I29" s="51" t="s">
        <v>62</v>
      </c>
      <c r="J29" s="51" t="s">
        <v>62</v>
      </c>
      <c r="K29" s="52" t="s">
        <v>62</v>
      </c>
      <c r="L29" s="76">
        <f>SUM([1]Ö!$L$21:$R$21)</f>
        <v>43593</v>
      </c>
      <c r="M29" s="76">
        <f>SUM([1]Bgld.!$L$21:$R$21)</f>
        <v>1323</v>
      </c>
      <c r="N29" s="76">
        <f>SUM([1]Ktn.!$L$21:$R$21)</f>
        <v>3146</v>
      </c>
      <c r="O29" s="76">
        <f>SUM([1]NÖ!$L$21:$R$21)</f>
        <v>9381</v>
      </c>
      <c r="P29" s="76">
        <f>SUM([1]OÖ!$L$21:$R$21)</f>
        <v>7926</v>
      </c>
      <c r="Q29" s="76">
        <f>SUM([1]Sbg.!$L$21:$R$21)</f>
        <v>3224</v>
      </c>
      <c r="R29" s="76">
        <f>SUM([1]Stmk.!$L$21:$R$21)</f>
        <v>5085</v>
      </c>
      <c r="S29" s="76">
        <f>SUM([1]Tirol!$L$21:$R$21)</f>
        <v>3926</v>
      </c>
      <c r="T29" s="76">
        <f>SUM([1]Vbg.!$L$21:$R$21)</f>
        <v>2057</v>
      </c>
      <c r="U29" s="40">
        <f>SUM([1]Wien!$L$21:$R$21)</f>
        <v>7525</v>
      </c>
    </row>
    <row r="30" spans="1:21" x14ac:dyDescent="0.25">
      <c r="A30" s="10" t="s">
        <v>80</v>
      </c>
      <c r="B30" s="50" t="s">
        <v>62</v>
      </c>
      <c r="C30" s="51" t="s">
        <v>62</v>
      </c>
      <c r="D30" s="51" t="s">
        <v>62</v>
      </c>
      <c r="E30" s="51" t="s">
        <v>62</v>
      </c>
      <c r="F30" s="51" t="s">
        <v>62</v>
      </c>
      <c r="G30" s="51" t="s">
        <v>62</v>
      </c>
      <c r="H30" s="51" t="s">
        <v>62</v>
      </c>
      <c r="I30" s="51" t="s">
        <v>62</v>
      </c>
      <c r="J30" s="51" t="s">
        <v>62</v>
      </c>
      <c r="K30" s="52" t="s">
        <v>62</v>
      </c>
      <c r="L30" s="76">
        <f>SUM([1]Ö!$L$29:$R$29)</f>
        <v>145216</v>
      </c>
      <c r="M30" s="76">
        <f>SUM([1]Bgld.!$L$29:$R$29)</f>
        <v>6367</v>
      </c>
      <c r="N30" s="76">
        <f>SUM([1]Ktn.!$L$29:$R$29)</f>
        <v>10960</v>
      </c>
      <c r="O30" s="76">
        <f>SUM([1]NÖ!$L$29:$R$29)</f>
        <v>26261</v>
      </c>
      <c r="P30" s="76">
        <f>SUM([1]OÖ!$L$29:$R$29)</f>
        <v>25617</v>
      </c>
      <c r="Q30" s="76">
        <f>SUM([1]Sbg.!$L$29:$R$29)</f>
        <v>10794</v>
      </c>
      <c r="R30" s="76">
        <f>SUM([1]Stmk.!$L$29:$R$29)</f>
        <v>18383</v>
      </c>
      <c r="S30" s="76">
        <f>SUM([1]Tirol!$L$29:$R$29)</f>
        <v>12274</v>
      </c>
      <c r="T30" s="76">
        <f>SUM([1]Vbg.!$L$29:$R$29)</f>
        <v>6240</v>
      </c>
      <c r="U30" s="40">
        <f>SUM([1]Wien!$L$29:$R$29)</f>
        <v>28320</v>
      </c>
    </row>
    <row r="31" spans="1:21" x14ac:dyDescent="0.25">
      <c r="A31" s="12" t="s">
        <v>60</v>
      </c>
      <c r="B31" s="53" t="s">
        <v>62</v>
      </c>
      <c r="C31" s="54" t="s">
        <v>62</v>
      </c>
      <c r="D31" s="54" t="s">
        <v>62</v>
      </c>
      <c r="E31" s="54" t="s">
        <v>62</v>
      </c>
      <c r="F31" s="54" t="s">
        <v>62</v>
      </c>
      <c r="G31" s="54" t="s">
        <v>62</v>
      </c>
      <c r="H31" s="54" t="s">
        <v>62</v>
      </c>
      <c r="I31" s="54" t="s">
        <v>62</v>
      </c>
      <c r="J31" s="54" t="s">
        <v>62</v>
      </c>
      <c r="K31" s="55" t="s">
        <v>62</v>
      </c>
      <c r="L31" s="113">
        <v>13119</v>
      </c>
      <c r="M31" s="44">
        <v>583</v>
      </c>
      <c r="N31" s="44">
        <v>1516</v>
      </c>
      <c r="O31" s="44">
        <v>1282</v>
      </c>
      <c r="P31" s="44">
        <v>1614</v>
      </c>
      <c r="Q31" s="44">
        <v>1274</v>
      </c>
      <c r="R31" s="44">
        <v>1353</v>
      </c>
      <c r="S31" s="44">
        <v>704</v>
      </c>
      <c r="T31" s="44">
        <v>532</v>
      </c>
      <c r="U31" s="45">
        <v>4261</v>
      </c>
    </row>
    <row r="33" spans="1:14" x14ac:dyDescent="0.25">
      <c r="A33" s="218" t="s">
        <v>766</v>
      </c>
    </row>
    <row r="37" spans="1:14" x14ac:dyDescent="0.25">
      <c r="N37" s="88"/>
    </row>
  </sheetData>
  <mergeCells count="6">
    <mergeCell ref="B5:K5"/>
    <mergeCell ref="L5:U5"/>
    <mergeCell ref="B4:U4"/>
    <mergeCell ref="B19:U19"/>
    <mergeCell ref="B20:K20"/>
    <mergeCell ref="L20:U20"/>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workbookViewId="0"/>
  </sheetViews>
  <sheetFormatPr baseColWidth="10" defaultRowHeight="15" x14ac:dyDescent="0.25"/>
  <cols>
    <col min="1" max="1" width="26.42578125" customWidth="1"/>
    <col min="2" max="21" width="9.7109375" customWidth="1"/>
  </cols>
  <sheetData>
    <row r="1" spans="1:21" x14ac:dyDescent="0.25">
      <c r="A1" s="4" t="s">
        <v>3</v>
      </c>
    </row>
    <row r="2" spans="1:21" x14ac:dyDescent="0.25">
      <c r="A2" s="1" t="s">
        <v>36</v>
      </c>
    </row>
    <row r="4" spans="1:21" x14ac:dyDescent="0.25">
      <c r="A4" s="5"/>
      <c r="B4" s="607" t="s">
        <v>78</v>
      </c>
      <c r="C4" s="608"/>
      <c r="D4" s="608"/>
      <c r="E4" s="608"/>
      <c r="F4" s="608"/>
      <c r="G4" s="608"/>
      <c r="H4" s="608"/>
      <c r="I4" s="608"/>
      <c r="J4" s="608"/>
      <c r="K4" s="608"/>
      <c r="L4" s="608"/>
      <c r="M4" s="608"/>
      <c r="N4" s="608"/>
      <c r="O4" s="608"/>
      <c r="P4" s="608"/>
      <c r="Q4" s="608"/>
      <c r="R4" s="608"/>
      <c r="S4" s="608"/>
      <c r="T4" s="608"/>
      <c r="U4" s="609"/>
    </row>
    <row r="5" spans="1:21" x14ac:dyDescent="0.25">
      <c r="A5" s="18"/>
      <c r="B5" s="607" t="s">
        <v>380</v>
      </c>
      <c r="C5" s="608"/>
      <c r="D5" s="608"/>
      <c r="E5" s="608"/>
      <c r="F5" s="608"/>
      <c r="G5" s="608"/>
      <c r="H5" s="608"/>
      <c r="I5" s="608"/>
      <c r="J5" s="608"/>
      <c r="K5" s="609"/>
      <c r="L5" s="607" t="s">
        <v>381</v>
      </c>
      <c r="M5" s="608"/>
      <c r="N5" s="608"/>
      <c r="O5" s="608"/>
      <c r="P5" s="608"/>
      <c r="Q5" s="608"/>
      <c r="R5" s="608"/>
      <c r="S5" s="608"/>
      <c r="T5" s="608"/>
      <c r="U5" s="609"/>
    </row>
    <row r="6" spans="1:21" x14ac:dyDescent="0.25">
      <c r="A6" s="19"/>
      <c r="B6" s="175" t="s">
        <v>63</v>
      </c>
      <c r="C6" s="176" t="s">
        <v>64</v>
      </c>
      <c r="D6" s="176" t="s">
        <v>65</v>
      </c>
      <c r="E6" s="176" t="s">
        <v>66</v>
      </c>
      <c r="F6" s="176" t="s">
        <v>67</v>
      </c>
      <c r="G6" s="176" t="s">
        <v>68</v>
      </c>
      <c r="H6" s="176" t="s">
        <v>69</v>
      </c>
      <c r="I6" s="176" t="s">
        <v>70</v>
      </c>
      <c r="J6" s="176" t="s">
        <v>71</v>
      </c>
      <c r="K6" s="177" t="s">
        <v>72</v>
      </c>
      <c r="L6" s="175" t="s">
        <v>63</v>
      </c>
      <c r="M6" s="176" t="s">
        <v>64</v>
      </c>
      <c r="N6" s="176" t="s">
        <v>65</v>
      </c>
      <c r="O6" s="176" t="s">
        <v>66</v>
      </c>
      <c r="P6" s="176" t="s">
        <v>67</v>
      </c>
      <c r="Q6" s="176" t="s">
        <v>68</v>
      </c>
      <c r="R6" s="176" t="s">
        <v>69</v>
      </c>
      <c r="S6" s="176" t="s">
        <v>70</v>
      </c>
      <c r="T6" s="176" t="s">
        <v>71</v>
      </c>
      <c r="U6" s="177" t="s">
        <v>72</v>
      </c>
    </row>
    <row r="7" spans="1:21" x14ac:dyDescent="0.25">
      <c r="A7" s="17" t="s">
        <v>382</v>
      </c>
      <c r="B7" s="227">
        <v>38.005495982038369</v>
      </c>
      <c r="C7" s="228">
        <v>42.049808429118777</v>
      </c>
      <c r="D7" s="228">
        <v>41.083150984682717</v>
      </c>
      <c r="E7" s="228">
        <v>39.837494810509462</v>
      </c>
      <c r="F7" s="228">
        <v>42.925098766427475</v>
      </c>
      <c r="G7" s="228">
        <v>34.065085493656923</v>
      </c>
      <c r="H7" s="228">
        <v>43.022840827980012</v>
      </c>
      <c r="I7" s="228">
        <v>33.378264532434713</v>
      </c>
      <c r="J7" s="228">
        <v>41.261398176291792</v>
      </c>
      <c r="K7" s="110">
        <v>28.036868206181438</v>
      </c>
      <c r="L7" s="229">
        <v>43842</v>
      </c>
      <c r="M7" s="230">
        <v>878</v>
      </c>
      <c r="N7" s="230">
        <v>3004</v>
      </c>
      <c r="O7" s="230">
        <v>6717</v>
      </c>
      <c r="P7" s="230">
        <v>10648</v>
      </c>
      <c r="Q7" s="230">
        <v>3088</v>
      </c>
      <c r="R7" s="230">
        <v>7233</v>
      </c>
      <c r="S7" s="230">
        <v>3962</v>
      </c>
      <c r="T7" s="230">
        <v>2715</v>
      </c>
      <c r="U7" s="231">
        <v>5597</v>
      </c>
    </row>
    <row r="8" spans="1:21" x14ac:dyDescent="0.25">
      <c r="A8" s="18" t="s">
        <v>383</v>
      </c>
      <c r="B8" s="47">
        <v>6.8118969806773757</v>
      </c>
      <c r="C8" s="48">
        <v>4.9329501915708809</v>
      </c>
      <c r="D8" s="48">
        <v>5.5251641137855581</v>
      </c>
      <c r="E8" s="48">
        <v>7.5321748413498604</v>
      </c>
      <c r="F8" s="48">
        <v>8.9171974522292992</v>
      </c>
      <c r="G8" s="48">
        <v>8.2846111417539987</v>
      </c>
      <c r="H8" s="48">
        <v>4.8060908874613375</v>
      </c>
      <c r="I8" s="48">
        <v>7.472620050547599</v>
      </c>
      <c r="J8" s="48">
        <v>7.386018237082066</v>
      </c>
      <c r="K8" s="49">
        <v>4.6936833141311425</v>
      </c>
      <c r="L8" s="219">
        <v>7858</v>
      </c>
      <c r="M8" s="220">
        <v>103</v>
      </c>
      <c r="N8" s="220">
        <v>404</v>
      </c>
      <c r="O8" s="220">
        <v>1270</v>
      </c>
      <c r="P8" s="220">
        <v>2212</v>
      </c>
      <c r="Q8" s="220">
        <v>751</v>
      </c>
      <c r="R8" s="220">
        <v>808</v>
      </c>
      <c r="S8" s="220">
        <v>887</v>
      </c>
      <c r="T8" s="220">
        <v>486</v>
      </c>
      <c r="U8" s="221">
        <v>937</v>
      </c>
    </row>
    <row r="9" spans="1:21" x14ac:dyDescent="0.25">
      <c r="A9" s="18" t="s">
        <v>384</v>
      </c>
      <c r="B9" s="47">
        <v>12.235061591407543</v>
      </c>
      <c r="C9" s="48">
        <v>19.779693486590038</v>
      </c>
      <c r="D9" s="48">
        <v>11.022975929978118</v>
      </c>
      <c r="E9" s="48">
        <v>14.833046675760631</v>
      </c>
      <c r="F9" s="48">
        <v>11.098121422236556</v>
      </c>
      <c r="G9" s="48">
        <v>11.406508549365691</v>
      </c>
      <c r="H9" s="48">
        <v>12.782536283606946</v>
      </c>
      <c r="I9" s="48">
        <v>14.962089300758214</v>
      </c>
      <c r="J9" s="48">
        <v>13.814589665653495</v>
      </c>
      <c r="K9" s="49">
        <v>8.8814306466963888</v>
      </c>
      <c r="L9" s="219">
        <v>14114</v>
      </c>
      <c r="M9" s="220">
        <v>413</v>
      </c>
      <c r="N9" s="220">
        <v>806</v>
      </c>
      <c r="O9" s="220">
        <v>2501</v>
      </c>
      <c r="P9" s="220">
        <v>2753</v>
      </c>
      <c r="Q9" s="220">
        <v>1034</v>
      </c>
      <c r="R9" s="220">
        <v>2149</v>
      </c>
      <c r="S9" s="220">
        <v>1776</v>
      </c>
      <c r="T9" s="220">
        <v>909</v>
      </c>
      <c r="U9" s="221">
        <v>1773</v>
      </c>
    </row>
    <row r="10" spans="1:21" x14ac:dyDescent="0.25">
      <c r="A10" s="18" t="s">
        <v>385</v>
      </c>
      <c r="B10" s="47">
        <v>24.566346212193451</v>
      </c>
      <c r="C10" s="48">
        <v>22.461685823754792</v>
      </c>
      <c r="D10" s="48">
        <v>23.509299781181621</v>
      </c>
      <c r="E10" s="48">
        <v>21.386631872368188</v>
      </c>
      <c r="F10" s="48">
        <v>24.703700717568331</v>
      </c>
      <c r="G10" s="48">
        <v>25.504688361831217</v>
      </c>
      <c r="H10" s="48">
        <v>23.399952414941708</v>
      </c>
      <c r="I10" s="48">
        <v>20.17691659646167</v>
      </c>
      <c r="J10" s="48">
        <v>22.978723404255319</v>
      </c>
      <c r="K10" s="49">
        <v>31.378049391374041</v>
      </c>
      <c r="L10" s="219">
        <v>28339</v>
      </c>
      <c r="M10" s="220">
        <v>469</v>
      </c>
      <c r="N10" s="220">
        <v>1719</v>
      </c>
      <c r="O10" s="220">
        <v>3606</v>
      </c>
      <c r="P10" s="220">
        <v>6128</v>
      </c>
      <c r="Q10" s="220">
        <v>2312</v>
      </c>
      <c r="R10" s="220">
        <v>3934</v>
      </c>
      <c r="S10" s="220">
        <v>2395</v>
      </c>
      <c r="T10" s="220">
        <v>1512</v>
      </c>
      <c r="U10" s="221">
        <v>6264</v>
      </c>
    </row>
    <row r="11" spans="1:21" x14ac:dyDescent="0.25">
      <c r="A11" s="18" t="s">
        <v>767</v>
      </c>
      <c r="B11" s="47">
        <v>17.674696810770044</v>
      </c>
      <c r="C11" s="48">
        <v>10.775862068965516</v>
      </c>
      <c r="D11" s="48">
        <v>18.859409190371991</v>
      </c>
      <c r="E11" s="48">
        <v>16.410651800011859</v>
      </c>
      <c r="F11" s="48">
        <v>11.839877449004273</v>
      </c>
      <c r="G11" s="48">
        <v>20.739106453392168</v>
      </c>
      <c r="H11" s="48">
        <v>15.988579586009994</v>
      </c>
      <c r="I11" s="48">
        <v>23.074978938500422</v>
      </c>
      <c r="J11" s="48">
        <v>14.559270516717326</v>
      </c>
      <c r="K11" s="49">
        <v>24.124630566548113</v>
      </c>
      <c r="L11" s="219">
        <v>20389</v>
      </c>
      <c r="M11" s="220">
        <v>225</v>
      </c>
      <c r="N11" s="220">
        <v>1379</v>
      </c>
      <c r="O11" s="220">
        <v>2767</v>
      </c>
      <c r="P11" s="220">
        <v>2937</v>
      </c>
      <c r="Q11" s="220">
        <v>1880</v>
      </c>
      <c r="R11" s="220">
        <v>2688</v>
      </c>
      <c r="S11" s="220">
        <v>2739</v>
      </c>
      <c r="T11" s="220">
        <v>958</v>
      </c>
      <c r="U11" s="221">
        <v>4816</v>
      </c>
    </row>
    <row r="12" spans="1:21" x14ac:dyDescent="0.25">
      <c r="A12" s="19" t="s">
        <v>89</v>
      </c>
      <c r="B12" s="56">
        <v>0.70650242291321719</v>
      </c>
      <c r="C12" s="225">
        <v>0</v>
      </c>
      <c r="D12" s="225">
        <v>0</v>
      </c>
      <c r="E12" s="225">
        <v>0</v>
      </c>
      <c r="F12" s="57">
        <v>0.51600419253406438</v>
      </c>
      <c r="G12" s="225">
        <v>0</v>
      </c>
      <c r="H12" s="225">
        <v>0</v>
      </c>
      <c r="I12" s="57">
        <v>0.93513058129738835</v>
      </c>
      <c r="J12" s="225">
        <v>0</v>
      </c>
      <c r="K12" s="58">
        <v>2.8853378750688776</v>
      </c>
      <c r="L12" s="224">
        <v>815</v>
      </c>
      <c r="M12" s="232">
        <v>0</v>
      </c>
      <c r="N12" s="225">
        <v>0</v>
      </c>
      <c r="O12" s="225">
        <v>0</v>
      </c>
      <c r="P12" s="225">
        <v>128</v>
      </c>
      <c r="Q12" s="225">
        <v>0</v>
      </c>
      <c r="R12" s="225">
        <v>0</v>
      </c>
      <c r="S12" s="225">
        <v>111</v>
      </c>
      <c r="T12" s="225">
        <v>0</v>
      </c>
      <c r="U12" s="226">
        <v>576</v>
      </c>
    </row>
    <row r="13" spans="1:21" x14ac:dyDescent="0.25">
      <c r="A13" s="18"/>
      <c r="B13" s="63"/>
      <c r="C13" s="35"/>
      <c r="D13" s="35"/>
      <c r="E13" s="35"/>
      <c r="F13" s="35"/>
      <c r="G13" s="35"/>
      <c r="H13" s="35"/>
      <c r="I13" s="35"/>
      <c r="J13" s="35"/>
      <c r="K13" s="35"/>
      <c r="L13" s="35"/>
      <c r="M13" s="35"/>
      <c r="N13" s="35"/>
      <c r="O13" s="35"/>
      <c r="P13" s="35"/>
      <c r="Q13" s="35"/>
      <c r="R13" s="35"/>
      <c r="S13" s="35"/>
      <c r="T13" s="35"/>
      <c r="U13" s="36"/>
    </row>
    <row r="14" spans="1:21" x14ac:dyDescent="0.25">
      <c r="A14" s="5"/>
      <c r="B14" s="607" t="s">
        <v>378</v>
      </c>
      <c r="C14" s="608"/>
      <c r="D14" s="608"/>
      <c r="E14" s="608"/>
      <c r="F14" s="608"/>
      <c r="G14" s="608"/>
      <c r="H14" s="608"/>
      <c r="I14" s="608"/>
      <c r="J14" s="608"/>
      <c r="K14" s="608"/>
      <c r="L14" s="608"/>
      <c r="M14" s="608"/>
      <c r="N14" s="608"/>
      <c r="O14" s="608"/>
      <c r="P14" s="608"/>
      <c r="Q14" s="608"/>
      <c r="R14" s="608"/>
      <c r="S14" s="608"/>
      <c r="T14" s="608"/>
      <c r="U14" s="609"/>
    </row>
    <row r="15" spans="1:21" x14ac:dyDescent="0.25">
      <c r="A15" s="18"/>
      <c r="B15" s="607" t="s">
        <v>380</v>
      </c>
      <c r="C15" s="608"/>
      <c r="D15" s="608"/>
      <c r="E15" s="608"/>
      <c r="F15" s="608"/>
      <c r="G15" s="608"/>
      <c r="H15" s="608"/>
      <c r="I15" s="608"/>
      <c r="J15" s="608"/>
      <c r="K15" s="609"/>
      <c r="L15" s="607" t="s">
        <v>381</v>
      </c>
      <c r="M15" s="608"/>
      <c r="N15" s="608"/>
      <c r="O15" s="608"/>
      <c r="P15" s="608"/>
      <c r="Q15" s="608"/>
      <c r="R15" s="608"/>
      <c r="S15" s="608"/>
      <c r="T15" s="608"/>
      <c r="U15" s="609"/>
    </row>
    <row r="16" spans="1:21" x14ac:dyDescent="0.25">
      <c r="A16" s="19"/>
      <c r="B16" s="14" t="s">
        <v>63</v>
      </c>
      <c r="C16" s="15" t="s">
        <v>64</v>
      </c>
      <c r="D16" s="15" t="s">
        <v>65</v>
      </c>
      <c r="E16" s="15" t="s">
        <v>66</v>
      </c>
      <c r="F16" s="15" t="s">
        <v>67</v>
      </c>
      <c r="G16" s="15" t="s">
        <v>68</v>
      </c>
      <c r="H16" s="15" t="s">
        <v>69</v>
      </c>
      <c r="I16" s="15" t="s">
        <v>70</v>
      </c>
      <c r="J16" s="15" t="s">
        <v>71</v>
      </c>
      <c r="K16" s="16" t="s">
        <v>72</v>
      </c>
      <c r="L16" s="7" t="s">
        <v>63</v>
      </c>
      <c r="M16" s="8" t="s">
        <v>64</v>
      </c>
      <c r="N16" s="8" t="s">
        <v>65</v>
      </c>
      <c r="O16" s="8" t="s">
        <v>66</v>
      </c>
      <c r="P16" s="8" t="s">
        <v>67</v>
      </c>
      <c r="Q16" s="8" t="s">
        <v>68</v>
      </c>
      <c r="R16" s="8" t="s">
        <v>69</v>
      </c>
      <c r="S16" s="8" t="s">
        <v>70</v>
      </c>
      <c r="T16" s="8" t="s">
        <v>71</v>
      </c>
      <c r="U16" s="9" t="s">
        <v>72</v>
      </c>
    </row>
    <row r="17" spans="1:21" x14ac:dyDescent="0.25">
      <c r="A17" s="18" t="s">
        <v>84</v>
      </c>
      <c r="B17" s="47">
        <v>28.41759445154225</v>
      </c>
      <c r="C17" s="48">
        <v>21.643433602347763</v>
      </c>
      <c r="D17" s="48">
        <v>27.655562539283469</v>
      </c>
      <c r="E17" s="48">
        <v>23.855755894590846</v>
      </c>
      <c r="F17" s="48">
        <v>32.855526216522065</v>
      </c>
      <c r="G17" s="48">
        <v>33.690330477356177</v>
      </c>
      <c r="H17" s="48">
        <v>22.7183705444575</v>
      </c>
      <c r="I17" s="48">
        <v>20.218163368848298</v>
      </c>
      <c r="J17" s="48">
        <v>26.737967914438503</v>
      </c>
      <c r="K17" s="48">
        <v>37.216657880864524</v>
      </c>
      <c r="L17" s="229">
        <v>12456</v>
      </c>
      <c r="M17" s="230">
        <v>295</v>
      </c>
      <c r="N17" s="230">
        <v>880</v>
      </c>
      <c r="O17" s="230">
        <v>2236</v>
      </c>
      <c r="P17" s="230">
        <v>2613</v>
      </c>
      <c r="Q17" s="230">
        <v>1101</v>
      </c>
      <c r="R17" s="230">
        <v>1160</v>
      </c>
      <c r="S17" s="230">
        <v>797</v>
      </c>
      <c r="T17" s="230">
        <v>550</v>
      </c>
      <c r="U17" s="231">
        <v>2824</v>
      </c>
    </row>
    <row r="18" spans="1:21" x14ac:dyDescent="0.25">
      <c r="A18" s="18" t="s">
        <v>85</v>
      </c>
      <c r="B18" s="47">
        <v>20.957291476546818</v>
      </c>
      <c r="C18" s="48">
        <v>37.344093910491559</v>
      </c>
      <c r="D18" s="48">
        <v>11.25078566939032</v>
      </c>
      <c r="E18" s="48">
        <v>18.841352821935345</v>
      </c>
      <c r="F18" s="48">
        <v>12.523576009053187</v>
      </c>
      <c r="G18" s="48">
        <v>18.053855569155449</v>
      </c>
      <c r="H18" s="48">
        <v>12.671367019193106</v>
      </c>
      <c r="I18" s="48">
        <v>19.685438863521053</v>
      </c>
      <c r="J18" s="48">
        <v>31.210500729217305</v>
      </c>
      <c r="K18" s="48">
        <v>38.244596731681604</v>
      </c>
      <c r="L18" s="219">
        <v>9186</v>
      </c>
      <c r="M18" s="220">
        <v>509</v>
      </c>
      <c r="N18" s="220">
        <v>358</v>
      </c>
      <c r="O18" s="220">
        <v>1766</v>
      </c>
      <c r="P18" s="220">
        <v>996</v>
      </c>
      <c r="Q18" s="220">
        <v>590</v>
      </c>
      <c r="R18" s="220">
        <v>647</v>
      </c>
      <c r="S18" s="220">
        <v>776</v>
      </c>
      <c r="T18" s="220">
        <v>642</v>
      </c>
      <c r="U18" s="221">
        <v>2902</v>
      </c>
    </row>
    <row r="19" spans="1:21" x14ac:dyDescent="0.25">
      <c r="A19" s="18" t="s">
        <v>86</v>
      </c>
      <c r="B19" s="47">
        <v>3.2966782259536411</v>
      </c>
      <c r="C19" s="48">
        <v>8.8041085840058688</v>
      </c>
      <c r="D19" s="48">
        <v>0.56568196103079826</v>
      </c>
      <c r="E19" s="48">
        <v>2.379174223834418</v>
      </c>
      <c r="F19" s="48">
        <v>2.6027913994718972</v>
      </c>
      <c r="G19" s="48">
        <v>3.4883720930232558</v>
      </c>
      <c r="H19" s="48">
        <v>0.60712886799843324</v>
      </c>
      <c r="I19" s="48">
        <v>6.9507864028411968</v>
      </c>
      <c r="J19" s="48">
        <v>7.3894020418084585</v>
      </c>
      <c r="K19" s="48">
        <v>4.0326831839746964</v>
      </c>
      <c r="L19" s="219">
        <v>1445</v>
      </c>
      <c r="M19" s="220">
        <v>120</v>
      </c>
      <c r="N19" s="220">
        <v>18</v>
      </c>
      <c r="O19" s="220">
        <v>223</v>
      </c>
      <c r="P19" s="220">
        <v>207</v>
      </c>
      <c r="Q19" s="220">
        <v>114</v>
      </c>
      <c r="R19" s="220">
        <v>31</v>
      </c>
      <c r="S19" s="220">
        <v>274</v>
      </c>
      <c r="T19" s="220">
        <v>152</v>
      </c>
      <c r="U19" s="221">
        <v>306</v>
      </c>
    </row>
    <row r="20" spans="1:21" x14ac:dyDescent="0.25">
      <c r="A20" s="18" t="s">
        <v>87</v>
      </c>
      <c r="B20" s="47">
        <v>3.9879540062055123</v>
      </c>
      <c r="C20" s="220">
        <v>0</v>
      </c>
      <c r="D20" s="48">
        <v>3.4569453174104336</v>
      </c>
      <c r="E20" s="48">
        <v>9.751413634908781</v>
      </c>
      <c r="F20" s="48">
        <v>0.74185841820696596</v>
      </c>
      <c r="G20" s="48">
        <v>2.6621787025703796</v>
      </c>
      <c r="H20" s="48">
        <v>5.1116333725029373</v>
      </c>
      <c r="I20" s="220">
        <v>0</v>
      </c>
      <c r="J20" s="220">
        <v>0</v>
      </c>
      <c r="K20" s="48">
        <v>4.1776489193463364</v>
      </c>
      <c r="L20" s="219">
        <v>1748</v>
      </c>
      <c r="M20" s="220">
        <v>0</v>
      </c>
      <c r="N20" s="220">
        <v>110</v>
      </c>
      <c r="O20" s="220">
        <v>914</v>
      </c>
      <c r="P20" s="220">
        <v>59</v>
      </c>
      <c r="Q20" s="220">
        <v>87</v>
      </c>
      <c r="R20" s="220">
        <v>261</v>
      </c>
      <c r="S20" s="220">
        <v>0</v>
      </c>
      <c r="T20" s="220">
        <v>0</v>
      </c>
      <c r="U20" s="221">
        <v>317</v>
      </c>
    </row>
    <row r="21" spans="1:21" x14ac:dyDescent="0.25">
      <c r="A21" s="18" t="s">
        <v>88</v>
      </c>
      <c r="B21" s="47">
        <v>14.16544989961672</v>
      </c>
      <c r="C21" s="48">
        <v>21.203228173147501</v>
      </c>
      <c r="D21" s="48">
        <v>16.687617850408547</v>
      </c>
      <c r="E21" s="48">
        <v>12.17326362957431</v>
      </c>
      <c r="F21" s="48">
        <v>13.278008298755188</v>
      </c>
      <c r="G21" s="48">
        <v>12.637698898408814</v>
      </c>
      <c r="H21" s="48">
        <v>12.025068546807677</v>
      </c>
      <c r="I21" s="48">
        <v>14.282090309487568</v>
      </c>
      <c r="J21" s="48">
        <v>17.647058823529413</v>
      </c>
      <c r="K21" s="48">
        <v>16.328413284132843</v>
      </c>
      <c r="L21" s="219">
        <v>6209</v>
      </c>
      <c r="M21" s="220">
        <v>289</v>
      </c>
      <c r="N21" s="220">
        <v>531</v>
      </c>
      <c r="O21" s="220">
        <v>1141</v>
      </c>
      <c r="P21" s="220">
        <v>1056</v>
      </c>
      <c r="Q21" s="220">
        <v>413</v>
      </c>
      <c r="R21" s="220">
        <v>614</v>
      </c>
      <c r="S21" s="220">
        <v>563</v>
      </c>
      <c r="T21" s="220">
        <v>363</v>
      </c>
      <c r="U21" s="221">
        <v>1239</v>
      </c>
    </row>
    <row r="22" spans="1:21" x14ac:dyDescent="0.25">
      <c r="A22" s="18" t="s">
        <v>89</v>
      </c>
      <c r="B22" s="47">
        <v>29.17503194013506</v>
      </c>
      <c r="C22" s="48">
        <v>11.005135730007337</v>
      </c>
      <c r="D22" s="48">
        <v>40.383406662476432</v>
      </c>
      <c r="E22" s="48">
        <v>32.9990397951563</v>
      </c>
      <c r="F22" s="48">
        <v>37.998239657990695</v>
      </c>
      <c r="G22" s="48">
        <v>29.467564259485922</v>
      </c>
      <c r="H22" s="48">
        <v>46.866431649040344</v>
      </c>
      <c r="I22" s="48">
        <v>38.863521055301874</v>
      </c>
      <c r="J22" s="48">
        <v>17.01507049100632</v>
      </c>
      <c r="K22" s="221">
        <v>0</v>
      </c>
      <c r="L22" s="219">
        <v>12788</v>
      </c>
      <c r="M22" s="233">
        <v>150</v>
      </c>
      <c r="N22" s="220">
        <v>1285</v>
      </c>
      <c r="O22" s="220">
        <v>3093</v>
      </c>
      <c r="P22" s="220">
        <v>3022</v>
      </c>
      <c r="Q22" s="220">
        <v>963</v>
      </c>
      <c r="R22" s="220">
        <v>2393</v>
      </c>
      <c r="S22" s="220">
        <v>1532</v>
      </c>
      <c r="T22" s="220">
        <v>350</v>
      </c>
      <c r="U22" s="221">
        <v>0</v>
      </c>
    </row>
    <row r="23" spans="1:21" x14ac:dyDescent="0.25">
      <c r="A23" s="19" t="s">
        <v>90</v>
      </c>
      <c r="B23" s="234">
        <v>0</v>
      </c>
      <c r="C23" s="225">
        <v>0</v>
      </c>
      <c r="D23" s="225">
        <v>0</v>
      </c>
      <c r="E23" s="232">
        <v>0</v>
      </c>
      <c r="F23" s="225">
        <v>0</v>
      </c>
      <c r="G23" s="225">
        <v>0</v>
      </c>
      <c r="H23" s="232">
        <v>0</v>
      </c>
      <c r="I23" s="225">
        <v>0</v>
      </c>
      <c r="J23" s="225">
        <v>0</v>
      </c>
      <c r="K23" s="235">
        <v>0</v>
      </c>
      <c r="L23" s="234">
        <v>0</v>
      </c>
      <c r="M23" s="225">
        <v>0</v>
      </c>
      <c r="N23" s="225">
        <v>0</v>
      </c>
      <c r="O23" s="232">
        <v>0</v>
      </c>
      <c r="P23" s="225">
        <v>0</v>
      </c>
      <c r="Q23" s="225">
        <v>0</v>
      </c>
      <c r="R23" s="232">
        <v>0</v>
      </c>
      <c r="S23" s="225">
        <v>0</v>
      </c>
      <c r="T23" s="225">
        <v>0</v>
      </c>
      <c r="U23" s="235">
        <v>0</v>
      </c>
    </row>
    <row r="25" spans="1:21" x14ac:dyDescent="0.25">
      <c r="A25" s="5"/>
      <c r="B25" s="607" t="s">
        <v>379</v>
      </c>
      <c r="C25" s="608"/>
      <c r="D25" s="608"/>
      <c r="E25" s="608"/>
      <c r="F25" s="608"/>
      <c r="G25" s="608"/>
      <c r="H25" s="608"/>
      <c r="I25" s="608"/>
      <c r="J25" s="608"/>
      <c r="K25" s="608"/>
      <c r="L25" s="608"/>
      <c r="M25" s="608"/>
      <c r="N25" s="608"/>
      <c r="O25" s="608"/>
      <c r="P25" s="608"/>
      <c r="Q25" s="608"/>
      <c r="R25" s="608"/>
      <c r="S25" s="608"/>
      <c r="T25" s="608"/>
      <c r="U25" s="609"/>
    </row>
    <row r="26" spans="1:21" x14ac:dyDescent="0.25">
      <c r="A26" s="18"/>
      <c r="B26" s="607" t="s">
        <v>380</v>
      </c>
      <c r="C26" s="608"/>
      <c r="D26" s="608"/>
      <c r="E26" s="608"/>
      <c r="F26" s="608"/>
      <c r="G26" s="608"/>
      <c r="H26" s="608"/>
      <c r="I26" s="608"/>
      <c r="J26" s="608"/>
      <c r="K26" s="609"/>
      <c r="L26" s="607" t="s">
        <v>381</v>
      </c>
      <c r="M26" s="608"/>
      <c r="N26" s="608"/>
      <c r="O26" s="608"/>
      <c r="P26" s="608"/>
      <c r="Q26" s="608"/>
      <c r="R26" s="608"/>
      <c r="S26" s="608"/>
      <c r="T26" s="608"/>
      <c r="U26" s="609"/>
    </row>
    <row r="27" spans="1:21" x14ac:dyDescent="0.25">
      <c r="A27" s="19"/>
      <c r="B27" s="7" t="s">
        <v>63</v>
      </c>
      <c r="C27" s="8" t="s">
        <v>64</v>
      </c>
      <c r="D27" s="8" t="s">
        <v>65</v>
      </c>
      <c r="E27" s="8" t="s">
        <v>66</v>
      </c>
      <c r="F27" s="8" t="s">
        <v>67</v>
      </c>
      <c r="G27" s="8" t="s">
        <v>68</v>
      </c>
      <c r="H27" s="8" t="s">
        <v>69</v>
      </c>
      <c r="I27" s="8" t="s">
        <v>70</v>
      </c>
      <c r="J27" s="8" t="s">
        <v>71</v>
      </c>
      <c r="K27" s="9" t="s">
        <v>72</v>
      </c>
      <c r="L27" s="7" t="s">
        <v>63</v>
      </c>
      <c r="M27" s="8" t="s">
        <v>64</v>
      </c>
      <c r="N27" s="8" t="s">
        <v>65</v>
      </c>
      <c r="O27" s="8" t="s">
        <v>66</v>
      </c>
      <c r="P27" s="8" t="s">
        <v>67</v>
      </c>
      <c r="Q27" s="8" t="s">
        <v>68</v>
      </c>
      <c r="R27" s="8" t="s">
        <v>69</v>
      </c>
      <c r="S27" s="8" t="s">
        <v>70</v>
      </c>
      <c r="T27" s="8" t="s">
        <v>71</v>
      </c>
      <c r="U27" s="9" t="s">
        <v>72</v>
      </c>
    </row>
    <row r="28" spans="1:21" x14ac:dyDescent="0.25">
      <c r="A28" s="10" t="s">
        <v>84</v>
      </c>
      <c r="B28" s="227">
        <v>38.899983472895549</v>
      </c>
      <c r="C28" s="228">
        <v>33.422333909219418</v>
      </c>
      <c r="D28" s="228">
        <v>39.096715328467155</v>
      </c>
      <c r="E28" s="228">
        <v>35.131944708883893</v>
      </c>
      <c r="F28" s="228">
        <v>41.628606003825588</v>
      </c>
      <c r="G28" s="228">
        <v>36.89086529553456</v>
      </c>
      <c r="H28" s="228">
        <v>41.037915465375619</v>
      </c>
      <c r="I28" s="228">
        <v>31.26120254195861</v>
      </c>
      <c r="J28" s="228">
        <v>34.583333333333336</v>
      </c>
      <c r="K28" s="228">
        <v>44.721045197740111</v>
      </c>
      <c r="L28" s="229">
        <v>56489</v>
      </c>
      <c r="M28" s="230">
        <v>2128</v>
      </c>
      <c r="N28" s="230">
        <v>4285</v>
      </c>
      <c r="O28" s="230">
        <v>9226</v>
      </c>
      <c r="P28" s="230">
        <v>10664</v>
      </c>
      <c r="Q28" s="230">
        <v>3982</v>
      </c>
      <c r="R28" s="230">
        <v>7544</v>
      </c>
      <c r="S28" s="230">
        <v>3837</v>
      </c>
      <c r="T28" s="230">
        <v>2158</v>
      </c>
      <c r="U28" s="231">
        <v>12665</v>
      </c>
    </row>
    <row r="29" spans="1:21" x14ac:dyDescent="0.25">
      <c r="A29" s="10" t="s">
        <v>85</v>
      </c>
      <c r="B29" s="47">
        <v>26.179622080211544</v>
      </c>
      <c r="C29" s="48">
        <v>34.631694675671433</v>
      </c>
      <c r="D29" s="48">
        <v>25.948905109489051</v>
      </c>
      <c r="E29" s="48">
        <v>24.427858802025817</v>
      </c>
      <c r="F29" s="48">
        <v>24.979505796931726</v>
      </c>
      <c r="G29" s="48">
        <v>25.078747452288308</v>
      </c>
      <c r="H29" s="48">
        <v>24.0004351846815</v>
      </c>
      <c r="I29" s="48">
        <v>26.877953397425454</v>
      </c>
      <c r="J29" s="48">
        <v>34.022435897435898</v>
      </c>
      <c r="K29" s="48">
        <v>26.882062146892654</v>
      </c>
      <c r="L29" s="219">
        <v>38017</v>
      </c>
      <c r="M29" s="220">
        <v>2205</v>
      </c>
      <c r="N29" s="220">
        <v>2844</v>
      </c>
      <c r="O29" s="220">
        <v>6415</v>
      </c>
      <c r="P29" s="220">
        <v>6399</v>
      </c>
      <c r="Q29" s="220">
        <v>2707</v>
      </c>
      <c r="R29" s="220">
        <v>4412</v>
      </c>
      <c r="S29" s="220">
        <v>3299</v>
      </c>
      <c r="T29" s="220">
        <v>2123</v>
      </c>
      <c r="U29" s="221">
        <v>7613</v>
      </c>
    </row>
    <row r="30" spans="1:21" x14ac:dyDescent="0.25">
      <c r="A30" s="10" t="s">
        <v>86</v>
      </c>
      <c r="B30" s="47">
        <v>4.9478018951079772</v>
      </c>
      <c r="C30" s="48">
        <v>5.5128003769436154</v>
      </c>
      <c r="D30" s="48">
        <v>3.3029197080291972</v>
      </c>
      <c r="E30" s="48">
        <v>5.0226571722325888</v>
      </c>
      <c r="F30" s="48">
        <v>3.3337236991060624</v>
      </c>
      <c r="G30" s="48">
        <v>7.7172503242542154</v>
      </c>
      <c r="H30" s="48">
        <v>1.4524288745036176</v>
      </c>
      <c r="I30" s="48">
        <v>8.8235294117647065</v>
      </c>
      <c r="J30" s="48">
        <v>6.6185897435897436</v>
      </c>
      <c r="K30" s="48">
        <v>6.013418079096045</v>
      </c>
      <c r="L30" s="219">
        <v>7185</v>
      </c>
      <c r="M30" s="220">
        <v>351</v>
      </c>
      <c r="N30" s="220">
        <v>362</v>
      </c>
      <c r="O30" s="220">
        <v>1319</v>
      </c>
      <c r="P30" s="220">
        <v>854</v>
      </c>
      <c r="Q30" s="220">
        <v>833</v>
      </c>
      <c r="R30" s="220">
        <v>267</v>
      </c>
      <c r="S30" s="220">
        <v>1083</v>
      </c>
      <c r="T30" s="220">
        <v>413</v>
      </c>
      <c r="U30" s="221">
        <v>1703</v>
      </c>
    </row>
    <row r="31" spans="1:21" x14ac:dyDescent="0.25">
      <c r="A31" s="10" t="s">
        <v>87</v>
      </c>
      <c r="B31" s="236">
        <v>0</v>
      </c>
      <c r="C31" s="220">
        <v>0</v>
      </c>
      <c r="D31" s="220">
        <v>0</v>
      </c>
      <c r="E31" s="233">
        <v>0</v>
      </c>
      <c r="F31" s="220">
        <v>0</v>
      </c>
      <c r="G31" s="220">
        <v>0</v>
      </c>
      <c r="H31" s="233">
        <v>0</v>
      </c>
      <c r="I31" s="220">
        <v>0</v>
      </c>
      <c r="J31" s="220">
        <v>0</v>
      </c>
      <c r="K31" s="233">
        <v>0</v>
      </c>
      <c r="L31" s="236">
        <v>0</v>
      </c>
      <c r="M31" s="220">
        <v>0</v>
      </c>
      <c r="N31" s="220">
        <v>0</v>
      </c>
      <c r="O31" s="233">
        <v>0</v>
      </c>
      <c r="P31" s="220">
        <v>0</v>
      </c>
      <c r="Q31" s="220">
        <v>0</v>
      </c>
      <c r="R31" s="233">
        <v>0</v>
      </c>
      <c r="S31" s="220">
        <v>0</v>
      </c>
      <c r="T31" s="220">
        <v>0</v>
      </c>
      <c r="U31" s="237">
        <v>0</v>
      </c>
    </row>
    <row r="32" spans="1:21" x14ac:dyDescent="0.25">
      <c r="A32" s="10" t="s">
        <v>88</v>
      </c>
      <c r="B32" s="47">
        <v>18.413948876156898</v>
      </c>
      <c r="C32" s="48">
        <v>19.051358567614258</v>
      </c>
      <c r="D32" s="48">
        <v>22.746350364963501</v>
      </c>
      <c r="E32" s="48">
        <v>22.215452572255437</v>
      </c>
      <c r="F32" s="48">
        <v>20.006245852363666</v>
      </c>
      <c r="G32" s="48">
        <v>19.946266444320919</v>
      </c>
      <c r="H32" s="48">
        <v>17.85889136702388</v>
      </c>
      <c r="I32" s="48">
        <v>21.305197979468797</v>
      </c>
      <c r="J32" s="48">
        <v>18.798076923076923</v>
      </c>
      <c r="K32" s="48">
        <v>10.067090395480225</v>
      </c>
      <c r="L32" s="219">
        <v>26740</v>
      </c>
      <c r="M32" s="220">
        <v>1213</v>
      </c>
      <c r="N32" s="220">
        <v>2493</v>
      </c>
      <c r="O32" s="220">
        <v>5834</v>
      </c>
      <c r="P32" s="220">
        <v>5125</v>
      </c>
      <c r="Q32" s="220">
        <v>2153</v>
      </c>
      <c r="R32" s="220">
        <v>3283</v>
      </c>
      <c r="S32" s="220">
        <v>2615</v>
      </c>
      <c r="T32" s="220">
        <v>1173</v>
      </c>
      <c r="U32" s="221">
        <v>2851</v>
      </c>
    </row>
    <row r="33" spans="1:21" x14ac:dyDescent="0.25">
      <c r="A33" s="10" t="s">
        <v>89</v>
      </c>
      <c r="B33" s="47">
        <v>2.7125110180696339</v>
      </c>
      <c r="C33" s="48" t="s">
        <v>62</v>
      </c>
      <c r="D33" s="48">
        <v>3.722627737226277</v>
      </c>
      <c r="E33" s="48">
        <v>3.9754769429953165</v>
      </c>
      <c r="F33" s="48">
        <v>2.5568958113752585</v>
      </c>
      <c r="G33" s="48">
        <v>3.5019455252918288</v>
      </c>
      <c r="H33" s="48">
        <v>5.3854104335527389</v>
      </c>
      <c r="I33" s="48">
        <v>1.9390581717451523</v>
      </c>
      <c r="J33" s="48">
        <v>0.88141025641025639</v>
      </c>
      <c r="K33" s="48">
        <v>0.60381355932203395</v>
      </c>
      <c r="L33" s="219">
        <v>3939</v>
      </c>
      <c r="M33" s="220">
        <v>0</v>
      </c>
      <c r="N33" s="220">
        <v>408</v>
      </c>
      <c r="O33" s="220">
        <v>1044</v>
      </c>
      <c r="P33" s="220">
        <v>655</v>
      </c>
      <c r="Q33" s="220">
        <v>378</v>
      </c>
      <c r="R33" s="220">
        <v>990</v>
      </c>
      <c r="S33" s="220">
        <v>238</v>
      </c>
      <c r="T33" s="220">
        <v>55</v>
      </c>
      <c r="U33" s="221">
        <v>171</v>
      </c>
    </row>
    <row r="34" spans="1:21" x14ac:dyDescent="0.25">
      <c r="A34" s="12" t="s">
        <v>90</v>
      </c>
      <c r="B34" s="56">
        <v>8.8461326575583961</v>
      </c>
      <c r="C34" s="57">
        <v>7.3818124705512798</v>
      </c>
      <c r="D34" s="57">
        <v>5.1824817518248176</v>
      </c>
      <c r="E34" s="57">
        <v>9.226609801606946</v>
      </c>
      <c r="F34" s="57">
        <v>7.4950228363977054</v>
      </c>
      <c r="G34" s="57">
        <v>6.8649249583101728</v>
      </c>
      <c r="H34" s="57">
        <v>10.264918674862644</v>
      </c>
      <c r="I34" s="57">
        <v>9.793058497637281</v>
      </c>
      <c r="J34" s="57">
        <v>5.0961538461538458</v>
      </c>
      <c r="K34" s="57">
        <v>11.712570621468926</v>
      </c>
      <c r="L34" s="224">
        <v>12846</v>
      </c>
      <c r="M34" s="225">
        <v>470</v>
      </c>
      <c r="N34" s="225">
        <v>568</v>
      </c>
      <c r="O34" s="225">
        <v>2423</v>
      </c>
      <c r="P34" s="225">
        <v>1920</v>
      </c>
      <c r="Q34" s="225">
        <v>741</v>
      </c>
      <c r="R34" s="225">
        <v>1887</v>
      </c>
      <c r="S34" s="225">
        <v>1202</v>
      </c>
      <c r="T34" s="225">
        <v>318</v>
      </c>
      <c r="U34" s="226">
        <v>3317</v>
      </c>
    </row>
    <row r="36" spans="1:21" x14ac:dyDescent="0.25">
      <c r="A36" s="218" t="s">
        <v>768</v>
      </c>
    </row>
  </sheetData>
  <mergeCells count="9">
    <mergeCell ref="B4:U4"/>
    <mergeCell ref="B5:K5"/>
    <mergeCell ref="L5:U5"/>
    <mergeCell ref="B15:K15"/>
    <mergeCell ref="B26:K26"/>
    <mergeCell ref="L15:U15"/>
    <mergeCell ref="B14:U14"/>
    <mergeCell ref="L26:U26"/>
    <mergeCell ref="B25:U25"/>
  </mergeCell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workbookViewId="0"/>
  </sheetViews>
  <sheetFormatPr baseColWidth="10" defaultRowHeight="15" x14ac:dyDescent="0.25"/>
  <cols>
    <col min="1" max="1" width="56.28515625" customWidth="1"/>
  </cols>
  <sheetData>
    <row r="1" spans="1:17" x14ac:dyDescent="0.25">
      <c r="A1" s="4" t="s">
        <v>386</v>
      </c>
    </row>
    <row r="2" spans="1:17" x14ac:dyDescent="0.25">
      <c r="A2" s="216" t="s">
        <v>387</v>
      </c>
      <c r="B2" s="31"/>
      <c r="C2" s="31"/>
    </row>
    <row r="3" spans="1:17" x14ac:dyDescent="0.25">
      <c r="A3" s="30"/>
    </row>
    <row r="4" spans="1:17" x14ac:dyDescent="0.25">
      <c r="A4" s="68"/>
      <c r="B4" s="68" t="s">
        <v>19</v>
      </c>
      <c r="C4" s="69" t="s">
        <v>20</v>
      </c>
      <c r="D4" s="69" t="s">
        <v>21</v>
      </c>
      <c r="E4" s="69" t="s">
        <v>22</v>
      </c>
      <c r="F4" s="69" t="s">
        <v>23</v>
      </c>
      <c r="G4" s="69" t="s">
        <v>24</v>
      </c>
      <c r="H4" s="69" t="s">
        <v>25</v>
      </c>
      <c r="I4" s="69" t="s">
        <v>26</v>
      </c>
      <c r="J4" s="69" t="s">
        <v>27</v>
      </c>
      <c r="K4" s="69" t="s">
        <v>28</v>
      </c>
      <c r="L4" s="69" t="s">
        <v>29</v>
      </c>
      <c r="M4" s="69" t="s">
        <v>30</v>
      </c>
      <c r="N4" s="69" t="s">
        <v>31</v>
      </c>
      <c r="O4" s="69" t="s">
        <v>32</v>
      </c>
      <c r="P4" s="69" t="s">
        <v>33</v>
      </c>
      <c r="Q4" s="70" t="s">
        <v>34</v>
      </c>
    </row>
    <row r="5" spans="1:17" x14ac:dyDescent="0.25">
      <c r="A5" s="64" t="s">
        <v>389</v>
      </c>
      <c r="B5" s="71">
        <v>2165</v>
      </c>
      <c r="C5" s="72">
        <v>5768</v>
      </c>
      <c r="D5" s="72">
        <v>9222</v>
      </c>
      <c r="E5" s="72">
        <v>9998</v>
      </c>
      <c r="F5" s="72">
        <v>11009</v>
      </c>
      <c r="G5" s="72">
        <v>11592</v>
      </c>
      <c r="H5" s="72">
        <v>12723</v>
      </c>
      <c r="I5" s="72">
        <v>13483</v>
      </c>
      <c r="J5" s="72">
        <v>16309</v>
      </c>
      <c r="K5" s="72">
        <v>16373</v>
      </c>
      <c r="L5" s="72">
        <v>15296</v>
      </c>
      <c r="M5" s="72">
        <v>14810</v>
      </c>
      <c r="N5" s="72">
        <v>12161</v>
      </c>
      <c r="O5" s="72">
        <v>12507</v>
      </c>
      <c r="P5" s="72">
        <v>12299</v>
      </c>
      <c r="Q5" s="73">
        <v>12322</v>
      </c>
    </row>
    <row r="6" spans="1:17" x14ac:dyDescent="0.25">
      <c r="A6" s="65" t="s">
        <v>388</v>
      </c>
      <c r="B6" s="74" t="s">
        <v>62</v>
      </c>
      <c r="C6" s="66" t="s">
        <v>62</v>
      </c>
      <c r="D6" s="66" t="s">
        <v>62</v>
      </c>
      <c r="E6" s="66">
        <v>45.19</v>
      </c>
      <c r="F6" s="66">
        <v>56.882496270000004</v>
      </c>
      <c r="G6" s="66">
        <v>63.685810100000005</v>
      </c>
      <c r="H6" s="66">
        <v>72.771176209999993</v>
      </c>
      <c r="I6" s="66">
        <v>94.506715799999995</v>
      </c>
      <c r="J6" s="66">
        <v>115.98605685</v>
      </c>
      <c r="K6" s="66">
        <v>134.04530589000001</v>
      </c>
      <c r="L6" s="66">
        <v>136.92967039999999</v>
      </c>
      <c r="M6" s="66">
        <v>130.69767661</v>
      </c>
      <c r="N6" s="66">
        <v>126</v>
      </c>
      <c r="O6" s="66">
        <v>134</v>
      </c>
      <c r="P6" s="67">
        <v>140</v>
      </c>
      <c r="Q6" s="75">
        <v>166</v>
      </c>
    </row>
    <row r="8" spans="1:17" x14ac:dyDescent="0.25">
      <c r="A8" s="193" t="s">
        <v>390</v>
      </c>
    </row>
  </sheetData>
  <pageMargins left="0.7" right="0.7" top="0.78740157499999996" bottom="0.78740157499999996"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workbookViewId="0"/>
  </sheetViews>
  <sheetFormatPr baseColWidth="10" defaultRowHeight="15" x14ac:dyDescent="0.25"/>
  <cols>
    <col min="1" max="1" width="44.5703125" customWidth="1"/>
  </cols>
  <sheetData>
    <row r="1" spans="1:17" x14ac:dyDescent="0.25">
      <c r="A1" s="4" t="s">
        <v>391</v>
      </c>
    </row>
    <row r="2" spans="1:17" x14ac:dyDescent="0.25">
      <c r="A2" s="216" t="s">
        <v>396</v>
      </c>
    </row>
    <row r="4" spans="1:17" s="32" customFormat="1" x14ac:dyDescent="0.25">
      <c r="A4" s="626" t="s">
        <v>91</v>
      </c>
      <c r="B4" s="627"/>
      <c r="C4" s="627"/>
      <c r="D4" s="627"/>
      <c r="E4" s="627"/>
      <c r="F4" s="627"/>
      <c r="G4" s="627"/>
      <c r="H4" s="627"/>
      <c r="I4" s="627"/>
      <c r="J4" s="627"/>
      <c r="K4" s="627"/>
      <c r="L4" s="627"/>
      <c r="M4" s="627"/>
      <c r="N4" s="627"/>
      <c r="O4" s="627"/>
      <c r="P4" s="627"/>
      <c r="Q4" s="628"/>
    </row>
    <row r="5" spans="1:17" x14ac:dyDescent="0.25">
      <c r="A5" s="24"/>
      <c r="B5" s="14">
        <v>2002</v>
      </c>
      <c r="C5" s="15">
        <v>2003</v>
      </c>
      <c r="D5" s="15">
        <v>2004</v>
      </c>
      <c r="E5" s="15">
        <v>2005</v>
      </c>
      <c r="F5" s="15">
        <v>2006</v>
      </c>
      <c r="G5" s="15">
        <v>2007</v>
      </c>
      <c r="H5" s="15">
        <v>2008</v>
      </c>
      <c r="I5" s="15">
        <v>2009</v>
      </c>
      <c r="J5" s="15">
        <v>2010</v>
      </c>
      <c r="K5" s="15">
        <v>2011</v>
      </c>
      <c r="L5" s="15">
        <v>2012</v>
      </c>
      <c r="M5" s="15">
        <v>2013</v>
      </c>
      <c r="N5" s="15">
        <v>2014</v>
      </c>
      <c r="O5" s="15">
        <v>2015</v>
      </c>
      <c r="P5" s="15">
        <v>2016</v>
      </c>
      <c r="Q5" s="16">
        <v>2017</v>
      </c>
    </row>
    <row r="6" spans="1:17" x14ac:dyDescent="0.25">
      <c r="A6" s="18" t="s">
        <v>394</v>
      </c>
      <c r="B6" s="39">
        <v>120486</v>
      </c>
      <c r="C6" s="39">
        <v>119040</v>
      </c>
      <c r="D6" s="39">
        <v>119077</v>
      </c>
      <c r="E6" s="39">
        <v>122378</v>
      </c>
      <c r="F6" s="39">
        <v>125962</v>
      </c>
      <c r="G6" s="39">
        <v>129823</v>
      </c>
      <c r="H6" s="39">
        <v>131880</v>
      </c>
      <c r="I6" s="39">
        <v>131676</v>
      </c>
      <c r="J6" s="39">
        <v>129899</v>
      </c>
      <c r="K6" s="39">
        <v>128078</v>
      </c>
      <c r="L6" s="39">
        <v>125228</v>
      </c>
      <c r="M6" s="39">
        <v>120579</v>
      </c>
      <c r="N6" s="39">
        <v>115068</v>
      </c>
      <c r="O6" s="39">
        <v>109963</v>
      </c>
      <c r="P6" s="39">
        <v>106950</v>
      </c>
      <c r="Q6" s="40">
        <v>106613</v>
      </c>
    </row>
    <row r="7" spans="1:17" x14ac:dyDescent="0.25">
      <c r="A7" s="18" t="s">
        <v>395</v>
      </c>
      <c r="B7" s="39">
        <v>1186</v>
      </c>
      <c r="C7" s="39">
        <v>1625</v>
      </c>
      <c r="D7" s="39">
        <v>1640</v>
      </c>
      <c r="E7" s="39">
        <v>1926</v>
      </c>
      <c r="F7" s="39">
        <v>2914</v>
      </c>
      <c r="G7" s="39">
        <v>2992</v>
      </c>
      <c r="H7" s="39">
        <v>3647</v>
      </c>
      <c r="I7" s="39">
        <v>7420</v>
      </c>
      <c r="J7" s="39">
        <v>9462</v>
      </c>
      <c r="K7" s="39">
        <v>9488</v>
      </c>
      <c r="L7" s="39">
        <v>9521</v>
      </c>
      <c r="M7" s="39">
        <v>9178</v>
      </c>
      <c r="N7" s="39">
        <v>9207</v>
      </c>
      <c r="O7" s="39">
        <v>9328</v>
      </c>
      <c r="P7" s="39">
        <v>9244</v>
      </c>
      <c r="Q7" s="40">
        <v>9101</v>
      </c>
    </row>
    <row r="8" spans="1:17" x14ac:dyDescent="0.25">
      <c r="A8" s="19" t="s">
        <v>769</v>
      </c>
      <c r="B8" s="22">
        <f t="shared" ref="B8:Q8" si="0">(B7/B6)*100</f>
        <v>0.98434672908055709</v>
      </c>
      <c r="C8" s="22">
        <f t="shared" si="0"/>
        <v>1.3650873655913978</v>
      </c>
      <c r="D8" s="22">
        <f t="shared" si="0"/>
        <v>1.3772600922092428</v>
      </c>
      <c r="E8" s="22">
        <f t="shared" si="0"/>
        <v>1.5738122865220874</v>
      </c>
      <c r="F8" s="22">
        <f t="shared" si="0"/>
        <v>2.313396103586796</v>
      </c>
      <c r="G8" s="22">
        <f t="shared" si="0"/>
        <v>2.3046763670536037</v>
      </c>
      <c r="H8" s="22">
        <f t="shared" si="0"/>
        <v>2.7653927813163484</v>
      </c>
      <c r="I8" s="22">
        <f t="shared" si="0"/>
        <v>5.6350435918466539</v>
      </c>
      <c r="J8" s="22">
        <f t="shared" si="0"/>
        <v>7.2841207399595067</v>
      </c>
      <c r="K8" s="22">
        <f t="shared" si="0"/>
        <v>7.4079857586783051</v>
      </c>
      <c r="L8" s="22">
        <f t="shared" si="0"/>
        <v>7.6029322515731304</v>
      </c>
      <c r="M8" s="22">
        <f t="shared" si="0"/>
        <v>7.6116073279758503</v>
      </c>
      <c r="N8" s="22">
        <f t="shared" si="0"/>
        <v>8.0013557200959422</v>
      </c>
      <c r="O8" s="22">
        <f t="shared" si="0"/>
        <v>8.4828533233905947</v>
      </c>
      <c r="P8" s="22">
        <f t="shared" si="0"/>
        <v>8.6432912575970082</v>
      </c>
      <c r="Q8" s="23">
        <f t="shared" si="0"/>
        <v>8.5364824177164138</v>
      </c>
    </row>
    <row r="10" spans="1:17" x14ac:dyDescent="0.25">
      <c r="A10" s="610" t="s">
        <v>770</v>
      </c>
      <c r="B10" s="610"/>
      <c r="C10" s="610"/>
      <c r="D10" s="610"/>
      <c r="E10" s="610"/>
      <c r="F10" s="610"/>
      <c r="G10" s="610"/>
      <c r="H10" s="610"/>
      <c r="I10" s="610"/>
      <c r="J10" s="610"/>
      <c r="K10" s="610"/>
      <c r="L10" s="610"/>
    </row>
    <row r="11" spans="1:17" x14ac:dyDescent="0.25">
      <c r="A11" s="610"/>
      <c r="B11" s="610"/>
      <c r="C11" s="610"/>
      <c r="D11" s="610"/>
      <c r="E11" s="610"/>
      <c r="F11" s="610"/>
      <c r="G11" s="610"/>
      <c r="H11" s="610"/>
      <c r="I11" s="610"/>
      <c r="J11" s="610"/>
      <c r="K11" s="610"/>
      <c r="L11" s="610"/>
    </row>
    <row r="14" spans="1:17" x14ac:dyDescent="0.25">
      <c r="A14" s="4" t="s">
        <v>392</v>
      </c>
    </row>
    <row r="15" spans="1:17" x14ac:dyDescent="0.25">
      <c r="A15" s="216" t="s">
        <v>397</v>
      </c>
    </row>
    <row r="17" spans="1:18" x14ac:dyDescent="0.25">
      <c r="A17" s="629" t="s">
        <v>393</v>
      </c>
      <c r="B17" s="630"/>
      <c r="C17" s="631"/>
    </row>
    <row r="18" spans="1:18" x14ac:dyDescent="0.25">
      <c r="A18" s="82"/>
      <c r="B18" s="82" t="s">
        <v>92</v>
      </c>
      <c r="C18" s="83" t="s">
        <v>93</v>
      </c>
    </row>
    <row r="19" spans="1:18" x14ac:dyDescent="0.25">
      <c r="A19" s="77" t="s">
        <v>94</v>
      </c>
      <c r="B19" s="84">
        <v>905</v>
      </c>
      <c r="C19" s="85">
        <v>486</v>
      </c>
    </row>
    <row r="20" spans="1:18" x14ac:dyDescent="0.25">
      <c r="A20" s="79" t="s">
        <v>95</v>
      </c>
      <c r="B20" s="86">
        <v>1165</v>
      </c>
      <c r="C20" s="78">
        <v>720</v>
      </c>
    </row>
    <row r="21" spans="1:18" x14ac:dyDescent="0.25">
      <c r="A21" s="77" t="s">
        <v>96</v>
      </c>
      <c r="B21" s="86">
        <v>3647</v>
      </c>
      <c r="C21" s="78">
        <v>1393</v>
      </c>
    </row>
    <row r="22" spans="1:18" x14ac:dyDescent="0.25">
      <c r="A22" s="80" t="s">
        <v>97</v>
      </c>
      <c r="B22" s="87">
        <v>2251</v>
      </c>
      <c r="C22" s="81">
        <v>2052</v>
      </c>
    </row>
    <row r="24" spans="1:18" ht="15" customHeight="1" x14ac:dyDescent="0.25">
      <c r="A24" s="610" t="s">
        <v>771</v>
      </c>
      <c r="B24" s="610"/>
      <c r="C24" s="610"/>
      <c r="D24" s="610"/>
      <c r="E24" s="610"/>
      <c r="F24" s="610"/>
      <c r="G24" s="610"/>
      <c r="H24" s="610"/>
      <c r="I24" s="610"/>
      <c r="J24" s="610"/>
      <c r="K24" s="610"/>
      <c r="L24" s="610"/>
      <c r="M24" s="126"/>
      <c r="N24" s="126"/>
      <c r="O24" s="126"/>
      <c r="P24" s="126"/>
      <c r="Q24" s="126"/>
      <c r="R24" s="126"/>
    </row>
    <row r="25" spans="1:18" x14ac:dyDescent="0.25">
      <c r="A25" s="610"/>
      <c r="B25" s="610"/>
      <c r="C25" s="610"/>
      <c r="D25" s="610"/>
      <c r="E25" s="610"/>
      <c r="F25" s="610"/>
      <c r="G25" s="610"/>
      <c r="H25" s="610"/>
      <c r="I25" s="610"/>
      <c r="J25" s="610"/>
      <c r="K25" s="610"/>
      <c r="L25" s="610"/>
      <c r="M25" s="126"/>
      <c r="N25" s="126"/>
      <c r="O25" s="126"/>
      <c r="P25" s="126"/>
      <c r="Q25" s="126"/>
      <c r="R25" s="126"/>
    </row>
  </sheetData>
  <mergeCells count="4">
    <mergeCell ref="A4:Q4"/>
    <mergeCell ref="A17:C17"/>
    <mergeCell ref="A24:L25"/>
    <mergeCell ref="A10:L11"/>
  </mergeCell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57"/>
  <sheetViews>
    <sheetView workbookViewId="0"/>
  </sheetViews>
  <sheetFormatPr baseColWidth="10" defaultRowHeight="15" x14ac:dyDescent="0.25"/>
  <cols>
    <col min="1" max="1" width="17.5703125" style="193" customWidth="1"/>
    <col min="2" max="2" width="29.42578125" style="193" customWidth="1"/>
    <col min="3" max="3" width="22.140625" style="193" customWidth="1"/>
    <col min="4" max="4" width="14" style="193" customWidth="1"/>
    <col min="5" max="5" width="13.5703125" style="193" customWidth="1"/>
    <col min="6" max="6" width="74.85546875" style="193" customWidth="1"/>
    <col min="7" max="7" width="11.42578125" style="193" customWidth="1"/>
    <col min="8" max="9" width="11.42578125" style="193"/>
  </cols>
  <sheetData>
    <row r="1" spans="1:6" x14ac:dyDescent="0.25">
      <c r="A1" s="238" t="s">
        <v>2948</v>
      </c>
    </row>
    <row r="2" spans="1:6" x14ac:dyDescent="0.25">
      <c r="A2" s="239" t="s">
        <v>35</v>
      </c>
    </row>
    <row r="4" spans="1:6" ht="15" customHeight="1" x14ac:dyDescent="0.25">
      <c r="A4" s="131" t="s">
        <v>2910</v>
      </c>
      <c r="B4" s="132" t="s">
        <v>2911</v>
      </c>
      <c r="C4" s="131" t="s">
        <v>2920</v>
      </c>
      <c r="D4" s="132" t="s">
        <v>2912</v>
      </c>
      <c r="E4" s="131" t="s">
        <v>794</v>
      </c>
      <c r="F4" s="132" t="s">
        <v>2912</v>
      </c>
    </row>
    <row r="5" spans="1:6" x14ac:dyDescent="0.25">
      <c r="A5" s="99">
        <v>10101</v>
      </c>
      <c r="B5" s="191" t="s">
        <v>795</v>
      </c>
      <c r="C5" s="99">
        <v>1</v>
      </c>
      <c r="D5" s="191" t="s">
        <v>2913</v>
      </c>
      <c r="E5" s="99">
        <v>1</v>
      </c>
      <c r="F5" s="191" t="s">
        <v>2914</v>
      </c>
    </row>
    <row r="6" spans="1:6" x14ac:dyDescent="0.25">
      <c r="A6" s="99">
        <v>10201</v>
      </c>
      <c r="B6" s="191" t="s">
        <v>796</v>
      </c>
      <c r="C6" s="99">
        <v>0</v>
      </c>
      <c r="D6" s="191" t="s">
        <v>2915</v>
      </c>
      <c r="E6" s="99">
        <v>2</v>
      </c>
      <c r="F6" s="191" t="s">
        <v>2916</v>
      </c>
    </row>
    <row r="7" spans="1:6" x14ac:dyDescent="0.25">
      <c r="A7" s="99">
        <v>10301</v>
      </c>
      <c r="B7" s="191" t="s">
        <v>797</v>
      </c>
      <c r="C7" s="99">
        <v>1</v>
      </c>
      <c r="D7" s="191" t="s">
        <v>2913</v>
      </c>
      <c r="E7" s="99">
        <v>3</v>
      </c>
      <c r="F7" s="191" t="s">
        <v>2917</v>
      </c>
    </row>
    <row r="8" spans="1:6" x14ac:dyDescent="0.25">
      <c r="A8" s="99">
        <v>10302</v>
      </c>
      <c r="B8" s="191" t="s">
        <v>798</v>
      </c>
      <c r="C8" s="99">
        <v>0</v>
      </c>
      <c r="D8" s="191" t="s">
        <v>2915</v>
      </c>
      <c r="E8" s="99">
        <v>4</v>
      </c>
      <c r="F8" s="191" t="s">
        <v>2918</v>
      </c>
    </row>
    <row r="9" spans="1:6" x14ac:dyDescent="0.25">
      <c r="A9" s="99">
        <v>10303</v>
      </c>
      <c r="B9" s="191" t="s">
        <v>799</v>
      </c>
      <c r="C9" s="99">
        <v>1</v>
      </c>
      <c r="D9" s="191" t="s">
        <v>2913</v>
      </c>
      <c r="E9" s="99">
        <v>3</v>
      </c>
      <c r="F9" s="191" t="s">
        <v>2917</v>
      </c>
    </row>
    <row r="10" spans="1:6" x14ac:dyDescent="0.25">
      <c r="A10" s="99">
        <v>10304</v>
      </c>
      <c r="B10" s="191" t="s">
        <v>800</v>
      </c>
      <c r="C10" s="99">
        <v>0</v>
      </c>
      <c r="D10" s="191" t="s">
        <v>2915</v>
      </c>
      <c r="E10" s="99">
        <v>3</v>
      </c>
      <c r="F10" s="191" t="s">
        <v>2917</v>
      </c>
    </row>
    <row r="11" spans="1:6" x14ac:dyDescent="0.25">
      <c r="A11" s="99">
        <v>10305</v>
      </c>
      <c r="B11" s="191" t="s">
        <v>801</v>
      </c>
      <c r="C11" s="99">
        <v>1</v>
      </c>
      <c r="D11" s="191" t="s">
        <v>2913</v>
      </c>
      <c r="E11" s="99">
        <v>4</v>
      </c>
      <c r="F11" s="191" t="s">
        <v>2918</v>
      </c>
    </row>
    <row r="12" spans="1:6" x14ac:dyDescent="0.25">
      <c r="A12" s="99">
        <v>10306</v>
      </c>
      <c r="B12" s="191" t="s">
        <v>802</v>
      </c>
      <c r="C12" s="99">
        <v>0</v>
      </c>
      <c r="D12" s="191" t="s">
        <v>2915</v>
      </c>
      <c r="E12" s="99">
        <v>4</v>
      </c>
      <c r="F12" s="191" t="s">
        <v>2918</v>
      </c>
    </row>
    <row r="13" spans="1:6" x14ac:dyDescent="0.25">
      <c r="A13" s="99">
        <v>10307</v>
      </c>
      <c r="B13" s="191" t="s">
        <v>803</v>
      </c>
      <c r="C13" s="99">
        <v>0</v>
      </c>
      <c r="D13" s="191" t="s">
        <v>2915</v>
      </c>
      <c r="E13" s="99">
        <v>3</v>
      </c>
      <c r="F13" s="191" t="s">
        <v>2917</v>
      </c>
    </row>
    <row r="14" spans="1:6" x14ac:dyDescent="0.25">
      <c r="A14" s="99">
        <v>10308</v>
      </c>
      <c r="B14" s="191" t="s">
        <v>804</v>
      </c>
      <c r="C14" s="99">
        <v>1</v>
      </c>
      <c r="D14" s="191" t="s">
        <v>2913</v>
      </c>
      <c r="E14" s="99">
        <v>4</v>
      </c>
      <c r="F14" s="191" t="s">
        <v>2918</v>
      </c>
    </row>
    <row r="15" spans="1:6" x14ac:dyDescent="0.25">
      <c r="A15" s="99">
        <v>10309</v>
      </c>
      <c r="B15" s="191" t="s">
        <v>805</v>
      </c>
      <c r="C15" s="99">
        <v>0</v>
      </c>
      <c r="D15" s="191" t="s">
        <v>2915</v>
      </c>
      <c r="E15" s="99">
        <v>2</v>
      </c>
      <c r="F15" s="191" t="s">
        <v>2916</v>
      </c>
    </row>
    <row r="16" spans="1:6" x14ac:dyDescent="0.25">
      <c r="A16" s="99">
        <v>10310</v>
      </c>
      <c r="B16" s="191" t="s">
        <v>806</v>
      </c>
      <c r="C16" s="99">
        <v>1</v>
      </c>
      <c r="D16" s="191" t="s">
        <v>2913</v>
      </c>
      <c r="E16" s="99">
        <v>3</v>
      </c>
      <c r="F16" s="191" t="s">
        <v>2917</v>
      </c>
    </row>
    <row r="17" spans="1:6" x14ac:dyDescent="0.25">
      <c r="A17" s="99">
        <v>10311</v>
      </c>
      <c r="B17" s="191" t="s">
        <v>807</v>
      </c>
      <c r="C17" s="99">
        <v>1</v>
      </c>
      <c r="D17" s="191" t="s">
        <v>2913</v>
      </c>
      <c r="E17" s="99">
        <v>4</v>
      </c>
      <c r="F17" s="191" t="s">
        <v>2918</v>
      </c>
    </row>
    <row r="18" spans="1:6" x14ac:dyDescent="0.25">
      <c r="A18" s="99">
        <v>10312</v>
      </c>
      <c r="B18" s="191" t="s">
        <v>808</v>
      </c>
      <c r="C18" s="99">
        <v>0</v>
      </c>
      <c r="D18" s="191" t="s">
        <v>2915</v>
      </c>
      <c r="E18" s="99">
        <v>2</v>
      </c>
      <c r="F18" s="191" t="s">
        <v>2916</v>
      </c>
    </row>
    <row r="19" spans="1:6" x14ac:dyDescent="0.25">
      <c r="A19" s="99">
        <v>10313</v>
      </c>
      <c r="B19" s="191" t="s">
        <v>809</v>
      </c>
      <c r="C19" s="99">
        <v>1</v>
      </c>
      <c r="D19" s="191" t="s">
        <v>2913</v>
      </c>
      <c r="E19" s="99">
        <v>3</v>
      </c>
      <c r="F19" s="191" t="s">
        <v>2917</v>
      </c>
    </row>
    <row r="20" spans="1:6" x14ac:dyDescent="0.25">
      <c r="A20" s="99">
        <v>10314</v>
      </c>
      <c r="B20" s="191" t="s">
        <v>810</v>
      </c>
      <c r="C20" s="99">
        <v>1</v>
      </c>
      <c r="D20" s="191" t="s">
        <v>2913</v>
      </c>
      <c r="E20" s="99">
        <v>4</v>
      </c>
      <c r="F20" s="191" t="s">
        <v>2918</v>
      </c>
    </row>
    <row r="21" spans="1:6" x14ac:dyDescent="0.25">
      <c r="A21" s="99">
        <v>10315</v>
      </c>
      <c r="B21" s="191" t="s">
        <v>811</v>
      </c>
      <c r="C21" s="99">
        <v>1</v>
      </c>
      <c r="D21" s="191" t="s">
        <v>2913</v>
      </c>
      <c r="E21" s="99">
        <v>2</v>
      </c>
      <c r="F21" s="191" t="s">
        <v>2916</v>
      </c>
    </row>
    <row r="22" spans="1:6" x14ac:dyDescent="0.25">
      <c r="A22" s="99">
        <v>10316</v>
      </c>
      <c r="B22" s="191" t="s">
        <v>812</v>
      </c>
      <c r="C22" s="99">
        <v>0</v>
      </c>
      <c r="D22" s="191" t="s">
        <v>2915</v>
      </c>
      <c r="E22" s="99">
        <v>3</v>
      </c>
      <c r="F22" s="191" t="s">
        <v>2917</v>
      </c>
    </row>
    <row r="23" spans="1:6" x14ac:dyDescent="0.25">
      <c r="A23" s="99">
        <v>10317</v>
      </c>
      <c r="B23" s="191" t="s">
        <v>813</v>
      </c>
      <c r="C23" s="99">
        <v>1</v>
      </c>
      <c r="D23" s="191" t="s">
        <v>2913</v>
      </c>
      <c r="E23" s="99">
        <v>3</v>
      </c>
      <c r="F23" s="191" t="s">
        <v>2917</v>
      </c>
    </row>
    <row r="24" spans="1:6" x14ac:dyDescent="0.25">
      <c r="A24" s="99">
        <v>10318</v>
      </c>
      <c r="B24" s="191" t="s">
        <v>814</v>
      </c>
      <c r="C24" s="99">
        <v>1</v>
      </c>
      <c r="D24" s="191" t="s">
        <v>2913</v>
      </c>
      <c r="E24" s="99">
        <v>3</v>
      </c>
      <c r="F24" s="191" t="s">
        <v>2917</v>
      </c>
    </row>
    <row r="25" spans="1:6" x14ac:dyDescent="0.25">
      <c r="A25" s="99">
        <v>10319</v>
      </c>
      <c r="B25" s="191" t="s">
        <v>815</v>
      </c>
      <c r="C25" s="99">
        <v>1</v>
      </c>
      <c r="D25" s="191" t="s">
        <v>2913</v>
      </c>
      <c r="E25" s="99">
        <v>3</v>
      </c>
      <c r="F25" s="191" t="s">
        <v>2917</v>
      </c>
    </row>
    <row r="26" spans="1:6" x14ac:dyDescent="0.25">
      <c r="A26" s="99">
        <v>10320</v>
      </c>
      <c r="B26" s="191" t="s">
        <v>816</v>
      </c>
      <c r="C26" s="99">
        <v>0</v>
      </c>
      <c r="D26" s="191" t="s">
        <v>2915</v>
      </c>
      <c r="E26" s="99">
        <v>4</v>
      </c>
      <c r="F26" s="191" t="s">
        <v>2918</v>
      </c>
    </row>
    <row r="27" spans="1:6" x14ac:dyDescent="0.25">
      <c r="A27" s="99">
        <v>10321</v>
      </c>
      <c r="B27" s="191" t="s">
        <v>817</v>
      </c>
      <c r="C27" s="99">
        <v>0</v>
      </c>
      <c r="D27" s="191" t="s">
        <v>2915</v>
      </c>
      <c r="E27" s="99">
        <v>4</v>
      </c>
      <c r="F27" s="191" t="s">
        <v>2918</v>
      </c>
    </row>
    <row r="28" spans="1:6" x14ac:dyDescent="0.25">
      <c r="A28" s="99">
        <v>10322</v>
      </c>
      <c r="B28" s="191" t="s">
        <v>818</v>
      </c>
      <c r="C28" s="99">
        <v>0</v>
      </c>
      <c r="D28" s="191" t="s">
        <v>2915</v>
      </c>
      <c r="E28" s="99">
        <v>5</v>
      </c>
      <c r="F28" s="191" t="s">
        <v>2919</v>
      </c>
    </row>
    <row r="29" spans="1:6" x14ac:dyDescent="0.25">
      <c r="A29" s="99">
        <v>10323</v>
      </c>
      <c r="B29" s="191" t="s">
        <v>819</v>
      </c>
      <c r="C29" s="99">
        <v>1</v>
      </c>
      <c r="D29" s="191" t="s">
        <v>2913</v>
      </c>
      <c r="E29" s="99">
        <v>5</v>
      </c>
      <c r="F29" s="191" t="s">
        <v>2919</v>
      </c>
    </row>
    <row r="30" spans="1:6" x14ac:dyDescent="0.25">
      <c r="A30" s="99">
        <v>10401</v>
      </c>
      <c r="B30" s="191" t="s">
        <v>820</v>
      </c>
      <c r="C30" s="99">
        <v>0</v>
      </c>
      <c r="D30" s="191" t="s">
        <v>2915</v>
      </c>
      <c r="E30" s="99">
        <v>4</v>
      </c>
      <c r="F30" s="191" t="s">
        <v>2918</v>
      </c>
    </row>
    <row r="31" spans="1:6" x14ac:dyDescent="0.25">
      <c r="A31" s="99">
        <v>10402</v>
      </c>
      <c r="B31" s="191" t="s">
        <v>821</v>
      </c>
      <c r="C31" s="99">
        <v>0</v>
      </c>
      <c r="D31" s="191" t="s">
        <v>2915</v>
      </c>
      <c r="E31" s="99">
        <v>3</v>
      </c>
      <c r="F31" s="191" t="s">
        <v>2917</v>
      </c>
    </row>
    <row r="32" spans="1:6" x14ac:dyDescent="0.25">
      <c r="A32" s="99">
        <v>10403</v>
      </c>
      <c r="B32" s="191" t="s">
        <v>822</v>
      </c>
      <c r="C32" s="99">
        <v>0</v>
      </c>
      <c r="D32" s="191" t="s">
        <v>2915</v>
      </c>
      <c r="E32" s="99">
        <v>2</v>
      </c>
      <c r="F32" s="191" t="s">
        <v>2916</v>
      </c>
    </row>
    <row r="33" spans="1:6" x14ac:dyDescent="0.25">
      <c r="A33" s="99">
        <v>10404</v>
      </c>
      <c r="B33" s="191" t="s">
        <v>823</v>
      </c>
      <c r="C33" s="99">
        <v>0</v>
      </c>
      <c r="D33" s="191" t="s">
        <v>2915</v>
      </c>
      <c r="E33" s="99">
        <v>5</v>
      </c>
      <c r="F33" s="191" t="s">
        <v>2919</v>
      </c>
    </row>
    <row r="34" spans="1:6" x14ac:dyDescent="0.25">
      <c r="A34" s="99">
        <v>10405</v>
      </c>
      <c r="B34" s="191" t="s">
        <v>824</v>
      </c>
      <c r="C34" s="99">
        <v>0</v>
      </c>
      <c r="D34" s="191" t="s">
        <v>2915</v>
      </c>
      <c r="E34" s="99">
        <v>1</v>
      </c>
      <c r="F34" s="191" t="s">
        <v>2914</v>
      </c>
    </row>
    <row r="35" spans="1:6" x14ac:dyDescent="0.25">
      <c r="A35" s="99">
        <v>10406</v>
      </c>
      <c r="B35" s="191" t="s">
        <v>825</v>
      </c>
      <c r="C35" s="99">
        <v>0</v>
      </c>
      <c r="D35" s="191" t="s">
        <v>2915</v>
      </c>
      <c r="E35" s="99">
        <v>4</v>
      </c>
      <c r="F35" s="191" t="s">
        <v>2918</v>
      </c>
    </row>
    <row r="36" spans="1:6" x14ac:dyDescent="0.25">
      <c r="A36" s="99">
        <v>10407</v>
      </c>
      <c r="B36" s="191" t="s">
        <v>826</v>
      </c>
      <c r="C36" s="99">
        <v>0</v>
      </c>
      <c r="D36" s="191" t="s">
        <v>2915</v>
      </c>
      <c r="E36" s="99">
        <v>4</v>
      </c>
      <c r="F36" s="191" t="s">
        <v>2918</v>
      </c>
    </row>
    <row r="37" spans="1:6" x14ac:dyDescent="0.25">
      <c r="A37" s="99">
        <v>10408</v>
      </c>
      <c r="B37" s="191" t="s">
        <v>827</v>
      </c>
      <c r="C37" s="99">
        <v>0</v>
      </c>
      <c r="D37" s="191" t="s">
        <v>2915</v>
      </c>
      <c r="E37" s="99">
        <v>4</v>
      </c>
      <c r="F37" s="191" t="s">
        <v>2918</v>
      </c>
    </row>
    <row r="38" spans="1:6" x14ac:dyDescent="0.25">
      <c r="A38" s="99">
        <v>10409</v>
      </c>
      <c r="B38" s="191" t="s">
        <v>828</v>
      </c>
      <c r="C38" s="99">
        <v>0</v>
      </c>
      <c r="D38" s="191" t="s">
        <v>2915</v>
      </c>
      <c r="E38" s="99">
        <v>4</v>
      </c>
      <c r="F38" s="191" t="s">
        <v>2918</v>
      </c>
    </row>
    <row r="39" spans="1:6" x14ac:dyDescent="0.25">
      <c r="A39" s="99">
        <v>10410</v>
      </c>
      <c r="B39" s="191" t="s">
        <v>829</v>
      </c>
      <c r="C39" s="99">
        <v>0</v>
      </c>
      <c r="D39" s="191" t="s">
        <v>2915</v>
      </c>
      <c r="E39" s="99">
        <v>5</v>
      </c>
      <c r="F39" s="191" t="s">
        <v>2919</v>
      </c>
    </row>
    <row r="40" spans="1:6" x14ac:dyDescent="0.25">
      <c r="A40" s="99">
        <v>10411</v>
      </c>
      <c r="B40" s="191" t="s">
        <v>830</v>
      </c>
      <c r="C40" s="99">
        <v>0</v>
      </c>
      <c r="D40" s="191" t="s">
        <v>2915</v>
      </c>
      <c r="E40" s="99">
        <v>4</v>
      </c>
      <c r="F40" s="191" t="s">
        <v>2918</v>
      </c>
    </row>
    <row r="41" spans="1:6" x14ac:dyDescent="0.25">
      <c r="A41" s="99">
        <v>10412</v>
      </c>
      <c r="B41" s="191" t="s">
        <v>831</v>
      </c>
      <c r="C41" s="99">
        <v>0</v>
      </c>
      <c r="D41" s="191" t="s">
        <v>2915</v>
      </c>
      <c r="E41" s="99">
        <v>4</v>
      </c>
      <c r="F41" s="191" t="s">
        <v>2918</v>
      </c>
    </row>
    <row r="42" spans="1:6" x14ac:dyDescent="0.25">
      <c r="A42" s="99">
        <v>10413</v>
      </c>
      <c r="B42" s="191" t="s">
        <v>832</v>
      </c>
      <c r="C42" s="99">
        <v>0</v>
      </c>
      <c r="D42" s="191" t="s">
        <v>2915</v>
      </c>
      <c r="E42" s="99">
        <v>2</v>
      </c>
      <c r="F42" s="191" t="s">
        <v>2916</v>
      </c>
    </row>
    <row r="43" spans="1:6" x14ac:dyDescent="0.25">
      <c r="A43" s="99">
        <v>10414</v>
      </c>
      <c r="B43" s="191" t="s">
        <v>833</v>
      </c>
      <c r="C43" s="99">
        <v>0</v>
      </c>
      <c r="D43" s="191" t="s">
        <v>2915</v>
      </c>
      <c r="E43" s="99">
        <v>1</v>
      </c>
      <c r="F43" s="191" t="s">
        <v>2914</v>
      </c>
    </row>
    <row r="44" spans="1:6" x14ac:dyDescent="0.25">
      <c r="A44" s="99">
        <v>10415</v>
      </c>
      <c r="B44" s="191" t="s">
        <v>834</v>
      </c>
      <c r="C44" s="99">
        <v>0</v>
      </c>
      <c r="D44" s="191" t="s">
        <v>2915</v>
      </c>
      <c r="E44" s="99">
        <v>3</v>
      </c>
      <c r="F44" s="191" t="s">
        <v>2917</v>
      </c>
    </row>
    <row r="45" spans="1:6" x14ac:dyDescent="0.25">
      <c r="A45" s="99">
        <v>10416</v>
      </c>
      <c r="B45" s="191" t="s">
        <v>835</v>
      </c>
      <c r="C45" s="99">
        <v>0</v>
      </c>
      <c r="D45" s="191" t="s">
        <v>2915</v>
      </c>
      <c r="E45" s="99">
        <v>4</v>
      </c>
      <c r="F45" s="191" t="s">
        <v>2918</v>
      </c>
    </row>
    <row r="46" spans="1:6" x14ac:dyDescent="0.25">
      <c r="A46" s="99">
        <v>10417</v>
      </c>
      <c r="B46" s="191" t="s">
        <v>836</v>
      </c>
      <c r="C46" s="99">
        <v>0</v>
      </c>
      <c r="D46" s="191" t="s">
        <v>2915</v>
      </c>
      <c r="E46" s="99">
        <v>4</v>
      </c>
      <c r="F46" s="191" t="s">
        <v>2918</v>
      </c>
    </row>
    <row r="47" spans="1:6" x14ac:dyDescent="0.25">
      <c r="A47" s="99">
        <v>10418</v>
      </c>
      <c r="B47" s="191" t="s">
        <v>837</v>
      </c>
      <c r="C47" s="99">
        <v>0</v>
      </c>
      <c r="D47" s="191" t="s">
        <v>2915</v>
      </c>
      <c r="E47" s="99">
        <v>4</v>
      </c>
      <c r="F47" s="191" t="s">
        <v>2918</v>
      </c>
    </row>
    <row r="48" spans="1:6" x14ac:dyDescent="0.25">
      <c r="A48" s="99">
        <v>10419</v>
      </c>
      <c r="B48" s="191" t="s">
        <v>838</v>
      </c>
      <c r="C48" s="99">
        <v>0</v>
      </c>
      <c r="D48" s="191" t="s">
        <v>2915</v>
      </c>
      <c r="E48" s="99">
        <v>4</v>
      </c>
      <c r="F48" s="191" t="s">
        <v>2918</v>
      </c>
    </row>
    <row r="49" spans="1:6" x14ac:dyDescent="0.25">
      <c r="A49" s="99">
        <v>10420</v>
      </c>
      <c r="B49" s="191" t="s">
        <v>839</v>
      </c>
      <c r="C49" s="99">
        <v>0</v>
      </c>
      <c r="D49" s="191" t="s">
        <v>2915</v>
      </c>
      <c r="E49" s="99">
        <v>4</v>
      </c>
      <c r="F49" s="191" t="s">
        <v>2918</v>
      </c>
    </row>
    <row r="50" spans="1:6" x14ac:dyDescent="0.25">
      <c r="A50" s="99">
        <v>10421</v>
      </c>
      <c r="B50" s="191" t="s">
        <v>840</v>
      </c>
      <c r="C50" s="99">
        <v>0</v>
      </c>
      <c r="D50" s="191" t="s">
        <v>2915</v>
      </c>
      <c r="E50" s="99">
        <v>4</v>
      </c>
      <c r="F50" s="191" t="s">
        <v>2918</v>
      </c>
    </row>
    <row r="51" spans="1:6" x14ac:dyDescent="0.25">
      <c r="A51" s="99">
        <v>10422</v>
      </c>
      <c r="B51" s="191" t="s">
        <v>841</v>
      </c>
      <c r="C51" s="99">
        <v>0</v>
      </c>
      <c r="D51" s="191" t="s">
        <v>2915</v>
      </c>
      <c r="E51" s="99">
        <v>5</v>
      </c>
      <c r="F51" s="191" t="s">
        <v>2919</v>
      </c>
    </row>
    <row r="52" spans="1:6" x14ac:dyDescent="0.25">
      <c r="A52" s="99">
        <v>10423</v>
      </c>
      <c r="B52" s="191" t="s">
        <v>842</v>
      </c>
      <c r="C52" s="99">
        <v>0</v>
      </c>
      <c r="D52" s="191" t="s">
        <v>2915</v>
      </c>
      <c r="E52" s="99">
        <v>5</v>
      </c>
      <c r="F52" s="191" t="s">
        <v>2919</v>
      </c>
    </row>
    <row r="53" spans="1:6" x14ac:dyDescent="0.25">
      <c r="A53" s="99">
        <v>10424</v>
      </c>
      <c r="B53" s="191" t="s">
        <v>843</v>
      </c>
      <c r="C53" s="99">
        <v>0</v>
      </c>
      <c r="D53" s="191" t="s">
        <v>2915</v>
      </c>
      <c r="E53" s="99">
        <v>5</v>
      </c>
      <c r="F53" s="191" t="s">
        <v>2919</v>
      </c>
    </row>
    <row r="54" spans="1:6" x14ac:dyDescent="0.25">
      <c r="A54" s="99">
        <v>10425</v>
      </c>
      <c r="B54" s="191" t="s">
        <v>844</v>
      </c>
      <c r="C54" s="99">
        <v>0</v>
      </c>
      <c r="D54" s="191" t="s">
        <v>2915</v>
      </c>
      <c r="E54" s="99">
        <v>5</v>
      </c>
      <c r="F54" s="191" t="s">
        <v>2919</v>
      </c>
    </row>
    <row r="55" spans="1:6" x14ac:dyDescent="0.25">
      <c r="A55" s="99">
        <v>10426</v>
      </c>
      <c r="B55" s="191" t="s">
        <v>845</v>
      </c>
      <c r="C55" s="99">
        <v>0</v>
      </c>
      <c r="D55" s="191" t="s">
        <v>2915</v>
      </c>
      <c r="E55" s="99">
        <v>5</v>
      </c>
      <c r="F55" s="191" t="s">
        <v>2919</v>
      </c>
    </row>
    <row r="56" spans="1:6" x14ac:dyDescent="0.25">
      <c r="A56" s="99">
        <v>10427</v>
      </c>
      <c r="B56" s="191" t="s">
        <v>846</v>
      </c>
      <c r="C56" s="99">
        <v>0</v>
      </c>
      <c r="D56" s="191" t="s">
        <v>2915</v>
      </c>
      <c r="E56" s="99">
        <v>5</v>
      </c>
      <c r="F56" s="191" t="s">
        <v>2919</v>
      </c>
    </row>
    <row r="57" spans="1:6" x14ac:dyDescent="0.25">
      <c r="A57" s="99">
        <v>10428</v>
      </c>
      <c r="B57" s="191" t="s">
        <v>847</v>
      </c>
      <c r="C57" s="99">
        <v>0</v>
      </c>
      <c r="D57" s="191" t="s">
        <v>2915</v>
      </c>
      <c r="E57" s="99">
        <v>4</v>
      </c>
      <c r="F57" s="191" t="s">
        <v>2918</v>
      </c>
    </row>
    <row r="58" spans="1:6" x14ac:dyDescent="0.25">
      <c r="A58" s="99">
        <v>10501</v>
      </c>
      <c r="B58" s="191" t="s">
        <v>848</v>
      </c>
      <c r="C58" s="99">
        <v>0</v>
      </c>
      <c r="D58" s="191" t="s">
        <v>2915</v>
      </c>
      <c r="E58" s="99">
        <v>4</v>
      </c>
      <c r="F58" s="191" t="s">
        <v>2918</v>
      </c>
    </row>
    <row r="59" spans="1:6" x14ac:dyDescent="0.25">
      <c r="A59" s="99">
        <v>10502</v>
      </c>
      <c r="B59" s="191" t="s">
        <v>849</v>
      </c>
      <c r="C59" s="99">
        <v>0</v>
      </c>
      <c r="D59" s="191" t="s">
        <v>2915</v>
      </c>
      <c r="E59" s="99">
        <v>4</v>
      </c>
      <c r="F59" s="191" t="s">
        <v>2918</v>
      </c>
    </row>
    <row r="60" spans="1:6" x14ac:dyDescent="0.25">
      <c r="A60" s="99">
        <v>10503</v>
      </c>
      <c r="B60" s="191" t="s">
        <v>850</v>
      </c>
      <c r="C60" s="99">
        <v>0</v>
      </c>
      <c r="D60" s="191" t="s">
        <v>2915</v>
      </c>
      <c r="E60" s="99">
        <v>4</v>
      </c>
      <c r="F60" s="191" t="s">
        <v>2918</v>
      </c>
    </row>
    <row r="61" spans="1:6" x14ac:dyDescent="0.25">
      <c r="A61" s="99">
        <v>10504</v>
      </c>
      <c r="B61" s="191" t="s">
        <v>851</v>
      </c>
      <c r="C61" s="99">
        <v>0</v>
      </c>
      <c r="D61" s="191" t="s">
        <v>2915</v>
      </c>
      <c r="E61" s="99">
        <v>1</v>
      </c>
      <c r="F61" s="191" t="s">
        <v>2914</v>
      </c>
    </row>
    <row r="62" spans="1:6" x14ac:dyDescent="0.25">
      <c r="A62" s="99">
        <v>10505</v>
      </c>
      <c r="B62" s="191" t="s">
        <v>852</v>
      </c>
      <c r="C62" s="99">
        <v>0</v>
      </c>
      <c r="D62" s="191" t="s">
        <v>2915</v>
      </c>
      <c r="E62" s="99">
        <v>4</v>
      </c>
      <c r="F62" s="191" t="s">
        <v>2918</v>
      </c>
    </row>
    <row r="63" spans="1:6" x14ac:dyDescent="0.25">
      <c r="A63" s="99">
        <v>10506</v>
      </c>
      <c r="B63" s="191" t="s">
        <v>853</v>
      </c>
      <c r="C63" s="99">
        <v>0</v>
      </c>
      <c r="D63" s="191" t="s">
        <v>2915</v>
      </c>
      <c r="E63" s="99">
        <v>4</v>
      </c>
      <c r="F63" s="191" t="s">
        <v>2918</v>
      </c>
    </row>
    <row r="64" spans="1:6" x14ac:dyDescent="0.25">
      <c r="A64" s="99">
        <v>10507</v>
      </c>
      <c r="B64" s="191" t="s">
        <v>854</v>
      </c>
      <c r="C64" s="99">
        <v>0</v>
      </c>
      <c r="D64" s="191" t="s">
        <v>2915</v>
      </c>
      <c r="E64" s="99">
        <v>4</v>
      </c>
      <c r="F64" s="191" t="s">
        <v>2918</v>
      </c>
    </row>
    <row r="65" spans="1:6" x14ac:dyDescent="0.25">
      <c r="A65" s="99">
        <v>10508</v>
      </c>
      <c r="B65" s="191" t="s">
        <v>855</v>
      </c>
      <c r="C65" s="99">
        <v>0</v>
      </c>
      <c r="D65" s="191" t="s">
        <v>2915</v>
      </c>
      <c r="E65" s="99">
        <v>2</v>
      </c>
      <c r="F65" s="191" t="s">
        <v>2916</v>
      </c>
    </row>
    <row r="66" spans="1:6" x14ac:dyDescent="0.25">
      <c r="A66" s="99">
        <v>10509</v>
      </c>
      <c r="B66" s="191" t="s">
        <v>856</v>
      </c>
      <c r="C66" s="99">
        <v>0</v>
      </c>
      <c r="D66" s="191" t="s">
        <v>2915</v>
      </c>
      <c r="E66" s="99">
        <v>3</v>
      </c>
      <c r="F66" s="191" t="s">
        <v>2917</v>
      </c>
    </row>
    <row r="67" spans="1:6" x14ac:dyDescent="0.25">
      <c r="A67" s="99">
        <v>10510</v>
      </c>
      <c r="B67" s="191" t="s">
        <v>857</v>
      </c>
      <c r="C67" s="99">
        <v>0</v>
      </c>
      <c r="D67" s="191" t="s">
        <v>2915</v>
      </c>
      <c r="E67" s="99">
        <v>4</v>
      </c>
      <c r="F67" s="191" t="s">
        <v>2918</v>
      </c>
    </row>
    <row r="68" spans="1:6" x14ac:dyDescent="0.25">
      <c r="A68" s="99">
        <v>10511</v>
      </c>
      <c r="B68" s="191" t="s">
        <v>858</v>
      </c>
      <c r="C68" s="99">
        <v>0</v>
      </c>
      <c r="D68" s="191" t="s">
        <v>2915</v>
      </c>
      <c r="E68" s="99">
        <v>4</v>
      </c>
      <c r="F68" s="191" t="s">
        <v>2918</v>
      </c>
    </row>
    <row r="69" spans="1:6" x14ac:dyDescent="0.25">
      <c r="A69" s="99">
        <v>10512</v>
      </c>
      <c r="B69" s="191" t="s">
        <v>859</v>
      </c>
      <c r="C69" s="99">
        <v>0</v>
      </c>
      <c r="D69" s="191" t="s">
        <v>2915</v>
      </c>
      <c r="E69" s="99">
        <v>4</v>
      </c>
      <c r="F69" s="191" t="s">
        <v>2918</v>
      </c>
    </row>
    <row r="70" spans="1:6" x14ac:dyDescent="0.25">
      <c r="A70" s="99">
        <v>10601</v>
      </c>
      <c r="B70" s="191" t="s">
        <v>860</v>
      </c>
      <c r="C70" s="99">
        <v>0</v>
      </c>
      <c r="D70" s="191" t="s">
        <v>2915</v>
      </c>
      <c r="E70" s="99">
        <v>3</v>
      </c>
      <c r="F70" s="191" t="s">
        <v>2917</v>
      </c>
    </row>
    <row r="71" spans="1:6" x14ac:dyDescent="0.25">
      <c r="A71" s="99">
        <v>10602</v>
      </c>
      <c r="B71" s="191" t="s">
        <v>861</v>
      </c>
      <c r="C71" s="99">
        <v>0</v>
      </c>
      <c r="D71" s="191" t="s">
        <v>2915</v>
      </c>
      <c r="E71" s="99">
        <v>3</v>
      </c>
      <c r="F71" s="191" t="s">
        <v>2917</v>
      </c>
    </row>
    <row r="72" spans="1:6" x14ac:dyDescent="0.25">
      <c r="A72" s="99">
        <v>10603</v>
      </c>
      <c r="B72" s="191" t="s">
        <v>862</v>
      </c>
      <c r="C72" s="99">
        <v>0</v>
      </c>
      <c r="D72" s="191" t="s">
        <v>2915</v>
      </c>
      <c r="E72" s="99">
        <v>3</v>
      </c>
      <c r="F72" s="191" t="s">
        <v>2917</v>
      </c>
    </row>
    <row r="73" spans="1:6" x14ac:dyDescent="0.25">
      <c r="A73" s="99">
        <v>10604</v>
      </c>
      <c r="B73" s="191" t="s">
        <v>863</v>
      </c>
      <c r="C73" s="99">
        <v>0</v>
      </c>
      <c r="D73" s="191" t="s">
        <v>2915</v>
      </c>
      <c r="E73" s="99">
        <v>4</v>
      </c>
      <c r="F73" s="191" t="s">
        <v>2918</v>
      </c>
    </row>
    <row r="74" spans="1:6" x14ac:dyDescent="0.25">
      <c r="A74" s="99">
        <v>10605</v>
      </c>
      <c r="B74" s="191" t="s">
        <v>864</v>
      </c>
      <c r="C74" s="99">
        <v>0</v>
      </c>
      <c r="D74" s="191" t="s">
        <v>2915</v>
      </c>
      <c r="E74" s="99">
        <v>3</v>
      </c>
      <c r="F74" s="191" t="s">
        <v>2917</v>
      </c>
    </row>
    <row r="75" spans="1:6" x14ac:dyDescent="0.25">
      <c r="A75" s="99">
        <v>10606</v>
      </c>
      <c r="B75" s="191" t="s">
        <v>865</v>
      </c>
      <c r="C75" s="99">
        <v>0</v>
      </c>
      <c r="D75" s="191" t="s">
        <v>2915</v>
      </c>
      <c r="E75" s="99">
        <v>1</v>
      </c>
      <c r="F75" s="191" t="s">
        <v>2914</v>
      </c>
    </row>
    <row r="76" spans="1:6" x14ac:dyDescent="0.25">
      <c r="A76" s="99">
        <v>10607</v>
      </c>
      <c r="B76" s="191" t="s">
        <v>866</v>
      </c>
      <c r="C76" s="99">
        <v>1</v>
      </c>
      <c r="D76" s="191" t="s">
        <v>2913</v>
      </c>
      <c r="E76" s="99">
        <v>2</v>
      </c>
      <c r="F76" s="191" t="s">
        <v>2916</v>
      </c>
    </row>
    <row r="77" spans="1:6" x14ac:dyDescent="0.25">
      <c r="A77" s="99">
        <v>10608</v>
      </c>
      <c r="B77" s="191" t="s">
        <v>867</v>
      </c>
      <c r="C77" s="99">
        <v>0</v>
      </c>
      <c r="D77" s="191" t="s">
        <v>2915</v>
      </c>
      <c r="E77" s="99">
        <v>5</v>
      </c>
      <c r="F77" s="191" t="s">
        <v>2919</v>
      </c>
    </row>
    <row r="78" spans="1:6" x14ac:dyDescent="0.25">
      <c r="A78" s="99">
        <v>10609</v>
      </c>
      <c r="B78" s="191" t="s">
        <v>868</v>
      </c>
      <c r="C78" s="99">
        <v>0</v>
      </c>
      <c r="D78" s="191" t="s">
        <v>2915</v>
      </c>
      <c r="E78" s="99">
        <v>3</v>
      </c>
      <c r="F78" s="191" t="s">
        <v>2917</v>
      </c>
    </row>
    <row r="79" spans="1:6" x14ac:dyDescent="0.25">
      <c r="A79" s="99">
        <v>10610</v>
      </c>
      <c r="B79" s="191" t="s">
        <v>869</v>
      </c>
      <c r="C79" s="99">
        <v>0</v>
      </c>
      <c r="D79" s="191" t="s">
        <v>2915</v>
      </c>
      <c r="E79" s="99">
        <v>3</v>
      </c>
      <c r="F79" s="191" t="s">
        <v>2917</v>
      </c>
    </row>
    <row r="80" spans="1:6" x14ac:dyDescent="0.25">
      <c r="A80" s="99">
        <v>10611</v>
      </c>
      <c r="B80" s="191" t="s">
        <v>870</v>
      </c>
      <c r="C80" s="99">
        <v>0</v>
      </c>
      <c r="D80" s="191" t="s">
        <v>2915</v>
      </c>
      <c r="E80" s="99">
        <v>3</v>
      </c>
      <c r="F80" s="191" t="s">
        <v>2917</v>
      </c>
    </row>
    <row r="81" spans="1:6" x14ac:dyDescent="0.25">
      <c r="A81" s="99">
        <v>10612</v>
      </c>
      <c r="B81" s="191" t="s">
        <v>871</v>
      </c>
      <c r="C81" s="99">
        <v>0</v>
      </c>
      <c r="D81" s="191" t="s">
        <v>2915</v>
      </c>
      <c r="E81" s="99">
        <v>2</v>
      </c>
      <c r="F81" s="191" t="s">
        <v>2916</v>
      </c>
    </row>
    <row r="82" spans="1:6" x14ac:dyDescent="0.25">
      <c r="A82" s="99">
        <v>10613</v>
      </c>
      <c r="B82" s="191" t="s">
        <v>872</v>
      </c>
      <c r="C82" s="99">
        <v>0</v>
      </c>
      <c r="D82" s="191" t="s">
        <v>2915</v>
      </c>
      <c r="E82" s="99">
        <v>4</v>
      </c>
      <c r="F82" s="191" t="s">
        <v>2918</v>
      </c>
    </row>
    <row r="83" spans="1:6" x14ac:dyDescent="0.25">
      <c r="A83" s="99">
        <v>10614</v>
      </c>
      <c r="B83" s="191" t="s">
        <v>873</v>
      </c>
      <c r="C83" s="99">
        <v>0</v>
      </c>
      <c r="D83" s="191" t="s">
        <v>2915</v>
      </c>
      <c r="E83" s="99">
        <v>3</v>
      </c>
      <c r="F83" s="191" t="s">
        <v>2917</v>
      </c>
    </row>
    <row r="84" spans="1:6" x14ac:dyDescent="0.25">
      <c r="A84" s="99">
        <v>10615</v>
      </c>
      <c r="B84" s="191" t="s">
        <v>874</v>
      </c>
      <c r="C84" s="99">
        <v>0</v>
      </c>
      <c r="D84" s="191" t="s">
        <v>2915</v>
      </c>
      <c r="E84" s="99">
        <v>3</v>
      </c>
      <c r="F84" s="191" t="s">
        <v>2917</v>
      </c>
    </row>
    <row r="85" spans="1:6" x14ac:dyDescent="0.25">
      <c r="A85" s="99">
        <v>10616</v>
      </c>
      <c r="B85" s="191" t="s">
        <v>875</v>
      </c>
      <c r="C85" s="99">
        <v>0</v>
      </c>
      <c r="D85" s="191" t="s">
        <v>2915</v>
      </c>
      <c r="E85" s="99">
        <v>4</v>
      </c>
      <c r="F85" s="191" t="s">
        <v>2918</v>
      </c>
    </row>
    <row r="86" spans="1:6" x14ac:dyDescent="0.25">
      <c r="A86" s="99">
        <v>10617</v>
      </c>
      <c r="B86" s="191" t="s">
        <v>876</v>
      </c>
      <c r="C86" s="99">
        <v>0</v>
      </c>
      <c r="D86" s="191" t="s">
        <v>2915</v>
      </c>
      <c r="E86" s="99">
        <v>5</v>
      </c>
      <c r="F86" s="191" t="s">
        <v>2919</v>
      </c>
    </row>
    <row r="87" spans="1:6" x14ac:dyDescent="0.25">
      <c r="A87" s="99">
        <v>10618</v>
      </c>
      <c r="B87" s="191" t="s">
        <v>877</v>
      </c>
      <c r="C87" s="99">
        <v>0</v>
      </c>
      <c r="D87" s="191" t="s">
        <v>2915</v>
      </c>
      <c r="E87" s="99">
        <v>3</v>
      </c>
      <c r="F87" s="191" t="s">
        <v>2917</v>
      </c>
    </row>
    <row r="88" spans="1:6" x14ac:dyDescent="0.25">
      <c r="A88" s="99">
        <v>10619</v>
      </c>
      <c r="B88" s="191" t="s">
        <v>878</v>
      </c>
      <c r="C88" s="99">
        <v>0</v>
      </c>
      <c r="D88" s="191" t="s">
        <v>2915</v>
      </c>
      <c r="E88" s="99">
        <v>5</v>
      </c>
      <c r="F88" s="191" t="s">
        <v>2919</v>
      </c>
    </row>
    <row r="89" spans="1:6" x14ac:dyDescent="0.25">
      <c r="A89" s="99">
        <v>10701</v>
      </c>
      <c r="B89" s="191" t="s">
        <v>879</v>
      </c>
      <c r="C89" s="99">
        <v>1</v>
      </c>
      <c r="D89" s="191" t="s">
        <v>2913</v>
      </c>
      <c r="E89" s="99">
        <v>2</v>
      </c>
      <c r="F89" s="191" t="s">
        <v>2916</v>
      </c>
    </row>
    <row r="90" spans="1:6" x14ac:dyDescent="0.25">
      <c r="A90" s="99">
        <v>10702</v>
      </c>
      <c r="B90" s="191" t="s">
        <v>880</v>
      </c>
      <c r="C90" s="99">
        <v>0</v>
      </c>
      <c r="D90" s="191" t="s">
        <v>2915</v>
      </c>
      <c r="E90" s="99">
        <v>3</v>
      </c>
      <c r="F90" s="191" t="s">
        <v>2917</v>
      </c>
    </row>
    <row r="91" spans="1:6" x14ac:dyDescent="0.25">
      <c r="A91" s="99">
        <v>10703</v>
      </c>
      <c r="B91" s="191" t="s">
        <v>881</v>
      </c>
      <c r="C91" s="99">
        <v>1</v>
      </c>
      <c r="D91" s="191" t="s">
        <v>2913</v>
      </c>
      <c r="E91" s="99">
        <v>5</v>
      </c>
      <c r="F91" s="191" t="s">
        <v>2919</v>
      </c>
    </row>
    <row r="92" spans="1:6" x14ac:dyDescent="0.25">
      <c r="A92" s="99">
        <v>10704</v>
      </c>
      <c r="B92" s="191" t="s">
        <v>882</v>
      </c>
      <c r="C92" s="99">
        <v>1</v>
      </c>
      <c r="D92" s="191" t="s">
        <v>2913</v>
      </c>
      <c r="E92" s="99">
        <v>4</v>
      </c>
      <c r="F92" s="191" t="s">
        <v>2918</v>
      </c>
    </row>
    <row r="93" spans="1:6" x14ac:dyDescent="0.25">
      <c r="A93" s="99">
        <v>10705</v>
      </c>
      <c r="B93" s="191" t="s">
        <v>883</v>
      </c>
      <c r="C93" s="99">
        <v>0</v>
      </c>
      <c r="D93" s="191" t="s">
        <v>2915</v>
      </c>
      <c r="E93" s="99">
        <v>1</v>
      </c>
      <c r="F93" s="191" t="s">
        <v>2914</v>
      </c>
    </row>
    <row r="94" spans="1:6" x14ac:dyDescent="0.25">
      <c r="A94" s="99">
        <v>10706</v>
      </c>
      <c r="B94" s="191" t="s">
        <v>884</v>
      </c>
      <c r="C94" s="99">
        <v>1</v>
      </c>
      <c r="D94" s="191" t="s">
        <v>2913</v>
      </c>
      <c r="E94" s="99">
        <v>3</v>
      </c>
      <c r="F94" s="191" t="s">
        <v>2917</v>
      </c>
    </row>
    <row r="95" spans="1:6" x14ac:dyDescent="0.25">
      <c r="A95" s="99">
        <v>10707</v>
      </c>
      <c r="B95" s="191" t="s">
        <v>885</v>
      </c>
      <c r="C95" s="99">
        <v>0</v>
      </c>
      <c r="D95" s="191" t="s">
        <v>2915</v>
      </c>
      <c r="E95" s="99">
        <v>2</v>
      </c>
      <c r="F95" s="191" t="s">
        <v>2916</v>
      </c>
    </row>
    <row r="96" spans="1:6" x14ac:dyDescent="0.25">
      <c r="A96" s="99">
        <v>10708</v>
      </c>
      <c r="B96" s="191" t="s">
        <v>886</v>
      </c>
      <c r="C96" s="99">
        <v>1</v>
      </c>
      <c r="D96" s="191" t="s">
        <v>2913</v>
      </c>
      <c r="E96" s="99">
        <v>3</v>
      </c>
      <c r="F96" s="191" t="s">
        <v>2917</v>
      </c>
    </row>
    <row r="97" spans="1:6" x14ac:dyDescent="0.25">
      <c r="A97" s="99">
        <v>10709</v>
      </c>
      <c r="B97" s="191" t="s">
        <v>887</v>
      </c>
      <c r="C97" s="99">
        <v>0</v>
      </c>
      <c r="D97" s="191" t="s">
        <v>2915</v>
      </c>
      <c r="E97" s="99">
        <v>2</v>
      </c>
      <c r="F97" s="191" t="s">
        <v>2916</v>
      </c>
    </row>
    <row r="98" spans="1:6" x14ac:dyDescent="0.25">
      <c r="A98" s="99">
        <v>10710</v>
      </c>
      <c r="B98" s="191" t="s">
        <v>888</v>
      </c>
      <c r="C98" s="99">
        <v>1</v>
      </c>
      <c r="D98" s="191" t="s">
        <v>2913</v>
      </c>
      <c r="E98" s="99">
        <v>4</v>
      </c>
      <c r="F98" s="191" t="s">
        <v>2918</v>
      </c>
    </row>
    <row r="99" spans="1:6" x14ac:dyDescent="0.25">
      <c r="A99" s="99">
        <v>10711</v>
      </c>
      <c r="B99" s="191" t="s">
        <v>889</v>
      </c>
      <c r="C99" s="99">
        <v>0</v>
      </c>
      <c r="D99" s="191" t="s">
        <v>2915</v>
      </c>
      <c r="E99" s="99">
        <v>2</v>
      </c>
      <c r="F99" s="191" t="s">
        <v>2916</v>
      </c>
    </row>
    <row r="100" spans="1:6" x14ac:dyDescent="0.25">
      <c r="A100" s="99">
        <v>10712</v>
      </c>
      <c r="B100" s="191" t="s">
        <v>890</v>
      </c>
      <c r="C100" s="99">
        <v>0</v>
      </c>
      <c r="D100" s="191" t="s">
        <v>2915</v>
      </c>
      <c r="E100" s="99">
        <v>3</v>
      </c>
      <c r="F100" s="191" t="s">
        <v>2917</v>
      </c>
    </row>
    <row r="101" spans="1:6" x14ac:dyDescent="0.25">
      <c r="A101" s="99">
        <v>10713</v>
      </c>
      <c r="B101" s="191" t="s">
        <v>891</v>
      </c>
      <c r="C101" s="99">
        <v>0</v>
      </c>
      <c r="D101" s="191" t="s">
        <v>2915</v>
      </c>
      <c r="E101" s="99">
        <v>1</v>
      </c>
      <c r="F101" s="191" t="s">
        <v>2914</v>
      </c>
    </row>
    <row r="102" spans="1:6" x14ac:dyDescent="0.25">
      <c r="A102" s="99">
        <v>10714</v>
      </c>
      <c r="B102" s="191" t="s">
        <v>892</v>
      </c>
      <c r="C102" s="99">
        <v>1</v>
      </c>
      <c r="D102" s="191" t="s">
        <v>2913</v>
      </c>
      <c r="E102" s="99">
        <v>4</v>
      </c>
      <c r="F102" s="191" t="s">
        <v>2918</v>
      </c>
    </row>
    <row r="103" spans="1:6" x14ac:dyDescent="0.25">
      <c r="A103" s="99">
        <v>10715</v>
      </c>
      <c r="B103" s="191" t="s">
        <v>893</v>
      </c>
      <c r="C103" s="99">
        <v>1</v>
      </c>
      <c r="D103" s="191" t="s">
        <v>2913</v>
      </c>
      <c r="E103" s="99">
        <v>3</v>
      </c>
      <c r="F103" s="191" t="s">
        <v>2917</v>
      </c>
    </row>
    <row r="104" spans="1:6" x14ac:dyDescent="0.25">
      <c r="A104" s="99">
        <v>10716</v>
      </c>
      <c r="B104" s="191" t="s">
        <v>894</v>
      </c>
      <c r="C104" s="99">
        <v>0</v>
      </c>
      <c r="D104" s="191" t="s">
        <v>2915</v>
      </c>
      <c r="E104" s="99">
        <v>2</v>
      </c>
      <c r="F104" s="191" t="s">
        <v>2916</v>
      </c>
    </row>
    <row r="105" spans="1:6" x14ac:dyDescent="0.25">
      <c r="A105" s="99">
        <v>10717</v>
      </c>
      <c r="B105" s="191" t="s">
        <v>895</v>
      </c>
      <c r="C105" s="99">
        <v>1</v>
      </c>
      <c r="D105" s="191" t="s">
        <v>2913</v>
      </c>
      <c r="E105" s="99">
        <v>3</v>
      </c>
      <c r="F105" s="191" t="s">
        <v>2917</v>
      </c>
    </row>
    <row r="106" spans="1:6" x14ac:dyDescent="0.25">
      <c r="A106" s="99">
        <v>10718</v>
      </c>
      <c r="B106" s="191" t="s">
        <v>896</v>
      </c>
      <c r="C106" s="99">
        <v>0</v>
      </c>
      <c r="D106" s="191" t="s">
        <v>2915</v>
      </c>
      <c r="E106" s="99">
        <v>3</v>
      </c>
      <c r="F106" s="191" t="s">
        <v>2917</v>
      </c>
    </row>
    <row r="107" spans="1:6" x14ac:dyDescent="0.25">
      <c r="A107" s="99">
        <v>10719</v>
      </c>
      <c r="B107" s="191" t="s">
        <v>897</v>
      </c>
      <c r="C107" s="99">
        <v>0</v>
      </c>
      <c r="D107" s="191" t="s">
        <v>2915</v>
      </c>
      <c r="E107" s="99">
        <v>4</v>
      </c>
      <c r="F107" s="191" t="s">
        <v>2918</v>
      </c>
    </row>
    <row r="108" spans="1:6" x14ac:dyDescent="0.25">
      <c r="A108" s="99">
        <v>10720</v>
      </c>
      <c r="B108" s="191" t="s">
        <v>898</v>
      </c>
      <c r="C108" s="99">
        <v>1</v>
      </c>
      <c r="D108" s="191" t="s">
        <v>2913</v>
      </c>
      <c r="E108" s="99">
        <v>4</v>
      </c>
      <c r="F108" s="191" t="s">
        <v>2918</v>
      </c>
    </row>
    <row r="109" spans="1:6" x14ac:dyDescent="0.25">
      <c r="A109" s="99">
        <v>10721</v>
      </c>
      <c r="B109" s="191" t="s">
        <v>899</v>
      </c>
      <c r="C109" s="99">
        <v>0</v>
      </c>
      <c r="D109" s="191" t="s">
        <v>2915</v>
      </c>
      <c r="E109" s="99">
        <v>3</v>
      </c>
      <c r="F109" s="191" t="s">
        <v>2917</v>
      </c>
    </row>
    <row r="110" spans="1:6" x14ac:dyDescent="0.25">
      <c r="A110" s="99">
        <v>10722</v>
      </c>
      <c r="B110" s="191" t="s">
        <v>900</v>
      </c>
      <c r="C110" s="99">
        <v>1</v>
      </c>
      <c r="D110" s="191" t="s">
        <v>2913</v>
      </c>
      <c r="E110" s="99">
        <v>3</v>
      </c>
      <c r="F110" s="191" t="s">
        <v>2917</v>
      </c>
    </row>
    <row r="111" spans="1:6" x14ac:dyDescent="0.25">
      <c r="A111" s="99">
        <v>10723</v>
      </c>
      <c r="B111" s="191" t="s">
        <v>901</v>
      </c>
      <c r="C111" s="99">
        <v>1</v>
      </c>
      <c r="D111" s="191" t="s">
        <v>2913</v>
      </c>
      <c r="E111" s="99">
        <v>4</v>
      </c>
      <c r="F111" s="191" t="s">
        <v>2918</v>
      </c>
    </row>
    <row r="112" spans="1:6" x14ac:dyDescent="0.25">
      <c r="A112" s="99">
        <v>10724</v>
      </c>
      <c r="B112" s="191" t="s">
        <v>902</v>
      </c>
      <c r="C112" s="99">
        <v>1</v>
      </c>
      <c r="D112" s="191" t="s">
        <v>2913</v>
      </c>
      <c r="E112" s="99">
        <v>2</v>
      </c>
      <c r="F112" s="191" t="s">
        <v>2916</v>
      </c>
    </row>
    <row r="113" spans="1:6" x14ac:dyDescent="0.25">
      <c r="A113" s="99">
        <v>10725</v>
      </c>
      <c r="B113" s="191" t="s">
        <v>903</v>
      </c>
      <c r="C113" s="99">
        <v>1</v>
      </c>
      <c r="D113" s="191" t="s">
        <v>2913</v>
      </c>
      <c r="E113" s="99">
        <v>4</v>
      </c>
      <c r="F113" s="191" t="s">
        <v>2918</v>
      </c>
    </row>
    <row r="114" spans="1:6" x14ac:dyDescent="0.25">
      <c r="A114" s="99">
        <v>10726</v>
      </c>
      <c r="B114" s="191" t="s">
        <v>904</v>
      </c>
      <c r="C114" s="99">
        <v>1</v>
      </c>
      <c r="D114" s="191" t="s">
        <v>2913</v>
      </c>
      <c r="E114" s="99">
        <v>5</v>
      </c>
      <c r="F114" s="191" t="s">
        <v>2919</v>
      </c>
    </row>
    <row r="115" spans="1:6" x14ac:dyDescent="0.25">
      <c r="A115" s="99">
        <v>10727</v>
      </c>
      <c r="B115" s="191" t="s">
        <v>905</v>
      </c>
      <c r="C115" s="99">
        <v>1</v>
      </c>
      <c r="D115" s="191" t="s">
        <v>2913</v>
      </c>
      <c r="E115" s="99">
        <v>5</v>
      </c>
      <c r="F115" s="191" t="s">
        <v>2919</v>
      </c>
    </row>
    <row r="116" spans="1:6" x14ac:dyDescent="0.25">
      <c r="A116" s="99">
        <v>10801</v>
      </c>
      <c r="B116" s="191" t="s">
        <v>906</v>
      </c>
      <c r="C116" s="99">
        <v>0</v>
      </c>
      <c r="D116" s="191" t="s">
        <v>2915</v>
      </c>
      <c r="E116" s="99">
        <v>3</v>
      </c>
      <c r="F116" s="191" t="s">
        <v>2917</v>
      </c>
    </row>
    <row r="117" spans="1:6" x14ac:dyDescent="0.25">
      <c r="A117" s="99">
        <v>10802</v>
      </c>
      <c r="B117" s="191" t="s">
        <v>907</v>
      </c>
      <c r="C117" s="99">
        <v>0</v>
      </c>
      <c r="D117" s="191" t="s">
        <v>2915</v>
      </c>
      <c r="E117" s="99">
        <v>4</v>
      </c>
      <c r="F117" s="191" t="s">
        <v>2918</v>
      </c>
    </row>
    <row r="118" spans="1:6" x14ac:dyDescent="0.25">
      <c r="A118" s="99">
        <v>10803</v>
      </c>
      <c r="B118" s="191" t="s">
        <v>908</v>
      </c>
      <c r="C118" s="99">
        <v>0</v>
      </c>
      <c r="D118" s="191" t="s">
        <v>2915</v>
      </c>
      <c r="E118" s="99">
        <v>4</v>
      </c>
      <c r="F118" s="191" t="s">
        <v>2918</v>
      </c>
    </row>
    <row r="119" spans="1:6" x14ac:dyDescent="0.25">
      <c r="A119" s="99">
        <v>10804</v>
      </c>
      <c r="B119" s="191" t="s">
        <v>909</v>
      </c>
      <c r="C119" s="99">
        <v>0</v>
      </c>
      <c r="D119" s="191" t="s">
        <v>2915</v>
      </c>
      <c r="E119" s="99">
        <v>2</v>
      </c>
      <c r="F119" s="191" t="s">
        <v>2916</v>
      </c>
    </row>
    <row r="120" spans="1:6" x14ac:dyDescent="0.25">
      <c r="A120" s="99">
        <v>10805</v>
      </c>
      <c r="B120" s="191" t="s">
        <v>910</v>
      </c>
      <c r="C120" s="99">
        <v>0</v>
      </c>
      <c r="D120" s="191" t="s">
        <v>2915</v>
      </c>
      <c r="E120" s="99">
        <v>2</v>
      </c>
      <c r="F120" s="191" t="s">
        <v>2916</v>
      </c>
    </row>
    <row r="121" spans="1:6" x14ac:dyDescent="0.25">
      <c r="A121" s="99">
        <v>10806</v>
      </c>
      <c r="B121" s="191" t="s">
        <v>911</v>
      </c>
      <c r="C121" s="99">
        <v>0</v>
      </c>
      <c r="D121" s="191" t="s">
        <v>2915</v>
      </c>
      <c r="E121" s="99">
        <v>4</v>
      </c>
      <c r="F121" s="191" t="s">
        <v>2918</v>
      </c>
    </row>
    <row r="122" spans="1:6" x14ac:dyDescent="0.25">
      <c r="A122" s="99">
        <v>10807</v>
      </c>
      <c r="B122" s="191" t="s">
        <v>912</v>
      </c>
      <c r="C122" s="99">
        <v>0</v>
      </c>
      <c r="D122" s="191" t="s">
        <v>2915</v>
      </c>
      <c r="E122" s="99">
        <v>2</v>
      </c>
      <c r="F122" s="191" t="s">
        <v>2916</v>
      </c>
    </row>
    <row r="123" spans="1:6" x14ac:dyDescent="0.25">
      <c r="A123" s="99">
        <v>10808</v>
      </c>
      <c r="B123" s="191" t="s">
        <v>913</v>
      </c>
      <c r="C123" s="99">
        <v>0</v>
      </c>
      <c r="D123" s="191" t="s">
        <v>2915</v>
      </c>
      <c r="E123" s="99">
        <v>4</v>
      </c>
      <c r="F123" s="191" t="s">
        <v>2918</v>
      </c>
    </row>
    <row r="124" spans="1:6" x14ac:dyDescent="0.25">
      <c r="A124" s="99">
        <v>10809</v>
      </c>
      <c r="B124" s="191" t="s">
        <v>914</v>
      </c>
      <c r="C124" s="99">
        <v>0</v>
      </c>
      <c r="D124" s="191" t="s">
        <v>2915</v>
      </c>
      <c r="E124" s="99">
        <v>2</v>
      </c>
      <c r="F124" s="191" t="s">
        <v>2916</v>
      </c>
    </row>
    <row r="125" spans="1:6" x14ac:dyDescent="0.25">
      <c r="A125" s="99">
        <v>10810</v>
      </c>
      <c r="B125" s="191" t="s">
        <v>915</v>
      </c>
      <c r="C125" s="99">
        <v>0</v>
      </c>
      <c r="D125" s="191" t="s">
        <v>2915</v>
      </c>
      <c r="E125" s="99">
        <v>4</v>
      </c>
      <c r="F125" s="191" t="s">
        <v>2918</v>
      </c>
    </row>
    <row r="126" spans="1:6" x14ac:dyDescent="0.25">
      <c r="A126" s="99">
        <v>10811</v>
      </c>
      <c r="B126" s="191" t="s">
        <v>916</v>
      </c>
      <c r="C126" s="99">
        <v>0</v>
      </c>
      <c r="D126" s="191" t="s">
        <v>2915</v>
      </c>
      <c r="E126" s="99">
        <v>4</v>
      </c>
      <c r="F126" s="191" t="s">
        <v>2918</v>
      </c>
    </row>
    <row r="127" spans="1:6" x14ac:dyDescent="0.25">
      <c r="A127" s="99">
        <v>10812</v>
      </c>
      <c r="B127" s="191" t="s">
        <v>917</v>
      </c>
      <c r="C127" s="99">
        <v>0</v>
      </c>
      <c r="D127" s="191" t="s">
        <v>2915</v>
      </c>
      <c r="E127" s="99">
        <v>4</v>
      </c>
      <c r="F127" s="191" t="s">
        <v>2918</v>
      </c>
    </row>
    <row r="128" spans="1:6" x14ac:dyDescent="0.25">
      <c r="A128" s="99">
        <v>10813</v>
      </c>
      <c r="B128" s="191" t="s">
        <v>918</v>
      </c>
      <c r="C128" s="99">
        <v>0</v>
      </c>
      <c r="D128" s="191" t="s">
        <v>2915</v>
      </c>
      <c r="E128" s="99">
        <v>3</v>
      </c>
      <c r="F128" s="191" t="s">
        <v>2917</v>
      </c>
    </row>
    <row r="129" spans="1:6" x14ac:dyDescent="0.25">
      <c r="A129" s="99">
        <v>10814</v>
      </c>
      <c r="B129" s="191" t="s">
        <v>919</v>
      </c>
      <c r="C129" s="99">
        <v>0</v>
      </c>
      <c r="D129" s="191" t="s">
        <v>2915</v>
      </c>
      <c r="E129" s="99">
        <v>4</v>
      </c>
      <c r="F129" s="191" t="s">
        <v>2918</v>
      </c>
    </row>
    <row r="130" spans="1:6" x14ac:dyDescent="0.25">
      <c r="A130" s="99">
        <v>10815</v>
      </c>
      <c r="B130" s="191" t="s">
        <v>920</v>
      </c>
      <c r="C130" s="99">
        <v>0</v>
      </c>
      <c r="D130" s="191" t="s">
        <v>2915</v>
      </c>
      <c r="E130" s="99">
        <v>4</v>
      </c>
      <c r="F130" s="191" t="s">
        <v>2918</v>
      </c>
    </row>
    <row r="131" spans="1:6" x14ac:dyDescent="0.25">
      <c r="A131" s="99">
        <v>10816</v>
      </c>
      <c r="B131" s="191" t="s">
        <v>921</v>
      </c>
      <c r="C131" s="99">
        <v>0</v>
      </c>
      <c r="D131" s="191" t="s">
        <v>2915</v>
      </c>
      <c r="E131" s="99">
        <v>1</v>
      </c>
      <c r="F131" s="191" t="s">
        <v>2914</v>
      </c>
    </row>
    <row r="132" spans="1:6" x14ac:dyDescent="0.25">
      <c r="A132" s="99">
        <v>10817</v>
      </c>
      <c r="B132" s="191" t="s">
        <v>922</v>
      </c>
      <c r="C132" s="99">
        <v>0</v>
      </c>
      <c r="D132" s="191" t="s">
        <v>2915</v>
      </c>
      <c r="E132" s="99">
        <v>4</v>
      </c>
      <c r="F132" s="191" t="s">
        <v>2918</v>
      </c>
    </row>
    <row r="133" spans="1:6" x14ac:dyDescent="0.25">
      <c r="A133" s="99">
        <v>10818</v>
      </c>
      <c r="B133" s="191" t="s">
        <v>923</v>
      </c>
      <c r="C133" s="99">
        <v>0</v>
      </c>
      <c r="D133" s="191" t="s">
        <v>2915</v>
      </c>
      <c r="E133" s="99">
        <v>4</v>
      </c>
      <c r="F133" s="191" t="s">
        <v>2918</v>
      </c>
    </row>
    <row r="134" spans="1:6" x14ac:dyDescent="0.25">
      <c r="A134" s="99">
        <v>10819</v>
      </c>
      <c r="B134" s="191" t="s">
        <v>924</v>
      </c>
      <c r="C134" s="99">
        <v>0</v>
      </c>
      <c r="D134" s="191" t="s">
        <v>2915</v>
      </c>
      <c r="E134" s="99">
        <v>4</v>
      </c>
      <c r="F134" s="191" t="s">
        <v>2918</v>
      </c>
    </row>
    <row r="135" spans="1:6" x14ac:dyDescent="0.25">
      <c r="A135" s="99">
        <v>10820</v>
      </c>
      <c r="B135" s="191" t="s">
        <v>925</v>
      </c>
      <c r="C135" s="99">
        <v>0</v>
      </c>
      <c r="D135" s="191" t="s">
        <v>2915</v>
      </c>
      <c r="E135" s="99">
        <v>4</v>
      </c>
      <c r="F135" s="191" t="s">
        <v>2918</v>
      </c>
    </row>
    <row r="136" spans="1:6" x14ac:dyDescent="0.25">
      <c r="A136" s="99">
        <v>10821</v>
      </c>
      <c r="B136" s="191" t="s">
        <v>926</v>
      </c>
      <c r="C136" s="99">
        <v>0</v>
      </c>
      <c r="D136" s="191" t="s">
        <v>2915</v>
      </c>
      <c r="E136" s="99">
        <v>1</v>
      </c>
      <c r="F136" s="191" t="s">
        <v>2914</v>
      </c>
    </row>
    <row r="137" spans="1:6" x14ac:dyDescent="0.25">
      <c r="A137" s="99">
        <v>10822</v>
      </c>
      <c r="B137" s="191" t="s">
        <v>927</v>
      </c>
      <c r="C137" s="99">
        <v>0</v>
      </c>
      <c r="D137" s="191" t="s">
        <v>2915</v>
      </c>
      <c r="E137" s="99">
        <v>1</v>
      </c>
      <c r="F137" s="191" t="s">
        <v>2914</v>
      </c>
    </row>
    <row r="138" spans="1:6" x14ac:dyDescent="0.25">
      <c r="A138" s="99">
        <v>10823</v>
      </c>
      <c r="B138" s="191" t="s">
        <v>928</v>
      </c>
      <c r="C138" s="99">
        <v>0</v>
      </c>
      <c r="D138" s="191" t="s">
        <v>2915</v>
      </c>
      <c r="E138" s="99">
        <v>4</v>
      </c>
      <c r="F138" s="191" t="s">
        <v>2918</v>
      </c>
    </row>
    <row r="139" spans="1:6" x14ac:dyDescent="0.25">
      <c r="A139" s="99">
        <v>10824</v>
      </c>
      <c r="B139" s="191" t="s">
        <v>929</v>
      </c>
      <c r="C139" s="99">
        <v>0</v>
      </c>
      <c r="D139" s="191" t="s">
        <v>2915</v>
      </c>
      <c r="E139" s="99">
        <v>4</v>
      </c>
      <c r="F139" s="191" t="s">
        <v>2918</v>
      </c>
    </row>
    <row r="140" spans="1:6" x14ac:dyDescent="0.25">
      <c r="A140" s="99">
        <v>10825</v>
      </c>
      <c r="B140" s="191" t="s">
        <v>930</v>
      </c>
      <c r="C140" s="99">
        <v>0</v>
      </c>
      <c r="D140" s="191" t="s">
        <v>2915</v>
      </c>
      <c r="E140" s="99">
        <v>4</v>
      </c>
      <c r="F140" s="191" t="s">
        <v>2918</v>
      </c>
    </row>
    <row r="141" spans="1:6" x14ac:dyDescent="0.25">
      <c r="A141" s="99">
        <v>10826</v>
      </c>
      <c r="B141" s="191" t="s">
        <v>931</v>
      </c>
      <c r="C141" s="99">
        <v>0</v>
      </c>
      <c r="D141" s="191" t="s">
        <v>2915</v>
      </c>
      <c r="E141" s="99">
        <v>4</v>
      </c>
      <c r="F141" s="191" t="s">
        <v>2918</v>
      </c>
    </row>
    <row r="142" spans="1:6" x14ac:dyDescent="0.25">
      <c r="A142" s="99">
        <v>10827</v>
      </c>
      <c r="B142" s="191" t="s">
        <v>932</v>
      </c>
      <c r="C142" s="99">
        <v>0</v>
      </c>
      <c r="D142" s="191" t="s">
        <v>2915</v>
      </c>
      <c r="E142" s="99">
        <v>4</v>
      </c>
      <c r="F142" s="191" t="s">
        <v>2918</v>
      </c>
    </row>
    <row r="143" spans="1:6" x14ac:dyDescent="0.25">
      <c r="A143" s="99">
        <v>10828</v>
      </c>
      <c r="B143" s="191" t="s">
        <v>933</v>
      </c>
      <c r="C143" s="99">
        <v>0</v>
      </c>
      <c r="D143" s="191" t="s">
        <v>2915</v>
      </c>
      <c r="E143" s="99">
        <v>4</v>
      </c>
      <c r="F143" s="191" t="s">
        <v>2918</v>
      </c>
    </row>
    <row r="144" spans="1:6" x14ac:dyDescent="0.25">
      <c r="A144" s="99">
        <v>10901</v>
      </c>
      <c r="B144" s="191" t="s">
        <v>934</v>
      </c>
      <c r="C144" s="99">
        <v>0</v>
      </c>
      <c r="D144" s="191" t="s">
        <v>2915</v>
      </c>
      <c r="E144" s="99">
        <v>4</v>
      </c>
      <c r="F144" s="191" t="s">
        <v>2918</v>
      </c>
    </row>
    <row r="145" spans="1:6" x14ac:dyDescent="0.25">
      <c r="A145" s="99">
        <v>10902</v>
      </c>
      <c r="B145" s="191" t="s">
        <v>935</v>
      </c>
      <c r="C145" s="99">
        <v>0</v>
      </c>
      <c r="D145" s="191" t="s">
        <v>2915</v>
      </c>
      <c r="E145" s="99">
        <v>4</v>
      </c>
      <c r="F145" s="191" t="s">
        <v>2918</v>
      </c>
    </row>
    <row r="146" spans="1:6" x14ac:dyDescent="0.25">
      <c r="A146" s="99">
        <v>10903</v>
      </c>
      <c r="B146" s="191" t="s">
        <v>936</v>
      </c>
      <c r="C146" s="99">
        <v>0</v>
      </c>
      <c r="D146" s="191" t="s">
        <v>2915</v>
      </c>
      <c r="E146" s="99">
        <v>4</v>
      </c>
      <c r="F146" s="191" t="s">
        <v>2918</v>
      </c>
    </row>
    <row r="147" spans="1:6" x14ac:dyDescent="0.25">
      <c r="A147" s="99">
        <v>10904</v>
      </c>
      <c r="B147" s="191" t="s">
        <v>937</v>
      </c>
      <c r="C147" s="99">
        <v>0</v>
      </c>
      <c r="D147" s="191" t="s">
        <v>2915</v>
      </c>
      <c r="E147" s="99">
        <v>4</v>
      </c>
      <c r="F147" s="191" t="s">
        <v>2918</v>
      </c>
    </row>
    <row r="148" spans="1:6" x14ac:dyDescent="0.25">
      <c r="A148" s="99">
        <v>10905</v>
      </c>
      <c r="B148" s="191" t="s">
        <v>938</v>
      </c>
      <c r="C148" s="99">
        <v>0</v>
      </c>
      <c r="D148" s="191" t="s">
        <v>2915</v>
      </c>
      <c r="E148" s="99">
        <v>1</v>
      </c>
      <c r="F148" s="191" t="s">
        <v>2914</v>
      </c>
    </row>
    <row r="149" spans="1:6" x14ac:dyDescent="0.25">
      <c r="A149" s="99">
        <v>10906</v>
      </c>
      <c r="B149" s="191" t="s">
        <v>939</v>
      </c>
      <c r="C149" s="99">
        <v>0</v>
      </c>
      <c r="D149" s="191" t="s">
        <v>2915</v>
      </c>
      <c r="E149" s="99">
        <v>4</v>
      </c>
      <c r="F149" s="191" t="s">
        <v>2918</v>
      </c>
    </row>
    <row r="150" spans="1:6" x14ac:dyDescent="0.25">
      <c r="A150" s="99">
        <v>10907</v>
      </c>
      <c r="B150" s="191" t="s">
        <v>940</v>
      </c>
      <c r="C150" s="99">
        <v>0</v>
      </c>
      <c r="D150" s="191" t="s">
        <v>2915</v>
      </c>
      <c r="E150" s="99">
        <v>4</v>
      </c>
      <c r="F150" s="191" t="s">
        <v>2918</v>
      </c>
    </row>
    <row r="151" spans="1:6" x14ac:dyDescent="0.25">
      <c r="A151" s="99">
        <v>10908</v>
      </c>
      <c r="B151" s="191" t="s">
        <v>941</v>
      </c>
      <c r="C151" s="99">
        <v>0</v>
      </c>
      <c r="D151" s="191" t="s">
        <v>2915</v>
      </c>
      <c r="E151" s="99">
        <v>2</v>
      </c>
      <c r="F151" s="191" t="s">
        <v>2916</v>
      </c>
    </row>
    <row r="152" spans="1:6" x14ac:dyDescent="0.25">
      <c r="A152" s="99">
        <v>10909</v>
      </c>
      <c r="B152" s="191" t="s">
        <v>942</v>
      </c>
      <c r="C152" s="99">
        <v>0</v>
      </c>
      <c r="D152" s="191" t="s">
        <v>2915</v>
      </c>
      <c r="E152" s="99">
        <v>4</v>
      </c>
      <c r="F152" s="191" t="s">
        <v>2918</v>
      </c>
    </row>
    <row r="153" spans="1:6" x14ac:dyDescent="0.25">
      <c r="A153" s="99">
        <v>10910</v>
      </c>
      <c r="B153" s="191" t="s">
        <v>943</v>
      </c>
      <c r="C153" s="99">
        <v>0</v>
      </c>
      <c r="D153" s="191" t="s">
        <v>2915</v>
      </c>
      <c r="E153" s="99">
        <v>3</v>
      </c>
      <c r="F153" s="191" t="s">
        <v>2917</v>
      </c>
    </row>
    <row r="154" spans="1:6" x14ac:dyDescent="0.25">
      <c r="A154" s="99">
        <v>10911</v>
      </c>
      <c r="B154" s="191" t="s">
        <v>944</v>
      </c>
      <c r="C154" s="99">
        <v>0</v>
      </c>
      <c r="D154" s="191" t="s">
        <v>2915</v>
      </c>
      <c r="E154" s="99">
        <v>4</v>
      </c>
      <c r="F154" s="191" t="s">
        <v>2918</v>
      </c>
    </row>
    <row r="155" spans="1:6" x14ac:dyDescent="0.25">
      <c r="A155" s="99">
        <v>10912</v>
      </c>
      <c r="B155" s="191" t="s">
        <v>945</v>
      </c>
      <c r="C155" s="99">
        <v>0</v>
      </c>
      <c r="D155" s="191" t="s">
        <v>2915</v>
      </c>
      <c r="E155" s="99">
        <v>2</v>
      </c>
      <c r="F155" s="191" t="s">
        <v>2916</v>
      </c>
    </row>
    <row r="156" spans="1:6" x14ac:dyDescent="0.25">
      <c r="A156" s="99">
        <v>10913</v>
      </c>
      <c r="B156" s="191" t="s">
        <v>946</v>
      </c>
      <c r="C156" s="99">
        <v>0</v>
      </c>
      <c r="D156" s="191" t="s">
        <v>2915</v>
      </c>
      <c r="E156" s="99">
        <v>4</v>
      </c>
      <c r="F156" s="191" t="s">
        <v>2918</v>
      </c>
    </row>
    <row r="157" spans="1:6" x14ac:dyDescent="0.25">
      <c r="A157" s="99">
        <v>10914</v>
      </c>
      <c r="B157" s="191" t="s">
        <v>947</v>
      </c>
      <c r="C157" s="99">
        <v>0</v>
      </c>
      <c r="D157" s="191" t="s">
        <v>2915</v>
      </c>
      <c r="E157" s="99">
        <v>4</v>
      </c>
      <c r="F157" s="191" t="s">
        <v>2918</v>
      </c>
    </row>
    <row r="158" spans="1:6" x14ac:dyDescent="0.25">
      <c r="A158" s="99">
        <v>10915</v>
      </c>
      <c r="B158" s="191" t="s">
        <v>948</v>
      </c>
      <c r="C158" s="99">
        <v>0</v>
      </c>
      <c r="D158" s="191" t="s">
        <v>2915</v>
      </c>
      <c r="E158" s="99">
        <v>4</v>
      </c>
      <c r="F158" s="191" t="s">
        <v>2918</v>
      </c>
    </row>
    <row r="159" spans="1:6" x14ac:dyDescent="0.25">
      <c r="A159" s="99">
        <v>10916</v>
      </c>
      <c r="B159" s="191" t="s">
        <v>949</v>
      </c>
      <c r="C159" s="99">
        <v>0</v>
      </c>
      <c r="D159" s="191" t="s">
        <v>2915</v>
      </c>
      <c r="E159" s="99">
        <v>0</v>
      </c>
      <c r="F159" s="191" t="s">
        <v>2919</v>
      </c>
    </row>
    <row r="160" spans="1:6" x14ac:dyDescent="0.25">
      <c r="A160" s="99">
        <v>10917</v>
      </c>
      <c r="B160" s="191" t="s">
        <v>950</v>
      </c>
      <c r="C160" s="99">
        <v>0</v>
      </c>
      <c r="D160" s="191" t="s">
        <v>2915</v>
      </c>
      <c r="E160" s="99">
        <v>1</v>
      </c>
      <c r="F160" s="191" t="s">
        <v>2914</v>
      </c>
    </row>
    <row r="161" spans="1:6" x14ac:dyDescent="0.25">
      <c r="A161" s="99">
        <v>10918</v>
      </c>
      <c r="B161" s="191" t="s">
        <v>951</v>
      </c>
      <c r="C161" s="99">
        <v>0</v>
      </c>
      <c r="D161" s="191" t="s">
        <v>2915</v>
      </c>
      <c r="E161" s="99">
        <v>1</v>
      </c>
      <c r="F161" s="191" t="s">
        <v>2914</v>
      </c>
    </row>
    <row r="162" spans="1:6" x14ac:dyDescent="0.25">
      <c r="A162" s="99">
        <v>10919</v>
      </c>
      <c r="B162" s="191" t="s">
        <v>952</v>
      </c>
      <c r="C162" s="99">
        <v>0</v>
      </c>
      <c r="D162" s="191" t="s">
        <v>2915</v>
      </c>
      <c r="E162" s="99">
        <v>2</v>
      </c>
      <c r="F162" s="191" t="s">
        <v>2916</v>
      </c>
    </row>
    <row r="163" spans="1:6" x14ac:dyDescent="0.25">
      <c r="A163" s="99">
        <v>10920</v>
      </c>
      <c r="B163" s="191" t="s">
        <v>953</v>
      </c>
      <c r="C163" s="99">
        <v>0</v>
      </c>
      <c r="D163" s="191" t="s">
        <v>2915</v>
      </c>
      <c r="E163" s="99">
        <v>4</v>
      </c>
      <c r="F163" s="191" t="s">
        <v>2918</v>
      </c>
    </row>
    <row r="164" spans="1:6" x14ac:dyDescent="0.25">
      <c r="A164" s="99">
        <v>10921</v>
      </c>
      <c r="B164" s="191" t="s">
        <v>954</v>
      </c>
      <c r="C164" s="99">
        <v>0</v>
      </c>
      <c r="D164" s="191" t="s">
        <v>2915</v>
      </c>
      <c r="E164" s="99">
        <v>4</v>
      </c>
      <c r="F164" s="191" t="s">
        <v>2918</v>
      </c>
    </row>
    <row r="165" spans="1:6" x14ac:dyDescent="0.25">
      <c r="A165" s="99">
        <v>10922</v>
      </c>
      <c r="B165" s="191" t="s">
        <v>955</v>
      </c>
      <c r="C165" s="99">
        <v>0</v>
      </c>
      <c r="D165" s="191" t="s">
        <v>2915</v>
      </c>
      <c r="E165" s="99">
        <v>4</v>
      </c>
      <c r="F165" s="191" t="s">
        <v>2918</v>
      </c>
    </row>
    <row r="166" spans="1:6" x14ac:dyDescent="0.25">
      <c r="A166" s="99">
        <v>10923</v>
      </c>
      <c r="B166" s="191" t="s">
        <v>956</v>
      </c>
      <c r="C166" s="99">
        <v>0</v>
      </c>
      <c r="D166" s="191" t="s">
        <v>2915</v>
      </c>
      <c r="E166" s="99">
        <v>4</v>
      </c>
      <c r="F166" s="191" t="s">
        <v>2918</v>
      </c>
    </row>
    <row r="167" spans="1:6" x14ac:dyDescent="0.25">
      <c r="A167" s="99">
        <v>10924</v>
      </c>
      <c r="B167" s="191" t="s">
        <v>957</v>
      </c>
      <c r="C167" s="99">
        <v>0</v>
      </c>
      <c r="D167" s="191" t="s">
        <v>2915</v>
      </c>
      <c r="E167" s="99">
        <v>4</v>
      </c>
      <c r="F167" s="191" t="s">
        <v>2918</v>
      </c>
    </row>
    <row r="168" spans="1:6" x14ac:dyDescent="0.25">
      <c r="A168" s="99">
        <v>10925</v>
      </c>
      <c r="B168" s="191" t="s">
        <v>958</v>
      </c>
      <c r="C168" s="99">
        <v>0</v>
      </c>
      <c r="D168" s="191" t="s">
        <v>2915</v>
      </c>
      <c r="E168" s="99">
        <v>4</v>
      </c>
      <c r="F168" s="191" t="s">
        <v>2918</v>
      </c>
    </row>
    <row r="169" spans="1:6" x14ac:dyDescent="0.25">
      <c r="A169" s="99">
        <v>10926</v>
      </c>
      <c r="B169" s="191" t="s">
        <v>959</v>
      </c>
      <c r="C169" s="99">
        <v>0</v>
      </c>
      <c r="D169" s="191" t="s">
        <v>2915</v>
      </c>
      <c r="E169" s="99">
        <v>4</v>
      </c>
      <c r="F169" s="191" t="s">
        <v>2918</v>
      </c>
    </row>
    <row r="170" spans="1:6" x14ac:dyDescent="0.25">
      <c r="A170" s="99">
        <v>10927</v>
      </c>
      <c r="B170" s="191" t="s">
        <v>960</v>
      </c>
      <c r="C170" s="99">
        <v>0</v>
      </c>
      <c r="D170" s="191" t="s">
        <v>2915</v>
      </c>
      <c r="E170" s="99">
        <v>4</v>
      </c>
      <c r="F170" s="191" t="s">
        <v>2918</v>
      </c>
    </row>
    <row r="171" spans="1:6" x14ac:dyDescent="0.25">
      <c r="A171" s="99">
        <v>10928</v>
      </c>
      <c r="B171" s="191" t="s">
        <v>961</v>
      </c>
      <c r="C171" s="99">
        <v>0</v>
      </c>
      <c r="D171" s="191" t="s">
        <v>2915</v>
      </c>
      <c r="E171" s="99">
        <v>3</v>
      </c>
      <c r="F171" s="191" t="s">
        <v>2917</v>
      </c>
    </row>
    <row r="172" spans="1:6" x14ac:dyDescent="0.25">
      <c r="A172" s="99">
        <v>10929</v>
      </c>
      <c r="B172" s="191" t="s">
        <v>962</v>
      </c>
      <c r="C172" s="99">
        <v>0</v>
      </c>
      <c r="D172" s="191" t="s">
        <v>2915</v>
      </c>
      <c r="E172" s="99">
        <v>4</v>
      </c>
      <c r="F172" s="191" t="s">
        <v>2918</v>
      </c>
    </row>
    <row r="173" spans="1:6" x14ac:dyDescent="0.25">
      <c r="A173" s="99">
        <v>10930</v>
      </c>
      <c r="B173" s="191" t="s">
        <v>963</v>
      </c>
      <c r="C173" s="99">
        <v>0</v>
      </c>
      <c r="D173" s="191" t="s">
        <v>2915</v>
      </c>
      <c r="E173" s="99">
        <v>4</v>
      </c>
      <c r="F173" s="191" t="s">
        <v>2918</v>
      </c>
    </row>
    <row r="174" spans="1:6" x14ac:dyDescent="0.25">
      <c r="A174" s="99">
        <v>10931</v>
      </c>
      <c r="B174" s="191" t="s">
        <v>964</v>
      </c>
      <c r="C174" s="99">
        <v>0</v>
      </c>
      <c r="D174" s="191" t="s">
        <v>2915</v>
      </c>
      <c r="E174" s="99">
        <v>5</v>
      </c>
      <c r="F174" s="191" t="s">
        <v>2919</v>
      </c>
    </row>
    <row r="175" spans="1:6" x14ac:dyDescent="0.25">
      <c r="A175" s="99">
        <v>10932</v>
      </c>
      <c r="B175" s="191" t="s">
        <v>965</v>
      </c>
      <c r="C175" s="99">
        <v>0</v>
      </c>
      <c r="D175" s="191" t="s">
        <v>2915</v>
      </c>
      <c r="E175" s="99">
        <v>5</v>
      </c>
      <c r="F175" s="191" t="s">
        <v>2919</v>
      </c>
    </row>
    <row r="176" spans="1:6" x14ac:dyDescent="0.25">
      <c r="A176" s="99">
        <v>20101</v>
      </c>
      <c r="B176" s="191" t="s">
        <v>966</v>
      </c>
      <c r="C176" s="99">
        <v>1</v>
      </c>
      <c r="D176" s="191" t="s">
        <v>2913</v>
      </c>
      <c r="E176" s="99">
        <v>1</v>
      </c>
      <c r="F176" s="191" t="s">
        <v>2914</v>
      </c>
    </row>
    <row r="177" spans="1:6" x14ac:dyDescent="0.25">
      <c r="A177" s="99">
        <v>20201</v>
      </c>
      <c r="B177" s="191" t="s">
        <v>967</v>
      </c>
      <c r="C177" s="99">
        <v>1</v>
      </c>
      <c r="D177" s="191" t="s">
        <v>2913</v>
      </c>
      <c r="E177" s="99">
        <v>1</v>
      </c>
      <c r="F177" s="191" t="s">
        <v>2914</v>
      </c>
    </row>
    <row r="178" spans="1:6" x14ac:dyDescent="0.25">
      <c r="A178" s="99">
        <v>20302</v>
      </c>
      <c r="B178" s="191" t="s">
        <v>968</v>
      </c>
      <c r="C178" s="99">
        <v>1</v>
      </c>
      <c r="D178" s="191" t="s">
        <v>2913</v>
      </c>
      <c r="E178" s="99">
        <v>4</v>
      </c>
      <c r="F178" s="191" t="s">
        <v>2918</v>
      </c>
    </row>
    <row r="179" spans="1:6" x14ac:dyDescent="0.25">
      <c r="A179" s="99">
        <v>20305</v>
      </c>
      <c r="B179" s="191" t="s">
        <v>969</v>
      </c>
      <c r="C179" s="99">
        <v>1</v>
      </c>
      <c r="D179" s="191" t="s">
        <v>2913</v>
      </c>
      <c r="E179" s="99">
        <v>1</v>
      </c>
      <c r="F179" s="191" t="s">
        <v>2914</v>
      </c>
    </row>
    <row r="180" spans="1:6" x14ac:dyDescent="0.25">
      <c r="A180" s="99">
        <v>20306</v>
      </c>
      <c r="B180" s="191" t="s">
        <v>970</v>
      </c>
      <c r="C180" s="99">
        <v>0</v>
      </c>
      <c r="D180" s="191" t="s">
        <v>2915</v>
      </c>
      <c r="E180" s="99">
        <v>4</v>
      </c>
      <c r="F180" s="191" t="s">
        <v>2918</v>
      </c>
    </row>
    <row r="181" spans="1:6" x14ac:dyDescent="0.25">
      <c r="A181" s="99">
        <v>20307</v>
      </c>
      <c r="B181" s="191" t="s">
        <v>971</v>
      </c>
      <c r="C181" s="99">
        <v>0</v>
      </c>
      <c r="D181" s="191" t="s">
        <v>2915</v>
      </c>
      <c r="E181" s="99">
        <v>2</v>
      </c>
      <c r="F181" s="191" t="s">
        <v>2916</v>
      </c>
    </row>
    <row r="182" spans="1:6" x14ac:dyDescent="0.25">
      <c r="A182" s="99">
        <v>20316</v>
      </c>
      <c r="B182" s="191" t="s">
        <v>972</v>
      </c>
      <c r="C182" s="99">
        <v>0</v>
      </c>
      <c r="D182" s="191" t="s">
        <v>2915</v>
      </c>
      <c r="E182" s="99">
        <v>3</v>
      </c>
      <c r="F182" s="191" t="s">
        <v>2917</v>
      </c>
    </row>
    <row r="183" spans="1:6" x14ac:dyDescent="0.25">
      <c r="A183" s="99">
        <v>20320</v>
      </c>
      <c r="B183" s="191" t="s">
        <v>973</v>
      </c>
      <c r="C183" s="99">
        <v>0</v>
      </c>
      <c r="D183" s="191" t="s">
        <v>2915</v>
      </c>
      <c r="E183" s="99">
        <v>4</v>
      </c>
      <c r="F183" s="191" t="s">
        <v>2918</v>
      </c>
    </row>
    <row r="184" spans="1:6" x14ac:dyDescent="0.25">
      <c r="A184" s="99">
        <v>20321</v>
      </c>
      <c r="B184" s="191" t="s">
        <v>974</v>
      </c>
      <c r="C184" s="99">
        <v>0</v>
      </c>
      <c r="D184" s="191" t="s">
        <v>2915</v>
      </c>
      <c r="E184" s="99">
        <v>2</v>
      </c>
      <c r="F184" s="191" t="s">
        <v>2916</v>
      </c>
    </row>
    <row r="185" spans="1:6" x14ac:dyDescent="0.25">
      <c r="A185" s="99">
        <v>20402</v>
      </c>
      <c r="B185" s="191" t="s">
        <v>975</v>
      </c>
      <c r="C185" s="99">
        <v>0</v>
      </c>
      <c r="D185" s="191" t="s">
        <v>2915</v>
      </c>
      <c r="E185" s="99">
        <v>3</v>
      </c>
      <c r="F185" s="191" t="s">
        <v>2917</v>
      </c>
    </row>
    <row r="186" spans="1:6" x14ac:dyDescent="0.25">
      <c r="A186" s="99">
        <v>20403</v>
      </c>
      <c r="B186" s="191" t="s">
        <v>976</v>
      </c>
      <c r="C186" s="99">
        <v>0</v>
      </c>
      <c r="D186" s="191" t="s">
        <v>2915</v>
      </c>
      <c r="E186" s="99">
        <v>3</v>
      </c>
      <c r="F186" s="191" t="s">
        <v>2917</v>
      </c>
    </row>
    <row r="187" spans="1:6" x14ac:dyDescent="0.25">
      <c r="A187" s="99">
        <v>20405</v>
      </c>
      <c r="B187" s="191" t="s">
        <v>977</v>
      </c>
      <c r="C187" s="99">
        <v>0</v>
      </c>
      <c r="D187" s="191" t="s">
        <v>2915</v>
      </c>
      <c r="E187" s="99">
        <v>1</v>
      </c>
      <c r="F187" s="191" t="s">
        <v>2914</v>
      </c>
    </row>
    <row r="188" spans="1:6" x14ac:dyDescent="0.25">
      <c r="A188" s="99">
        <v>20409</v>
      </c>
      <c r="B188" s="191" t="s">
        <v>978</v>
      </c>
      <c r="C188" s="99">
        <v>1</v>
      </c>
      <c r="D188" s="191" t="s">
        <v>2913</v>
      </c>
      <c r="E188" s="99">
        <v>3</v>
      </c>
      <c r="F188" s="191" t="s">
        <v>2917</v>
      </c>
    </row>
    <row r="189" spans="1:6" x14ac:dyDescent="0.25">
      <c r="A189" s="99">
        <v>20412</v>
      </c>
      <c r="B189" s="191" t="s">
        <v>979</v>
      </c>
      <c r="C189" s="99">
        <v>1</v>
      </c>
      <c r="D189" s="191" t="s">
        <v>2913</v>
      </c>
      <c r="E189" s="99">
        <v>3</v>
      </c>
      <c r="F189" s="191" t="s">
        <v>2917</v>
      </c>
    </row>
    <row r="190" spans="1:6" x14ac:dyDescent="0.25">
      <c r="A190" s="99">
        <v>20414</v>
      </c>
      <c r="B190" s="191" t="s">
        <v>980</v>
      </c>
      <c r="C190" s="99">
        <v>1</v>
      </c>
      <c r="D190" s="191" t="s">
        <v>2913</v>
      </c>
      <c r="E190" s="99">
        <v>3</v>
      </c>
      <c r="F190" s="191" t="s">
        <v>2917</v>
      </c>
    </row>
    <row r="191" spans="1:6" x14ac:dyDescent="0.25">
      <c r="A191" s="99">
        <v>20415</v>
      </c>
      <c r="B191" s="191" t="s">
        <v>981</v>
      </c>
      <c r="C191" s="99">
        <v>1</v>
      </c>
      <c r="D191" s="191" t="s">
        <v>2913</v>
      </c>
      <c r="E191" s="99">
        <v>3</v>
      </c>
      <c r="F191" s="191" t="s">
        <v>2917</v>
      </c>
    </row>
    <row r="192" spans="1:6" x14ac:dyDescent="0.25">
      <c r="A192" s="99">
        <v>20416</v>
      </c>
      <c r="B192" s="191" t="s">
        <v>982</v>
      </c>
      <c r="C192" s="99">
        <v>1</v>
      </c>
      <c r="D192" s="191" t="s">
        <v>2913</v>
      </c>
      <c r="E192" s="99">
        <v>3</v>
      </c>
      <c r="F192" s="191" t="s">
        <v>2917</v>
      </c>
    </row>
    <row r="193" spans="1:6" x14ac:dyDescent="0.25">
      <c r="A193" s="99">
        <v>20417</v>
      </c>
      <c r="B193" s="191" t="s">
        <v>983</v>
      </c>
      <c r="C193" s="99">
        <v>1</v>
      </c>
      <c r="D193" s="191" t="s">
        <v>2913</v>
      </c>
      <c r="E193" s="99">
        <v>3</v>
      </c>
      <c r="F193" s="191" t="s">
        <v>2917</v>
      </c>
    </row>
    <row r="194" spans="1:6" x14ac:dyDescent="0.25">
      <c r="A194" s="99">
        <v>20418</v>
      </c>
      <c r="B194" s="191" t="s">
        <v>984</v>
      </c>
      <c r="C194" s="99">
        <v>1</v>
      </c>
      <c r="D194" s="191" t="s">
        <v>2913</v>
      </c>
      <c r="E194" s="99">
        <v>3</v>
      </c>
      <c r="F194" s="191" t="s">
        <v>2917</v>
      </c>
    </row>
    <row r="195" spans="1:6" x14ac:dyDescent="0.25">
      <c r="A195" s="99">
        <v>20419</v>
      </c>
      <c r="B195" s="191" t="s">
        <v>985</v>
      </c>
      <c r="C195" s="99">
        <v>1</v>
      </c>
      <c r="D195" s="191" t="s">
        <v>2913</v>
      </c>
      <c r="E195" s="99">
        <v>4</v>
      </c>
      <c r="F195" s="191" t="s">
        <v>2918</v>
      </c>
    </row>
    <row r="196" spans="1:6" x14ac:dyDescent="0.25">
      <c r="A196" s="99">
        <v>20421</v>
      </c>
      <c r="B196" s="191" t="s">
        <v>986</v>
      </c>
      <c r="C196" s="99">
        <v>1</v>
      </c>
      <c r="D196" s="191" t="s">
        <v>2913</v>
      </c>
      <c r="E196" s="99">
        <v>2</v>
      </c>
      <c r="F196" s="191" t="s">
        <v>2916</v>
      </c>
    </row>
    <row r="197" spans="1:6" x14ac:dyDescent="0.25">
      <c r="A197" s="99">
        <v>20424</v>
      </c>
      <c r="B197" s="191" t="s">
        <v>987</v>
      </c>
      <c r="C197" s="99">
        <v>1</v>
      </c>
      <c r="D197" s="191" t="s">
        <v>2913</v>
      </c>
      <c r="E197" s="99">
        <v>3</v>
      </c>
      <c r="F197" s="191" t="s">
        <v>2917</v>
      </c>
    </row>
    <row r="198" spans="1:6" x14ac:dyDescent="0.25">
      <c r="A198" s="99">
        <v>20425</v>
      </c>
      <c r="B198" s="191" t="s">
        <v>988</v>
      </c>
      <c r="C198" s="99">
        <v>1</v>
      </c>
      <c r="D198" s="191" t="s">
        <v>2913</v>
      </c>
      <c r="E198" s="99">
        <v>3</v>
      </c>
      <c r="F198" s="191" t="s">
        <v>2917</v>
      </c>
    </row>
    <row r="199" spans="1:6" x14ac:dyDescent="0.25">
      <c r="A199" s="99">
        <v>20428</v>
      </c>
      <c r="B199" s="191" t="s">
        <v>989</v>
      </c>
      <c r="C199" s="99">
        <v>1</v>
      </c>
      <c r="D199" s="191" t="s">
        <v>2913</v>
      </c>
      <c r="E199" s="99">
        <v>4</v>
      </c>
      <c r="F199" s="191" t="s">
        <v>2918</v>
      </c>
    </row>
    <row r="200" spans="1:6" x14ac:dyDescent="0.25">
      <c r="A200" s="99">
        <v>20432</v>
      </c>
      <c r="B200" s="191" t="s">
        <v>990</v>
      </c>
      <c r="C200" s="99">
        <v>1</v>
      </c>
      <c r="D200" s="191" t="s">
        <v>2913</v>
      </c>
      <c r="E200" s="99">
        <v>3</v>
      </c>
      <c r="F200" s="191" t="s">
        <v>2917</v>
      </c>
    </row>
    <row r="201" spans="1:6" x14ac:dyDescent="0.25">
      <c r="A201" s="99">
        <v>20435</v>
      </c>
      <c r="B201" s="191" t="s">
        <v>991</v>
      </c>
      <c r="C201" s="99">
        <v>1</v>
      </c>
      <c r="D201" s="191" t="s">
        <v>2913</v>
      </c>
      <c r="E201" s="99">
        <v>3</v>
      </c>
      <c r="F201" s="191" t="s">
        <v>2917</v>
      </c>
    </row>
    <row r="202" spans="1:6" x14ac:dyDescent="0.25">
      <c r="A202" s="99">
        <v>20441</v>
      </c>
      <c r="B202" s="191" t="s">
        <v>992</v>
      </c>
      <c r="C202" s="99">
        <v>0</v>
      </c>
      <c r="D202" s="191" t="s">
        <v>2915</v>
      </c>
      <c r="E202" s="99">
        <v>4</v>
      </c>
      <c r="F202" s="191" t="s">
        <v>2918</v>
      </c>
    </row>
    <row r="203" spans="1:6" x14ac:dyDescent="0.25">
      <c r="A203" s="99">
        <v>20442</v>
      </c>
      <c r="B203" s="191" t="s">
        <v>993</v>
      </c>
      <c r="C203" s="99">
        <v>1</v>
      </c>
      <c r="D203" s="191" t="s">
        <v>2913</v>
      </c>
      <c r="E203" s="99">
        <v>3</v>
      </c>
      <c r="F203" s="191" t="s">
        <v>2917</v>
      </c>
    </row>
    <row r="204" spans="1:6" x14ac:dyDescent="0.25">
      <c r="A204" s="99">
        <v>20501</v>
      </c>
      <c r="B204" s="191" t="s">
        <v>994</v>
      </c>
      <c r="C204" s="99">
        <v>0</v>
      </c>
      <c r="D204" s="191" t="s">
        <v>2915</v>
      </c>
      <c r="E204" s="99">
        <v>1</v>
      </c>
      <c r="F204" s="191" t="s">
        <v>2914</v>
      </c>
    </row>
    <row r="205" spans="1:6" x14ac:dyDescent="0.25">
      <c r="A205" s="99">
        <v>20502</v>
      </c>
      <c r="B205" s="191" t="s">
        <v>995</v>
      </c>
      <c r="C205" s="99">
        <v>1</v>
      </c>
      <c r="D205" s="191" t="s">
        <v>2913</v>
      </c>
      <c r="E205" s="99">
        <v>2</v>
      </c>
      <c r="F205" s="191" t="s">
        <v>2916</v>
      </c>
    </row>
    <row r="206" spans="1:6" x14ac:dyDescent="0.25">
      <c r="A206" s="99">
        <v>20503</v>
      </c>
      <c r="B206" s="191" t="s">
        <v>996</v>
      </c>
      <c r="C206" s="99">
        <v>0</v>
      </c>
      <c r="D206" s="191" t="s">
        <v>2915</v>
      </c>
      <c r="E206" s="99">
        <v>4</v>
      </c>
      <c r="F206" s="191" t="s">
        <v>2918</v>
      </c>
    </row>
    <row r="207" spans="1:6" x14ac:dyDescent="0.25">
      <c r="A207" s="99">
        <v>20504</v>
      </c>
      <c r="B207" s="191" t="s">
        <v>997</v>
      </c>
      <c r="C207" s="99">
        <v>0</v>
      </c>
      <c r="D207" s="191" t="s">
        <v>2915</v>
      </c>
      <c r="E207" s="99">
        <v>4</v>
      </c>
      <c r="F207" s="191" t="s">
        <v>2918</v>
      </c>
    </row>
    <row r="208" spans="1:6" x14ac:dyDescent="0.25">
      <c r="A208" s="99">
        <v>20505</v>
      </c>
      <c r="B208" s="191" t="s">
        <v>998</v>
      </c>
      <c r="C208" s="99">
        <v>0</v>
      </c>
      <c r="D208" s="191" t="s">
        <v>2915</v>
      </c>
      <c r="E208" s="99">
        <v>2</v>
      </c>
      <c r="F208" s="191" t="s">
        <v>2916</v>
      </c>
    </row>
    <row r="209" spans="1:6" x14ac:dyDescent="0.25">
      <c r="A209" s="99">
        <v>20506</v>
      </c>
      <c r="B209" s="191" t="s">
        <v>999</v>
      </c>
      <c r="C209" s="99">
        <v>0</v>
      </c>
      <c r="D209" s="191" t="s">
        <v>2915</v>
      </c>
      <c r="E209" s="99">
        <v>4</v>
      </c>
      <c r="F209" s="191" t="s">
        <v>2918</v>
      </c>
    </row>
    <row r="210" spans="1:6" x14ac:dyDescent="0.25">
      <c r="A210" s="99">
        <v>20508</v>
      </c>
      <c r="B210" s="191" t="s">
        <v>1000</v>
      </c>
      <c r="C210" s="99">
        <v>0</v>
      </c>
      <c r="D210" s="191" t="s">
        <v>2915</v>
      </c>
      <c r="E210" s="99">
        <v>4</v>
      </c>
      <c r="F210" s="191" t="s">
        <v>2918</v>
      </c>
    </row>
    <row r="211" spans="1:6" x14ac:dyDescent="0.25">
      <c r="A211" s="99">
        <v>20509</v>
      </c>
      <c r="B211" s="191" t="s">
        <v>1001</v>
      </c>
      <c r="C211" s="99">
        <v>0</v>
      </c>
      <c r="D211" s="191" t="s">
        <v>2915</v>
      </c>
      <c r="E211" s="99">
        <v>3</v>
      </c>
      <c r="F211" s="191" t="s">
        <v>2917</v>
      </c>
    </row>
    <row r="212" spans="1:6" x14ac:dyDescent="0.25">
      <c r="A212" s="99">
        <v>20511</v>
      </c>
      <c r="B212" s="191" t="s">
        <v>1002</v>
      </c>
      <c r="C212" s="99">
        <v>0</v>
      </c>
      <c r="D212" s="191" t="s">
        <v>2915</v>
      </c>
      <c r="E212" s="99">
        <v>4</v>
      </c>
      <c r="F212" s="191" t="s">
        <v>2918</v>
      </c>
    </row>
    <row r="213" spans="1:6" x14ac:dyDescent="0.25">
      <c r="A213" s="99">
        <v>20512</v>
      </c>
      <c r="B213" s="191" t="s">
        <v>1003</v>
      </c>
      <c r="C213" s="99">
        <v>0</v>
      </c>
      <c r="D213" s="191" t="s">
        <v>2915</v>
      </c>
      <c r="E213" s="99">
        <v>3</v>
      </c>
      <c r="F213" s="191" t="s">
        <v>2917</v>
      </c>
    </row>
    <row r="214" spans="1:6" x14ac:dyDescent="0.25">
      <c r="A214" s="99">
        <v>20513</v>
      </c>
      <c r="B214" s="191" t="s">
        <v>1004</v>
      </c>
      <c r="C214" s="99">
        <v>0</v>
      </c>
      <c r="D214" s="191" t="s">
        <v>2915</v>
      </c>
      <c r="E214" s="99">
        <v>3</v>
      </c>
      <c r="F214" s="191" t="s">
        <v>2917</v>
      </c>
    </row>
    <row r="215" spans="1:6" x14ac:dyDescent="0.25">
      <c r="A215" s="99">
        <v>20515</v>
      </c>
      <c r="B215" s="191" t="s">
        <v>1005</v>
      </c>
      <c r="C215" s="99">
        <v>0</v>
      </c>
      <c r="D215" s="191" t="s">
        <v>2915</v>
      </c>
      <c r="E215" s="99">
        <v>3</v>
      </c>
      <c r="F215" s="191" t="s">
        <v>2917</v>
      </c>
    </row>
    <row r="216" spans="1:6" x14ac:dyDescent="0.25">
      <c r="A216" s="99">
        <v>20518</v>
      </c>
      <c r="B216" s="191" t="s">
        <v>1006</v>
      </c>
      <c r="C216" s="99">
        <v>0</v>
      </c>
      <c r="D216" s="191" t="s">
        <v>2915</v>
      </c>
      <c r="E216" s="99">
        <v>2</v>
      </c>
      <c r="F216" s="191" t="s">
        <v>2916</v>
      </c>
    </row>
    <row r="217" spans="1:6" x14ac:dyDescent="0.25">
      <c r="A217" s="99">
        <v>20519</v>
      </c>
      <c r="B217" s="191" t="s">
        <v>1007</v>
      </c>
      <c r="C217" s="99">
        <v>0</v>
      </c>
      <c r="D217" s="191" t="s">
        <v>2915</v>
      </c>
      <c r="E217" s="99">
        <v>4</v>
      </c>
      <c r="F217" s="191" t="s">
        <v>2918</v>
      </c>
    </row>
    <row r="218" spans="1:6" x14ac:dyDescent="0.25">
      <c r="A218" s="99">
        <v>20520</v>
      </c>
      <c r="B218" s="191" t="s">
        <v>1008</v>
      </c>
      <c r="C218" s="99">
        <v>0</v>
      </c>
      <c r="D218" s="191" t="s">
        <v>2915</v>
      </c>
      <c r="E218" s="99">
        <v>4</v>
      </c>
      <c r="F218" s="191" t="s">
        <v>2918</v>
      </c>
    </row>
    <row r="219" spans="1:6" x14ac:dyDescent="0.25">
      <c r="A219" s="99">
        <v>20523</v>
      </c>
      <c r="B219" s="191" t="s">
        <v>1009</v>
      </c>
      <c r="C219" s="99">
        <v>0</v>
      </c>
      <c r="D219" s="191" t="s">
        <v>2915</v>
      </c>
      <c r="E219" s="99">
        <v>3</v>
      </c>
      <c r="F219" s="191" t="s">
        <v>2917</v>
      </c>
    </row>
    <row r="220" spans="1:6" x14ac:dyDescent="0.25">
      <c r="A220" s="99">
        <v>20527</v>
      </c>
      <c r="B220" s="191" t="s">
        <v>1010</v>
      </c>
      <c r="C220" s="99">
        <v>0</v>
      </c>
      <c r="D220" s="191" t="s">
        <v>2915</v>
      </c>
      <c r="E220" s="99">
        <v>1</v>
      </c>
      <c r="F220" s="191" t="s">
        <v>2914</v>
      </c>
    </row>
    <row r="221" spans="1:6" x14ac:dyDescent="0.25">
      <c r="A221" s="99">
        <v>20530</v>
      </c>
      <c r="B221" s="191" t="s">
        <v>1011</v>
      </c>
      <c r="C221" s="99">
        <v>0</v>
      </c>
      <c r="D221" s="191" t="s">
        <v>2915</v>
      </c>
      <c r="E221" s="99">
        <v>2</v>
      </c>
      <c r="F221" s="191" t="s">
        <v>2916</v>
      </c>
    </row>
    <row r="222" spans="1:6" x14ac:dyDescent="0.25">
      <c r="A222" s="99">
        <v>20531</v>
      </c>
      <c r="B222" s="191" t="s">
        <v>1012</v>
      </c>
      <c r="C222" s="99">
        <v>0</v>
      </c>
      <c r="D222" s="191" t="s">
        <v>2915</v>
      </c>
      <c r="E222" s="99">
        <v>2</v>
      </c>
      <c r="F222" s="191" t="s">
        <v>2916</v>
      </c>
    </row>
    <row r="223" spans="1:6" x14ac:dyDescent="0.25">
      <c r="A223" s="99">
        <v>20534</v>
      </c>
      <c r="B223" s="191" t="s">
        <v>1013</v>
      </c>
      <c r="C223" s="99">
        <v>0</v>
      </c>
      <c r="D223" s="191" t="s">
        <v>2915</v>
      </c>
      <c r="E223" s="99">
        <v>3</v>
      </c>
      <c r="F223" s="191" t="s">
        <v>2917</v>
      </c>
    </row>
    <row r="224" spans="1:6" x14ac:dyDescent="0.25">
      <c r="A224" s="99">
        <v>20601</v>
      </c>
      <c r="B224" s="191" t="s">
        <v>1014</v>
      </c>
      <c r="C224" s="99">
        <v>0</v>
      </c>
      <c r="D224" s="191" t="s">
        <v>2915</v>
      </c>
      <c r="E224" s="99">
        <v>4</v>
      </c>
      <c r="F224" s="191" t="s">
        <v>2918</v>
      </c>
    </row>
    <row r="225" spans="1:6" x14ac:dyDescent="0.25">
      <c r="A225" s="99">
        <v>20602</v>
      </c>
      <c r="B225" s="191" t="s">
        <v>1015</v>
      </c>
      <c r="C225" s="99">
        <v>1</v>
      </c>
      <c r="D225" s="191" t="s">
        <v>2913</v>
      </c>
      <c r="E225" s="99">
        <v>3</v>
      </c>
      <c r="F225" s="191" t="s">
        <v>2917</v>
      </c>
    </row>
    <row r="226" spans="1:6" x14ac:dyDescent="0.25">
      <c r="A226" s="99">
        <v>20603</v>
      </c>
      <c r="B226" s="191" t="s">
        <v>1016</v>
      </c>
      <c r="C226" s="99">
        <v>0</v>
      </c>
      <c r="D226" s="191" t="s">
        <v>2915</v>
      </c>
      <c r="E226" s="99">
        <v>4</v>
      </c>
      <c r="F226" s="191" t="s">
        <v>2918</v>
      </c>
    </row>
    <row r="227" spans="1:6" x14ac:dyDescent="0.25">
      <c r="A227" s="99">
        <v>20604</v>
      </c>
      <c r="B227" s="191" t="s">
        <v>1017</v>
      </c>
      <c r="C227" s="99">
        <v>0</v>
      </c>
      <c r="D227" s="191" t="s">
        <v>2915</v>
      </c>
      <c r="E227" s="99">
        <v>2</v>
      </c>
      <c r="F227" s="191" t="s">
        <v>2916</v>
      </c>
    </row>
    <row r="228" spans="1:6" x14ac:dyDescent="0.25">
      <c r="A228" s="99">
        <v>20605</v>
      </c>
      <c r="B228" s="191" t="s">
        <v>1018</v>
      </c>
      <c r="C228" s="99">
        <v>0</v>
      </c>
      <c r="D228" s="191" t="s">
        <v>2915</v>
      </c>
      <c r="E228" s="99">
        <v>4</v>
      </c>
      <c r="F228" s="191" t="s">
        <v>2918</v>
      </c>
    </row>
    <row r="229" spans="1:6" x14ac:dyDescent="0.25">
      <c r="A229" s="99">
        <v>20607</v>
      </c>
      <c r="B229" s="191" t="s">
        <v>1019</v>
      </c>
      <c r="C229" s="99">
        <v>0</v>
      </c>
      <c r="D229" s="191" t="s">
        <v>2915</v>
      </c>
      <c r="E229" s="99">
        <v>4</v>
      </c>
      <c r="F229" s="191" t="s">
        <v>2918</v>
      </c>
    </row>
    <row r="230" spans="1:6" x14ac:dyDescent="0.25">
      <c r="A230" s="99">
        <v>20608</v>
      </c>
      <c r="B230" s="191" t="s">
        <v>1020</v>
      </c>
      <c r="C230" s="99">
        <v>0</v>
      </c>
      <c r="D230" s="191" t="s">
        <v>2915</v>
      </c>
      <c r="E230" s="99">
        <v>2</v>
      </c>
      <c r="F230" s="191" t="s">
        <v>2916</v>
      </c>
    </row>
    <row r="231" spans="1:6" x14ac:dyDescent="0.25">
      <c r="A231" s="99">
        <v>20609</v>
      </c>
      <c r="B231" s="191" t="s">
        <v>1021</v>
      </c>
      <c r="C231" s="99">
        <v>0</v>
      </c>
      <c r="D231" s="191" t="s">
        <v>2915</v>
      </c>
      <c r="E231" s="99">
        <v>2</v>
      </c>
      <c r="F231" s="191" t="s">
        <v>2916</v>
      </c>
    </row>
    <row r="232" spans="1:6" x14ac:dyDescent="0.25">
      <c r="A232" s="99">
        <v>20610</v>
      </c>
      <c r="B232" s="191" t="s">
        <v>1022</v>
      </c>
      <c r="C232" s="99">
        <v>0</v>
      </c>
      <c r="D232" s="191" t="s">
        <v>2915</v>
      </c>
      <c r="E232" s="99">
        <v>4</v>
      </c>
      <c r="F232" s="191" t="s">
        <v>2918</v>
      </c>
    </row>
    <row r="233" spans="1:6" x14ac:dyDescent="0.25">
      <c r="A233" s="99">
        <v>20611</v>
      </c>
      <c r="B233" s="191" t="s">
        <v>1023</v>
      </c>
      <c r="C233" s="99">
        <v>0</v>
      </c>
      <c r="D233" s="191" t="s">
        <v>2915</v>
      </c>
      <c r="E233" s="99">
        <v>3</v>
      </c>
      <c r="F233" s="191" t="s">
        <v>2917</v>
      </c>
    </row>
    <row r="234" spans="1:6" x14ac:dyDescent="0.25">
      <c r="A234" s="99">
        <v>20613</v>
      </c>
      <c r="B234" s="191" t="s">
        <v>1024</v>
      </c>
      <c r="C234" s="99">
        <v>1</v>
      </c>
      <c r="D234" s="191" t="s">
        <v>2913</v>
      </c>
      <c r="E234" s="99">
        <v>4</v>
      </c>
      <c r="F234" s="191" t="s">
        <v>2918</v>
      </c>
    </row>
    <row r="235" spans="1:6" x14ac:dyDescent="0.25">
      <c r="A235" s="99">
        <v>20616</v>
      </c>
      <c r="B235" s="191" t="s">
        <v>1025</v>
      </c>
      <c r="C235" s="99">
        <v>1</v>
      </c>
      <c r="D235" s="191" t="s">
        <v>2913</v>
      </c>
      <c r="E235" s="99">
        <v>1</v>
      </c>
      <c r="F235" s="191" t="s">
        <v>2914</v>
      </c>
    </row>
    <row r="236" spans="1:6" x14ac:dyDescent="0.25">
      <c r="A236" s="99">
        <v>20618</v>
      </c>
      <c r="B236" s="191" t="s">
        <v>1026</v>
      </c>
      <c r="C236" s="99">
        <v>0</v>
      </c>
      <c r="D236" s="191" t="s">
        <v>2915</v>
      </c>
      <c r="E236" s="99">
        <v>4</v>
      </c>
      <c r="F236" s="191" t="s">
        <v>2918</v>
      </c>
    </row>
    <row r="237" spans="1:6" x14ac:dyDescent="0.25">
      <c r="A237" s="99">
        <v>20619</v>
      </c>
      <c r="B237" s="191" t="s">
        <v>584</v>
      </c>
      <c r="C237" s="99">
        <v>0</v>
      </c>
      <c r="D237" s="191" t="s">
        <v>2915</v>
      </c>
      <c r="E237" s="99">
        <v>3</v>
      </c>
      <c r="F237" s="191" t="s">
        <v>2917</v>
      </c>
    </row>
    <row r="238" spans="1:6" x14ac:dyDescent="0.25">
      <c r="A238" s="99">
        <v>20620</v>
      </c>
      <c r="B238" s="191" t="s">
        <v>1027</v>
      </c>
      <c r="C238" s="99">
        <v>1</v>
      </c>
      <c r="D238" s="191" t="s">
        <v>2913</v>
      </c>
      <c r="E238" s="99">
        <v>4</v>
      </c>
      <c r="F238" s="191" t="s">
        <v>2918</v>
      </c>
    </row>
    <row r="239" spans="1:6" x14ac:dyDescent="0.25">
      <c r="A239" s="99">
        <v>20622</v>
      </c>
      <c r="B239" s="191" t="s">
        <v>1028</v>
      </c>
      <c r="C239" s="99">
        <v>0</v>
      </c>
      <c r="D239" s="191" t="s">
        <v>2915</v>
      </c>
      <c r="E239" s="99">
        <v>4</v>
      </c>
      <c r="F239" s="191" t="s">
        <v>2918</v>
      </c>
    </row>
    <row r="240" spans="1:6" x14ac:dyDescent="0.25">
      <c r="A240" s="99">
        <v>20624</v>
      </c>
      <c r="B240" s="191" t="s">
        <v>1029</v>
      </c>
      <c r="C240" s="99">
        <v>1</v>
      </c>
      <c r="D240" s="191" t="s">
        <v>2913</v>
      </c>
      <c r="E240" s="99">
        <v>4</v>
      </c>
      <c r="F240" s="191" t="s">
        <v>2918</v>
      </c>
    </row>
    <row r="241" spans="1:6" x14ac:dyDescent="0.25">
      <c r="A241" s="99">
        <v>20625</v>
      </c>
      <c r="B241" s="191" t="s">
        <v>1030</v>
      </c>
      <c r="C241" s="99">
        <v>0</v>
      </c>
      <c r="D241" s="191" t="s">
        <v>2915</v>
      </c>
      <c r="E241" s="99">
        <v>4</v>
      </c>
      <c r="F241" s="191" t="s">
        <v>2918</v>
      </c>
    </row>
    <row r="242" spans="1:6" x14ac:dyDescent="0.25">
      <c r="A242" s="99">
        <v>20627</v>
      </c>
      <c r="B242" s="191" t="s">
        <v>1031</v>
      </c>
      <c r="C242" s="99">
        <v>0</v>
      </c>
      <c r="D242" s="191" t="s">
        <v>2915</v>
      </c>
      <c r="E242" s="99">
        <v>2</v>
      </c>
      <c r="F242" s="191" t="s">
        <v>2916</v>
      </c>
    </row>
    <row r="243" spans="1:6" x14ac:dyDescent="0.25">
      <c r="A243" s="99">
        <v>20630</v>
      </c>
      <c r="B243" s="191" t="s">
        <v>1032</v>
      </c>
      <c r="C243" s="99">
        <v>0</v>
      </c>
      <c r="D243" s="191" t="s">
        <v>2915</v>
      </c>
      <c r="E243" s="99">
        <v>2</v>
      </c>
      <c r="F243" s="191" t="s">
        <v>2916</v>
      </c>
    </row>
    <row r="244" spans="1:6" x14ac:dyDescent="0.25">
      <c r="A244" s="99">
        <v>20631</v>
      </c>
      <c r="B244" s="191" t="s">
        <v>1033</v>
      </c>
      <c r="C244" s="99">
        <v>0</v>
      </c>
      <c r="D244" s="191" t="s">
        <v>2915</v>
      </c>
      <c r="E244" s="99">
        <v>3</v>
      </c>
      <c r="F244" s="191" t="s">
        <v>2917</v>
      </c>
    </row>
    <row r="245" spans="1:6" x14ac:dyDescent="0.25">
      <c r="A245" s="99">
        <v>20632</v>
      </c>
      <c r="B245" s="191" t="s">
        <v>1034</v>
      </c>
      <c r="C245" s="99">
        <v>0</v>
      </c>
      <c r="D245" s="191" t="s">
        <v>2915</v>
      </c>
      <c r="E245" s="99">
        <v>2</v>
      </c>
      <c r="F245" s="191" t="s">
        <v>2916</v>
      </c>
    </row>
    <row r="246" spans="1:6" x14ac:dyDescent="0.25">
      <c r="A246" s="99">
        <v>20633</v>
      </c>
      <c r="B246" s="191" t="s">
        <v>1035</v>
      </c>
      <c r="C246" s="99">
        <v>1</v>
      </c>
      <c r="D246" s="191" t="s">
        <v>2913</v>
      </c>
      <c r="E246" s="99">
        <v>3</v>
      </c>
      <c r="F246" s="191" t="s">
        <v>2917</v>
      </c>
    </row>
    <row r="247" spans="1:6" x14ac:dyDescent="0.25">
      <c r="A247" s="99">
        <v>20634</v>
      </c>
      <c r="B247" s="191" t="s">
        <v>1036</v>
      </c>
      <c r="C247" s="99">
        <v>1</v>
      </c>
      <c r="D247" s="191" t="s">
        <v>2913</v>
      </c>
      <c r="E247" s="99">
        <v>2</v>
      </c>
      <c r="F247" s="191" t="s">
        <v>2916</v>
      </c>
    </row>
    <row r="248" spans="1:6" x14ac:dyDescent="0.25">
      <c r="A248" s="99">
        <v>20635</v>
      </c>
      <c r="B248" s="191" t="s">
        <v>1037</v>
      </c>
      <c r="C248" s="99">
        <v>1</v>
      </c>
      <c r="D248" s="191" t="s">
        <v>2913</v>
      </c>
      <c r="E248" s="99">
        <v>1</v>
      </c>
      <c r="F248" s="191" t="s">
        <v>2914</v>
      </c>
    </row>
    <row r="249" spans="1:6" x14ac:dyDescent="0.25">
      <c r="A249" s="99">
        <v>20636</v>
      </c>
      <c r="B249" s="191" t="s">
        <v>1038</v>
      </c>
      <c r="C249" s="99">
        <v>0</v>
      </c>
      <c r="D249" s="191" t="s">
        <v>2915</v>
      </c>
      <c r="E249" s="99">
        <v>3</v>
      </c>
      <c r="F249" s="191" t="s">
        <v>2917</v>
      </c>
    </row>
    <row r="250" spans="1:6" x14ac:dyDescent="0.25">
      <c r="A250" s="99">
        <v>20637</v>
      </c>
      <c r="B250" s="191" t="s">
        <v>1039</v>
      </c>
      <c r="C250" s="99">
        <v>0</v>
      </c>
      <c r="D250" s="191" t="s">
        <v>2915</v>
      </c>
      <c r="E250" s="99">
        <v>3</v>
      </c>
      <c r="F250" s="191" t="s">
        <v>2917</v>
      </c>
    </row>
    <row r="251" spans="1:6" x14ac:dyDescent="0.25">
      <c r="A251" s="99">
        <v>20638</v>
      </c>
      <c r="B251" s="191" t="s">
        <v>1040</v>
      </c>
      <c r="C251" s="99">
        <v>1</v>
      </c>
      <c r="D251" s="191" t="s">
        <v>2913</v>
      </c>
      <c r="E251" s="99">
        <v>4</v>
      </c>
      <c r="F251" s="191" t="s">
        <v>2918</v>
      </c>
    </row>
    <row r="252" spans="1:6" x14ac:dyDescent="0.25">
      <c r="A252" s="99">
        <v>20639</v>
      </c>
      <c r="B252" s="191" t="s">
        <v>1041</v>
      </c>
      <c r="C252" s="99">
        <v>0</v>
      </c>
      <c r="D252" s="191" t="s">
        <v>2915</v>
      </c>
      <c r="E252" s="99">
        <v>4</v>
      </c>
      <c r="F252" s="191" t="s">
        <v>2918</v>
      </c>
    </row>
    <row r="253" spans="1:6" x14ac:dyDescent="0.25">
      <c r="A253" s="99">
        <v>20640</v>
      </c>
      <c r="B253" s="191" t="s">
        <v>1042</v>
      </c>
      <c r="C253" s="99">
        <v>0</v>
      </c>
      <c r="D253" s="191" t="s">
        <v>2915</v>
      </c>
      <c r="E253" s="99">
        <v>2</v>
      </c>
      <c r="F253" s="191" t="s">
        <v>2916</v>
      </c>
    </row>
    <row r="254" spans="1:6" x14ac:dyDescent="0.25">
      <c r="A254" s="99">
        <v>20642</v>
      </c>
      <c r="B254" s="191" t="s">
        <v>1043</v>
      </c>
      <c r="C254" s="99">
        <v>0</v>
      </c>
      <c r="D254" s="191" t="s">
        <v>2915</v>
      </c>
      <c r="E254" s="99">
        <v>4</v>
      </c>
      <c r="F254" s="191" t="s">
        <v>2918</v>
      </c>
    </row>
    <row r="255" spans="1:6" x14ac:dyDescent="0.25">
      <c r="A255" s="99">
        <v>20643</v>
      </c>
      <c r="B255" s="191" t="s">
        <v>1044</v>
      </c>
      <c r="C255" s="99">
        <v>1</v>
      </c>
      <c r="D255" s="191" t="s">
        <v>2913</v>
      </c>
      <c r="E255" s="99">
        <v>1</v>
      </c>
      <c r="F255" s="191" t="s">
        <v>2914</v>
      </c>
    </row>
    <row r="256" spans="1:6" x14ac:dyDescent="0.25">
      <c r="A256" s="99">
        <v>20644</v>
      </c>
      <c r="B256" s="191" t="s">
        <v>1045</v>
      </c>
      <c r="C256" s="99">
        <v>0</v>
      </c>
      <c r="D256" s="191" t="s">
        <v>2915</v>
      </c>
      <c r="E256" s="99">
        <v>3</v>
      </c>
      <c r="F256" s="191" t="s">
        <v>2917</v>
      </c>
    </row>
    <row r="257" spans="1:6" x14ac:dyDescent="0.25">
      <c r="A257" s="99">
        <v>20701</v>
      </c>
      <c r="B257" s="191" t="s">
        <v>1046</v>
      </c>
      <c r="C257" s="99">
        <v>1</v>
      </c>
      <c r="D257" s="191" t="s">
        <v>2913</v>
      </c>
      <c r="E257" s="99">
        <v>3</v>
      </c>
      <c r="F257" s="191" t="s">
        <v>2917</v>
      </c>
    </row>
    <row r="258" spans="1:6" x14ac:dyDescent="0.25">
      <c r="A258" s="99">
        <v>20702</v>
      </c>
      <c r="B258" s="191" t="s">
        <v>1047</v>
      </c>
      <c r="C258" s="99">
        <v>1</v>
      </c>
      <c r="D258" s="191" t="s">
        <v>2913</v>
      </c>
      <c r="E258" s="99">
        <v>2</v>
      </c>
      <c r="F258" s="191" t="s">
        <v>2916</v>
      </c>
    </row>
    <row r="259" spans="1:6" x14ac:dyDescent="0.25">
      <c r="A259" s="99">
        <v>20703</v>
      </c>
      <c r="B259" s="191" t="s">
        <v>1048</v>
      </c>
      <c r="C259" s="99">
        <v>1</v>
      </c>
      <c r="D259" s="191" t="s">
        <v>2913</v>
      </c>
      <c r="E259" s="99">
        <v>4</v>
      </c>
      <c r="F259" s="191" t="s">
        <v>2918</v>
      </c>
    </row>
    <row r="260" spans="1:6" x14ac:dyDescent="0.25">
      <c r="A260" s="99">
        <v>20705</v>
      </c>
      <c r="B260" s="191" t="s">
        <v>1049</v>
      </c>
      <c r="C260" s="99">
        <v>1</v>
      </c>
      <c r="D260" s="191" t="s">
        <v>2913</v>
      </c>
      <c r="E260" s="99">
        <v>3</v>
      </c>
      <c r="F260" s="191" t="s">
        <v>2917</v>
      </c>
    </row>
    <row r="261" spans="1:6" x14ac:dyDescent="0.25">
      <c r="A261" s="99">
        <v>20707</v>
      </c>
      <c r="B261" s="191" t="s">
        <v>1050</v>
      </c>
      <c r="C261" s="99">
        <v>1</v>
      </c>
      <c r="D261" s="191" t="s">
        <v>2913</v>
      </c>
      <c r="E261" s="99">
        <v>5</v>
      </c>
      <c r="F261" s="191" t="s">
        <v>2919</v>
      </c>
    </row>
    <row r="262" spans="1:6" x14ac:dyDescent="0.25">
      <c r="A262" s="99">
        <v>20708</v>
      </c>
      <c r="B262" s="191" t="s">
        <v>1051</v>
      </c>
      <c r="C262" s="99">
        <v>0</v>
      </c>
      <c r="D262" s="191" t="s">
        <v>2915</v>
      </c>
      <c r="E262" s="99">
        <v>4</v>
      </c>
      <c r="F262" s="191" t="s">
        <v>2918</v>
      </c>
    </row>
    <row r="263" spans="1:6" x14ac:dyDescent="0.25">
      <c r="A263" s="99">
        <v>20710</v>
      </c>
      <c r="B263" s="191" t="s">
        <v>1052</v>
      </c>
      <c r="C263" s="99">
        <v>0</v>
      </c>
      <c r="D263" s="191" t="s">
        <v>2915</v>
      </c>
      <c r="E263" s="99">
        <v>3</v>
      </c>
      <c r="F263" s="191" t="s">
        <v>2917</v>
      </c>
    </row>
    <row r="264" spans="1:6" x14ac:dyDescent="0.25">
      <c r="A264" s="99">
        <v>20711</v>
      </c>
      <c r="B264" s="191" t="s">
        <v>1053</v>
      </c>
      <c r="C264" s="99">
        <v>1</v>
      </c>
      <c r="D264" s="191" t="s">
        <v>2913</v>
      </c>
      <c r="E264" s="99">
        <v>1</v>
      </c>
      <c r="F264" s="191" t="s">
        <v>2914</v>
      </c>
    </row>
    <row r="265" spans="1:6" x14ac:dyDescent="0.25">
      <c r="A265" s="99">
        <v>20712</v>
      </c>
      <c r="B265" s="191" t="s">
        <v>1054</v>
      </c>
      <c r="C265" s="99">
        <v>0</v>
      </c>
      <c r="D265" s="191" t="s">
        <v>2915</v>
      </c>
      <c r="E265" s="99">
        <v>4</v>
      </c>
      <c r="F265" s="191" t="s">
        <v>2918</v>
      </c>
    </row>
    <row r="266" spans="1:6" x14ac:dyDescent="0.25">
      <c r="A266" s="99">
        <v>20713</v>
      </c>
      <c r="B266" s="191" t="s">
        <v>1055</v>
      </c>
      <c r="C266" s="99">
        <v>1</v>
      </c>
      <c r="D266" s="191" t="s">
        <v>2913</v>
      </c>
      <c r="E266" s="99">
        <v>3</v>
      </c>
      <c r="F266" s="191" t="s">
        <v>2917</v>
      </c>
    </row>
    <row r="267" spans="1:6" x14ac:dyDescent="0.25">
      <c r="A267" s="99">
        <v>20719</v>
      </c>
      <c r="B267" s="191" t="s">
        <v>1056</v>
      </c>
      <c r="C267" s="99">
        <v>1</v>
      </c>
      <c r="D267" s="191" t="s">
        <v>2913</v>
      </c>
      <c r="E267" s="99">
        <v>2</v>
      </c>
      <c r="F267" s="191" t="s">
        <v>2916</v>
      </c>
    </row>
    <row r="268" spans="1:6" x14ac:dyDescent="0.25">
      <c r="A268" s="99">
        <v>20720</v>
      </c>
      <c r="B268" s="191" t="s">
        <v>1057</v>
      </c>
      <c r="C268" s="99">
        <v>0</v>
      </c>
      <c r="D268" s="191" t="s">
        <v>2915</v>
      </c>
      <c r="E268" s="99">
        <v>2</v>
      </c>
      <c r="F268" s="191" t="s">
        <v>2916</v>
      </c>
    </row>
    <row r="269" spans="1:6" x14ac:dyDescent="0.25">
      <c r="A269" s="99">
        <v>20721</v>
      </c>
      <c r="B269" s="191" t="s">
        <v>1058</v>
      </c>
      <c r="C269" s="99">
        <v>1</v>
      </c>
      <c r="D269" s="191" t="s">
        <v>2913</v>
      </c>
      <c r="E269" s="99">
        <v>3</v>
      </c>
      <c r="F269" s="191" t="s">
        <v>2917</v>
      </c>
    </row>
    <row r="270" spans="1:6" x14ac:dyDescent="0.25">
      <c r="A270" s="99">
        <v>20722</v>
      </c>
      <c r="B270" s="191" t="s">
        <v>1059</v>
      </c>
      <c r="C270" s="99">
        <v>0</v>
      </c>
      <c r="D270" s="191" t="s">
        <v>2915</v>
      </c>
      <c r="E270" s="99">
        <v>1</v>
      </c>
      <c r="F270" s="191" t="s">
        <v>2914</v>
      </c>
    </row>
    <row r="271" spans="1:6" x14ac:dyDescent="0.25">
      <c r="A271" s="99">
        <v>20723</v>
      </c>
      <c r="B271" s="191" t="s">
        <v>1060</v>
      </c>
      <c r="C271" s="99">
        <v>0</v>
      </c>
      <c r="D271" s="191" t="s">
        <v>2915</v>
      </c>
      <c r="E271" s="99">
        <v>3</v>
      </c>
      <c r="F271" s="191" t="s">
        <v>2917</v>
      </c>
    </row>
    <row r="272" spans="1:6" x14ac:dyDescent="0.25">
      <c r="A272" s="99">
        <v>20724</v>
      </c>
      <c r="B272" s="191" t="s">
        <v>1061</v>
      </c>
      <c r="C272" s="99">
        <v>1</v>
      </c>
      <c r="D272" s="191" t="s">
        <v>2913</v>
      </c>
      <c r="E272" s="99">
        <v>2</v>
      </c>
      <c r="F272" s="191" t="s">
        <v>2916</v>
      </c>
    </row>
    <row r="273" spans="1:6" x14ac:dyDescent="0.25">
      <c r="A273" s="99">
        <v>20725</v>
      </c>
      <c r="B273" s="191" t="s">
        <v>1062</v>
      </c>
      <c r="C273" s="99">
        <v>0</v>
      </c>
      <c r="D273" s="191" t="s">
        <v>2915</v>
      </c>
      <c r="E273" s="99">
        <v>2</v>
      </c>
      <c r="F273" s="191" t="s">
        <v>2916</v>
      </c>
    </row>
    <row r="274" spans="1:6" x14ac:dyDescent="0.25">
      <c r="A274" s="99">
        <v>20726</v>
      </c>
      <c r="B274" s="191" t="s">
        <v>1063</v>
      </c>
      <c r="C274" s="99">
        <v>1</v>
      </c>
      <c r="D274" s="191" t="s">
        <v>2913</v>
      </c>
      <c r="E274" s="99">
        <v>4</v>
      </c>
      <c r="F274" s="191" t="s">
        <v>2918</v>
      </c>
    </row>
    <row r="275" spans="1:6" x14ac:dyDescent="0.25">
      <c r="A275" s="99">
        <v>20727</v>
      </c>
      <c r="B275" s="191" t="s">
        <v>1064</v>
      </c>
      <c r="C275" s="99">
        <v>1</v>
      </c>
      <c r="D275" s="191" t="s">
        <v>2913</v>
      </c>
      <c r="E275" s="99">
        <v>3</v>
      </c>
      <c r="F275" s="191" t="s">
        <v>2917</v>
      </c>
    </row>
    <row r="276" spans="1:6" x14ac:dyDescent="0.25">
      <c r="A276" s="99">
        <v>20801</v>
      </c>
      <c r="B276" s="191" t="s">
        <v>1065</v>
      </c>
      <c r="C276" s="99">
        <v>0</v>
      </c>
      <c r="D276" s="191" t="s">
        <v>2915</v>
      </c>
      <c r="E276" s="99">
        <v>2</v>
      </c>
      <c r="F276" s="191" t="s">
        <v>2916</v>
      </c>
    </row>
    <row r="277" spans="1:6" x14ac:dyDescent="0.25">
      <c r="A277" s="99">
        <v>20802</v>
      </c>
      <c r="B277" s="191" t="s">
        <v>1066</v>
      </c>
      <c r="C277" s="99">
        <v>0</v>
      </c>
      <c r="D277" s="191" t="s">
        <v>2915</v>
      </c>
      <c r="E277" s="99">
        <v>4</v>
      </c>
      <c r="F277" s="191" t="s">
        <v>2918</v>
      </c>
    </row>
    <row r="278" spans="1:6" x14ac:dyDescent="0.25">
      <c r="A278" s="99">
        <v>20803</v>
      </c>
      <c r="B278" s="191" t="s">
        <v>1067</v>
      </c>
      <c r="C278" s="99">
        <v>0</v>
      </c>
      <c r="D278" s="191" t="s">
        <v>2915</v>
      </c>
      <c r="E278" s="99">
        <v>2</v>
      </c>
      <c r="F278" s="191" t="s">
        <v>2916</v>
      </c>
    </row>
    <row r="279" spans="1:6" x14ac:dyDescent="0.25">
      <c r="A279" s="99">
        <v>20804</v>
      </c>
      <c r="B279" s="191" t="s">
        <v>1068</v>
      </c>
      <c r="C279" s="99">
        <v>0</v>
      </c>
      <c r="D279" s="191" t="s">
        <v>2915</v>
      </c>
      <c r="E279" s="99">
        <v>2</v>
      </c>
      <c r="F279" s="191" t="s">
        <v>2916</v>
      </c>
    </row>
    <row r="280" spans="1:6" x14ac:dyDescent="0.25">
      <c r="A280" s="99">
        <v>20805</v>
      </c>
      <c r="B280" s="191" t="s">
        <v>1069</v>
      </c>
      <c r="C280" s="99">
        <v>0</v>
      </c>
      <c r="D280" s="191" t="s">
        <v>2915</v>
      </c>
      <c r="E280" s="99">
        <v>3</v>
      </c>
      <c r="F280" s="191" t="s">
        <v>2917</v>
      </c>
    </row>
    <row r="281" spans="1:6" x14ac:dyDescent="0.25">
      <c r="A281" s="99">
        <v>20806</v>
      </c>
      <c r="B281" s="191" t="s">
        <v>1070</v>
      </c>
      <c r="C281" s="99">
        <v>1</v>
      </c>
      <c r="D281" s="191" t="s">
        <v>2913</v>
      </c>
      <c r="E281" s="99">
        <v>3</v>
      </c>
      <c r="F281" s="191" t="s">
        <v>2917</v>
      </c>
    </row>
    <row r="282" spans="1:6" x14ac:dyDescent="0.25">
      <c r="A282" s="99">
        <v>20807</v>
      </c>
      <c r="B282" s="191" t="s">
        <v>1071</v>
      </c>
      <c r="C282" s="99">
        <v>0</v>
      </c>
      <c r="D282" s="191" t="s">
        <v>2915</v>
      </c>
      <c r="E282" s="99">
        <v>3</v>
      </c>
      <c r="F282" s="191" t="s">
        <v>2917</v>
      </c>
    </row>
    <row r="283" spans="1:6" x14ac:dyDescent="0.25">
      <c r="A283" s="99">
        <v>20808</v>
      </c>
      <c r="B283" s="191" t="s">
        <v>1072</v>
      </c>
      <c r="C283" s="99">
        <v>0</v>
      </c>
      <c r="D283" s="191" t="s">
        <v>2915</v>
      </c>
      <c r="E283" s="99">
        <v>2</v>
      </c>
      <c r="F283" s="191" t="s">
        <v>2916</v>
      </c>
    </row>
    <row r="284" spans="1:6" x14ac:dyDescent="0.25">
      <c r="A284" s="99">
        <v>20810</v>
      </c>
      <c r="B284" s="191" t="s">
        <v>1073</v>
      </c>
      <c r="C284" s="99">
        <v>0</v>
      </c>
      <c r="D284" s="191" t="s">
        <v>2915</v>
      </c>
      <c r="E284" s="99">
        <v>4</v>
      </c>
      <c r="F284" s="191" t="s">
        <v>2918</v>
      </c>
    </row>
    <row r="285" spans="1:6" x14ac:dyDescent="0.25">
      <c r="A285" s="99">
        <v>20812</v>
      </c>
      <c r="B285" s="191" t="s">
        <v>1074</v>
      </c>
      <c r="C285" s="99">
        <v>0</v>
      </c>
      <c r="D285" s="191" t="s">
        <v>2915</v>
      </c>
      <c r="E285" s="99">
        <v>3</v>
      </c>
      <c r="F285" s="191" t="s">
        <v>2917</v>
      </c>
    </row>
    <row r="286" spans="1:6" x14ac:dyDescent="0.25">
      <c r="A286" s="99">
        <v>20813</v>
      </c>
      <c r="B286" s="191" t="s">
        <v>1075</v>
      </c>
      <c r="C286" s="99">
        <v>0</v>
      </c>
      <c r="D286" s="191" t="s">
        <v>2915</v>
      </c>
      <c r="E286" s="99">
        <v>3</v>
      </c>
      <c r="F286" s="191" t="s">
        <v>2917</v>
      </c>
    </row>
    <row r="287" spans="1:6" x14ac:dyDescent="0.25">
      <c r="A287" s="99">
        <v>20815</v>
      </c>
      <c r="B287" s="191" t="s">
        <v>1076</v>
      </c>
      <c r="C287" s="99">
        <v>0</v>
      </c>
      <c r="D287" s="191" t="s">
        <v>2915</v>
      </c>
      <c r="E287" s="99">
        <v>3</v>
      </c>
      <c r="F287" s="191" t="s">
        <v>2917</v>
      </c>
    </row>
    <row r="288" spans="1:6" x14ac:dyDescent="0.25">
      <c r="A288" s="99">
        <v>20817</v>
      </c>
      <c r="B288" s="191" t="s">
        <v>1077</v>
      </c>
      <c r="C288" s="99">
        <v>0</v>
      </c>
      <c r="D288" s="191" t="s">
        <v>2915</v>
      </c>
      <c r="E288" s="99">
        <v>1</v>
      </c>
      <c r="F288" s="191" t="s">
        <v>2914</v>
      </c>
    </row>
    <row r="289" spans="1:6" x14ac:dyDescent="0.25">
      <c r="A289" s="99">
        <v>20901</v>
      </c>
      <c r="B289" s="191" t="s">
        <v>1078</v>
      </c>
      <c r="C289" s="99">
        <v>0</v>
      </c>
      <c r="D289" s="191" t="s">
        <v>2915</v>
      </c>
      <c r="E289" s="99">
        <v>2</v>
      </c>
      <c r="F289" s="191" t="s">
        <v>2916</v>
      </c>
    </row>
    <row r="290" spans="1:6" x14ac:dyDescent="0.25">
      <c r="A290" s="99">
        <v>20905</v>
      </c>
      <c r="B290" s="191" t="s">
        <v>1079</v>
      </c>
      <c r="C290" s="99">
        <v>1</v>
      </c>
      <c r="D290" s="191" t="s">
        <v>2913</v>
      </c>
      <c r="E290" s="99">
        <v>1</v>
      </c>
      <c r="F290" s="191" t="s">
        <v>2914</v>
      </c>
    </row>
    <row r="291" spans="1:6" x14ac:dyDescent="0.25">
      <c r="A291" s="99">
        <v>20909</v>
      </c>
      <c r="B291" s="191" t="s">
        <v>1080</v>
      </c>
      <c r="C291" s="99">
        <v>0</v>
      </c>
      <c r="D291" s="191" t="s">
        <v>2915</v>
      </c>
      <c r="E291" s="99">
        <v>2</v>
      </c>
      <c r="F291" s="191" t="s">
        <v>2916</v>
      </c>
    </row>
    <row r="292" spans="1:6" x14ac:dyDescent="0.25">
      <c r="A292" s="99">
        <v>20911</v>
      </c>
      <c r="B292" s="191" t="s">
        <v>1081</v>
      </c>
      <c r="C292" s="99">
        <v>1</v>
      </c>
      <c r="D292" s="191" t="s">
        <v>2913</v>
      </c>
      <c r="E292" s="99">
        <v>4</v>
      </c>
      <c r="F292" s="191" t="s">
        <v>2918</v>
      </c>
    </row>
    <row r="293" spans="1:6" x14ac:dyDescent="0.25">
      <c r="A293" s="99">
        <v>20912</v>
      </c>
      <c r="B293" s="191" t="s">
        <v>1082</v>
      </c>
      <c r="C293" s="99">
        <v>0</v>
      </c>
      <c r="D293" s="191" t="s">
        <v>2915</v>
      </c>
      <c r="E293" s="99">
        <v>3</v>
      </c>
      <c r="F293" s="191" t="s">
        <v>2917</v>
      </c>
    </row>
    <row r="294" spans="1:6" x14ac:dyDescent="0.25">
      <c r="A294" s="99">
        <v>20913</v>
      </c>
      <c r="B294" s="191" t="s">
        <v>1083</v>
      </c>
      <c r="C294" s="99">
        <v>1</v>
      </c>
      <c r="D294" s="191" t="s">
        <v>2913</v>
      </c>
      <c r="E294" s="99">
        <v>1</v>
      </c>
      <c r="F294" s="191" t="s">
        <v>2914</v>
      </c>
    </row>
    <row r="295" spans="1:6" x14ac:dyDescent="0.25">
      <c r="A295" s="99">
        <v>20914</v>
      </c>
      <c r="B295" s="191" t="s">
        <v>1084</v>
      </c>
      <c r="C295" s="99">
        <v>0</v>
      </c>
      <c r="D295" s="191" t="s">
        <v>2915</v>
      </c>
      <c r="E295" s="99">
        <v>3</v>
      </c>
      <c r="F295" s="191" t="s">
        <v>2917</v>
      </c>
    </row>
    <row r="296" spans="1:6" x14ac:dyDescent="0.25">
      <c r="A296" s="99">
        <v>20918</v>
      </c>
      <c r="B296" s="191" t="s">
        <v>1085</v>
      </c>
      <c r="C296" s="99">
        <v>0</v>
      </c>
      <c r="D296" s="191" t="s">
        <v>2915</v>
      </c>
      <c r="E296" s="99">
        <v>0</v>
      </c>
      <c r="F296" s="191" t="s">
        <v>2919</v>
      </c>
    </row>
    <row r="297" spans="1:6" x14ac:dyDescent="0.25">
      <c r="A297" s="99">
        <v>20923</v>
      </c>
      <c r="B297" s="191" t="s">
        <v>1086</v>
      </c>
      <c r="C297" s="99">
        <v>1</v>
      </c>
      <c r="D297" s="191" t="s">
        <v>2913</v>
      </c>
      <c r="E297" s="99">
        <v>1</v>
      </c>
      <c r="F297" s="191" t="s">
        <v>2914</v>
      </c>
    </row>
    <row r="298" spans="1:6" x14ac:dyDescent="0.25">
      <c r="A298" s="99">
        <v>21001</v>
      </c>
      <c r="B298" s="191" t="s">
        <v>1087</v>
      </c>
      <c r="C298" s="99">
        <v>0</v>
      </c>
      <c r="D298" s="191" t="s">
        <v>2915</v>
      </c>
      <c r="E298" s="99">
        <v>4</v>
      </c>
      <c r="F298" s="191" t="s">
        <v>2918</v>
      </c>
    </row>
    <row r="299" spans="1:6" x14ac:dyDescent="0.25">
      <c r="A299" s="99">
        <v>21002</v>
      </c>
      <c r="B299" s="191" t="s">
        <v>1088</v>
      </c>
      <c r="C299" s="99">
        <v>0</v>
      </c>
      <c r="D299" s="191" t="s">
        <v>2915</v>
      </c>
      <c r="E299" s="99">
        <v>1</v>
      </c>
      <c r="F299" s="191" t="s">
        <v>2914</v>
      </c>
    </row>
    <row r="300" spans="1:6" x14ac:dyDescent="0.25">
      <c r="A300" s="99">
        <v>21003</v>
      </c>
      <c r="B300" s="191" t="s">
        <v>1089</v>
      </c>
      <c r="C300" s="99">
        <v>0</v>
      </c>
      <c r="D300" s="191" t="s">
        <v>2915</v>
      </c>
      <c r="E300" s="99">
        <v>4</v>
      </c>
      <c r="F300" s="191" t="s">
        <v>2918</v>
      </c>
    </row>
    <row r="301" spans="1:6" x14ac:dyDescent="0.25">
      <c r="A301" s="99">
        <v>21004</v>
      </c>
      <c r="B301" s="191" t="s">
        <v>1090</v>
      </c>
      <c r="C301" s="99">
        <v>0</v>
      </c>
      <c r="D301" s="191" t="s">
        <v>2915</v>
      </c>
      <c r="E301" s="99">
        <v>4</v>
      </c>
      <c r="F301" s="191" t="s">
        <v>2918</v>
      </c>
    </row>
    <row r="302" spans="1:6" x14ac:dyDescent="0.25">
      <c r="A302" s="99">
        <v>21005</v>
      </c>
      <c r="B302" s="191" t="s">
        <v>1091</v>
      </c>
      <c r="C302" s="99">
        <v>0</v>
      </c>
      <c r="D302" s="191" t="s">
        <v>2915</v>
      </c>
      <c r="E302" s="99">
        <v>3</v>
      </c>
      <c r="F302" s="191" t="s">
        <v>2917</v>
      </c>
    </row>
    <row r="303" spans="1:6" x14ac:dyDescent="0.25">
      <c r="A303" s="99">
        <v>21006</v>
      </c>
      <c r="B303" s="191" t="s">
        <v>1092</v>
      </c>
      <c r="C303" s="99">
        <v>0</v>
      </c>
      <c r="D303" s="191" t="s">
        <v>2915</v>
      </c>
      <c r="E303" s="99">
        <v>4</v>
      </c>
      <c r="F303" s="191" t="s">
        <v>2918</v>
      </c>
    </row>
    <row r="304" spans="1:6" x14ac:dyDescent="0.25">
      <c r="A304" s="99">
        <v>21007</v>
      </c>
      <c r="B304" s="191" t="s">
        <v>1093</v>
      </c>
      <c r="C304" s="99">
        <v>0</v>
      </c>
      <c r="D304" s="191" t="s">
        <v>2915</v>
      </c>
      <c r="E304" s="99">
        <v>2</v>
      </c>
      <c r="F304" s="191" t="s">
        <v>2916</v>
      </c>
    </row>
    <row r="305" spans="1:6" x14ac:dyDescent="0.25">
      <c r="A305" s="99">
        <v>21008</v>
      </c>
      <c r="B305" s="191" t="s">
        <v>1094</v>
      </c>
      <c r="C305" s="99">
        <v>0</v>
      </c>
      <c r="D305" s="191" t="s">
        <v>2915</v>
      </c>
      <c r="E305" s="99">
        <v>3</v>
      </c>
      <c r="F305" s="191" t="s">
        <v>2917</v>
      </c>
    </row>
    <row r="306" spans="1:6" x14ac:dyDescent="0.25">
      <c r="A306" s="99">
        <v>21009</v>
      </c>
      <c r="B306" s="191" t="s">
        <v>1095</v>
      </c>
      <c r="C306" s="99">
        <v>0</v>
      </c>
      <c r="D306" s="191" t="s">
        <v>2915</v>
      </c>
      <c r="E306" s="99">
        <v>3</v>
      </c>
      <c r="F306" s="191" t="s">
        <v>2917</v>
      </c>
    </row>
    <row r="307" spans="1:6" x14ac:dyDescent="0.25">
      <c r="A307" s="99">
        <v>21010</v>
      </c>
      <c r="B307" s="191" t="s">
        <v>1096</v>
      </c>
      <c r="C307" s="99">
        <v>0</v>
      </c>
      <c r="D307" s="191" t="s">
        <v>2915</v>
      </c>
      <c r="E307" s="99">
        <v>3</v>
      </c>
      <c r="F307" s="191" t="s">
        <v>2917</v>
      </c>
    </row>
    <row r="308" spans="1:6" x14ac:dyDescent="0.25">
      <c r="A308" s="99">
        <v>30101</v>
      </c>
      <c r="B308" s="191" t="s">
        <v>1097</v>
      </c>
      <c r="C308" s="99">
        <v>1</v>
      </c>
      <c r="D308" s="191" t="s">
        <v>2913</v>
      </c>
      <c r="E308" s="99">
        <v>1</v>
      </c>
      <c r="F308" s="191" t="s">
        <v>2914</v>
      </c>
    </row>
    <row r="309" spans="1:6" x14ac:dyDescent="0.25">
      <c r="A309" s="99">
        <v>30201</v>
      </c>
      <c r="B309" s="191" t="s">
        <v>1098</v>
      </c>
      <c r="C309" s="99">
        <v>1</v>
      </c>
      <c r="D309" s="191" t="s">
        <v>2913</v>
      </c>
      <c r="E309" s="99">
        <v>1</v>
      </c>
      <c r="F309" s="191" t="s">
        <v>2914</v>
      </c>
    </row>
    <row r="310" spans="1:6" x14ac:dyDescent="0.25">
      <c r="A310" s="99">
        <v>30301</v>
      </c>
      <c r="B310" s="191" t="s">
        <v>1099</v>
      </c>
      <c r="C310" s="99">
        <v>0</v>
      </c>
      <c r="D310" s="191" t="s">
        <v>2915</v>
      </c>
      <c r="E310" s="99">
        <v>1</v>
      </c>
      <c r="F310" s="191" t="s">
        <v>2914</v>
      </c>
    </row>
    <row r="311" spans="1:6" x14ac:dyDescent="0.25">
      <c r="A311" s="99">
        <v>30401</v>
      </c>
      <c r="B311" s="191" t="s">
        <v>1100</v>
      </c>
      <c r="C311" s="99">
        <v>1</v>
      </c>
      <c r="D311" s="191" t="s">
        <v>2913</v>
      </c>
      <c r="E311" s="99">
        <v>1</v>
      </c>
      <c r="F311" s="191" t="s">
        <v>2914</v>
      </c>
    </row>
    <row r="312" spans="1:6" x14ac:dyDescent="0.25">
      <c r="A312" s="99">
        <v>30501</v>
      </c>
      <c r="B312" s="191" t="s">
        <v>1101</v>
      </c>
      <c r="C312" s="99">
        <v>0</v>
      </c>
      <c r="D312" s="191" t="s">
        <v>2915</v>
      </c>
      <c r="E312" s="99">
        <v>2</v>
      </c>
      <c r="F312" s="191" t="s">
        <v>2916</v>
      </c>
    </row>
    <row r="313" spans="1:6" x14ac:dyDescent="0.25">
      <c r="A313" s="99">
        <v>30502</v>
      </c>
      <c r="B313" s="191" t="s">
        <v>1102</v>
      </c>
      <c r="C313" s="99">
        <v>1</v>
      </c>
      <c r="D313" s="191" t="s">
        <v>2913</v>
      </c>
      <c r="E313" s="99">
        <v>1</v>
      </c>
      <c r="F313" s="191" t="s">
        <v>2914</v>
      </c>
    </row>
    <row r="314" spans="1:6" x14ac:dyDescent="0.25">
      <c r="A314" s="99">
        <v>30503</v>
      </c>
      <c r="B314" s="191" t="s">
        <v>1103</v>
      </c>
      <c r="C314" s="99">
        <v>1</v>
      </c>
      <c r="D314" s="191" t="s">
        <v>2913</v>
      </c>
      <c r="E314" s="99">
        <v>2</v>
      </c>
      <c r="F314" s="191" t="s">
        <v>2916</v>
      </c>
    </row>
    <row r="315" spans="1:6" x14ac:dyDescent="0.25">
      <c r="A315" s="99">
        <v>30504</v>
      </c>
      <c r="B315" s="191" t="s">
        <v>1104</v>
      </c>
      <c r="C315" s="99">
        <v>0</v>
      </c>
      <c r="D315" s="191" t="s">
        <v>2915</v>
      </c>
      <c r="E315" s="99">
        <v>2</v>
      </c>
      <c r="F315" s="191" t="s">
        <v>2916</v>
      </c>
    </row>
    <row r="316" spans="1:6" x14ac:dyDescent="0.25">
      <c r="A316" s="99">
        <v>30506</v>
      </c>
      <c r="B316" s="191" t="s">
        <v>1105</v>
      </c>
      <c r="C316" s="99">
        <v>1</v>
      </c>
      <c r="D316" s="191" t="s">
        <v>2913</v>
      </c>
      <c r="E316" s="99">
        <v>3</v>
      </c>
      <c r="F316" s="191" t="s">
        <v>2917</v>
      </c>
    </row>
    <row r="317" spans="1:6" x14ac:dyDescent="0.25">
      <c r="A317" s="99">
        <v>30507</v>
      </c>
      <c r="B317" s="191" t="s">
        <v>1106</v>
      </c>
      <c r="C317" s="99">
        <v>0</v>
      </c>
      <c r="D317" s="191" t="s">
        <v>2915</v>
      </c>
      <c r="E317" s="99">
        <v>3</v>
      </c>
      <c r="F317" s="191" t="s">
        <v>2917</v>
      </c>
    </row>
    <row r="318" spans="1:6" x14ac:dyDescent="0.25">
      <c r="A318" s="99">
        <v>30508</v>
      </c>
      <c r="B318" s="191" t="s">
        <v>1107</v>
      </c>
      <c r="C318" s="99">
        <v>0</v>
      </c>
      <c r="D318" s="191" t="s">
        <v>2915</v>
      </c>
      <c r="E318" s="99">
        <v>3</v>
      </c>
      <c r="F318" s="191" t="s">
        <v>2917</v>
      </c>
    </row>
    <row r="319" spans="1:6" x14ac:dyDescent="0.25">
      <c r="A319" s="99">
        <v>30509</v>
      </c>
      <c r="B319" s="191" t="s">
        <v>1108</v>
      </c>
      <c r="C319" s="99">
        <v>0</v>
      </c>
      <c r="D319" s="191" t="s">
        <v>2915</v>
      </c>
      <c r="E319" s="99">
        <v>3</v>
      </c>
      <c r="F319" s="191" t="s">
        <v>2917</v>
      </c>
    </row>
    <row r="320" spans="1:6" x14ac:dyDescent="0.25">
      <c r="A320" s="99">
        <v>30510</v>
      </c>
      <c r="B320" s="191" t="s">
        <v>1109</v>
      </c>
      <c r="C320" s="99">
        <v>0</v>
      </c>
      <c r="D320" s="191" t="s">
        <v>2915</v>
      </c>
      <c r="E320" s="99">
        <v>2</v>
      </c>
      <c r="F320" s="191" t="s">
        <v>2916</v>
      </c>
    </row>
    <row r="321" spans="1:6" x14ac:dyDescent="0.25">
      <c r="A321" s="99">
        <v>30511</v>
      </c>
      <c r="B321" s="191" t="s">
        <v>1110</v>
      </c>
      <c r="C321" s="99">
        <v>1</v>
      </c>
      <c r="D321" s="191" t="s">
        <v>2913</v>
      </c>
      <c r="E321" s="99">
        <v>2</v>
      </c>
      <c r="F321" s="191" t="s">
        <v>2916</v>
      </c>
    </row>
    <row r="322" spans="1:6" x14ac:dyDescent="0.25">
      <c r="A322" s="99">
        <v>30512</v>
      </c>
      <c r="B322" s="191" t="s">
        <v>1111</v>
      </c>
      <c r="C322" s="99">
        <v>1</v>
      </c>
      <c r="D322" s="191" t="s">
        <v>2913</v>
      </c>
      <c r="E322" s="99">
        <v>3</v>
      </c>
      <c r="F322" s="191" t="s">
        <v>2917</v>
      </c>
    </row>
    <row r="323" spans="1:6" x14ac:dyDescent="0.25">
      <c r="A323" s="99">
        <v>30514</v>
      </c>
      <c r="B323" s="191" t="s">
        <v>1112</v>
      </c>
      <c r="C323" s="99">
        <v>0</v>
      </c>
      <c r="D323" s="191" t="s">
        <v>2915</v>
      </c>
      <c r="E323" s="99">
        <v>1</v>
      </c>
      <c r="F323" s="191" t="s">
        <v>2914</v>
      </c>
    </row>
    <row r="324" spans="1:6" x14ac:dyDescent="0.25">
      <c r="A324" s="99">
        <v>30515</v>
      </c>
      <c r="B324" s="191" t="s">
        <v>1113</v>
      </c>
      <c r="C324" s="99">
        <v>1</v>
      </c>
      <c r="D324" s="191" t="s">
        <v>2913</v>
      </c>
      <c r="E324" s="99">
        <v>2</v>
      </c>
      <c r="F324" s="191" t="s">
        <v>2916</v>
      </c>
    </row>
    <row r="325" spans="1:6" x14ac:dyDescent="0.25">
      <c r="A325" s="99">
        <v>30516</v>
      </c>
      <c r="B325" s="191" t="s">
        <v>1114</v>
      </c>
      <c r="C325" s="99">
        <v>0</v>
      </c>
      <c r="D325" s="191" t="s">
        <v>2915</v>
      </c>
      <c r="E325" s="99">
        <v>1</v>
      </c>
      <c r="F325" s="191" t="s">
        <v>2914</v>
      </c>
    </row>
    <row r="326" spans="1:6" x14ac:dyDescent="0.25">
      <c r="A326" s="99">
        <v>30517</v>
      </c>
      <c r="B326" s="191" t="s">
        <v>1115</v>
      </c>
      <c r="C326" s="99">
        <v>0</v>
      </c>
      <c r="D326" s="191" t="s">
        <v>2915</v>
      </c>
      <c r="E326" s="99">
        <v>3</v>
      </c>
      <c r="F326" s="191" t="s">
        <v>2917</v>
      </c>
    </row>
    <row r="327" spans="1:6" x14ac:dyDescent="0.25">
      <c r="A327" s="99">
        <v>30520</v>
      </c>
      <c r="B327" s="191" t="s">
        <v>1116</v>
      </c>
      <c r="C327" s="99">
        <v>1</v>
      </c>
      <c r="D327" s="191" t="s">
        <v>2913</v>
      </c>
      <c r="E327" s="99">
        <v>2</v>
      </c>
      <c r="F327" s="191" t="s">
        <v>2916</v>
      </c>
    </row>
    <row r="328" spans="1:6" x14ac:dyDescent="0.25">
      <c r="A328" s="99">
        <v>30521</v>
      </c>
      <c r="B328" s="191" t="s">
        <v>1117</v>
      </c>
      <c r="C328" s="99">
        <v>1</v>
      </c>
      <c r="D328" s="191" t="s">
        <v>2913</v>
      </c>
      <c r="E328" s="99">
        <v>2</v>
      </c>
      <c r="F328" s="191" t="s">
        <v>2916</v>
      </c>
    </row>
    <row r="329" spans="1:6" x14ac:dyDescent="0.25">
      <c r="A329" s="99">
        <v>30522</v>
      </c>
      <c r="B329" s="191" t="s">
        <v>1118</v>
      </c>
      <c r="C329" s="99">
        <v>1</v>
      </c>
      <c r="D329" s="191" t="s">
        <v>2913</v>
      </c>
      <c r="E329" s="99">
        <v>3</v>
      </c>
      <c r="F329" s="191" t="s">
        <v>2917</v>
      </c>
    </row>
    <row r="330" spans="1:6" x14ac:dyDescent="0.25">
      <c r="A330" s="99">
        <v>30524</v>
      </c>
      <c r="B330" s="191" t="s">
        <v>1119</v>
      </c>
      <c r="C330" s="99">
        <v>0</v>
      </c>
      <c r="D330" s="191" t="s">
        <v>2915</v>
      </c>
      <c r="E330" s="99">
        <v>4</v>
      </c>
      <c r="F330" s="191" t="s">
        <v>2918</v>
      </c>
    </row>
    <row r="331" spans="1:6" x14ac:dyDescent="0.25">
      <c r="A331" s="99">
        <v>30526</v>
      </c>
      <c r="B331" s="191" t="s">
        <v>1120</v>
      </c>
      <c r="C331" s="99">
        <v>0</v>
      </c>
      <c r="D331" s="191" t="s">
        <v>2915</v>
      </c>
      <c r="E331" s="99">
        <v>4</v>
      </c>
      <c r="F331" s="191" t="s">
        <v>2918</v>
      </c>
    </row>
    <row r="332" spans="1:6" x14ac:dyDescent="0.25">
      <c r="A332" s="99">
        <v>30527</v>
      </c>
      <c r="B332" s="191" t="s">
        <v>1121</v>
      </c>
      <c r="C332" s="99">
        <v>1</v>
      </c>
      <c r="D332" s="191" t="s">
        <v>2913</v>
      </c>
      <c r="E332" s="99">
        <v>3</v>
      </c>
      <c r="F332" s="191" t="s">
        <v>2917</v>
      </c>
    </row>
    <row r="333" spans="1:6" x14ac:dyDescent="0.25">
      <c r="A333" s="99">
        <v>30529</v>
      </c>
      <c r="B333" s="191" t="s">
        <v>1122</v>
      </c>
      <c r="C333" s="99">
        <v>0</v>
      </c>
      <c r="D333" s="191" t="s">
        <v>2915</v>
      </c>
      <c r="E333" s="99">
        <v>1</v>
      </c>
      <c r="F333" s="191" t="s">
        <v>2914</v>
      </c>
    </row>
    <row r="334" spans="1:6" x14ac:dyDescent="0.25">
      <c r="A334" s="99">
        <v>30530</v>
      </c>
      <c r="B334" s="191" t="s">
        <v>1123</v>
      </c>
      <c r="C334" s="99">
        <v>0</v>
      </c>
      <c r="D334" s="191" t="s">
        <v>2915</v>
      </c>
      <c r="E334" s="99">
        <v>2</v>
      </c>
      <c r="F334" s="191" t="s">
        <v>2916</v>
      </c>
    </row>
    <row r="335" spans="1:6" x14ac:dyDescent="0.25">
      <c r="A335" s="99">
        <v>30531</v>
      </c>
      <c r="B335" s="191" t="s">
        <v>1124</v>
      </c>
      <c r="C335" s="99">
        <v>0</v>
      </c>
      <c r="D335" s="191" t="s">
        <v>2915</v>
      </c>
      <c r="E335" s="99">
        <v>2</v>
      </c>
      <c r="F335" s="191" t="s">
        <v>2916</v>
      </c>
    </row>
    <row r="336" spans="1:6" x14ac:dyDescent="0.25">
      <c r="A336" s="99">
        <v>30532</v>
      </c>
      <c r="B336" s="191" t="s">
        <v>1125</v>
      </c>
      <c r="C336" s="99">
        <v>0</v>
      </c>
      <c r="D336" s="191" t="s">
        <v>2915</v>
      </c>
      <c r="E336" s="99">
        <v>0</v>
      </c>
      <c r="F336" s="191" t="s">
        <v>2919</v>
      </c>
    </row>
    <row r="337" spans="1:6" x14ac:dyDescent="0.25">
      <c r="A337" s="99">
        <v>30533</v>
      </c>
      <c r="B337" s="191" t="s">
        <v>1126</v>
      </c>
      <c r="C337" s="99">
        <v>0</v>
      </c>
      <c r="D337" s="191" t="s">
        <v>2915</v>
      </c>
      <c r="E337" s="99">
        <v>1</v>
      </c>
      <c r="F337" s="191" t="s">
        <v>2914</v>
      </c>
    </row>
    <row r="338" spans="1:6" x14ac:dyDescent="0.25">
      <c r="A338" s="99">
        <v>30534</v>
      </c>
      <c r="B338" s="191" t="s">
        <v>1127</v>
      </c>
      <c r="C338" s="99">
        <v>0</v>
      </c>
      <c r="D338" s="191" t="s">
        <v>2915</v>
      </c>
      <c r="E338" s="99">
        <v>2</v>
      </c>
      <c r="F338" s="191" t="s">
        <v>2916</v>
      </c>
    </row>
    <row r="339" spans="1:6" x14ac:dyDescent="0.25">
      <c r="A339" s="99">
        <v>30536</v>
      </c>
      <c r="B339" s="191" t="s">
        <v>1128</v>
      </c>
      <c r="C339" s="99">
        <v>1</v>
      </c>
      <c r="D339" s="191" t="s">
        <v>2913</v>
      </c>
      <c r="E339" s="99">
        <v>3</v>
      </c>
      <c r="F339" s="191" t="s">
        <v>2917</v>
      </c>
    </row>
    <row r="340" spans="1:6" x14ac:dyDescent="0.25">
      <c r="A340" s="99">
        <v>30538</v>
      </c>
      <c r="B340" s="191" t="s">
        <v>1129</v>
      </c>
      <c r="C340" s="99">
        <v>0</v>
      </c>
      <c r="D340" s="191" t="s">
        <v>2915</v>
      </c>
      <c r="E340" s="99">
        <v>2</v>
      </c>
      <c r="F340" s="191" t="s">
        <v>2916</v>
      </c>
    </row>
    <row r="341" spans="1:6" x14ac:dyDescent="0.25">
      <c r="A341" s="99">
        <v>30539</v>
      </c>
      <c r="B341" s="191" t="s">
        <v>1130</v>
      </c>
      <c r="C341" s="99">
        <v>0</v>
      </c>
      <c r="D341" s="191" t="s">
        <v>2915</v>
      </c>
      <c r="E341" s="99">
        <v>3</v>
      </c>
      <c r="F341" s="191" t="s">
        <v>2917</v>
      </c>
    </row>
    <row r="342" spans="1:6" x14ac:dyDescent="0.25">
      <c r="A342" s="99">
        <v>30541</v>
      </c>
      <c r="B342" s="191" t="s">
        <v>1131</v>
      </c>
      <c r="C342" s="99">
        <v>1</v>
      </c>
      <c r="D342" s="191" t="s">
        <v>2913</v>
      </c>
      <c r="E342" s="99">
        <v>3</v>
      </c>
      <c r="F342" s="191" t="s">
        <v>2917</v>
      </c>
    </row>
    <row r="343" spans="1:6" x14ac:dyDescent="0.25">
      <c r="A343" s="99">
        <v>30542</v>
      </c>
      <c r="B343" s="191" t="s">
        <v>1132</v>
      </c>
      <c r="C343" s="99">
        <v>0</v>
      </c>
      <c r="D343" s="191" t="s">
        <v>2915</v>
      </c>
      <c r="E343" s="99">
        <v>2</v>
      </c>
      <c r="F343" s="191" t="s">
        <v>2916</v>
      </c>
    </row>
    <row r="344" spans="1:6" x14ac:dyDescent="0.25">
      <c r="A344" s="99">
        <v>30543</v>
      </c>
      <c r="B344" s="191" t="s">
        <v>1133</v>
      </c>
      <c r="C344" s="99">
        <v>0</v>
      </c>
      <c r="D344" s="191" t="s">
        <v>2915</v>
      </c>
      <c r="E344" s="99">
        <v>2</v>
      </c>
      <c r="F344" s="191" t="s">
        <v>2916</v>
      </c>
    </row>
    <row r="345" spans="1:6" x14ac:dyDescent="0.25">
      <c r="A345" s="99">
        <v>30544</v>
      </c>
      <c r="B345" s="191" t="s">
        <v>1134</v>
      </c>
      <c r="C345" s="99">
        <v>1</v>
      </c>
      <c r="D345" s="191" t="s">
        <v>2913</v>
      </c>
      <c r="E345" s="99">
        <v>3</v>
      </c>
      <c r="F345" s="191" t="s">
        <v>2917</v>
      </c>
    </row>
    <row r="346" spans="1:6" x14ac:dyDescent="0.25">
      <c r="A346" s="99">
        <v>30601</v>
      </c>
      <c r="B346" s="191" t="s">
        <v>1135</v>
      </c>
      <c r="C346" s="99">
        <v>0</v>
      </c>
      <c r="D346" s="191" t="s">
        <v>2915</v>
      </c>
      <c r="E346" s="99">
        <v>2</v>
      </c>
      <c r="F346" s="191" t="s">
        <v>2916</v>
      </c>
    </row>
    <row r="347" spans="1:6" x14ac:dyDescent="0.25">
      <c r="A347" s="99">
        <v>30602</v>
      </c>
      <c r="B347" s="191" t="s">
        <v>1136</v>
      </c>
      <c r="C347" s="99">
        <v>0</v>
      </c>
      <c r="D347" s="191" t="s">
        <v>2915</v>
      </c>
      <c r="E347" s="99">
        <v>3</v>
      </c>
      <c r="F347" s="191" t="s">
        <v>2917</v>
      </c>
    </row>
    <row r="348" spans="1:6" x14ac:dyDescent="0.25">
      <c r="A348" s="99">
        <v>30603</v>
      </c>
      <c r="B348" s="191" t="s">
        <v>1137</v>
      </c>
      <c r="C348" s="99">
        <v>1</v>
      </c>
      <c r="D348" s="191" t="s">
        <v>2913</v>
      </c>
      <c r="E348" s="99">
        <v>1</v>
      </c>
      <c r="F348" s="191" t="s">
        <v>2914</v>
      </c>
    </row>
    <row r="349" spans="1:6" x14ac:dyDescent="0.25">
      <c r="A349" s="99">
        <v>30604</v>
      </c>
      <c r="B349" s="191" t="s">
        <v>1138</v>
      </c>
      <c r="C349" s="99">
        <v>1</v>
      </c>
      <c r="D349" s="191" t="s">
        <v>2913</v>
      </c>
      <c r="E349" s="99">
        <v>1</v>
      </c>
      <c r="F349" s="191" t="s">
        <v>2914</v>
      </c>
    </row>
    <row r="350" spans="1:6" x14ac:dyDescent="0.25">
      <c r="A350" s="99">
        <v>30605</v>
      </c>
      <c r="B350" s="191" t="s">
        <v>1139</v>
      </c>
      <c r="C350" s="99">
        <v>0</v>
      </c>
      <c r="D350" s="191" t="s">
        <v>2915</v>
      </c>
      <c r="E350" s="99">
        <v>0</v>
      </c>
      <c r="F350" s="191" t="s">
        <v>2919</v>
      </c>
    </row>
    <row r="351" spans="1:6" x14ac:dyDescent="0.25">
      <c r="A351" s="99">
        <v>30607</v>
      </c>
      <c r="B351" s="191" t="s">
        <v>1140</v>
      </c>
      <c r="C351" s="99">
        <v>1</v>
      </c>
      <c r="D351" s="191" t="s">
        <v>2913</v>
      </c>
      <c r="E351" s="99">
        <v>0</v>
      </c>
      <c r="F351" s="191" t="s">
        <v>2919</v>
      </c>
    </row>
    <row r="352" spans="1:6" x14ac:dyDescent="0.25">
      <c r="A352" s="99">
        <v>30608</v>
      </c>
      <c r="B352" s="191" t="s">
        <v>1141</v>
      </c>
      <c r="C352" s="99">
        <v>1</v>
      </c>
      <c r="D352" s="191" t="s">
        <v>2913</v>
      </c>
      <c r="E352" s="99">
        <v>3</v>
      </c>
      <c r="F352" s="191" t="s">
        <v>2917</v>
      </c>
    </row>
    <row r="353" spans="1:6" x14ac:dyDescent="0.25">
      <c r="A353" s="99">
        <v>30609</v>
      </c>
      <c r="B353" s="191" t="s">
        <v>1142</v>
      </c>
      <c r="C353" s="99">
        <v>0</v>
      </c>
      <c r="D353" s="191" t="s">
        <v>2915</v>
      </c>
      <c r="E353" s="99">
        <v>4</v>
      </c>
      <c r="F353" s="191" t="s">
        <v>2918</v>
      </c>
    </row>
    <row r="354" spans="1:6" x14ac:dyDescent="0.25">
      <c r="A354" s="99">
        <v>30612</v>
      </c>
      <c r="B354" s="191" t="s">
        <v>1143</v>
      </c>
      <c r="C354" s="99">
        <v>0</v>
      </c>
      <c r="D354" s="191" t="s">
        <v>2915</v>
      </c>
      <c r="E354" s="99">
        <v>5</v>
      </c>
      <c r="F354" s="191" t="s">
        <v>2919</v>
      </c>
    </row>
    <row r="355" spans="1:6" x14ac:dyDescent="0.25">
      <c r="A355" s="99">
        <v>30613</v>
      </c>
      <c r="B355" s="191" t="s">
        <v>1144</v>
      </c>
      <c r="C355" s="99">
        <v>0</v>
      </c>
      <c r="D355" s="191" t="s">
        <v>2915</v>
      </c>
      <c r="E355" s="99">
        <v>3</v>
      </c>
      <c r="F355" s="191" t="s">
        <v>2917</v>
      </c>
    </row>
    <row r="356" spans="1:6" x14ac:dyDescent="0.25">
      <c r="A356" s="99">
        <v>30614</v>
      </c>
      <c r="B356" s="191" t="s">
        <v>1145</v>
      </c>
      <c r="C356" s="99">
        <v>0</v>
      </c>
      <c r="D356" s="191" t="s">
        <v>2915</v>
      </c>
      <c r="E356" s="99">
        <v>3</v>
      </c>
      <c r="F356" s="191" t="s">
        <v>2917</v>
      </c>
    </row>
    <row r="357" spans="1:6" x14ac:dyDescent="0.25">
      <c r="A357" s="99">
        <v>30615</v>
      </c>
      <c r="B357" s="191" t="s">
        <v>1146</v>
      </c>
      <c r="C357" s="99">
        <v>1</v>
      </c>
      <c r="D357" s="191" t="s">
        <v>2913</v>
      </c>
      <c r="E357" s="99">
        <v>2</v>
      </c>
      <c r="F357" s="191" t="s">
        <v>2916</v>
      </c>
    </row>
    <row r="358" spans="1:6" x14ac:dyDescent="0.25">
      <c r="A358" s="99">
        <v>30616</v>
      </c>
      <c r="B358" s="191" t="s">
        <v>1147</v>
      </c>
      <c r="C358" s="99">
        <v>0</v>
      </c>
      <c r="D358" s="191" t="s">
        <v>2915</v>
      </c>
      <c r="E358" s="99">
        <v>4</v>
      </c>
      <c r="F358" s="191" t="s">
        <v>2918</v>
      </c>
    </row>
    <row r="359" spans="1:6" x14ac:dyDescent="0.25">
      <c r="A359" s="99">
        <v>30618</v>
      </c>
      <c r="B359" s="191" t="s">
        <v>1148</v>
      </c>
      <c r="C359" s="99">
        <v>1</v>
      </c>
      <c r="D359" s="191" t="s">
        <v>2913</v>
      </c>
      <c r="E359" s="99">
        <v>3</v>
      </c>
      <c r="F359" s="191" t="s">
        <v>2917</v>
      </c>
    </row>
    <row r="360" spans="1:6" x14ac:dyDescent="0.25">
      <c r="A360" s="99">
        <v>30620</v>
      </c>
      <c r="B360" s="191" t="s">
        <v>1149</v>
      </c>
      <c r="C360" s="99">
        <v>1</v>
      </c>
      <c r="D360" s="191" t="s">
        <v>2913</v>
      </c>
      <c r="E360" s="99">
        <v>2</v>
      </c>
      <c r="F360" s="191" t="s">
        <v>2916</v>
      </c>
    </row>
    <row r="361" spans="1:6" x14ac:dyDescent="0.25">
      <c r="A361" s="99">
        <v>30621</v>
      </c>
      <c r="B361" s="191" t="s">
        <v>1150</v>
      </c>
      <c r="C361" s="99">
        <v>1</v>
      </c>
      <c r="D361" s="191" t="s">
        <v>2913</v>
      </c>
      <c r="E361" s="99">
        <v>3</v>
      </c>
      <c r="F361" s="191" t="s">
        <v>2917</v>
      </c>
    </row>
    <row r="362" spans="1:6" x14ac:dyDescent="0.25">
      <c r="A362" s="99">
        <v>30623</v>
      </c>
      <c r="B362" s="191" t="s">
        <v>1151</v>
      </c>
      <c r="C362" s="99">
        <v>1</v>
      </c>
      <c r="D362" s="191" t="s">
        <v>2913</v>
      </c>
      <c r="E362" s="99">
        <v>2</v>
      </c>
      <c r="F362" s="191" t="s">
        <v>2916</v>
      </c>
    </row>
    <row r="363" spans="1:6" x14ac:dyDescent="0.25">
      <c r="A363" s="99">
        <v>30625</v>
      </c>
      <c r="B363" s="191" t="s">
        <v>1152</v>
      </c>
      <c r="C363" s="99">
        <v>1</v>
      </c>
      <c r="D363" s="191" t="s">
        <v>2913</v>
      </c>
      <c r="E363" s="99">
        <v>3</v>
      </c>
      <c r="F363" s="191" t="s">
        <v>2917</v>
      </c>
    </row>
    <row r="364" spans="1:6" x14ac:dyDescent="0.25">
      <c r="A364" s="99">
        <v>30626</v>
      </c>
      <c r="B364" s="191" t="s">
        <v>1153</v>
      </c>
      <c r="C364" s="99">
        <v>1</v>
      </c>
      <c r="D364" s="191" t="s">
        <v>2913</v>
      </c>
      <c r="E364" s="99">
        <v>2</v>
      </c>
      <c r="F364" s="191" t="s">
        <v>2916</v>
      </c>
    </row>
    <row r="365" spans="1:6" x14ac:dyDescent="0.25">
      <c r="A365" s="99">
        <v>30627</v>
      </c>
      <c r="B365" s="191" t="s">
        <v>1154</v>
      </c>
      <c r="C365" s="99">
        <v>0</v>
      </c>
      <c r="D365" s="191" t="s">
        <v>2915</v>
      </c>
      <c r="E365" s="99">
        <v>3</v>
      </c>
      <c r="F365" s="191" t="s">
        <v>2917</v>
      </c>
    </row>
    <row r="366" spans="1:6" x14ac:dyDescent="0.25">
      <c r="A366" s="99">
        <v>30629</v>
      </c>
      <c r="B366" s="191" t="s">
        <v>1155</v>
      </c>
      <c r="C366" s="99">
        <v>1</v>
      </c>
      <c r="D366" s="191" t="s">
        <v>2913</v>
      </c>
      <c r="E366" s="99">
        <v>3</v>
      </c>
      <c r="F366" s="191" t="s">
        <v>2917</v>
      </c>
    </row>
    <row r="367" spans="1:6" x14ac:dyDescent="0.25">
      <c r="A367" s="99">
        <v>30631</v>
      </c>
      <c r="B367" s="191" t="s">
        <v>1156</v>
      </c>
      <c r="C367" s="99">
        <v>0</v>
      </c>
      <c r="D367" s="191" t="s">
        <v>2915</v>
      </c>
      <c r="E367" s="99">
        <v>3</v>
      </c>
      <c r="F367" s="191" t="s">
        <v>2917</v>
      </c>
    </row>
    <row r="368" spans="1:6" x14ac:dyDescent="0.25">
      <c r="A368" s="99">
        <v>30633</v>
      </c>
      <c r="B368" s="191" t="s">
        <v>1157</v>
      </c>
      <c r="C368" s="99">
        <v>1</v>
      </c>
      <c r="D368" s="191" t="s">
        <v>2913</v>
      </c>
      <c r="E368" s="99">
        <v>3</v>
      </c>
      <c r="F368" s="191" t="s">
        <v>2917</v>
      </c>
    </row>
    <row r="369" spans="1:6" x14ac:dyDescent="0.25">
      <c r="A369" s="99">
        <v>30635</v>
      </c>
      <c r="B369" s="191" t="s">
        <v>1158</v>
      </c>
      <c r="C369" s="99">
        <v>1</v>
      </c>
      <c r="D369" s="191" t="s">
        <v>2913</v>
      </c>
      <c r="E369" s="99">
        <v>4</v>
      </c>
      <c r="F369" s="191" t="s">
        <v>2918</v>
      </c>
    </row>
    <row r="370" spans="1:6" x14ac:dyDescent="0.25">
      <c r="A370" s="99">
        <v>30636</v>
      </c>
      <c r="B370" s="191" t="s">
        <v>1159</v>
      </c>
      <c r="C370" s="99">
        <v>1</v>
      </c>
      <c r="D370" s="191" t="s">
        <v>2913</v>
      </c>
      <c r="E370" s="99">
        <v>5</v>
      </c>
      <c r="F370" s="191" t="s">
        <v>2919</v>
      </c>
    </row>
    <row r="371" spans="1:6" x14ac:dyDescent="0.25">
      <c r="A371" s="99">
        <v>30637</v>
      </c>
      <c r="B371" s="191" t="s">
        <v>1160</v>
      </c>
      <c r="C371" s="99">
        <v>0</v>
      </c>
      <c r="D371" s="191" t="s">
        <v>2915</v>
      </c>
      <c r="E371" s="99">
        <v>2</v>
      </c>
      <c r="F371" s="191" t="s">
        <v>2916</v>
      </c>
    </row>
    <row r="372" spans="1:6" x14ac:dyDescent="0.25">
      <c r="A372" s="99">
        <v>30639</v>
      </c>
      <c r="B372" s="191" t="s">
        <v>1161</v>
      </c>
      <c r="C372" s="99">
        <v>1</v>
      </c>
      <c r="D372" s="191" t="s">
        <v>2913</v>
      </c>
      <c r="E372" s="99">
        <v>2</v>
      </c>
      <c r="F372" s="191" t="s">
        <v>2916</v>
      </c>
    </row>
    <row r="373" spans="1:6" x14ac:dyDescent="0.25">
      <c r="A373" s="99">
        <v>30641</v>
      </c>
      <c r="B373" s="191" t="s">
        <v>1162</v>
      </c>
      <c r="C373" s="99">
        <v>1</v>
      </c>
      <c r="D373" s="191" t="s">
        <v>2913</v>
      </c>
      <c r="E373" s="99">
        <v>3</v>
      </c>
      <c r="F373" s="191" t="s">
        <v>2917</v>
      </c>
    </row>
    <row r="374" spans="1:6" x14ac:dyDescent="0.25">
      <c r="A374" s="99">
        <v>30645</v>
      </c>
      <c r="B374" s="191" t="s">
        <v>1163</v>
      </c>
      <c r="C374" s="99">
        <v>0</v>
      </c>
      <c r="D374" s="191" t="s">
        <v>2915</v>
      </c>
      <c r="E374" s="99">
        <v>2</v>
      </c>
      <c r="F374" s="191" t="s">
        <v>2916</v>
      </c>
    </row>
    <row r="375" spans="1:6" x14ac:dyDescent="0.25">
      <c r="A375" s="99">
        <v>30646</v>
      </c>
      <c r="B375" s="191" t="s">
        <v>1164</v>
      </c>
      <c r="C375" s="99">
        <v>1</v>
      </c>
      <c r="D375" s="191" t="s">
        <v>2913</v>
      </c>
      <c r="E375" s="99">
        <v>5</v>
      </c>
      <c r="F375" s="191" t="s">
        <v>2919</v>
      </c>
    </row>
    <row r="376" spans="1:6" x14ac:dyDescent="0.25">
      <c r="A376" s="99">
        <v>30701</v>
      </c>
      <c r="B376" s="191" t="s">
        <v>1165</v>
      </c>
      <c r="C376" s="99">
        <v>0</v>
      </c>
      <c r="D376" s="191" t="s">
        <v>2915</v>
      </c>
      <c r="E376" s="99">
        <v>4</v>
      </c>
      <c r="F376" s="191" t="s">
        <v>2918</v>
      </c>
    </row>
    <row r="377" spans="1:6" x14ac:dyDescent="0.25">
      <c r="A377" s="99">
        <v>30702</v>
      </c>
      <c r="B377" s="191" t="s">
        <v>1166</v>
      </c>
      <c r="C377" s="99">
        <v>1</v>
      </c>
      <c r="D377" s="191" t="s">
        <v>2913</v>
      </c>
      <c r="E377" s="99">
        <v>3</v>
      </c>
      <c r="F377" s="191" t="s">
        <v>2917</v>
      </c>
    </row>
    <row r="378" spans="1:6" x14ac:dyDescent="0.25">
      <c r="A378" s="99">
        <v>30703</v>
      </c>
      <c r="B378" s="191" t="s">
        <v>1167</v>
      </c>
      <c r="C378" s="99">
        <v>1</v>
      </c>
      <c r="D378" s="191" t="s">
        <v>2913</v>
      </c>
      <c r="E378" s="99">
        <v>5</v>
      </c>
      <c r="F378" s="191" t="s">
        <v>2919</v>
      </c>
    </row>
    <row r="379" spans="1:6" x14ac:dyDescent="0.25">
      <c r="A379" s="99">
        <v>30704</v>
      </c>
      <c r="B379" s="191" t="s">
        <v>1168</v>
      </c>
      <c r="C379" s="99">
        <v>1</v>
      </c>
      <c r="D379" s="191" t="s">
        <v>2913</v>
      </c>
      <c r="E379" s="99">
        <v>1</v>
      </c>
      <c r="F379" s="191" t="s">
        <v>2914</v>
      </c>
    </row>
    <row r="380" spans="1:6" x14ac:dyDescent="0.25">
      <c r="A380" s="99">
        <v>30706</v>
      </c>
      <c r="B380" s="191" t="s">
        <v>1169</v>
      </c>
      <c r="C380" s="99">
        <v>1</v>
      </c>
      <c r="D380" s="191" t="s">
        <v>2913</v>
      </c>
      <c r="E380" s="99">
        <v>3</v>
      </c>
      <c r="F380" s="191" t="s">
        <v>2917</v>
      </c>
    </row>
    <row r="381" spans="1:6" x14ac:dyDescent="0.25">
      <c r="A381" s="99">
        <v>30708</v>
      </c>
      <c r="B381" s="191" t="s">
        <v>1170</v>
      </c>
      <c r="C381" s="99">
        <v>1</v>
      </c>
      <c r="D381" s="191" t="s">
        <v>2913</v>
      </c>
      <c r="E381" s="99">
        <v>4</v>
      </c>
      <c r="F381" s="191" t="s">
        <v>2918</v>
      </c>
    </row>
    <row r="382" spans="1:6" x14ac:dyDescent="0.25">
      <c r="A382" s="99">
        <v>30709</v>
      </c>
      <c r="B382" s="191" t="s">
        <v>1171</v>
      </c>
      <c r="C382" s="99">
        <v>1</v>
      </c>
      <c r="D382" s="191" t="s">
        <v>2913</v>
      </c>
      <c r="E382" s="99">
        <v>3</v>
      </c>
      <c r="F382" s="191" t="s">
        <v>2917</v>
      </c>
    </row>
    <row r="383" spans="1:6" x14ac:dyDescent="0.25">
      <c r="A383" s="99">
        <v>30710</v>
      </c>
      <c r="B383" s="191" t="s">
        <v>1172</v>
      </c>
      <c r="C383" s="99">
        <v>0</v>
      </c>
      <c r="D383" s="191" t="s">
        <v>2915</v>
      </c>
      <c r="E383" s="99">
        <v>2</v>
      </c>
      <c r="F383" s="191" t="s">
        <v>2916</v>
      </c>
    </row>
    <row r="384" spans="1:6" x14ac:dyDescent="0.25">
      <c r="A384" s="99">
        <v>30711</v>
      </c>
      <c r="B384" s="191" t="s">
        <v>1173</v>
      </c>
      <c r="C384" s="99">
        <v>1</v>
      </c>
      <c r="D384" s="191" t="s">
        <v>2913</v>
      </c>
      <c r="E384" s="99">
        <v>3</v>
      </c>
      <c r="F384" s="191" t="s">
        <v>2917</v>
      </c>
    </row>
    <row r="385" spans="1:6" x14ac:dyDescent="0.25">
      <c r="A385" s="99">
        <v>30712</v>
      </c>
      <c r="B385" s="191" t="s">
        <v>1174</v>
      </c>
      <c r="C385" s="99">
        <v>1</v>
      </c>
      <c r="D385" s="191" t="s">
        <v>2913</v>
      </c>
      <c r="E385" s="99">
        <v>3</v>
      </c>
      <c r="F385" s="191" t="s">
        <v>2917</v>
      </c>
    </row>
    <row r="386" spans="1:6" x14ac:dyDescent="0.25">
      <c r="A386" s="99">
        <v>30713</v>
      </c>
      <c r="B386" s="191" t="s">
        <v>1175</v>
      </c>
      <c r="C386" s="99">
        <v>1</v>
      </c>
      <c r="D386" s="191" t="s">
        <v>2913</v>
      </c>
      <c r="E386" s="99">
        <v>3</v>
      </c>
      <c r="F386" s="191" t="s">
        <v>2917</v>
      </c>
    </row>
    <row r="387" spans="1:6" x14ac:dyDescent="0.25">
      <c r="A387" s="99">
        <v>30715</v>
      </c>
      <c r="B387" s="191" t="s">
        <v>1176</v>
      </c>
      <c r="C387" s="99">
        <v>1</v>
      </c>
      <c r="D387" s="191" t="s">
        <v>2913</v>
      </c>
      <c r="E387" s="99">
        <v>5</v>
      </c>
      <c r="F387" s="191" t="s">
        <v>2919</v>
      </c>
    </row>
    <row r="388" spans="1:6" x14ac:dyDescent="0.25">
      <c r="A388" s="99">
        <v>30716</v>
      </c>
      <c r="B388" s="191" t="s">
        <v>1177</v>
      </c>
      <c r="C388" s="99">
        <v>1</v>
      </c>
      <c r="D388" s="191" t="s">
        <v>2913</v>
      </c>
      <c r="E388" s="99">
        <v>2</v>
      </c>
      <c r="F388" s="191" t="s">
        <v>2916</v>
      </c>
    </row>
    <row r="389" spans="1:6" x14ac:dyDescent="0.25">
      <c r="A389" s="99">
        <v>30718</v>
      </c>
      <c r="B389" s="191" t="s">
        <v>1178</v>
      </c>
      <c r="C389" s="99">
        <v>1</v>
      </c>
      <c r="D389" s="191" t="s">
        <v>2913</v>
      </c>
      <c r="E389" s="99">
        <v>4</v>
      </c>
      <c r="F389" s="191" t="s">
        <v>2918</v>
      </c>
    </row>
    <row r="390" spans="1:6" x14ac:dyDescent="0.25">
      <c r="A390" s="99">
        <v>30719</v>
      </c>
      <c r="B390" s="191" t="s">
        <v>1179</v>
      </c>
      <c r="C390" s="99">
        <v>1</v>
      </c>
      <c r="D390" s="191" t="s">
        <v>2913</v>
      </c>
      <c r="E390" s="99">
        <v>3</v>
      </c>
      <c r="F390" s="191" t="s">
        <v>2917</v>
      </c>
    </row>
    <row r="391" spans="1:6" x14ac:dyDescent="0.25">
      <c r="A391" s="99">
        <v>30721</v>
      </c>
      <c r="B391" s="191" t="s">
        <v>1180</v>
      </c>
      <c r="C391" s="99">
        <v>1</v>
      </c>
      <c r="D391" s="191" t="s">
        <v>2913</v>
      </c>
      <c r="E391" s="99">
        <v>3</v>
      </c>
      <c r="F391" s="191" t="s">
        <v>2917</v>
      </c>
    </row>
    <row r="392" spans="1:6" x14ac:dyDescent="0.25">
      <c r="A392" s="99">
        <v>30722</v>
      </c>
      <c r="B392" s="191" t="s">
        <v>1181</v>
      </c>
      <c r="C392" s="99">
        <v>1</v>
      </c>
      <c r="D392" s="191" t="s">
        <v>2913</v>
      </c>
      <c r="E392" s="99">
        <v>5</v>
      </c>
      <c r="F392" s="191" t="s">
        <v>2919</v>
      </c>
    </row>
    <row r="393" spans="1:6" x14ac:dyDescent="0.25">
      <c r="A393" s="99">
        <v>30724</v>
      </c>
      <c r="B393" s="191" t="s">
        <v>1182</v>
      </c>
      <c r="C393" s="99">
        <v>1</v>
      </c>
      <c r="D393" s="191" t="s">
        <v>2913</v>
      </c>
      <c r="E393" s="99">
        <v>3</v>
      </c>
      <c r="F393" s="191" t="s">
        <v>2917</v>
      </c>
    </row>
    <row r="394" spans="1:6" x14ac:dyDescent="0.25">
      <c r="A394" s="99">
        <v>30726</v>
      </c>
      <c r="B394" s="191" t="s">
        <v>1183</v>
      </c>
      <c r="C394" s="99">
        <v>1</v>
      </c>
      <c r="D394" s="191" t="s">
        <v>2913</v>
      </c>
      <c r="E394" s="99">
        <v>3</v>
      </c>
      <c r="F394" s="191" t="s">
        <v>2917</v>
      </c>
    </row>
    <row r="395" spans="1:6" x14ac:dyDescent="0.25">
      <c r="A395" s="99">
        <v>30728</v>
      </c>
      <c r="B395" s="191" t="s">
        <v>1184</v>
      </c>
      <c r="C395" s="99">
        <v>1</v>
      </c>
      <c r="D395" s="191" t="s">
        <v>2913</v>
      </c>
      <c r="E395" s="99">
        <v>3</v>
      </c>
      <c r="F395" s="191" t="s">
        <v>2917</v>
      </c>
    </row>
    <row r="396" spans="1:6" x14ac:dyDescent="0.25">
      <c r="A396" s="99">
        <v>30729</v>
      </c>
      <c r="B396" s="191" t="s">
        <v>1185</v>
      </c>
      <c r="C396" s="99">
        <v>1</v>
      </c>
      <c r="D396" s="191" t="s">
        <v>2913</v>
      </c>
      <c r="E396" s="99">
        <v>2</v>
      </c>
      <c r="F396" s="191" t="s">
        <v>2916</v>
      </c>
    </row>
    <row r="397" spans="1:6" x14ac:dyDescent="0.25">
      <c r="A397" s="99">
        <v>30730</v>
      </c>
      <c r="B397" s="191" t="s">
        <v>1186</v>
      </c>
      <c r="C397" s="99">
        <v>1</v>
      </c>
      <c r="D397" s="191" t="s">
        <v>2913</v>
      </c>
      <c r="E397" s="99">
        <v>2</v>
      </c>
      <c r="F397" s="191" t="s">
        <v>2916</v>
      </c>
    </row>
    <row r="398" spans="1:6" x14ac:dyDescent="0.25">
      <c r="A398" s="99">
        <v>30731</v>
      </c>
      <c r="B398" s="191" t="s">
        <v>1187</v>
      </c>
      <c r="C398" s="99">
        <v>1</v>
      </c>
      <c r="D398" s="191" t="s">
        <v>2913</v>
      </c>
      <c r="E398" s="99">
        <v>2</v>
      </c>
      <c r="F398" s="191" t="s">
        <v>2916</v>
      </c>
    </row>
    <row r="399" spans="1:6" x14ac:dyDescent="0.25">
      <c r="A399" s="99">
        <v>30732</v>
      </c>
      <c r="B399" s="191" t="s">
        <v>1188</v>
      </c>
      <c r="C399" s="99">
        <v>1</v>
      </c>
      <c r="D399" s="191" t="s">
        <v>2913</v>
      </c>
      <c r="E399" s="99">
        <v>2</v>
      </c>
      <c r="F399" s="191" t="s">
        <v>2916</v>
      </c>
    </row>
    <row r="400" spans="1:6" x14ac:dyDescent="0.25">
      <c r="A400" s="99">
        <v>30733</v>
      </c>
      <c r="B400" s="191" t="s">
        <v>1189</v>
      </c>
      <c r="C400" s="99">
        <v>1</v>
      </c>
      <c r="D400" s="191" t="s">
        <v>2913</v>
      </c>
      <c r="E400" s="99">
        <v>4</v>
      </c>
      <c r="F400" s="191" t="s">
        <v>2918</v>
      </c>
    </row>
    <row r="401" spans="1:6" x14ac:dyDescent="0.25">
      <c r="A401" s="99">
        <v>30734</v>
      </c>
      <c r="B401" s="191" t="s">
        <v>1190</v>
      </c>
      <c r="C401" s="99">
        <v>1</v>
      </c>
      <c r="D401" s="191" t="s">
        <v>2913</v>
      </c>
      <c r="E401" s="99">
        <v>2</v>
      </c>
      <c r="F401" s="191" t="s">
        <v>2916</v>
      </c>
    </row>
    <row r="402" spans="1:6" x14ac:dyDescent="0.25">
      <c r="A402" s="99">
        <v>30735</v>
      </c>
      <c r="B402" s="191" t="s">
        <v>1191</v>
      </c>
      <c r="C402" s="99">
        <v>1</v>
      </c>
      <c r="D402" s="191" t="s">
        <v>2913</v>
      </c>
      <c r="E402" s="99">
        <v>3</v>
      </c>
      <c r="F402" s="191" t="s">
        <v>2917</v>
      </c>
    </row>
    <row r="403" spans="1:6" x14ac:dyDescent="0.25">
      <c r="A403" s="99">
        <v>30736</v>
      </c>
      <c r="B403" s="191" t="s">
        <v>1192</v>
      </c>
      <c r="C403" s="99">
        <v>1</v>
      </c>
      <c r="D403" s="191" t="s">
        <v>2913</v>
      </c>
      <c r="E403" s="99">
        <v>5</v>
      </c>
      <c r="F403" s="191" t="s">
        <v>2919</v>
      </c>
    </row>
    <row r="404" spans="1:6" x14ac:dyDescent="0.25">
      <c r="A404" s="99">
        <v>30737</v>
      </c>
      <c r="B404" s="191" t="s">
        <v>1193</v>
      </c>
      <c r="C404" s="99">
        <v>1</v>
      </c>
      <c r="D404" s="191" t="s">
        <v>2913</v>
      </c>
      <c r="E404" s="99">
        <v>4</v>
      </c>
      <c r="F404" s="191" t="s">
        <v>2918</v>
      </c>
    </row>
    <row r="405" spans="1:6" x14ac:dyDescent="0.25">
      <c r="A405" s="99">
        <v>30738</v>
      </c>
      <c r="B405" s="191" t="s">
        <v>1194</v>
      </c>
      <c r="C405" s="99">
        <v>1</v>
      </c>
      <c r="D405" s="191" t="s">
        <v>2913</v>
      </c>
      <c r="E405" s="99">
        <v>5</v>
      </c>
      <c r="F405" s="191" t="s">
        <v>2919</v>
      </c>
    </row>
    <row r="406" spans="1:6" x14ac:dyDescent="0.25">
      <c r="A406" s="99">
        <v>30739</v>
      </c>
      <c r="B406" s="191" t="s">
        <v>1195</v>
      </c>
      <c r="C406" s="99">
        <v>1</v>
      </c>
      <c r="D406" s="191" t="s">
        <v>2913</v>
      </c>
      <c r="E406" s="99">
        <v>2</v>
      </c>
      <c r="F406" s="191" t="s">
        <v>2916</v>
      </c>
    </row>
    <row r="407" spans="1:6" x14ac:dyDescent="0.25">
      <c r="A407" s="99">
        <v>30740</v>
      </c>
      <c r="B407" s="191" t="s">
        <v>1196</v>
      </c>
      <c r="C407" s="99">
        <v>1</v>
      </c>
      <c r="D407" s="191" t="s">
        <v>2913</v>
      </c>
      <c r="E407" s="99">
        <v>0</v>
      </c>
      <c r="F407" s="191" t="s">
        <v>2919</v>
      </c>
    </row>
    <row r="408" spans="1:6" x14ac:dyDescent="0.25">
      <c r="A408" s="99">
        <v>30741</v>
      </c>
      <c r="B408" s="191" t="s">
        <v>1197</v>
      </c>
      <c r="C408" s="99">
        <v>1</v>
      </c>
      <c r="D408" s="191" t="s">
        <v>2913</v>
      </c>
      <c r="E408" s="99">
        <v>3</v>
      </c>
      <c r="F408" s="191" t="s">
        <v>2917</v>
      </c>
    </row>
    <row r="409" spans="1:6" x14ac:dyDescent="0.25">
      <c r="A409" s="99">
        <v>30801</v>
      </c>
      <c r="B409" s="191" t="s">
        <v>1198</v>
      </c>
      <c r="C409" s="99">
        <v>1</v>
      </c>
      <c r="D409" s="191" t="s">
        <v>2913</v>
      </c>
      <c r="E409" s="99">
        <v>5</v>
      </c>
      <c r="F409" s="191" t="s">
        <v>2919</v>
      </c>
    </row>
    <row r="410" spans="1:6" x14ac:dyDescent="0.25">
      <c r="A410" s="99">
        <v>30802</v>
      </c>
      <c r="B410" s="191" t="s">
        <v>1199</v>
      </c>
      <c r="C410" s="99">
        <v>1</v>
      </c>
      <c r="D410" s="191" t="s">
        <v>2913</v>
      </c>
      <c r="E410" s="99">
        <v>5</v>
      </c>
      <c r="F410" s="191" t="s">
        <v>2919</v>
      </c>
    </row>
    <row r="411" spans="1:6" x14ac:dyDescent="0.25">
      <c r="A411" s="99">
        <v>30803</v>
      </c>
      <c r="B411" s="191" t="s">
        <v>1200</v>
      </c>
      <c r="C411" s="99">
        <v>1</v>
      </c>
      <c r="D411" s="191" t="s">
        <v>2913</v>
      </c>
      <c r="E411" s="99">
        <v>3</v>
      </c>
      <c r="F411" s="191" t="s">
        <v>2917</v>
      </c>
    </row>
    <row r="412" spans="1:6" x14ac:dyDescent="0.25">
      <c r="A412" s="99">
        <v>30804</v>
      </c>
      <c r="B412" s="191" t="s">
        <v>1201</v>
      </c>
      <c r="C412" s="99">
        <v>1</v>
      </c>
      <c r="D412" s="191" t="s">
        <v>2913</v>
      </c>
      <c r="E412" s="99">
        <v>2</v>
      </c>
      <c r="F412" s="191" t="s">
        <v>2916</v>
      </c>
    </row>
    <row r="413" spans="1:6" x14ac:dyDescent="0.25">
      <c r="A413" s="99">
        <v>30805</v>
      </c>
      <c r="B413" s="191" t="s">
        <v>1202</v>
      </c>
      <c r="C413" s="99">
        <v>1</v>
      </c>
      <c r="D413" s="191" t="s">
        <v>2913</v>
      </c>
      <c r="E413" s="99">
        <v>4</v>
      </c>
      <c r="F413" s="191" t="s">
        <v>2918</v>
      </c>
    </row>
    <row r="414" spans="1:6" x14ac:dyDescent="0.25">
      <c r="A414" s="99">
        <v>30808</v>
      </c>
      <c r="B414" s="191" t="s">
        <v>1203</v>
      </c>
      <c r="C414" s="99">
        <v>1</v>
      </c>
      <c r="D414" s="191" t="s">
        <v>2913</v>
      </c>
      <c r="E414" s="99">
        <v>1</v>
      </c>
      <c r="F414" s="191" t="s">
        <v>2914</v>
      </c>
    </row>
    <row r="415" spans="1:6" x14ac:dyDescent="0.25">
      <c r="A415" s="99">
        <v>30810</v>
      </c>
      <c r="B415" s="191" t="s">
        <v>1204</v>
      </c>
      <c r="C415" s="99">
        <v>1</v>
      </c>
      <c r="D415" s="191" t="s">
        <v>2913</v>
      </c>
      <c r="E415" s="99">
        <v>4</v>
      </c>
      <c r="F415" s="191" t="s">
        <v>2918</v>
      </c>
    </row>
    <row r="416" spans="1:6" x14ac:dyDescent="0.25">
      <c r="A416" s="99">
        <v>30811</v>
      </c>
      <c r="B416" s="191" t="s">
        <v>1205</v>
      </c>
      <c r="C416" s="99">
        <v>1</v>
      </c>
      <c r="D416" s="191" t="s">
        <v>2913</v>
      </c>
      <c r="E416" s="99">
        <v>2</v>
      </c>
      <c r="F416" s="191" t="s">
        <v>2916</v>
      </c>
    </row>
    <row r="417" spans="1:6" x14ac:dyDescent="0.25">
      <c r="A417" s="99">
        <v>30812</v>
      </c>
      <c r="B417" s="191" t="s">
        <v>1206</v>
      </c>
      <c r="C417" s="99">
        <v>1</v>
      </c>
      <c r="D417" s="191" t="s">
        <v>2913</v>
      </c>
      <c r="E417" s="99">
        <v>4</v>
      </c>
      <c r="F417" s="191" t="s">
        <v>2918</v>
      </c>
    </row>
    <row r="418" spans="1:6" x14ac:dyDescent="0.25">
      <c r="A418" s="99">
        <v>30813</v>
      </c>
      <c r="B418" s="191" t="s">
        <v>1207</v>
      </c>
      <c r="C418" s="99">
        <v>1</v>
      </c>
      <c r="D418" s="191" t="s">
        <v>2913</v>
      </c>
      <c r="E418" s="99">
        <v>5</v>
      </c>
      <c r="F418" s="191" t="s">
        <v>2919</v>
      </c>
    </row>
    <row r="419" spans="1:6" x14ac:dyDescent="0.25">
      <c r="A419" s="99">
        <v>30814</v>
      </c>
      <c r="B419" s="191" t="s">
        <v>1208</v>
      </c>
      <c r="C419" s="99">
        <v>1</v>
      </c>
      <c r="D419" s="191" t="s">
        <v>2913</v>
      </c>
      <c r="E419" s="99">
        <v>3</v>
      </c>
      <c r="F419" s="191" t="s">
        <v>2917</v>
      </c>
    </row>
    <row r="420" spans="1:6" x14ac:dyDescent="0.25">
      <c r="A420" s="99">
        <v>30817</v>
      </c>
      <c r="B420" s="191" t="s">
        <v>1209</v>
      </c>
      <c r="C420" s="99">
        <v>1</v>
      </c>
      <c r="D420" s="191" t="s">
        <v>2913</v>
      </c>
      <c r="E420" s="99">
        <v>1</v>
      </c>
      <c r="F420" s="191" t="s">
        <v>2914</v>
      </c>
    </row>
    <row r="421" spans="1:6" x14ac:dyDescent="0.25">
      <c r="A421" s="99">
        <v>30819</v>
      </c>
      <c r="B421" s="191" t="s">
        <v>1210</v>
      </c>
      <c r="C421" s="99">
        <v>1</v>
      </c>
      <c r="D421" s="191" t="s">
        <v>2913</v>
      </c>
      <c r="E421" s="99">
        <v>5</v>
      </c>
      <c r="F421" s="191" t="s">
        <v>2919</v>
      </c>
    </row>
    <row r="422" spans="1:6" x14ac:dyDescent="0.25">
      <c r="A422" s="99">
        <v>30821</v>
      </c>
      <c r="B422" s="191" t="s">
        <v>1211</v>
      </c>
      <c r="C422" s="99">
        <v>1</v>
      </c>
      <c r="D422" s="191" t="s">
        <v>2913</v>
      </c>
      <c r="E422" s="99">
        <v>0</v>
      </c>
      <c r="F422" s="191" t="s">
        <v>2919</v>
      </c>
    </row>
    <row r="423" spans="1:6" x14ac:dyDescent="0.25">
      <c r="A423" s="99">
        <v>30822</v>
      </c>
      <c r="B423" s="191" t="s">
        <v>1212</v>
      </c>
      <c r="C423" s="99">
        <v>1</v>
      </c>
      <c r="D423" s="191" t="s">
        <v>2913</v>
      </c>
      <c r="E423" s="99">
        <v>5</v>
      </c>
      <c r="F423" s="191" t="s">
        <v>2919</v>
      </c>
    </row>
    <row r="424" spans="1:6" x14ac:dyDescent="0.25">
      <c r="A424" s="99">
        <v>30824</v>
      </c>
      <c r="B424" s="191" t="s">
        <v>1213</v>
      </c>
      <c r="C424" s="99">
        <v>1</v>
      </c>
      <c r="D424" s="191" t="s">
        <v>2913</v>
      </c>
      <c r="E424" s="99">
        <v>4</v>
      </c>
      <c r="F424" s="191" t="s">
        <v>2918</v>
      </c>
    </row>
    <row r="425" spans="1:6" x14ac:dyDescent="0.25">
      <c r="A425" s="99">
        <v>30825</v>
      </c>
      <c r="B425" s="191" t="s">
        <v>1214</v>
      </c>
      <c r="C425" s="99">
        <v>1</v>
      </c>
      <c r="D425" s="191" t="s">
        <v>2913</v>
      </c>
      <c r="E425" s="99">
        <v>4</v>
      </c>
      <c r="F425" s="191" t="s">
        <v>2918</v>
      </c>
    </row>
    <row r="426" spans="1:6" x14ac:dyDescent="0.25">
      <c r="A426" s="99">
        <v>30826</v>
      </c>
      <c r="B426" s="191" t="s">
        <v>1215</v>
      </c>
      <c r="C426" s="99">
        <v>0</v>
      </c>
      <c r="D426" s="191" t="s">
        <v>2915</v>
      </c>
      <c r="E426" s="99">
        <v>4</v>
      </c>
      <c r="F426" s="191" t="s">
        <v>2918</v>
      </c>
    </row>
    <row r="427" spans="1:6" x14ac:dyDescent="0.25">
      <c r="A427" s="99">
        <v>30827</v>
      </c>
      <c r="B427" s="191" t="s">
        <v>1216</v>
      </c>
      <c r="C427" s="99">
        <v>1</v>
      </c>
      <c r="D427" s="191" t="s">
        <v>2913</v>
      </c>
      <c r="E427" s="99">
        <v>2</v>
      </c>
      <c r="F427" s="191" t="s">
        <v>2916</v>
      </c>
    </row>
    <row r="428" spans="1:6" x14ac:dyDescent="0.25">
      <c r="A428" s="99">
        <v>30828</v>
      </c>
      <c r="B428" s="191" t="s">
        <v>1217</v>
      </c>
      <c r="C428" s="99">
        <v>0</v>
      </c>
      <c r="D428" s="191" t="s">
        <v>2915</v>
      </c>
      <c r="E428" s="99">
        <v>2</v>
      </c>
      <c r="F428" s="191" t="s">
        <v>2916</v>
      </c>
    </row>
    <row r="429" spans="1:6" x14ac:dyDescent="0.25">
      <c r="A429" s="99">
        <v>30829</v>
      </c>
      <c r="B429" s="191" t="s">
        <v>1218</v>
      </c>
      <c r="C429" s="99">
        <v>1</v>
      </c>
      <c r="D429" s="191" t="s">
        <v>2913</v>
      </c>
      <c r="E429" s="99">
        <v>4</v>
      </c>
      <c r="F429" s="191" t="s">
        <v>2918</v>
      </c>
    </row>
    <row r="430" spans="1:6" x14ac:dyDescent="0.25">
      <c r="A430" s="99">
        <v>30830</v>
      </c>
      <c r="B430" s="191" t="s">
        <v>1219</v>
      </c>
      <c r="C430" s="99">
        <v>1</v>
      </c>
      <c r="D430" s="191" t="s">
        <v>2913</v>
      </c>
      <c r="E430" s="99">
        <v>2</v>
      </c>
      <c r="F430" s="191" t="s">
        <v>2916</v>
      </c>
    </row>
    <row r="431" spans="1:6" x14ac:dyDescent="0.25">
      <c r="A431" s="99">
        <v>30831</v>
      </c>
      <c r="B431" s="191" t="s">
        <v>1220</v>
      </c>
      <c r="C431" s="99">
        <v>1</v>
      </c>
      <c r="D431" s="191" t="s">
        <v>2913</v>
      </c>
      <c r="E431" s="99">
        <v>2</v>
      </c>
      <c r="F431" s="191" t="s">
        <v>2916</v>
      </c>
    </row>
    <row r="432" spans="1:6" x14ac:dyDescent="0.25">
      <c r="A432" s="99">
        <v>30834</v>
      </c>
      <c r="B432" s="191" t="s">
        <v>1221</v>
      </c>
      <c r="C432" s="99">
        <v>1</v>
      </c>
      <c r="D432" s="191" t="s">
        <v>2913</v>
      </c>
      <c r="E432" s="99">
        <v>5</v>
      </c>
      <c r="F432" s="191" t="s">
        <v>2919</v>
      </c>
    </row>
    <row r="433" spans="1:6" x14ac:dyDescent="0.25">
      <c r="A433" s="99">
        <v>30835</v>
      </c>
      <c r="B433" s="191" t="s">
        <v>1222</v>
      </c>
      <c r="C433" s="99">
        <v>1</v>
      </c>
      <c r="D433" s="191" t="s">
        <v>2913</v>
      </c>
      <c r="E433" s="99">
        <v>2</v>
      </c>
      <c r="F433" s="191" t="s">
        <v>2916</v>
      </c>
    </row>
    <row r="434" spans="1:6" x14ac:dyDescent="0.25">
      <c r="A434" s="99">
        <v>30836</v>
      </c>
      <c r="B434" s="191" t="s">
        <v>1223</v>
      </c>
      <c r="C434" s="99">
        <v>1</v>
      </c>
      <c r="D434" s="191" t="s">
        <v>2913</v>
      </c>
      <c r="E434" s="99">
        <v>4</v>
      </c>
      <c r="F434" s="191" t="s">
        <v>2918</v>
      </c>
    </row>
    <row r="435" spans="1:6" x14ac:dyDescent="0.25">
      <c r="A435" s="99">
        <v>30838</v>
      </c>
      <c r="B435" s="191" t="s">
        <v>1224</v>
      </c>
      <c r="C435" s="99">
        <v>1</v>
      </c>
      <c r="D435" s="191" t="s">
        <v>2913</v>
      </c>
      <c r="E435" s="99">
        <v>2</v>
      </c>
      <c r="F435" s="191" t="s">
        <v>2916</v>
      </c>
    </row>
    <row r="436" spans="1:6" x14ac:dyDescent="0.25">
      <c r="A436" s="99">
        <v>30841</v>
      </c>
      <c r="B436" s="191" t="s">
        <v>1225</v>
      </c>
      <c r="C436" s="99">
        <v>0</v>
      </c>
      <c r="D436" s="191" t="s">
        <v>2915</v>
      </c>
      <c r="E436" s="99">
        <v>2</v>
      </c>
      <c r="F436" s="191" t="s">
        <v>2916</v>
      </c>
    </row>
    <row r="437" spans="1:6" x14ac:dyDescent="0.25">
      <c r="A437" s="99">
        <v>30842</v>
      </c>
      <c r="B437" s="191" t="s">
        <v>1226</v>
      </c>
      <c r="C437" s="99">
        <v>1</v>
      </c>
      <c r="D437" s="191" t="s">
        <v>2913</v>
      </c>
      <c r="E437" s="99">
        <v>1</v>
      </c>
      <c r="F437" s="191" t="s">
        <v>2914</v>
      </c>
    </row>
    <row r="438" spans="1:6" x14ac:dyDescent="0.25">
      <c r="A438" s="99">
        <v>30844</v>
      </c>
      <c r="B438" s="191" t="s">
        <v>1227</v>
      </c>
      <c r="C438" s="99">
        <v>1</v>
      </c>
      <c r="D438" s="191" t="s">
        <v>2913</v>
      </c>
      <c r="E438" s="99">
        <v>2</v>
      </c>
      <c r="F438" s="191" t="s">
        <v>2916</v>
      </c>
    </row>
    <row r="439" spans="1:6" x14ac:dyDescent="0.25">
      <c r="A439" s="99">
        <v>30845</v>
      </c>
      <c r="B439" s="191" t="s">
        <v>1228</v>
      </c>
      <c r="C439" s="99">
        <v>1</v>
      </c>
      <c r="D439" s="191" t="s">
        <v>2913</v>
      </c>
      <c r="E439" s="99">
        <v>4</v>
      </c>
      <c r="F439" s="191" t="s">
        <v>2918</v>
      </c>
    </row>
    <row r="440" spans="1:6" x14ac:dyDescent="0.25">
      <c r="A440" s="99">
        <v>30846</v>
      </c>
      <c r="B440" s="191" t="s">
        <v>1229</v>
      </c>
      <c r="C440" s="99">
        <v>1</v>
      </c>
      <c r="D440" s="191" t="s">
        <v>2913</v>
      </c>
      <c r="E440" s="99">
        <v>5</v>
      </c>
      <c r="F440" s="191" t="s">
        <v>2919</v>
      </c>
    </row>
    <row r="441" spans="1:6" x14ac:dyDescent="0.25">
      <c r="A441" s="99">
        <v>30848</v>
      </c>
      <c r="B441" s="191" t="s">
        <v>1230</v>
      </c>
      <c r="C441" s="99">
        <v>1</v>
      </c>
      <c r="D441" s="191" t="s">
        <v>2913</v>
      </c>
      <c r="E441" s="99">
        <v>4</v>
      </c>
      <c r="F441" s="191" t="s">
        <v>2918</v>
      </c>
    </row>
    <row r="442" spans="1:6" x14ac:dyDescent="0.25">
      <c r="A442" s="99">
        <v>30849</v>
      </c>
      <c r="B442" s="191" t="s">
        <v>1231</v>
      </c>
      <c r="C442" s="99">
        <v>1</v>
      </c>
      <c r="D442" s="191" t="s">
        <v>2913</v>
      </c>
      <c r="E442" s="99">
        <v>5</v>
      </c>
      <c r="F442" s="191" t="s">
        <v>2919</v>
      </c>
    </row>
    <row r="443" spans="1:6" x14ac:dyDescent="0.25">
      <c r="A443" s="99">
        <v>30850</v>
      </c>
      <c r="B443" s="191" t="s">
        <v>1232</v>
      </c>
      <c r="C443" s="99">
        <v>1</v>
      </c>
      <c r="D443" s="191" t="s">
        <v>2913</v>
      </c>
      <c r="E443" s="99">
        <v>4</v>
      </c>
      <c r="F443" s="191" t="s">
        <v>2918</v>
      </c>
    </row>
    <row r="444" spans="1:6" x14ac:dyDescent="0.25">
      <c r="A444" s="99">
        <v>30852</v>
      </c>
      <c r="B444" s="191" t="s">
        <v>1233</v>
      </c>
      <c r="C444" s="99">
        <v>1</v>
      </c>
      <c r="D444" s="191" t="s">
        <v>2913</v>
      </c>
      <c r="E444" s="99">
        <v>3</v>
      </c>
      <c r="F444" s="191" t="s">
        <v>2917</v>
      </c>
    </row>
    <row r="445" spans="1:6" x14ac:dyDescent="0.25">
      <c r="A445" s="99">
        <v>30854</v>
      </c>
      <c r="B445" s="191" t="s">
        <v>1234</v>
      </c>
      <c r="C445" s="99">
        <v>0</v>
      </c>
      <c r="D445" s="191" t="s">
        <v>2915</v>
      </c>
      <c r="E445" s="99">
        <v>3</v>
      </c>
      <c r="F445" s="191" t="s">
        <v>2917</v>
      </c>
    </row>
    <row r="446" spans="1:6" x14ac:dyDescent="0.25">
      <c r="A446" s="99">
        <v>30856</v>
      </c>
      <c r="B446" s="191" t="s">
        <v>1235</v>
      </c>
      <c r="C446" s="99">
        <v>1</v>
      </c>
      <c r="D446" s="191" t="s">
        <v>2913</v>
      </c>
      <c r="E446" s="99">
        <v>2</v>
      </c>
      <c r="F446" s="191" t="s">
        <v>2916</v>
      </c>
    </row>
    <row r="447" spans="1:6" x14ac:dyDescent="0.25">
      <c r="A447" s="99">
        <v>30857</v>
      </c>
      <c r="B447" s="191" t="s">
        <v>1236</v>
      </c>
      <c r="C447" s="99">
        <v>1</v>
      </c>
      <c r="D447" s="191" t="s">
        <v>2913</v>
      </c>
      <c r="E447" s="99">
        <v>4</v>
      </c>
      <c r="F447" s="191" t="s">
        <v>2918</v>
      </c>
    </row>
    <row r="448" spans="1:6" x14ac:dyDescent="0.25">
      <c r="A448" s="99">
        <v>30858</v>
      </c>
      <c r="B448" s="191" t="s">
        <v>1237</v>
      </c>
      <c r="C448" s="99">
        <v>1</v>
      </c>
      <c r="D448" s="191" t="s">
        <v>2913</v>
      </c>
      <c r="E448" s="99">
        <v>3</v>
      </c>
      <c r="F448" s="191" t="s">
        <v>2917</v>
      </c>
    </row>
    <row r="449" spans="1:6" x14ac:dyDescent="0.25">
      <c r="A449" s="99">
        <v>30859</v>
      </c>
      <c r="B449" s="191" t="s">
        <v>1238</v>
      </c>
      <c r="C449" s="99">
        <v>1</v>
      </c>
      <c r="D449" s="191" t="s">
        <v>2913</v>
      </c>
      <c r="E449" s="99">
        <v>5</v>
      </c>
      <c r="F449" s="191" t="s">
        <v>2919</v>
      </c>
    </row>
    <row r="450" spans="1:6" x14ac:dyDescent="0.25">
      <c r="A450" s="99">
        <v>30860</v>
      </c>
      <c r="B450" s="191" t="s">
        <v>1239</v>
      </c>
      <c r="C450" s="99">
        <v>1</v>
      </c>
      <c r="D450" s="191" t="s">
        <v>2913</v>
      </c>
      <c r="E450" s="99">
        <v>3</v>
      </c>
      <c r="F450" s="191" t="s">
        <v>2917</v>
      </c>
    </row>
    <row r="451" spans="1:6" x14ac:dyDescent="0.25">
      <c r="A451" s="99">
        <v>30863</v>
      </c>
      <c r="B451" s="191" t="s">
        <v>1240</v>
      </c>
      <c r="C451" s="99">
        <v>0</v>
      </c>
      <c r="D451" s="191" t="s">
        <v>2915</v>
      </c>
      <c r="E451" s="99">
        <v>2</v>
      </c>
      <c r="F451" s="191" t="s">
        <v>2916</v>
      </c>
    </row>
    <row r="452" spans="1:6" x14ac:dyDescent="0.25">
      <c r="A452" s="99">
        <v>30865</v>
      </c>
      <c r="B452" s="191" t="s">
        <v>1241</v>
      </c>
      <c r="C452" s="99">
        <v>1</v>
      </c>
      <c r="D452" s="191" t="s">
        <v>2913</v>
      </c>
      <c r="E452" s="99">
        <v>5</v>
      </c>
      <c r="F452" s="191" t="s">
        <v>2919</v>
      </c>
    </row>
    <row r="453" spans="1:6" x14ac:dyDescent="0.25">
      <c r="A453" s="99">
        <v>30902</v>
      </c>
      <c r="B453" s="191" t="s">
        <v>1242</v>
      </c>
      <c r="C453" s="99">
        <v>0</v>
      </c>
      <c r="D453" s="191" t="s">
        <v>2915</v>
      </c>
      <c r="E453" s="99">
        <v>4</v>
      </c>
      <c r="F453" s="191" t="s">
        <v>2918</v>
      </c>
    </row>
    <row r="454" spans="1:6" x14ac:dyDescent="0.25">
      <c r="A454" s="99">
        <v>30903</v>
      </c>
      <c r="B454" s="191" t="s">
        <v>1243</v>
      </c>
      <c r="C454" s="99">
        <v>0</v>
      </c>
      <c r="D454" s="191" t="s">
        <v>2915</v>
      </c>
      <c r="E454" s="99">
        <v>4</v>
      </c>
      <c r="F454" s="191" t="s">
        <v>2918</v>
      </c>
    </row>
    <row r="455" spans="1:6" x14ac:dyDescent="0.25">
      <c r="A455" s="99">
        <v>30904</v>
      </c>
      <c r="B455" s="191" t="s">
        <v>1244</v>
      </c>
      <c r="C455" s="99">
        <v>0</v>
      </c>
      <c r="D455" s="191" t="s">
        <v>2915</v>
      </c>
      <c r="E455" s="99">
        <v>4</v>
      </c>
      <c r="F455" s="191" t="s">
        <v>2918</v>
      </c>
    </row>
    <row r="456" spans="1:6" x14ac:dyDescent="0.25">
      <c r="A456" s="99">
        <v>30906</v>
      </c>
      <c r="B456" s="191" t="s">
        <v>1245</v>
      </c>
      <c r="C456" s="99">
        <v>0</v>
      </c>
      <c r="D456" s="191" t="s">
        <v>2915</v>
      </c>
      <c r="E456" s="99">
        <v>4</v>
      </c>
      <c r="F456" s="191" t="s">
        <v>2918</v>
      </c>
    </row>
    <row r="457" spans="1:6" x14ac:dyDescent="0.25">
      <c r="A457" s="99">
        <v>30908</v>
      </c>
      <c r="B457" s="191" t="s">
        <v>1246</v>
      </c>
      <c r="C457" s="99">
        <v>0</v>
      </c>
      <c r="D457" s="191" t="s">
        <v>2915</v>
      </c>
      <c r="E457" s="99">
        <v>1</v>
      </c>
      <c r="F457" s="191" t="s">
        <v>2914</v>
      </c>
    </row>
    <row r="458" spans="1:6" x14ac:dyDescent="0.25">
      <c r="A458" s="99">
        <v>30909</v>
      </c>
      <c r="B458" s="191" t="s">
        <v>1247</v>
      </c>
      <c r="C458" s="99">
        <v>0</v>
      </c>
      <c r="D458" s="191" t="s">
        <v>2915</v>
      </c>
      <c r="E458" s="99">
        <v>3</v>
      </c>
      <c r="F458" s="191" t="s">
        <v>2917</v>
      </c>
    </row>
    <row r="459" spans="1:6" x14ac:dyDescent="0.25">
      <c r="A459" s="99">
        <v>30910</v>
      </c>
      <c r="B459" s="191" t="s">
        <v>1248</v>
      </c>
      <c r="C459" s="99">
        <v>0</v>
      </c>
      <c r="D459" s="191" t="s">
        <v>2915</v>
      </c>
      <c r="E459" s="99">
        <v>2</v>
      </c>
      <c r="F459" s="191" t="s">
        <v>2916</v>
      </c>
    </row>
    <row r="460" spans="1:6" x14ac:dyDescent="0.25">
      <c r="A460" s="99">
        <v>30912</v>
      </c>
      <c r="B460" s="191" t="s">
        <v>1249</v>
      </c>
      <c r="C460" s="99">
        <v>0</v>
      </c>
      <c r="D460" s="191" t="s">
        <v>2915</v>
      </c>
      <c r="E460" s="99">
        <v>4</v>
      </c>
      <c r="F460" s="191" t="s">
        <v>2918</v>
      </c>
    </row>
    <row r="461" spans="1:6" x14ac:dyDescent="0.25">
      <c r="A461" s="99">
        <v>30913</v>
      </c>
      <c r="B461" s="191" t="s">
        <v>1250</v>
      </c>
      <c r="C461" s="99">
        <v>0</v>
      </c>
      <c r="D461" s="191" t="s">
        <v>2915</v>
      </c>
      <c r="E461" s="99">
        <v>4</v>
      </c>
      <c r="F461" s="191" t="s">
        <v>2918</v>
      </c>
    </row>
    <row r="462" spans="1:6" x14ac:dyDescent="0.25">
      <c r="A462" s="99">
        <v>30915</v>
      </c>
      <c r="B462" s="191" t="s">
        <v>1251</v>
      </c>
      <c r="C462" s="99">
        <v>0</v>
      </c>
      <c r="D462" s="191" t="s">
        <v>2915</v>
      </c>
      <c r="E462" s="99">
        <v>4</v>
      </c>
      <c r="F462" s="191" t="s">
        <v>2918</v>
      </c>
    </row>
    <row r="463" spans="1:6" x14ac:dyDescent="0.25">
      <c r="A463" s="99">
        <v>30916</v>
      </c>
      <c r="B463" s="191" t="s">
        <v>1252</v>
      </c>
      <c r="C463" s="99">
        <v>0</v>
      </c>
      <c r="D463" s="191" t="s">
        <v>2915</v>
      </c>
      <c r="E463" s="99">
        <v>2</v>
      </c>
      <c r="F463" s="191" t="s">
        <v>2916</v>
      </c>
    </row>
    <row r="464" spans="1:6" x14ac:dyDescent="0.25">
      <c r="A464" s="99">
        <v>30917</v>
      </c>
      <c r="B464" s="191" t="s">
        <v>1253</v>
      </c>
      <c r="C464" s="99">
        <v>0</v>
      </c>
      <c r="D464" s="191" t="s">
        <v>2915</v>
      </c>
      <c r="E464" s="99">
        <v>4</v>
      </c>
      <c r="F464" s="191" t="s">
        <v>2918</v>
      </c>
    </row>
    <row r="465" spans="1:6" x14ac:dyDescent="0.25">
      <c r="A465" s="99">
        <v>30920</v>
      </c>
      <c r="B465" s="191" t="s">
        <v>1254</v>
      </c>
      <c r="C465" s="99">
        <v>0</v>
      </c>
      <c r="D465" s="191" t="s">
        <v>2915</v>
      </c>
      <c r="E465" s="99">
        <v>4</v>
      </c>
      <c r="F465" s="191" t="s">
        <v>2918</v>
      </c>
    </row>
    <row r="466" spans="1:6" x14ac:dyDescent="0.25">
      <c r="A466" s="99">
        <v>30921</v>
      </c>
      <c r="B466" s="191" t="s">
        <v>1255</v>
      </c>
      <c r="C466" s="99">
        <v>0</v>
      </c>
      <c r="D466" s="191" t="s">
        <v>2915</v>
      </c>
      <c r="E466" s="99">
        <v>3</v>
      </c>
      <c r="F466" s="191" t="s">
        <v>2917</v>
      </c>
    </row>
    <row r="467" spans="1:6" x14ac:dyDescent="0.25">
      <c r="A467" s="99">
        <v>30925</v>
      </c>
      <c r="B467" s="191" t="s">
        <v>1256</v>
      </c>
      <c r="C467" s="99">
        <v>0</v>
      </c>
      <c r="D467" s="191" t="s">
        <v>2915</v>
      </c>
      <c r="E467" s="99">
        <v>2</v>
      </c>
      <c r="F467" s="191" t="s">
        <v>2916</v>
      </c>
    </row>
    <row r="468" spans="1:6" x14ac:dyDescent="0.25">
      <c r="A468" s="99">
        <v>30929</v>
      </c>
      <c r="B468" s="191" t="s">
        <v>1257</v>
      </c>
      <c r="C468" s="99">
        <v>0</v>
      </c>
      <c r="D468" s="191" t="s">
        <v>2915</v>
      </c>
      <c r="E468" s="99">
        <v>4</v>
      </c>
      <c r="F468" s="191" t="s">
        <v>2918</v>
      </c>
    </row>
    <row r="469" spans="1:6" x14ac:dyDescent="0.25">
      <c r="A469" s="99">
        <v>30932</v>
      </c>
      <c r="B469" s="191" t="s">
        <v>1258</v>
      </c>
      <c r="C469" s="99">
        <v>0</v>
      </c>
      <c r="D469" s="191" t="s">
        <v>2915</v>
      </c>
      <c r="E469" s="99">
        <v>4</v>
      </c>
      <c r="F469" s="191" t="s">
        <v>2918</v>
      </c>
    </row>
    <row r="470" spans="1:6" x14ac:dyDescent="0.25">
      <c r="A470" s="99">
        <v>30935</v>
      </c>
      <c r="B470" s="191" t="s">
        <v>1259</v>
      </c>
      <c r="C470" s="99">
        <v>0</v>
      </c>
      <c r="D470" s="191" t="s">
        <v>2915</v>
      </c>
      <c r="E470" s="99">
        <v>2</v>
      </c>
      <c r="F470" s="191" t="s">
        <v>2916</v>
      </c>
    </row>
    <row r="471" spans="1:6" x14ac:dyDescent="0.25">
      <c r="A471" s="99">
        <v>30939</v>
      </c>
      <c r="B471" s="191" t="s">
        <v>1260</v>
      </c>
      <c r="C471" s="99">
        <v>0</v>
      </c>
      <c r="D471" s="191" t="s">
        <v>2915</v>
      </c>
      <c r="E471" s="99">
        <v>4</v>
      </c>
      <c r="F471" s="191" t="s">
        <v>2918</v>
      </c>
    </row>
    <row r="472" spans="1:6" x14ac:dyDescent="0.25">
      <c r="A472" s="99">
        <v>30940</v>
      </c>
      <c r="B472" s="191" t="s">
        <v>1261</v>
      </c>
      <c r="C472" s="99">
        <v>0</v>
      </c>
      <c r="D472" s="191" t="s">
        <v>2915</v>
      </c>
      <c r="E472" s="99">
        <v>3</v>
      </c>
      <c r="F472" s="191" t="s">
        <v>2917</v>
      </c>
    </row>
    <row r="473" spans="1:6" x14ac:dyDescent="0.25">
      <c r="A473" s="99">
        <v>30942</v>
      </c>
      <c r="B473" s="191" t="s">
        <v>1262</v>
      </c>
      <c r="C473" s="99">
        <v>0</v>
      </c>
      <c r="D473" s="191" t="s">
        <v>2915</v>
      </c>
      <c r="E473" s="99">
        <v>2</v>
      </c>
      <c r="F473" s="191" t="s">
        <v>2916</v>
      </c>
    </row>
    <row r="474" spans="1:6" x14ac:dyDescent="0.25">
      <c r="A474" s="99">
        <v>31001</v>
      </c>
      <c r="B474" s="191" t="s">
        <v>1263</v>
      </c>
      <c r="C474" s="99">
        <v>0</v>
      </c>
      <c r="D474" s="191" t="s">
        <v>2915</v>
      </c>
      <c r="E474" s="99">
        <v>4</v>
      </c>
      <c r="F474" s="191" t="s">
        <v>2918</v>
      </c>
    </row>
    <row r="475" spans="1:6" x14ac:dyDescent="0.25">
      <c r="A475" s="99">
        <v>31008</v>
      </c>
      <c r="B475" s="191" t="s">
        <v>1264</v>
      </c>
      <c r="C475" s="99">
        <v>1</v>
      </c>
      <c r="D475" s="191" t="s">
        <v>2913</v>
      </c>
      <c r="E475" s="99">
        <v>2</v>
      </c>
      <c r="F475" s="191" t="s">
        <v>2916</v>
      </c>
    </row>
    <row r="476" spans="1:6" x14ac:dyDescent="0.25">
      <c r="A476" s="99">
        <v>31009</v>
      </c>
      <c r="B476" s="191" t="s">
        <v>1265</v>
      </c>
      <c r="C476" s="99">
        <v>0</v>
      </c>
      <c r="D476" s="191" t="s">
        <v>2915</v>
      </c>
      <c r="E476" s="99">
        <v>4</v>
      </c>
      <c r="F476" s="191" t="s">
        <v>2918</v>
      </c>
    </row>
    <row r="477" spans="1:6" x14ac:dyDescent="0.25">
      <c r="A477" s="99">
        <v>31014</v>
      </c>
      <c r="B477" s="191" t="s">
        <v>1266</v>
      </c>
      <c r="C477" s="99">
        <v>0</v>
      </c>
      <c r="D477" s="191" t="s">
        <v>2915</v>
      </c>
      <c r="E477" s="99">
        <v>4</v>
      </c>
      <c r="F477" s="191" t="s">
        <v>2918</v>
      </c>
    </row>
    <row r="478" spans="1:6" x14ac:dyDescent="0.25">
      <c r="A478" s="99">
        <v>31015</v>
      </c>
      <c r="B478" s="191" t="s">
        <v>1267</v>
      </c>
      <c r="C478" s="99">
        <v>0</v>
      </c>
      <c r="D478" s="191" t="s">
        <v>2915</v>
      </c>
      <c r="E478" s="99">
        <v>2</v>
      </c>
      <c r="F478" s="191" t="s">
        <v>2916</v>
      </c>
    </row>
    <row r="479" spans="1:6" x14ac:dyDescent="0.25">
      <c r="A479" s="99">
        <v>31016</v>
      </c>
      <c r="B479" s="191" t="s">
        <v>1268</v>
      </c>
      <c r="C479" s="99">
        <v>0</v>
      </c>
      <c r="D479" s="191" t="s">
        <v>2915</v>
      </c>
      <c r="E479" s="99">
        <v>4</v>
      </c>
      <c r="F479" s="191" t="s">
        <v>2918</v>
      </c>
    </row>
    <row r="480" spans="1:6" x14ac:dyDescent="0.25">
      <c r="A480" s="99">
        <v>31018</v>
      </c>
      <c r="B480" s="191" t="s">
        <v>1269</v>
      </c>
      <c r="C480" s="99">
        <v>0</v>
      </c>
      <c r="D480" s="191" t="s">
        <v>2915</v>
      </c>
      <c r="E480" s="99">
        <v>2</v>
      </c>
      <c r="F480" s="191" t="s">
        <v>2916</v>
      </c>
    </row>
    <row r="481" spans="1:6" x14ac:dyDescent="0.25">
      <c r="A481" s="99">
        <v>31019</v>
      </c>
      <c r="B481" s="191" t="s">
        <v>1270</v>
      </c>
      <c r="C481" s="99">
        <v>1</v>
      </c>
      <c r="D481" s="191" t="s">
        <v>2913</v>
      </c>
      <c r="E481" s="99">
        <v>5</v>
      </c>
      <c r="F481" s="191" t="s">
        <v>2919</v>
      </c>
    </row>
    <row r="482" spans="1:6" x14ac:dyDescent="0.25">
      <c r="A482" s="99">
        <v>31021</v>
      </c>
      <c r="B482" s="191" t="s">
        <v>1271</v>
      </c>
      <c r="C482" s="99">
        <v>0</v>
      </c>
      <c r="D482" s="191" t="s">
        <v>2915</v>
      </c>
      <c r="E482" s="99">
        <v>4</v>
      </c>
      <c r="F482" s="191" t="s">
        <v>2918</v>
      </c>
    </row>
    <row r="483" spans="1:6" x14ac:dyDescent="0.25">
      <c r="A483" s="99">
        <v>31022</v>
      </c>
      <c r="B483" s="191" t="s">
        <v>1272</v>
      </c>
      <c r="C483" s="99">
        <v>0</v>
      </c>
      <c r="D483" s="191" t="s">
        <v>2915</v>
      </c>
      <c r="E483" s="99">
        <v>1</v>
      </c>
      <c r="F483" s="191" t="s">
        <v>2914</v>
      </c>
    </row>
    <row r="484" spans="1:6" x14ac:dyDescent="0.25">
      <c r="A484" s="99">
        <v>31025</v>
      </c>
      <c r="B484" s="191" t="s">
        <v>1273</v>
      </c>
      <c r="C484" s="99">
        <v>0</v>
      </c>
      <c r="D484" s="191" t="s">
        <v>2915</v>
      </c>
      <c r="E484" s="99">
        <v>4</v>
      </c>
      <c r="F484" s="191" t="s">
        <v>2918</v>
      </c>
    </row>
    <row r="485" spans="1:6" x14ac:dyDescent="0.25">
      <c r="A485" s="99">
        <v>31026</v>
      </c>
      <c r="B485" s="191" t="s">
        <v>1274</v>
      </c>
      <c r="C485" s="99">
        <v>0</v>
      </c>
      <c r="D485" s="191" t="s">
        <v>2915</v>
      </c>
      <c r="E485" s="99">
        <v>3</v>
      </c>
      <c r="F485" s="191" t="s">
        <v>2917</v>
      </c>
    </row>
    <row r="486" spans="1:6" x14ac:dyDescent="0.25">
      <c r="A486" s="99">
        <v>31028</v>
      </c>
      <c r="B486" s="191" t="s">
        <v>1275</v>
      </c>
      <c r="C486" s="99">
        <v>0</v>
      </c>
      <c r="D486" s="191" t="s">
        <v>2915</v>
      </c>
      <c r="E486" s="99">
        <v>4</v>
      </c>
      <c r="F486" s="191" t="s">
        <v>2918</v>
      </c>
    </row>
    <row r="487" spans="1:6" x14ac:dyDescent="0.25">
      <c r="A487" s="99">
        <v>31033</v>
      </c>
      <c r="B487" s="191" t="s">
        <v>1276</v>
      </c>
      <c r="C487" s="99">
        <v>0</v>
      </c>
      <c r="D487" s="191" t="s">
        <v>2915</v>
      </c>
      <c r="E487" s="99">
        <v>5</v>
      </c>
      <c r="F487" s="191" t="s">
        <v>2919</v>
      </c>
    </row>
    <row r="488" spans="1:6" x14ac:dyDescent="0.25">
      <c r="A488" s="99">
        <v>31035</v>
      </c>
      <c r="B488" s="191" t="s">
        <v>1277</v>
      </c>
      <c r="C488" s="99">
        <v>0</v>
      </c>
      <c r="D488" s="191" t="s">
        <v>2915</v>
      </c>
      <c r="E488" s="99">
        <v>2</v>
      </c>
      <c r="F488" s="191" t="s">
        <v>2916</v>
      </c>
    </row>
    <row r="489" spans="1:6" x14ac:dyDescent="0.25">
      <c r="A489" s="99">
        <v>31036</v>
      </c>
      <c r="B489" s="191" t="s">
        <v>1278</v>
      </c>
      <c r="C489" s="99">
        <v>0</v>
      </c>
      <c r="D489" s="191" t="s">
        <v>2915</v>
      </c>
      <c r="E489" s="99">
        <v>2</v>
      </c>
      <c r="F489" s="191" t="s">
        <v>2916</v>
      </c>
    </row>
    <row r="490" spans="1:6" x14ac:dyDescent="0.25">
      <c r="A490" s="99">
        <v>31037</v>
      </c>
      <c r="B490" s="191" t="s">
        <v>1279</v>
      </c>
      <c r="C490" s="99">
        <v>0</v>
      </c>
      <c r="D490" s="191" t="s">
        <v>2915</v>
      </c>
      <c r="E490" s="99">
        <v>1</v>
      </c>
      <c r="F490" s="191" t="s">
        <v>2914</v>
      </c>
    </row>
    <row r="491" spans="1:6" x14ac:dyDescent="0.25">
      <c r="A491" s="99">
        <v>31038</v>
      </c>
      <c r="B491" s="191" t="s">
        <v>1280</v>
      </c>
      <c r="C491" s="99">
        <v>0</v>
      </c>
      <c r="D491" s="191" t="s">
        <v>2915</v>
      </c>
      <c r="E491" s="99">
        <v>5</v>
      </c>
      <c r="F491" s="191" t="s">
        <v>2919</v>
      </c>
    </row>
    <row r="492" spans="1:6" x14ac:dyDescent="0.25">
      <c r="A492" s="99">
        <v>31041</v>
      </c>
      <c r="B492" s="191" t="s">
        <v>1281</v>
      </c>
      <c r="C492" s="99">
        <v>0</v>
      </c>
      <c r="D492" s="191" t="s">
        <v>2915</v>
      </c>
      <c r="E492" s="99">
        <v>5</v>
      </c>
      <c r="F492" s="191" t="s">
        <v>2919</v>
      </c>
    </row>
    <row r="493" spans="1:6" x14ac:dyDescent="0.25">
      <c r="A493" s="99">
        <v>31042</v>
      </c>
      <c r="B493" s="191" t="s">
        <v>1282</v>
      </c>
      <c r="C493" s="99">
        <v>0</v>
      </c>
      <c r="D493" s="191" t="s">
        <v>2915</v>
      </c>
      <c r="E493" s="99">
        <v>4</v>
      </c>
      <c r="F493" s="191" t="s">
        <v>2918</v>
      </c>
    </row>
    <row r="494" spans="1:6" x14ac:dyDescent="0.25">
      <c r="A494" s="99">
        <v>31043</v>
      </c>
      <c r="B494" s="191" t="s">
        <v>1283</v>
      </c>
      <c r="C494" s="99">
        <v>0</v>
      </c>
      <c r="D494" s="191" t="s">
        <v>2915</v>
      </c>
      <c r="E494" s="99">
        <v>2</v>
      </c>
      <c r="F494" s="191" t="s">
        <v>2916</v>
      </c>
    </row>
    <row r="495" spans="1:6" x14ac:dyDescent="0.25">
      <c r="A495" s="99">
        <v>31051</v>
      </c>
      <c r="B495" s="191" t="s">
        <v>1284</v>
      </c>
      <c r="C495" s="99">
        <v>0</v>
      </c>
      <c r="D495" s="191" t="s">
        <v>2915</v>
      </c>
      <c r="E495" s="99">
        <v>2</v>
      </c>
      <c r="F495" s="191" t="s">
        <v>2916</v>
      </c>
    </row>
    <row r="496" spans="1:6" x14ac:dyDescent="0.25">
      <c r="A496" s="99">
        <v>31052</v>
      </c>
      <c r="B496" s="191" t="s">
        <v>1285</v>
      </c>
      <c r="C496" s="99">
        <v>0</v>
      </c>
      <c r="D496" s="191" t="s">
        <v>2915</v>
      </c>
      <c r="E496" s="99">
        <v>2</v>
      </c>
      <c r="F496" s="191" t="s">
        <v>2916</v>
      </c>
    </row>
    <row r="497" spans="1:6" x14ac:dyDescent="0.25">
      <c r="A497" s="99">
        <v>31053</v>
      </c>
      <c r="B497" s="191" t="s">
        <v>1286</v>
      </c>
      <c r="C497" s="99">
        <v>1</v>
      </c>
      <c r="D497" s="191" t="s">
        <v>2913</v>
      </c>
      <c r="E497" s="99">
        <v>2</v>
      </c>
      <c r="F497" s="191" t="s">
        <v>2916</v>
      </c>
    </row>
    <row r="498" spans="1:6" x14ac:dyDescent="0.25">
      <c r="A498" s="99">
        <v>31101</v>
      </c>
      <c r="B498" s="191" t="s">
        <v>1287</v>
      </c>
      <c r="C498" s="99">
        <v>0</v>
      </c>
      <c r="D498" s="191" t="s">
        <v>2915</v>
      </c>
      <c r="E498" s="99">
        <v>4</v>
      </c>
      <c r="F498" s="191" t="s">
        <v>2918</v>
      </c>
    </row>
    <row r="499" spans="1:6" x14ac:dyDescent="0.25">
      <c r="A499" s="99">
        <v>31102</v>
      </c>
      <c r="B499" s="191" t="s">
        <v>1288</v>
      </c>
      <c r="C499" s="99">
        <v>0</v>
      </c>
      <c r="D499" s="191" t="s">
        <v>2915</v>
      </c>
      <c r="E499" s="99">
        <v>4</v>
      </c>
      <c r="F499" s="191" t="s">
        <v>2918</v>
      </c>
    </row>
    <row r="500" spans="1:6" x14ac:dyDescent="0.25">
      <c r="A500" s="99">
        <v>31103</v>
      </c>
      <c r="B500" s="191" t="s">
        <v>1289</v>
      </c>
      <c r="C500" s="99">
        <v>0</v>
      </c>
      <c r="D500" s="191" t="s">
        <v>2915</v>
      </c>
      <c r="E500" s="99">
        <v>4</v>
      </c>
      <c r="F500" s="191" t="s">
        <v>2918</v>
      </c>
    </row>
    <row r="501" spans="1:6" x14ac:dyDescent="0.25">
      <c r="A501" s="99">
        <v>31104</v>
      </c>
      <c r="B501" s="191" t="s">
        <v>1290</v>
      </c>
      <c r="C501" s="99">
        <v>0</v>
      </c>
      <c r="D501" s="191" t="s">
        <v>2915</v>
      </c>
      <c r="E501" s="99">
        <v>2</v>
      </c>
      <c r="F501" s="191" t="s">
        <v>2916</v>
      </c>
    </row>
    <row r="502" spans="1:6" x14ac:dyDescent="0.25">
      <c r="A502" s="99">
        <v>31105</v>
      </c>
      <c r="B502" s="191" t="s">
        <v>1291</v>
      </c>
      <c r="C502" s="99">
        <v>0</v>
      </c>
      <c r="D502" s="191" t="s">
        <v>2915</v>
      </c>
      <c r="E502" s="99">
        <v>2</v>
      </c>
      <c r="F502" s="191" t="s">
        <v>2916</v>
      </c>
    </row>
    <row r="503" spans="1:6" x14ac:dyDescent="0.25">
      <c r="A503" s="99">
        <v>31106</v>
      </c>
      <c r="B503" s="191" t="s">
        <v>1292</v>
      </c>
      <c r="C503" s="99">
        <v>0</v>
      </c>
      <c r="D503" s="191" t="s">
        <v>2915</v>
      </c>
      <c r="E503" s="99">
        <v>2</v>
      </c>
      <c r="F503" s="191" t="s">
        <v>2916</v>
      </c>
    </row>
    <row r="504" spans="1:6" x14ac:dyDescent="0.25">
      <c r="A504" s="99">
        <v>31107</v>
      </c>
      <c r="B504" s="191" t="s">
        <v>1293</v>
      </c>
      <c r="C504" s="99">
        <v>0</v>
      </c>
      <c r="D504" s="191" t="s">
        <v>2915</v>
      </c>
      <c r="E504" s="99">
        <v>4</v>
      </c>
      <c r="F504" s="191" t="s">
        <v>2918</v>
      </c>
    </row>
    <row r="505" spans="1:6" x14ac:dyDescent="0.25">
      <c r="A505" s="99">
        <v>31109</v>
      </c>
      <c r="B505" s="191" t="s">
        <v>1294</v>
      </c>
      <c r="C505" s="99">
        <v>0</v>
      </c>
      <c r="D505" s="191" t="s">
        <v>2915</v>
      </c>
      <c r="E505" s="99">
        <v>1</v>
      </c>
      <c r="F505" s="191" t="s">
        <v>2914</v>
      </c>
    </row>
    <row r="506" spans="1:6" x14ac:dyDescent="0.25">
      <c r="A506" s="99">
        <v>31110</v>
      </c>
      <c r="B506" s="191" t="s">
        <v>1295</v>
      </c>
      <c r="C506" s="99">
        <v>0</v>
      </c>
      <c r="D506" s="191" t="s">
        <v>2915</v>
      </c>
      <c r="E506" s="99">
        <v>2</v>
      </c>
      <c r="F506" s="191" t="s">
        <v>2916</v>
      </c>
    </row>
    <row r="507" spans="1:6" x14ac:dyDescent="0.25">
      <c r="A507" s="99">
        <v>31111</v>
      </c>
      <c r="B507" s="191" t="s">
        <v>1296</v>
      </c>
      <c r="C507" s="99">
        <v>0</v>
      </c>
      <c r="D507" s="191" t="s">
        <v>2915</v>
      </c>
      <c r="E507" s="99">
        <v>4</v>
      </c>
      <c r="F507" s="191" t="s">
        <v>2918</v>
      </c>
    </row>
    <row r="508" spans="1:6" x14ac:dyDescent="0.25">
      <c r="A508" s="99">
        <v>31113</v>
      </c>
      <c r="B508" s="191" t="s">
        <v>1297</v>
      </c>
      <c r="C508" s="99">
        <v>0</v>
      </c>
      <c r="D508" s="191" t="s">
        <v>2915</v>
      </c>
      <c r="E508" s="99">
        <v>4</v>
      </c>
      <c r="F508" s="191" t="s">
        <v>2918</v>
      </c>
    </row>
    <row r="509" spans="1:6" x14ac:dyDescent="0.25">
      <c r="A509" s="99">
        <v>31114</v>
      </c>
      <c r="B509" s="191" t="s">
        <v>1298</v>
      </c>
      <c r="C509" s="99">
        <v>0</v>
      </c>
      <c r="D509" s="191" t="s">
        <v>2915</v>
      </c>
      <c r="E509" s="99">
        <v>5</v>
      </c>
      <c r="F509" s="191" t="s">
        <v>2919</v>
      </c>
    </row>
    <row r="510" spans="1:6" x14ac:dyDescent="0.25">
      <c r="A510" s="99">
        <v>31117</v>
      </c>
      <c r="B510" s="191" t="s">
        <v>1299</v>
      </c>
      <c r="C510" s="99">
        <v>0</v>
      </c>
      <c r="D510" s="191" t="s">
        <v>2915</v>
      </c>
      <c r="E510" s="99">
        <v>4</v>
      </c>
      <c r="F510" s="191" t="s">
        <v>2918</v>
      </c>
    </row>
    <row r="511" spans="1:6" x14ac:dyDescent="0.25">
      <c r="A511" s="99">
        <v>31119</v>
      </c>
      <c r="B511" s="191" t="s">
        <v>1300</v>
      </c>
      <c r="C511" s="99">
        <v>0</v>
      </c>
      <c r="D511" s="191" t="s">
        <v>2915</v>
      </c>
      <c r="E511" s="99">
        <v>4</v>
      </c>
      <c r="F511" s="191" t="s">
        <v>2918</v>
      </c>
    </row>
    <row r="512" spans="1:6" x14ac:dyDescent="0.25">
      <c r="A512" s="99">
        <v>31120</v>
      </c>
      <c r="B512" s="191" t="s">
        <v>1301</v>
      </c>
      <c r="C512" s="99">
        <v>0</v>
      </c>
      <c r="D512" s="191" t="s">
        <v>2915</v>
      </c>
      <c r="E512" s="99">
        <v>4</v>
      </c>
      <c r="F512" s="191" t="s">
        <v>2918</v>
      </c>
    </row>
    <row r="513" spans="1:6" x14ac:dyDescent="0.25">
      <c r="A513" s="99">
        <v>31121</v>
      </c>
      <c r="B513" s="191" t="s">
        <v>1302</v>
      </c>
      <c r="C513" s="99">
        <v>0</v>
      </c>
      <c r="D513" s="191" t="s">
        <v>2915</v>
      </c>
      <c r="E513" s="99">
        <v>5</v>
      </c>
      <c r="F513" s="191" t="s">
        <v>2919</v>
      </c>
    </row>
    <row r="514" spans="1:6" x14ac:dyDescent="0.25">
      <c r="A514" s="99">
        <v>31123</v>
      </c>
      <c r="B514" s="191" t="s">
        <v>1303</v>
      </c>
      <c r="C514" s="99">
        <v>0</v>
      </c>
      <c r="D514" s="191" t="s">
        <v>2915</v>
      </c>
      <c r="E514" s="99">
        <v>4</v>
      </c>
      <c r="F514" s="191" t="s">
        <v>2918</v>
      </c>
    </row>
    <row r="515" spans="1:6" x14ac:dyDescent="0.25">
      <c r="A515" s="99">
        <v>31124</v>
      </c>
      <c r="B515" s="191" t="s">
        <v>1304</v>
      </c>
      <c r="C515" s="99">
        <v>0</v>
      </c>
      <c r="D515" s="191" t="s">
        <v>2915</v>
      </c>
      <c r="E515" s="99">
        <v>4</v>
      </c>
      <c r="F515" s="191" t="s">
        <v>2918</v>
      </c>
    </row>
    <row r="516" spans="1:6" x14ac:dyDescent="0.25">
      <c r="A516" s="99">
        <v>31129</v>
      </c>
      <c r="B516" s="191" t="s">
        <v>1305</v>
      </c>
      <c r="C516" s="99">
        <v>0</v>
      </c>
      <c r="D516" s="191" t="s">
        <v>2915</v>
      </c>
      <c r="E516" s="99">
        <v>2</v>
      </c>
      <c r="F516" s="191" t="s">
        <v>2916</v>
      </c>
    </row>
    <row r="517" spans="1:6" x14ac:dyDescent="0.25">
      <c r="A517" s="99">
        <v>31130</v>
      </c>
      <c r="B517" s="191" t="s">
        <v>1306</v>
      </c>
      <c r="C517" s="99">
        <v>0</v>
      </c>
      <c r="D517" s="191" t="s">
        <v>2915</v>
      </c>
      <c r="E517" s="99">
        <v>4</v>
      </c>
      <c r="F517" s="191" t="s">
        <v>2918</v>
      </c>
    </row>
    <row r="518" spans="1:6" x14ac:dyDescent="0.25">
      <c r="A518" s="99">
        <v>31201</v>
      </c>
      <c r="B518" s="191" t="s">
        <v>1307</v>
      </c>
      <c r="C518" s="99">
        <v>1</v>
      </c>
      <c r="D518" s="191" t="s">
        <v>2913</v>
      </c>
      <c r="E518" s="99">
        <v>3</v>
      </c>
      <c r="F518" s="191" t="s">
        <v>2917</v>
      </c>
    </row>
    <row r="519" spans="1:6" x14ac:dyDescent="0.25">
      <c r="A519" s="99">
        <v>31202</v>
      </c>
      <c r="B519" s="191" t="s">
        <v>1308</v>
      </c>
      <c r="C519" s="99">
        <v>1</v>
      </c>
      <c r="D519" s="191" t="s">
        <v>2913</v>
      </c>
      <c r="E519" s="99">
        <v>4</v>
      </c>
      <c r="F519" s="191" t="s">
        <v>2918</v>
      </c>
    </row>
    <row r="520" spans="1:6" x14ac:dyDescent="0.25">
      <c r="A520" s="99">
        <v>31203</v>
      </c>
      <c r="B520" s="191" t="s">
        <v>1309</v>
      </c>
      <c r="C520" s="99">
        <v>0</v>
      </c>
      <c r="D520" s="191" t="s">
        <v>2915</v>
      </c>
      <c r="E520" s="99">
        <v>2</v>
      </c>
      <c r="F520" s="191" t="s">
        <v>2916</v>
      </c>
    </row>
    <row r="521" spans="1:6" x14ac:dyDescent="0.25">
      <c r="A521" s="99">
        <v>31204</v>
      </c>
      <c r="B521" s="191" t="s">
        <v>1310</v>
      </c>
      <c r="C521" s="99">
        <v>0</v>
      </c>
      <c r="D521" s="191" t="s">
        <v>2915</v>
      </c>
      <c r="E521" s="99">
        <v>3</v>
      </c>
      <c r="F521" s="191" t="s">
        <v>2917</v>
      </c>
    </row>
    <row r="522" spans="1:6" x14ac:dyDescent="0.25">
      <c r="A522" s="99">
        <v>31205</v>
      </c>
      <c r="B522" s="191" t="s">
        <v>1311</v>
      </c>
      <c r="C522" s="99">
        <v>1</v>
      </c>
      <c r="D522" s="191" t="s">
        <v>2913</v>
      </c>
      <c r="E522" s="99">
        <v>3</v>
      </c>
      <c r="F522" s="191" t="s">
        <v>2917</v>
      </c>
    </row>
    <row r="523" spans="1:6" x14ac:dyDescent="0.25">
      <c r="A523" s="99">
        <v>31206</v>
      </c>
      <c r="B523" s="191" t="s">
        <v>1312</v>
      </c>
      <c r="C523" s="99">
        <v>1</v>
      </c>
      <c r="D523" s="191" t="s">
        <v>2913</v>
      </c>
      <c r="E523" s="99">
        <v>3</v>
      </c>
      <c r="F523" s="191" t="s">
        <v>2917</v>
      </c>
    </row>
    <row r="524" spans="1:6" x14ac:dyDescent="0.25">
      <c r="A524" s="99">
        <v>31207</v>
      </c>
      <c r="B524" s="191" t="s">
        <v>1313</v>
      </c>
      <c r="C524" s="99">
        <v>1</v>
      </c>
      <c r="D524" s="191" t="s">
        <v>2913</v>
      </c>
      <c r="E524" s="99">
        <v>2</v>
      </c>
      <c r="F524" s="191" t="s">
        <v>2916</v>
      </c>
    </row>
    <row r="525" spans="1:6" x14ac:dyDescent="0.25">
      <c r="A525" s="99">
        <v>31208</v>
      </c>
      <c r="B525" s="191" t="s">
        <v>1314</v>
      </c>
      <c r="C525" s="99">
        <v>1</v>
      </c>
      <c r="D525" s="191" t="s">
        <v>2913</v>
      </c>
      <c r="E525" s="99">
        <v>2</v>
      </c>
      <c r="F525" s="191" t="s">
        <v>2916</v>
      </c>
    </row>
    <row r="526" spans="1:6" x14ac:dyDescent="0.25">
      <c r="A526" s="99">
        <v>31213</v>
      </c>
      <c r="B526" s="191" t="s">
        <v>1315</v>
      </c>
      <c r="C526" s="99">
        <v>1</v>
      </c>
      <c r="D526" s="191" t="s">
        <v>2913</v>
      </c>
      <c r="E526" s="99">
        <v>1</v>
      </c>
      <c r="F526" s="191" t="s">
        <v>2914</v>
      </c>
    </row>
    <row r="527" spans="1:6" x14ac:dyDescent="0.25">
      <c r="A527" s="99">
        <v>31214</v>
      </c>
      <c r="B527" s="191" t="s">
        <v>1316</v>
      </c>
      <c r="C527" s="99">
        <v>1</v>
      </c>
      <c r="D527" s="191" t="s">
        <v>2913</v>
      </c>
      <c r="E527" s="99">
        <v>2</v>
      </c>
      <c r="F527" s="191" t="s">
        <v>2916</v>
      </c>
    </row>
    <row r="528" spans="1:6" x14ac:dyDescent="0.25">
      <c r="A528" s="99">
        <v>31215</v>
      </c>
      <c r="B528" s="191" t="s">
        <v>1317</v>
      </c>
      <c r="C528" s="99">
        <v>1</v>
      </c>
      <c r="D528" s="191" t="s">
        <v>2913</v>
      </c>
      <c r="E528" s="99">
        <v>4</v>
      </c>
      <c r="F528" s="191" t="s">
        <v>2918</v>
      </c>
    </row>
    <row r="529" spans="1:6" x14ac:dyDescent="0.25">
      <c r="A529" s="99">
        <v>31216</v>
      </c>
      <c r="B529" s="191" t="s">
        <v>1318</v>
      </c>
      <c r="C529" s="99">
        <v>1</v>
      </c>
      <c r="D529" s="191" t="s">
        <v>2913</v>
      </c>
      <c r="E529" s="99">
        <v>3</v>
      </c>
      <c r="F529" s="191" t="s">
        <v>2917</v>
      </c>
    </row>
    <row r="530" spans="1:6" x14ac:dyDescent="0.25">
      <c r="A530" s="99">
        <v>31224</v>
      </c>
      <c r="B530" s="191" t="s">
        <v>1319</v>
      </c>
      <c r="C530" s="99">
        <v>0</v>
      </c>
      <c r="D530" s="191" t="s">
        <v>2915</v>
      </c>
      <c r="E530" s="99">
        <v>3</v>
      </c>
      <c r="F530" s="191" t="s">
        <v>2917</v>
      </c>
    </row>
    <row r="531" spans="1:6" x14ac:dyDescent="0.25">
      <c r="A531" s="99">
        <v>31226</v>
      </c>
      <c r="B531" s="191" t="s">
        <v>1320</v>
      </c>
      <c r="C531" s="99">
        <v>1</v>
      </c>
      <c r="D531" s="191" t="s">
        <v>2913</v>
      </c>
      <c r="E531" s="99">
        <v>3</v>
      </c>
      <c r="F531" s="191" t="s">
        <v>2917</v>
      </c>
    </row>
    <row r="532" spans="1:6" x14ac:dyDescent="0.25">
      <c r="A532" s="99">
        <v>31227</v>
      </c>
      <c r="B532" s="191" t="s">
        <v>1321</v>
      </c>
      <c r="C532" s="99">
        <v>1</v>
      </c>
      <c r="D532" s="191" t="s">
        <v>2913</v>
      </c>
      <c r="E532" s="99">
        <v>3</v>
      </c>
      <c r="F532" s="191" t="s">
        <v>2917</v>
      </c>
    </row>
    <row r="533" spans="1:6" x14ac:dyDescent="0.25">
      <c r="A533" s="99">
        <v>31228</v>
      </c>
      <c r="B533" s="191" t="s">
        <v>1322</v>
      </c>
      <c r="C533" s="99">
        <v>1</v>
      </c>
      <c r="D533" s="191" t="s">
        <v>2913</v>
      </c>
      <c r="E533" s="99">
        <v>5</v>
      </c>
      <c r="F533" s="191" t="s">
        <v>2919</v>
      </c>
    </row>
    <row r="534" spans="1:6" x14ac:dyDescent="0.25">
      <c r="A534" s="99">
        <v>31229</v>
      </c>
      <c r="B534" s="191" t="s">
        <v>1323</v>
      </c>
      <c r="C534" s="99">
        <v>1</v>
      </c>
      <c r="D534" s="191" t="s">
        <v>2913</v>
      </c>
      <c r="E534" s="99">
        <v>3</v>
      </c>
      <c r="F534" s="191" t="s">
        <v>2917</v>
      </c>
    </row>
    <row r="535" spans="1:6" x14ac:dyDescent="0.25">
      <c r="A535" s="99">
        <v>31230</v>
      </c>
      <c r="B535" s="191" t="s">
        <v>1324</v>
      </c>
      <c r="C535" s="99">
        <v>1</v>
      </c>
      <c r="D535" s="191" t="s">
        <v>2913</v>
      </c>
      <c r="E535" s="99">
        <v>1</v>
      </c>
      <c r="F535" s="191" t="s">
        <v>2914</v>
      </c>
    </row>
    <row r="536" spans="1:6" x14ac:dyDescent="0.25">
      <c r="A536" s="99">
        <v>31234</v>
      </c>
      <c r="B536" s="191" t="s">
        <v>1325</v>
      </c>
      <c r="C536" s="99">
        <v>1</v>
      </c>
      <c r="D536" s="191" t="s">
        <v>2913</v>
      </c>
      <c r="E536" s="99">
        <v>3</v>
      </c>
      <c r="F536" s="191" t="s">
        <v>2917</v>
      </c>
    </row>
    <row r="537" spans="1:6" x14ac:dyDescent="0.25">
      <c r="A537" s="99">
        <v>31235</v>
      </c>
      <c r="B537" s="191" t="s">
        <v>1326</v>
      </c>
      <c r="C537" s="99">
        <v>1</v>
      </c>
      <c r="D537" s="191" t="s">
        <v>2913</v>
      </c>
      <c r="E537" s="99">
        <v>2</v>
      </c>
      <c r="F537" s="191" t="s">
        <v>2916</v>
      </c>
    </row>
    <row r="538" spans="1:6" x14ac:dyDescent="0.25">
      <c r="A538" s="99">
        <v>31301</v>
      </c>
      <c r="B538" s="191" t="s">
        <v>1327</v>
      </c>
      <c r="C538" s="99">
        <v>0</v>
      </c>
      <c r="D538" s="191" t="s">
        <v>2915</v>
      </c>
      <c r="E538" s="99">
        <v>4</v>
      </c>
      <c r="F538" s="191" t="s">
        <v>2918</v>
      </c>
    </row>
    <row r="539" spans="1:6" x14ac:dyDescent="0.25">
      <c r="A539" s="99">
        <v>31302</v>
      </c>
      <c r="B539" s="191" t="s">
        <v>1328</v>
      </c>
      <c r="C539" s="99">
        <v>0</v>
      </c>
      <c r="D539" s="191" t="s">
        <v>2915</v>
      </c>
      <c r="E539" s="99">
        <v>2</v>
      </c>
      <c r="F539" s="191" t="s">
        <v>2916</v>
      </c>
    </row>
    <row r="540" spans="1:6" x14ac:dyDescent="0.25">
      <c r="A540" s="99">
        <v>31303</v>
      </c>
      <c r="B540" s="191" t="s">
        <v>1329</v>
      </c>
      <c r="C540" s="99">
        <v>1</v>
      </c>
      <c r="D540" s="191" t="s">
        <v>2913</v>
      </c>
      <c r="E540" s="99">
        <v>5</v>
      </c>
      <c r="F540" s="191" t="s">
        <v>2919</v>
      </c>
    </row>
    <row r="541" spans="1:6" x14ac:dyDescent="0.25">
      <c r="A541" s="99">
        <v>31304</v>
      </c>
      <c r="B541" s="191" t="s">
        <v>1330</v>
      </c>
      <c r="C541" s="99">
        <v>1</v>
      </c>
      <c r="D541" s="191" t="s">
        <v>2913</v>
      </c>
      <c r="E541" s="99">
        <v>4</v>
      </c>
      <c r="F541" s="191" t="s">
        <v>2918</v>
      </c>
    </row>
    <row r="542" spans="1:6" x14ac:dyDescent="0.25">
      <c r="A542" s="99">
        <v>31308</v>
      </c>
      <c r="B542" s="191" t="s">
        <v>1331</v>
      </c>
      <c r="C542" s="99">
        <v>0</v>
      </c>
      <c r="D542" s="191" t="s">
        <v>2915</v>
      </c>
      <c r="E542" s="99">
        <v>2</v>
      </c>
      <c r="F542" s="191" t="s">
        <v>2916</v>
      </c>
    </row>
    <row r="543" spans="1:6" x14ac:dyDescent="0.25">
      <c r="A543" s="99">
        <v>31309</v>
      </c>
      <c r="B543" s="191" t="s">
        <v>1332</v>
      </c>
      <c r="C543" s="99">
        <v>1</v>
      </c>
      <c r="D543" s="191" t="s">
        <v>2913</v>
      </c>
      <c r="E543" s="99">
        <v>2</v>
      </c>
      <c r="F543" s="191" t="s">
        <v>2916</v>
      </c>
    </row>
    <row r="544" spans="1:6" x14ac:dyDescent="0.25">
      <c r="A544" s="99">
        <v>31310</v>
      </c>
      <c r="B544" s="191" t="s">
        <v>1333</v>
      </c>
      <c r="C544" s="99">
        <v>1</v>
      </c>
      <c r="D544" s="191" t="s">
        <v>2913</v>
      </c>
      <c r="E544" s="99">
        <v>3</v>
      </c>
      <c r="F544" s="191" t="s">
        <v>2917</v>
      </c>
    </row>
    <row r="545" spans="1:6" x14ac:dyDescent="0.25">
      <c r="A545" s="99">
        <v>31311</v>
      </c>
      <c r="B545" s="191" t="s">
        <v>1334</v>
      </c>
      <c r="C545" s="99">
        <v>0</v>
      </c>
      <c r="D545" s="191" t="s">
        <v>2915</v>
      </c>
      <c r="E545" s="99">
        <v>2</v>
      </c>
      <c r="F545" s="191" t="s">
        <v>2916</v>
      </c>
    </row>
    <row r="546" spans="1:6" x14ac:dyDescent="0.25">
      <c r="A546" s="99">
        <v>31315</v>
      </c>
      <c r="B546" s="191" t="s">
        <v>1335</v>
      </c>
      <c r="C546" s="99">
        <v>0</v>
      </c>
      <c r="D546" s="191" t="s">
        <v>2915</v>
      </c>
      <c r="E546" s="99">
        <v>3</v>
      </c>
      <c r="F546" s="191" t="s">
        <v>2917</v>
      </c>
    </row>
    <row r="547" spans="1:6" x14ac:dyDescent="0.25">
      <c r="A547" s="99">
        <v>31319</v>
      </c>
      <c r="B547" s="191" t="s">
        <v>1336</v>
      </c>
      <c r="C547" s="99">
        <v>0</v>
      </c>
      <c r="D547" s="191" t="s">
        <v>2915</v>
      </c>
      <c r="E547" s="99">
        <v>5</v>
      </c>
      <c r="F547" s="191" t="s">
        <v>2919</v>
      </c>
    </row>
    <row r="548" spans="1:6" x14ac:dyDescent="0.25">
      <c r="A548" s="99">
        <v>31321</v>
      </c>
      <c r="B548" s="191" t="s">
        <v>1337</v>
      </c>
      <c r="C548" s="99">
        <v>0</v>
      </c>
      <c r="D548" s="191" t="s">
        <v>2915</v>
      </c>
      <c r="E548" s="99">
        <v>4</v>
      </c>
      <c r="F548" s="191" t="s">
        <v>2918</v>
      </c>
    </row>
    <row r="549" spans="1:6" x14ac:dyDescent="0.25">
      <c r="A549" s="99">
        <v>31322</v>
      </c>
      <c r="B549" s="191" t="s">
        <v>1338</v>
      </c>
      <c r="C549" s="99">
        <v>0</v>
      </c>
      <c r="D549" s="191" t="s">
        <v>2915</v>
      </c>
      <c r="E549" s="99">
        <v>1</v>
      </c>
      <c r="F549" s="191" t="s">
        <v>2914</v>
      </c>
    </row>
    <row r="550" spans="1:6" x14ac:dyDescent="0.25">
      <c r="A550" s="99">
        <v>31323</v>
      </c>
      <c r="B550" s="191" t="s">
        <v>1339</v>
      </c>
      <c r="C550" s="99">
        <v>1</v>
      </c>
      <c r="D550" s="191" t="s">
        <v>2913</v>
      </c>
      <c r="E550" s="99">
        <v>3</v>
      </c>
      <c r="F550" s="191" t="s">
        <v>2917</v>
      </c>
    </row>
    <row r="551" spans="1:6" x14ac:dyDescent="0.25">
      <c r="A551" s="99">
        <v>31324</v>
      </c>
      <c r="B551" s="191" t="s">
        <v>1340</v>
      </c>
      <c r="C551" s="99">
        <v>0</v>
      </c>
      <c r="D551" s="191" t="s">
        <v>2915</v>
      </c>
      <c r="E551" s="99">
        <v>3</v>
      </c>
      <c r="F551" s="191" t="s">
        <v>2917</v>
      </c>
    </row>
    <row r="552" spans="1:6" x14ac:dyDescent="0.25">
      <c r="A552" s="99">
        <v>31326</v>
      </c>
      <c r="B552" s="191" t="s">
        <v>1341</v>
      </c>
      <c r="C552" s="99">
        <v>0</v>
      </c>
      <c r="D552" s="191" t="s">
        <v>2915</v>
      </c>
      <c r="E552" s="99">
        <v>4</v>
      </c>
      <c r="F552" s="191" t="s">
        <v>2918</v>
      </c>
    </row>
    <row r="553" spans="1:6" x14ac:dyDescent="0.25">
      <c r="A553" s="99">
        <v>31327</v>
      </c>
      <c r="B553" s="191" t="s">
        <v>1342</v>
      </c>
      <c r="C553" s="99">
        <v>1</v>
      </c>
      <c r="D553" s="191" t="s">
        <v>2913</v>
      </c>
      <c r="E553" s="99">
        <v>2</v>
      </c>
      <c r="F553" s="191" t="s">
        <v>2916</v>
      </c>
    </row>
    <row r="554" spans="1:6" x14ac:dyDescent="0.25">
      <c r="A554" s="99">
        <v>31330</v>
      </c>
      <c r="B554" s="191" t="s">
        <v>1029</v>
      </c>
      <c r="C554" s="99">
        <v>0</v>
      </c>
      <c r="D554" s="191" t="s">
        <v>2915</v>
      </c>
      <c r="E554" s="99">
        <v>4</v>
      </c>
      <c r="F554" s="191" t="s">
        <v>2918</v>
      </c>
    </row>
    <row r="555" spans="1:6" x14ac:dyDescent="0.25">
      <c r="A555" s="99">
        <v>31333</v>
      </c>
      <c r="B555" s="191" t="s">
        <v>1343</v>
      </c>
      <c r="C555" s="99">
        <v>1</v>
      </c>
      <c r="D555" s="191" t="s">
        <v>2913</v>
      </c>
      <c r="E555" s="99">
        <v>3</v>
      </c>
      <c r="F555" s="191" t="s">
        <v>2917</v>
      </c>
    </row>
    <row r="556" spans="1:6" x14ac:dyDescent="0.25">
      <c r="A556" s="99">
        <v>31336</v>
      </c>
      <c r="B556" s="191" t="s">
        <v>1344</v>
      </c>
      <c r="C556" s="99">
        <v>0</v>
      </c>
      <c r="D556" s="191" t="s">
        <v>2915</v>
      </c>
      <c r="E556" s="99">
        <v>2</v>
      </c>
      <c r="F556" s="191" t="s">
        <v>2916</v>
      </c>
    </row>
    <row r="557" spans="1:6" x14ac:dyDescent="0.25">
      <c r="A557" s="99">
        <v>31337</v>
      </c>
      <c r="B557" s="191" t="s">
        <v>1345</v>
      </c>
      <c r="C557" s="99">
        <v>1</v>
      </c>
      <c r="D557" s="191" t="s">
        <v>2913</v>
      </c>
      <c r="E557" s="99">
        <v>3</v>
      </c>
      <c r="F557" s="191" t="s">
        <v>2917</v>
      </c>
    </row>
    <row r="558" spans="1:6" x14ac:dyDescent="0.25">
      <c r="A558" s="99">
        <v>31338</v>
      </c>
      <c r="B558" s="191" t="s">
        <v>1346</v>
      </c>
      <c r="C558" s="99">
        <v>1</v>
      </c>
      <c r="D558" s="191" t="s">
        <v>2913</v>
      </c>
      <c r="E558" s="99">
        <v>4</v>
      </c>
      <c r="F558" s="191" t="s">
        <v>2918</v>
      </c>
    </row>
    <row r="559" spans="1:6" x14ac:dyDescent="0.25">
      <c r="A559" s="99">
        <v>31340</v>
      </c>
      <c r="B559" s="191" t="s">
        <v>1347</v>
      </c>
      <c r="C559" s="99">
        <v>0</v>
      </c>
      <c r="D559" s="191" t="s">
        <v>2915</v>
      </c>
      <c r="E559" s="99">
        <v>4</v>
      </c>
      <c r="F559" s="191" t="s">
        <v>2918</v>
      </c>
    </row>
    <row r="560" spans="1:6" x14ac:dyDescent="0.25">
      <c r="A560" s="99">
        <v>31343</v>
      </c>
      <c r="B560" s="191" t="s">
        <v>1348</v>
      </c>
      <c r="C560" s="99">
        <v>1</v>
      </c>
      <c r="D560" s="191" t="s">
        <v>2913</v>
      </c>
      <c r="E560" s="99">
        <v>3</v>
      </c>
      <c r="F560" s="191" t="s">
        <v>2917</v>
      </c>
    </row>
    <row r="561" spans="1:6" x14ac:dyDescent="0.25">
      <c r="A561" s="99">
        <v>31344</v>
      </c>
      <c r="B561" s="191" t="s">
        <v>1349</v>
      </c>
      <c r="C561" s="99">
        <v>0</v>
      </c>
      <c r="D561" s="191" t="s">
        <v>2915</v>
      </c>
      <c r="E561" s="99">
        <v>2</v>
      </c>
      <c r="F561" s="191" t="s">
        <v>2916</v>
      </c>
    </row>
    <row r="562" spans="1:6" x14ac:dyDescent="0.25">
      <c r="A562" s="99">
        <v>31346</v>
      </c>
      <c r="B562" s="191" t="s">
        <v>1350</v>
      </c>
      <c r="C562" s="99">
        <v>0</v>
      </c>
      <c r="D562" s="191" t="s">
        <v>2915</v>
      </c>
      <c r="E562" s="99">
        <v>3</v>
      </c>
      <c r="F562" s="191" t="s">
        <v>2917</v>
      </c>
    </row>
    <row r="563" spans="1:6" x14ac:dyDescent="0.25">
      <c r="A563" s="99">
        <v>31347</v>
      </c>
      <c r="B563" s="191" t="s">
        <v>1351</v>
      </c>
      <c r="C563" s="99">
        <v>1</v>
      </c>
      <c r="D563" s="191" t="s">
        <v>2913</v>
      </c>
      <c r="E563" s="99">
        <v>5</v>
      </c>
      <c r="F563" s="191" t="s">
        <v>2919</v>
      </c>
    </row>
    <row r="564" spans="1:6" x14ac:dyDescent="0.25">
      <c r="A564" s="99">
        <v>31350</v>
      </c>
      <c r="B564" s="191" t="s">
        <v>1352</v>
      </c>
      <c r="C564" s="99">
        <v>1</v>
      </c>
      <c r="D564" s="191" t="s">
        <v>2913</v>
      </c>
      <c r="E564" s="99">
        <v>4</v>
      </c>
      <c r="F564" s="191" t="s">
        <v>2918</v>
      </c>
    </row>
    <row r="565" spans="1:6" x14ac:dyDescent="0.25">
      <c r="A565" s="99">
        <v>31351</v>
      </c>
      <c r="B565" s="191" t="s">
        <v>1353</v>
      </c>
      <c r="C565" s="99">
        <v>0</v>
      </c>
      <c r="D565" s="191" t="s">
        <v>2915</v>
      </c>
      <c r="E565" s="99">
        <v>3</v>
      </c>
      <c r="F565" s="191" t="s">
        <v>2917</v>
      </c>
    </row>
    <row r="566" spans="1:6" x14ac:dyDescent="0.25">
      <c r="A566" s="99">
        <v>31355</v>
      </c>
      <c r="B566" s="191" t="s">
        <v>1354</v>
      </c>
      <c r="C566" s="99">
        <v>0</v>
      </c>
      <c r="D566" s="191" t="s">
        <v>2915</v>
      </c>
      <c r="E566" s="99">
        <v>3</v>
      </c>
      <c r="F566" s="191" t="s">
        <v>2917</v>
      </c>
    </row>
    <row r="567" spans="1:6" x14ac:dyDescent="0.25">
      <c r="A567" s="99">
        <v>31356</v>
      </c>
      <c r="B567" s="191" t="s">
        <v>1355</v>
      </c>
      <c r="C567" s="99">
        <v>1</v>
      </c>
      <c r="D567" s="191" t="s">
        <v>2913</v>
      </c>
      <c r="E567" s="99">
        <v>3</v>
      </c>
      <c r="F567" s="191" t="s">
        <v>2917</v>
      </c>
    </row>
    <row r="568" spans="1:6" x14ac:dyDescent="0.25">
      <c r="A568" s="99">
        <v>31401</v>
      </c>
      <c r="B568" s="191" t="s">
        <v>1356</v>
      </c>
      <c r="C568" s="99">
        <v>0</v>
      </c>
      <c r="D568" s="191" t="s">
        <v>2915</v>
      </c>
      <c r="E568" s="99">
        <v>4</v>
      </c>
      <c r="F568" s="191" t="s">
        <v>2918</v>
      </c>
    </row>
    <row r="569" spans="1:6" x14ac:dyDescent="0.25">
      <c r="A569" s="99">
        <v>31402</v>
      </c>
      <c r="B569" s="191" t="s">
        <v>1357</v>
      </c>
      <c r="C569" s="99">
        <v>0</v>
      </c>
      <c r="D569" s="191" t="s">
        <v>2915</v>
      </c>
      <c r="E569" s="99">
        <v>4</v>
      </c>
      <c r="F569" s="191" t="s">
        <v>2918</v>
      </c>
    </row>
    <row r="570" spans="1:6" x14ac:dyDescent="0.25">
      <c r="A570" s="99">
        <v>31403</v>
      </c>
      <c r="B570" s="191" t="s">
        <v>1358</v>
      </c>
      <c r="C570" s="99">
        <v>0</v>
      </c>
      <c r="D570" s="191" t="s">
        <v>2915</v>
      </c>
      <c r="E570" s="99">
        <v>2</v>
      </c>
      <c r="F570" s="191" t="s">
        <v>2916</v>
      </c>
    </row>
    <row r="571" spans="1:6" x14ac:dyDescent="0.25">
      <c r="A571" s="99">
        <v>31404</v>
      </c>
      <c r="B571" s="191" t="s">
        <v>1359</v>
      </c>
      <c r="C571" s="99">
        <v>0</v>
      </c>
      <c r="D571" s="191" t="s">
        <v>2915</v>
      </c>
      <c r="E571" s="99">
        <v>2</v>
      </c>
      <c r="F571" s="191" t="s">
        <v>2916</v>
      </c>
    </row>
    <row r="572" spans="1:6" x14ac:dyDescent="0.25">
      <c r="A572" s="99">
        <v>31405</v>
      </c>
      <c r="B572" s="191" t="s">
        <v>1360</v>
      </c>
      <c r="C572" s="99">
        <v>0</v>
      </c>
      <c r="D572" s="191" t="s">
        <v>2915</v>
      </c>
      <c r="E572" s="99">
        <v>4</v>
      </c>
      <c r="F572" s="191" t="s">
        <v>2918</v>
      </c>
    </row>
    <row r="573" spans="1:6" x14ac:dyDescent="0.25">
      <c r="A573" s="99">
        <v>31406</v>
      </c>
      <c r="B573" s="191" t="s">
        <v>1361</v>
      </c>
      <c r="C573" s="99">
        <v>0</v>
      </c>
      <c r="D573" s="191" t="s">
        <v>2915</v>
      </c>
      <c r="E573" s="99">
        <v>4</v>
      </c>
      <c r="F573" s="191" t="s">
        <v>2918</v>
      </c>
    </row>
    <row r="574" spans="1:6" x14ac:dyDescent="0.25">
      <c r="A574" s="99">
        <v>31407</v>
      </c>
      <c r="B574" s="191" t="s">
        <v>1362</v>
      </c>
      <c r="C574" s="99">
        <v>0</v>
      </c>
      <c r="D574" s="191" t="s">
        <v>2915</v>
      </c>
      <c r="E574" s="99">
        <v>0</v>
      </c>
      <c r="F574" s="191" t="s">
        <v>2919</v>
      </c>
    </row>
    <row r="575" spans="1:6" x14ac:dyDescent="0.25">
      <c r="A575" s="99">
        <v>31408</v>
      </c>
      <c r="B575" s="191" t="s">
        <v>1363</v>
      </c>
      <c r="C575" s="99">
        <v>0</v>
      </c>
      <c r="D575" s="191" t="s">
        <v>2915</v>
      </c>
      <c r="E575" s="99">
        <v>4</v>
      </c>
      <c r="F575" s="191" t="s">
        <v>2918</v>
      </c>
    </row>
    <row r="576" spans="1:6" x14ac:dyDescent="0.25">
      <c r="A576" s="99">
        <v>31409</v>
      </c>
      <c r="B576" s="191" t="s">
        <v>1364</v>
      </c>
      <c r="C576" s="99">
        <v>0</v>
      </c>
      <c r="D576" s="191" t="s">
        <v>2915</v>
      </c>
      <c r="E576" s="99">
        <v>4</v>
      </c>
      <c r="F576" s="191" t="s">
        <v>2918</v>
      </c>
    </row>
    <row r="577" spans="1:6" x14ac:dyDescent="0.25">
      <c r="A577" s="99">
        <v>31410</v>
      </c>
      <c r="B577" s="191" t="s">
        <v>1365</v>
      </c>
      <c r="C577" s="99">
        <v>0</v>
      </c>
      <c r="D577" s="191" t="s">
        <v>2915</v>
      </c>
      <c r="E577" s="99">
        <v>3</v>
      </c>
      <c r="F577" s="191" t="s">
        <v>2917</v>
      </c>
    </row>
    <row r="578" spans="1:6" x14ac:dyDescent="0.25">
      <c r="A578" s="99">
        <v>31411</v>
      </c>
      <c r="B578" s="191" t="s">
        <v>1366</v>
      </c>
      <c r="C578" s="99">
        <v>0</v>
      </c>
      <c r="D578" s="191" t="s">
        <v>2915</v>
      </c>
      <c r="E578" s="99">
        <v>2</v>
      </c>
      <c r="F578" s="191" t="s">
        <v>2916</v>
      </c>
    </row>
    <row r="579" spans="1:6" x14ac:dyDescent="0.25">
      <c r="A579" s="99">
        <v>31412</v>
      </c>
      <c r="B579" s="191" t="s">
        <v>1367</v>
      </c>
      <c r="C579" s="99">
        <v>0</v>
      </c>
      <c r="D579" s="191" t="s">
        <v>2915</v>
      </c>
      <c r="E579" s="99">
        <v>2</v>
      </c>
      <c r="F579" s="191" t="s">
        <v>2916</v>
      </c>
    </row>
    <row r="580" spans="1:6" x14ac:dyDescent="0.25">
      <c r="A580" s="99">
        <v>31413</v>
      </c>
      <c r="B580" s="191" t="s">
        <v>1368</v>
      </c>
      <c r="C580" s="99">
        <v>0</v>
      </c>
      <c r="D580" s="191" t="s">
        <v>2915</v>
      </c>
      <c r="E580" s="99">
        <v>2</v>
      </c>
      <c r="F580" s="191" t="s">
        <v>2916</v>
      </c>
    </row>
    <row r="581" spans="1:6" x14ac:dyDescent="0.25">
      <c r="A581" s="99">
        <v>31414</v>
      </c>
      <c r="B581" s="191" t="s">
        <v>1369</v>
      </c>
      <c r="C581" s="99">
        <v>0</v>
      </c>
      <c r="D581" s="191" t="s">
        <v>2915</v>
      </c>
      <c r="E581" s="99">
        <v>1</v>
      </c>
      <c r="F581" s="191" t="s">
        <v>2914</v>
      </c>
    </row>
    <row r="582" spans="1:6" x14ac:dyDescent="0.25">
      <c r="A582" s="99">
        <v>31502</v>
      </c>
      <c r="B582" s="191" t="s">
        <v>1370</v>
      </c>
      <c r="C582" s="99">
        <v>0</v>
      </c>
      <c r="D582" s="191" t="s">
        <v>2915</v>
      </c>
      <c r="E582" s="99">
        <v>4</v>
      </c>
      <c r="F582" s="191" t="s">
        <v>2918</v>
      </c>
    </row>
    <row r="583" spans="1:6" x14ac:dyDescent="0.25">
      <c r="A583" s="99">
        <v>31503</v>
      </c>
      <c r="B583" s="191" t="s">
        <v>1371</v>
      </c>
      <c r="C583" s="99">
        <v>0</v>
      </c>
      <c r="D583" s="191" t="s">
        <v>2915</v>
      </c>
      <c r="E583" s="99">
        <v>5</v>
      </c>
      <c r="F583" s="191" t="s">
        <v>2919</v>
      </c>
    </row>
    <row r="584" spans="1:6" x14ac:dyDescent="0.25">
      <c r="A584" s="99">
        <v>31504</v>
      </c>
      <c r="B584" s="191" t="s">
        <v>1372</v>
      </c>
      <c r="C584" s="99">
        <v>1</v>
      </c>
      <c r="D584" s="191" t="s">
        <v>2913</v>
      </c>
      <c r="E584" s="99">
        <v>4</v>
      </c>
      <c r="F584" s="191" t="s">
        <v>2918</v>
      </c>
    </row>
    <row r="585" spans="1:6" x14ac:dyDescent="0.25">
      <c r="A585" s="99">
        <v>31505</v>
      </c>
      <c r="B585" s="191" t="s">
        <v>1373</v>
      </c>
      <c r="C585" s="99">
        <v>1</v>
      </c>
      <c r="D585" s="191" t="s">
        <v>2913</v>
      </c>
      <c r="E585" s="99">
        <v>2</v>
      </c>
      <c r="F585" s="191" t="s">
        <v>2916</v>
      </c>
    </row>
    <row r="586" spans="1:6" x14ac:dyDescent="0.25">
      <c r="A586" s="99">
        <v>31506</v>
      </c>
      <c r="B586" s="191" t="s">
        <v>1374</v>
      </c>
      <c r="C586" s="99">
        <v>0</v>
      </c>
      <c r="D586" s="191" t="s">
        <v>2915</v>
      </c>
      <c r="E586" s="99">
        <v>4</v>
      </c>
      <c r="F586" s="191" t="s">
        <v>2918</v>
      </c>
    </row>
    <row r="587" spans="1:6" x14ac:dyDescent="0.25">
      <c r="A587" s="99">
        <v>31507</v>
      </c>
      <c r="B587" s="191" t="s">
        <v>1375</v>
      </c>
      <c r="C587" s="99">
        <v>1</v>
      </c>
      <c r="D587" s="191" t="s">
        <v>2913</v>
      </c>
      <c r="E587" s="99">
        <v>4</v>
      </c>
      <c r="F587" s="191" t="s">
        <v>2918</v>
      </c>
    </row>
    <row r="588" spans="1:6" x14ac:dyDescent="0.25">
      <c r="A588" s="99">
        <v>31508</v>
      </c>
      <c r="B588" s="191" t="s">
        <v>1376</v>
      </c>
      <c r="C588" s="99">
        <v>0</v>
      </c>
      <c r="D588" s="191" t="s">
        <v>2915</v>
      </c>
      <c r="E588" s="99">
        <v>4</v>
      </c>
      <c r="F588" s="191" t="s">
        <v>2918</v>
      </c>
    </row>
    <row r="589" spans="1:6" x14ac:dyDescent="0.25">
      <c r="A589" s="99">
        <v>31509</v>
      </c>
      <c r="B589" s="191" t="s">
        <v>1377</v>
      </c>
      <c r="C589" s="99">
        <v>0</v>
      </c>
      <c r="D589" s="191" t="s">
        <v>2915</v>
      </c>
      <c r="E589" s="99">
        <v>4</v>
      </c>
      <c r="F589" s="191" t="s">
        <v>2918</v>
      </c>
    </row>
    <row r="590" spans="1:6" x14ac:dyDescent="0.25">
      <c r="A590" s="99">
        <v>31511</v>
      </c>
      <c r="B590" s="191" t="s">
        <v>1378</v>
      </c>
      <c r="C590" s="99">
        <v>0</v>
      </c>
      <c r="D590" s="191" t="s">
        <v>2915</v>
      </c>
      <c r="E590" s="99">
        <v>5</v>
      </c>
      <c r="F590" s="191" t="s">
        <v>2919</v>
      </c>
    </row>
    <row r="591" spans="1:6" x14ac:dyDescent="0.25">
      <c r="A591" s="99">
        <v>31513</v>
      </c>
      <c r="B591" s="191" t="s">
        <v>1379</v>
      </c>
      <c r="C591" s="99">
        <v>0</v>
      </c>
      <c r="D591" s="191" t="s">
        <v>2915</v>
      </c>
      <c r="E591" s="99">
        <v>1</v>
      </c>
      <c r="F591" s="191" t="s">
        <v>2914</v>
      </c>
    </row>
    <row r="592" spans="1:6" x14ac:dyDescent="0.25">
      <c r="A592" s="99">
        <v>31514</v>
      </c>
      <c r="B592" s="191" t="s">
        <v>1380</v>
      </c>
      <c r="C592" s="99">
        <v>0</v>
      </c>
      <c r="D592" s="191" t="s">
        <v>2915</v>
      </c>
      <c r="E592" s="99">
        <v>2</v>
      </c>
      <c r="F592" s="191" t="s">
        <v>2916</v>
      </c>
    </row>
    <row r="593" spans="1:6" x14ac:dyDescent="0.25">
      <c r="A593" s="99">
        <v>31515</v>
      </c>
      <c r="B593" s="191" t="s">
        <v>1381</v>
      </c>
      <c r="C593" s="99">
        <v>0</v>
      </c>
      <c r="D593" s="191" t="s">
        <v>2915</v>
      </c>
      <c r="E593" s="99">
        <v>3</v>
      </c>
      <c r="F593" s="191" t="s">
        <v>2917</v>
      </c>
    </row>
    <row r="594" spans="1:6" x14ac:dyDescent="0.25">
      <c r="A594" s="99">
        <v>31516</v>
      </c>
      <c r="B594" s="191" t="s">
        <v>1382</v>
      </c>
      <c r="C594" s="99">
        <v>0</v>
      </c>
      <c r="D594" s="191" t="s">
        <v>2915</v>
      </c>
      <c r="E594" s="99">
        <v>4</v>
      </c>
      <c r="F594" s="191" t="s">
        <v>2918</v>
      </c>
    </row>
    <row r="595" spans="1:6" x14ac:dyDescent="0.25">
      <c r="A595" s="99">
        <v>31517</v>
      </c>
      <c r="B595" s="191" t="s">
        <v>1383</v>
      </c>
      <c r="C595" s="99">
        <v>0</v>
      </c>
      <c r="D595" s="191" t="s">
        <v>2915</v>
      </c>
      <c r="E595" s="99">
        <v>2</v>
      </c>
      <c r="F595" s="191" t="s">
        <v>2916</v>
      </c>
    </row>
    <row r="596" spans="1:6" x14ac:dyDescent="0.25">
      <c r="A596" s="99">
        <v>31519</v>
      </c>
      <c r="B596" s="191" t="s">
        <v>1384</v>
      </c>
      <c r="C596" s="99">
        <v>0</v>
      </c>
      <c r="D596" s="191" t="s">
        <v>2915</v>
      </c>
      <c r="E596" s="99">
        <v>4</v>
      </c>
      <c r="F596" s="191" t="s">
        <v>2918</v>
      </c>
    </row>
    <row r="597" spans="1:6" x14ac:dyDescent="0.25">
      <c r="A597" s="99">
        <v>31520</v>
      </c>
      <c r="B597" s="191" t="s">
        <v>1385</v>
      </c>
      <c r="C597" s="99">
        <v>0</v>
      </c>
      <c r="D597" s="191" t="s">
        <v>2915</v>
      </c>
      <c r="E597" s="99">
        <v>2</v>
      </c>
      <c r="F597" s="191" t="s">
        <v>2916</v>
      </c>
    </row>
    <row r="598" spans="1:6" x14ac:dyDescent="0.25">
      <c r="A598" s="99">
        <v>31521</v>
      </c>
      <c r="B598" s="191" t="s">
        <v>1386</v>
      </c>
      <c r="C598" s="99">
        <v>0</v>
      </c>
      <c r="D598" s="191" t="s">
        <v>2915</v>
      </c>
      <c r="E598" s="99">
        <v>2</v>
      </c>
      <c r="F598" s="191" t="s">
        <v>2916</v>
      </c>
    </row>
    <row r="599" spans="1:6" x14ac:dyDescent="0.25">
      <c r="A599" s="99">
        <v>31522</v>
      </c>
      <c r="B599" s="191" t="s">
        <v>1387</v>
      </c>
      <c r="C599" s="99">
        <v>0</v>
      </c>
      <c r="D599" s="191" t="s">
        <v>2915</v>
      </c>
      <c r="E599" s="99">
        <v>3</v>
      </c>
      <c r="F599" s="191" t="s">
        <v>2917</v>
      </c>
    </row>
    <row r="600" spans="1:6" x14ac:dyDescent="0.25">
      <c r="A600" s="99">
        <v>31523</v>
      </c>
      <c r="B600" s="191" t="s">
        <v>1388</v>
      </c>
      <c r="C600" s="99">
        <v>0</v>
      </c>
      <c r="D600" s="191" t="s">
        <v>2915</v>
      </c>
      <c r="E600" s="99">
        <v>4</v>
      </c>
      <c r="F600" s="191" t="s">
        <v>2918</v>
      </c>
    </row>
    <row r="601" spans="1:6" x14ac:dyDescent="0.25">
      <c r="A601" s="99">
        <v>31524</v>
      </c>
      <c r="B601" s="191" t="s">
        <v>1389</v>
      </c>
      <c r="C601" s="99">
        <v>0</v>
      </c>
      <c r="D601" s="191" t="s">
        <v>2915</v>
      </c>
      <c r="E601" s="99">
        <v>0</v>
      </c>
      <c r="F601" s="191" t="s">
        <v>2919</v>
      </c>
    </row>
    <row r="602" spans="1:6" x14ac:dyDescent="0.25">
      <c r="A602" s="99">
        <v>31525</v>
      </c>
      <c r="B602" s="191" t="s">
        <v>1390</v>
      </c>
      <c r="C602" s="99">
        <v>0</v>
      </c>
      <c r="D602" s="191" t="s">
        <v>2915</v>
      </c>
      <c r="E602" s="99">
        <v>4</v>
      </c>
      <c r="F602" s="191" t="s">
        <v>2918</v>
      </c>
    </row>
    <row r="603" spans="1:6" x14ac:dyDescent="0.25">
      <c r="A603" s="99">
        <v>31527</v>
      </c>
      <c r="B603" s="191" t="s">
        <v>1391</v>
      </c>
      <c r="C603" s="99">
        <v>0</v>
      </c>
      <c r="D603" s="191" t="s">
        <v>2915</v>
      </c>
      <c r="E603" s="99">
        <v>3</v>
      </c>
      <c r="F603" s="191" t="s">
        <v>2917</v>
      </c>
    </row>
    <row r="604" spans="1:6" x14ac:dyDescent="0.25">
      <c r="A604" s="99">
        <v>31528</v>
      </c>
      <c r="B604" s="191" t="s">
        <v>1392</v>
      </c>
      <c r="C604" s="99">
        <v>0</v>
      </c>
      <c r="D604" s="191" t="s">
        <v>2915</v>
      </c>
      <c r="E604" s="99">
        <v>3</v>
      </c>
      <c r="F604" s="191" t="s">
        <v>2917</v>
      </c>
    </row>
    <row r="605" spans="1:6" x14ac:dyDescent="0.25">
      <c r="A605" s="99">
        <v>31530</v>
      </c>
      <c r="B605" s="191" t="s">
        <v>1393</v>
      </c>
      <c r="C605" s="99">
        <v>0</v>
      </c>
      <c r="D605" s="191" t="s">
        <v>2915</v>
      </c>
      <c r="E605" s="99">
        <v>2</v>
      </c>
      <c r="F605" s="191" t="s">
        <v>2916</v>
      </c>
    </row>
    <row r="606" spans="1:6" x14ac:dyDescent="0.25">
      <c r="A606" s="99">
        <v>31531</v>
      </c>
      <c r="B606" s="191" t="s">
        <v>1394</v>
      </c>
      <c r="C606" s="99">
        <v>0</v>
      </c>
      <c r="D606" s="191" t="s">
        <v>2915</v>
      </c>
      <c r="E606" s="99">
        <v>3</v>
      </c>
      <c r="F606" s="191" t="s">
        <v>2917</v>
      </c>
    </row>
    <row r="607" spans="1:6" x14ac:dyDescent="0.25">
      <c r="A607" s="99">
        <v>31533</v>
      </c>
      <c r="B607" s="191" t="s">
        <v>1395</v>
      </c>
      <c r="C607" s="99">
        <v>0</v>
      </c>
      <c r="D607" s="191" t="s">
        <v>2915</v>
      </c>
      <c r="E607" s="99">
        <v>1</v>
      </c>
      <c r="F607" s="191" t="s">
        <v>2914</v>
      </c>
    </row>
    <row r="608" spans="1:6" x14ac:dyDescent="0.25">
      <c r="A608" s="99">
        <v>31534</v>
      </c>
      <c r="B608" s="191" t="s">
        <v>1396</v>
      </c>
      <c r="C608" s="99">
        <v>0</v>
      </c>
      <c r="D608" s="191" t="s">
        <v>2915</v>
      </c>
      <c r="E608" s="99">
        <v>2</v>
      </c>
      <c r="F608" s="191" t="s">
        <v>2916</v>
      </c>
    </row>
    <row r="609" spans="1:6" x14ac:dyDescent="0.25">
      <c r="A609" s="99">
        <v>31535</v>
      </c>
      <c r="B609" s="191" t="s">
        <v>1397</v>
      </c>
      <c r="C609" s="99">
        <v>0</v>
      </c>
      <c r="D609" s="191" t="s">
        <v>2915</v>
      </c>
      <c r="E609" s="99">
        <v>4</v>
      </c>
      <c r="F609" s="191" t="s">
        <v>2918</v>
      </c>
    </row>
    <row r="610" spans="1:6" x14ac:dyDescent="0.25">
      <c r="A610" s="99">
        <v>31537</v>
      </c>
      <c r="B610" s="191" t="s">
        <v>1398</v>
      </c>
      <c r="C610" s="99">
        <v>0</v>
      </c>
      <c r="D610" s="191" t="s">
        <v>2915</v>
      </c>
      <c r="E610" s="99">
        <v>3</v>
      </c>
      <c r="F610" s="191" t="s">
        <v>2917</v>
      </c>
    </row>
    <row r="611" spans="1:6" x14ac:dyDescent="0.25">
      <c r="A611" s="99">
        <v>31539</v>
      </c>
      <c r="B611" s="191" t="s">
        <v>1399</v>
      </c>
      <c r="C611" s="99">
        <v>0</v>
      </c>
      <c r="D611" s="191" t="s">
        <v>2915</v>
      </c>
      <c r="E611" s="99">
        <v>2</v>
      </c>
      <c r="F611" s="191" t="s">
        <v>2916</v>
      </c>
    </row>
    <row r="612" spans="1:6" x14ac:dyDescent="0.25">
      <c r="A612" s="99">
        <v>31540</v>
      </c>
      <c r="B612" s="191" t="s">
        <v>1400</v>
      </c>
      <c r="C612" s="99">
        <v>0</v>
      </c>
      <c r="D612" s="191" t="s">
        <v>2915</v>
      </c>
      <c r="E612" s="99">
        <v>3</v>
      </c>
      <c r="F612" s="191" t="s">
        <v>2917</v>
      </c>
    </row>
    <row r="613" spans="1:6" x14ac:dyDescent="0.25">
      <c r="A613" s="99">
        <v>31541</v>
      </c>
      <c r="B613" s="191" t="s">
        <v>1401</v>
      </c>
      <c r="C613" s="99">
        <v>0</v>
      </c>
      <c r="D613" s="191" t="s">
        <v>2915</v>
      </c>
      <c r="E613" s="99">
        <v>4</v>
      </c>
      <c r="F613" s="191" t="s">
        <v>2918</v>
      </c>
    </row>
    <row r="614" spans="1:6" x14ac:dyDescent="0.25">
      <c r="A614" s="99">
        <v>31542</v>
      </c>
      <c r="B614" s="191" t="s">
        <v>1402</v>
      </c>
      <c r="C614" s="99">
        <v>0</v>
      </c>
      <c r="D614" s="191" t="s">
        <v>2915</v>
      </c>
      <c r="E614" s="99">
        <v>4</v>
      </c>
      <c r="F614" s="191" t="s">
        <v>2918</v>
      </c>
    </row>
    <row r="615" spans="1:6" x14ac:dyDescent="0.25">
      <c r="A615" s="99">
        <v>31543</v>
      </c>
      <c r="B615" s="191" t="s">
        <v>1403</v>
      </c>
      <c r="C615" s="99">
        <v>0</v>
      </c>
      <c r="D615" s="191" t="s">
        <v>2915</v>
      </c>
      <c r="E615" s="99">
        <v>5</v>
      </c>
      <c r="F615" s="191" t="s">
        <v>2919</v>
      </c>
    </row>
    <row r="616" spans="1:6" x14ac:dyDescent="0.25">
      <c r="A616" s="99">
        <v>31546</v>
      </c>
      <c r="B616" s="191" t="s">
        <v>1404</v>
      </c>
      <c r="C616" s="99">
        <v>0</v>
      </c>
      <c r="D616" s="191" t="s">
        <v>2915</v>
      </c>
      <c r="E616" s="99">
        <v>4</v>
      </c>
      <c r="F616" s="191" t="s">
        <v>2918</v>
      </c>
    </row>
    <row r="617" spans="1:6" x14ac:dyDescent="0.25">
      <c r="A617" s="99">
        <v>31549</v>
      </c>
      <c r="B617" s="191" t="s">
        <v>1405</v>
      </c>
      <c r="C617" s="99">
        <v>0</v>
      </c>
      <c r="D617" s="191" t="s">
        <v>2915</v>
      </c>
      <c r="E617" s="99">
        <v>1</v>
      </c>
      <c r="F617" s="191" t="s">
        <v>2914</v>
      </c>
    </row>
    <row r="618" spans="1:6" x14ac:dyDescent="0.25">
      <c r="A618" s="99">
        <v>31550</v>
      </c>
      <c r="B618" s="191" t="s">
        <v>1406</v>
      </c>
      <c r="C618" s="99">
        <v>0</v>
      </c>
      <c r="D618" s="191" t="s">
        <v>2915</v>
      </c>
      <c r="E618" s="99">
        <v>3</v>
      </c>
      <c r="F618" s="191" t="s">
        <v>2917</v>
      </c>
    </row>
    <row r="619" spans="1:6" x14ac:dyDescent="0.25">
      <c r="A619" s="99">
        <v>31551</v>
      </c>
      <c r="B619" s="191" t="s">
        <v>1407</v>
      </c>
      <c r="C619" s="99">
        <v>0</v>
      </c>
      <c r="D619" s="191" t="s">
        <v>2915</v>
      </c>
      <c r="E619" s="99">
        <v>3</v>
      </c>
      <c r="F619" s="191" t="s">
        <v>2917</v>
      </c>
    </row>
    <row r="620" spans="1:6" x14ac:dyDescent="0.25">
      <c r="A620" s="99">
        <v>31552</v>
      </c>
      <c r="B620" s="191" t="s">
        <v>1408</v>
      </c>
      <c r="C620" s="99">
        <v>0</v>
      </c>
      <c r="D620" s="191" t="s">
        <v>2915</v>
      </c>
      <c r="E620" s="99">
        <v>1</v>
      </c>
      <c r="F620" s="191" t="s">
        <v>2914</v>
      </c>
    </row>
    <row r="621" spans="1:6" x14ac:dyDescent="0.25">
      <c r="A621" s="99">
        <v>31553</v>
      </c>
      <c r="B621" s="191" t="s">
        <v>1409</v>
      </c>
      <c r="C621" s="99">
        <v>0</v>
      </c>
      <c r="D621" s="191" t="s">
        <v>2915</v>
      </c>
      <c r="E621" s="99">
        <v>2</v>
      </c>
      <c r="F621" s="191" t="s">
        <v>2916</v>
      </c>
    </row>
    <row r="622" spans="1:6" x14ac:dyDescent="0.25">
      <c r="A622" s="99">
        <v>31601</v>
      </c>
      <c r="B622" s="191" t="s">
        <v>1410</v>
      </c>
      <c r="C622" s="99">
        <v>0</v>
      </c>
      <c r="D622" s="191" t="s">
        <v>2915</v>
      </c>
      <c r="E622" s="99">
        <v>4</v>
      </c>
      <c r="F622" s="191" t="s">
        <v>2918</v>
      </c>
    </row>
    <row r="623" spans="1:6" x14ac:dyDescent="0.25">
      <c r="A623" s="99">
        <v>31603</v>
      </c>
      <c r="B623" s="191" t="s">
        <v>1411</v>
      </c>
      <c r="C623" s="99">
        <v>0</v>
      </c>
      <c r="D623" s="191" t="s">
        <v>2915</v>
      </c>
      <c r="E623" s="99">
        <v>2</v>
      </c>
      <c r="F623" s="191" t="s">
        <v>2916</v>
      </c>
    </row>
    <row r="624" spans="1:6" x14ac:dyDescent="0.25">
      <c r="A624" s="99">
        <v>31604</v>
      </c>
      <c r="B624" s="191" t="s">
        <v>1412</v>
      </c>
      <c r="C624" s="99">
        <v>1</v>
      </c>
      <c r="D624" s="191" t="s">
        <v>2913</v>
      </c>
      <c r="E624" s="99">
        <v>4</v>
      </c>
      <c r="F624" s="191" t="s">
        <v>2918</v>
      </c>
    </row>
    <row r="625" spans="1:6" x14ac:dyDescent="0.25">
      <c r="A625" s="99">
        <v>31605</v>
      </c>
      <c r="B625" s="191" t="s">
        <v>1413</v>
      </c>
      <c r="C625" s="99">
        <v>1</v>
      </c>
      <c r="D625" s="191" t="s">
        <v>2913</v>
      </c>
      <c r="E625" s="99">
        <v>4</v>
      </c>
      <c r="F625" s="191" t="s">
        <v>2918</v>
      </c>
    </row>
    <row r="626" spans="1:6" x14ac:dyDescent="0.25">
      <c r="A626" s="99">
        <v>31606</v>
      </c>
      <c r="B626" s="191" t="s">
        <v>1414</v>
      </c>
      <c r="C626" s="99">
        <v>0</v>
      </c>
      <c r="D626" s="191" t="s">
        <v>2915</v>
      </c>
      <c r="E626" s="99">
        <v>3</v>
      </c>
      <c r="F626" s="191" t="s">
        <v>2917</v>
      </c>
    </row>
    <row r="627" spans="1:6" x14ac:dyDescent="0.25">
      <c r="A627" s="99">
        <v>31608</v>
      </c>
      <c r="B627" s="191" t="s">
        <v>1415</v>
      </c>
      <c r="C627" s="99">
        <v>0</v>
      </c>
      <c r="D627" s="191" t="s">
        <v>2915</v>
      </c>
      <c r="E627" s="99">
        <v>5</v>
      </c>
      <c r="F627" s="191" t="s">
        <v>2919</v>
      </c>
    </row>
    <row r="628" spans="1:6" x14ac:dyDescent="0.25">
      <c r="A628" s="99">
        <v>31609</v>
      </c>
      <c r="B628" s="191" t="s">
        <v>1416</v>
      </c>
      <c r="C628" s="99">
        <v>0</v>
      </c>
      <c r="D628" s="191" t="s">
        <v>2915</v>
      </c>
      <c r="E628" s="99">
        <v>4</v>
      </c>
      <c r="F628" s="191" t="s">
        <v>2918</v>
      </c>
    </row>
    <row r="629" spans="1:6" x14ac:dyDescent="0.25">
      <c r="A629" s="99">
        <v>31611</v>
      </c>
      <c r="B629" s="191" t="s">
        <v>1417</v>
      </c>
      <c r="C629" s="99">
        <v>0</v>
      </c>
      <c r="D629" s="191" t="s">
        <v>2915</v>
      </c>
      <c r="E629" s="99">
        <v>4</v>
      </c>
      <c r="F629" s="191" t="s">
        <v>2918</v>
      </c>
    </row>
    <row r="630" spans="1:6" x14ac:dyDescent="0.25">
      <c r="A630" s="99">
        <v>31612</v>
      </c>
      <c r="B630" s="191" t="s">
        <v>1418</v>
      </c>
      <c r="C630" s="99">
        <v>1</v>
      </c>
      <c r="D630" s="191" t="s">
        <v>2913</v>
      </c>
      <c r="E630" s="99">
        <v>2</v>
      </c>
      <c r="F630" s="191" t="s">
        <v>2916</v>
      </c>
    </row>
    <row r="631" spans="1:6" x14ac:dyDescent="0.25">
      <c r="A631" s="99">
        <v>31613</v>
      </c>
      <c r="B631" s="191" t="s">
        <v>1419</v>
      </c>
      <c r="C631" s="99">
        <v>0</v>
      </c>
      <c r="D631" s="191" t="s">
        <v>2915</v>
      </c>
      <c r="E631" s="99">
        <v>4</v>
      </c>
      <c r="F631" s="191" t="s">
        <v>2918</v>
      </c>
    </row>
    <row r="632" spans="1:6" x14ac:dyDescent="0.25">
      <c r="A632" s="99">
        <v>31614</v>
      </c>
      <c r="B632" s="191" t="s">
        <v>1420</v>
      </c>
      <c r="C632" s="99">
        <v>1</v>
      </c>
      <c r="D632" s="191" t="s">
        <v>2913</v>
      </c>
      <c r="E632" s="99">
        <v>3</v>
      </c>
      <c r="F632" s="191" t="s">
        <v>2917</v>
      </c>
    </row>
    <row r="633" spans="1:6" x14ac:dyDescent="0.25">
      <c r="A633" s="99">
        <v>31615</v>
      </c>
      <c r="B633" s="191" t="s">
        <v>1421</v>
      </c>
      <c r="C633" s="99">
        <v>1</v>
      </c>
      <c r="D633" s="191" t="s">
        <v>2913</v>
      </c>
      <c r="E633" s="99">
        <v>3</v>
      </c>
      <c r="F633" s="191" t="s">
        <v>2917</v>
      </c>
    </row>
    <row r="634" spans="1:6" x14ac:dyDescent="0.25">
      <c r="A634" s="99">
        <v>31616</v>
      </c>
      <c r="B634" s="191" t="s">
        <v>1422</v>
      </c>
      <c r="C634" s="99">
        <v>0</v>
      </c>
      <c r="D634" s="191" t="s">
        <v>2915</v>
      </c>
      <c r="E634" s="99">
        <v>4</v>
      </c>
      <c r="F634" s="191" t="s">
        <v>2918</v>
      </c>
    </row>
    <row r="635" spans="1:6" x14ac:dyDescent="0.25">
      <c r="A635" s="99">
        <v>31617</v>
      </c>
      <c r="B635" s="191" t="s">
        <v>1423</v>
      </c>
      <c r="C635" s="99">
        <v>0</v>
      </c>
      <c r="D635" s="191" t="s">
        <v>2915</v>
      </c>
      <c r="E635" s="99">
        <v>2</v>
      </c>
      <c r="F635" s="191" t="s">
        <v>2916</v>
      </c>
    </row>
    <row r="636" spans="1:6" x14ac:dyDescent="0.25">
      <c r="A636" s="99">
        <v>31620</v>
      </c>
      <c r="B636" s="191" t="s">
        <v>1424</v>
      </c>
      <c r="C636" s="99">
        <v>1</v>
      </c>
      <c r="D636" s="191" t="s">
        <v>2913</v>
      </c>
      <c r="E636" s="99">
        <v>2</v>
      </c>
      <c r="F636" s="191" t="s">
        <v>2916</v>
      </c>
    </row>
    <row r="637" spans="1:6" x14ac:dyDescent="0.25">
      <c r="A637" s="99">
        <v>31621</v>
      </c>
      <c r="B637" s="191" t="s">
        <v>1425</v>
      </c>
      <c r="C637" s="99">
        <v>0</v>
      </c>
      <c r="D637" s="191" t="s">
        <v>2915</v>
      </c>
      <c r="E637" s="99">
        <v>4</v>
      </c>
      <c r="F637" s="191" t="s">
        <v>2918</v>
      </c>
    </row>
    <row r="638" spans="1:6" x14ac:dyDescent="0.25">
      <c r="A638" s="99">
        <v>31622</v>
      </c>
      <c r="B638" s="191" t="s">
        <v>1426</v>
      </c>
      <c r="C638" s="99">
        <v>1</v>
      </c>
      <c r="D638" s="191" t="s">
        <v>2913</v>
      </c>
      <c r="E638" s="99">
        <v>4</v>
      </c>
      <c r="F638" s="191" t="s">
        <v>2918</v>
      </c>
    </row>
    <row r="639" spans="1:6" x14ac:dyDescent="0.25">
      <c r="A639" s="99">
        <v>31627</v>
      </c>
      <c r="B639" s="191" t="s">
        <v>1427</v>
      </c>
      <c r="C639" s="99">
        <v>1</v>
      </c>
      <c r="D639" s="191" t="s">
        <v>2913</v>
      </c>
      <c r="E639" s="99">
        <v>4</v>
      </c>
      <c r="F639" s="191" t="s">
        <v>2918</v>
      </c>
    </row>
    <row r="640" spans="1:6" x14ac:dyDescent="0.25">
      <c r="A640" s="99">
        <v>31628</v>
      </c>
      <c r="B640" s="191" t="s">
        <v>1428</v>
      </c>
      <c r="C640" s="99">
        <v>1</v>
      </c>
      <c r="D640" s="191" t="s">
        <v>2913</v>
      </c>
      <c r="E640" s="99">
        <v>3</v>
      </c>
      <c r="F640" s="191" t="s">
        <v>2917</v>
      </c>
    </row>
    <row r="641" spans="1:6" x14ac:dyDescent="0.25">
      <c r="A641" s="99">
        <v>31629</v>
      </c>
      <c r="B641" s="191" t="s">
        <v>1429</v>
      </c>
      <c r="C641" s="99">
        <v>0</v>
      </c>
      <c r="D641" s="191" t="s">
        <v>2915</v>
      </c>
      <c r="E641" s="99">
        <v>1</v>
      </c>
      <c r="F641" s="191" t="s">
        <v>2914</v>
      </c>
    </row>
    <row r="642" spans="1:6" x14ac:dyDescent="0.25">
      <c r="A642" s="99">
        <v>31630</v>
      </c>
      <c r="B642" s="191" t="s">
        <v>1430</v>
      </c>
      <c r="C642" s="99">
        <v>1</v>
      </c>
      <c r="D642" s="191" t="s">
        <v>2913</v>
      </c>
      <c r="E642" s="99">
        <v>3</v>
      </c>
      <c r="F642" s="191" t="s">
        <v>2917</v>
      </c>
    </row>
    <row r="643" spans="1:6" x14ac:dyDescent="0.25">
      <c r="A643" s="99">
        <v>31633</v>
      </c>
      <c r="B643" s="191" t="s">
        <v>1431</v>
      </c>
      <c r="C643" s="99">
        <v>0</v>
      </c>
      <c r="D643" s="191" t="s">
        <v>2915</v>
      </c>
      <c r="E643" s="99">
        <v>1</v>
      </c>
      <c r="F643" s="191" t="s">
        <v>2914</v>
      </c>
    </row>
    <row r="644" spans="1:6" x14ac:dyDescent="0.25">
      <c r="A644" s="99">
        <v>31634</v>
      </c>
      <c r="B644" s="191" t="s">
        <v>1432</v>
      </c>
      <c r="C644" s="99">
        <v>0</v>
      </c>
      <c r="D644" s="191" t="s">
        <v>2915</v>
      </c>
      <c r="E644" s="99">
        <v>3</v>
      </c>
      <c r="F644" s="191" t="s">
        <v>2917</v>
      </c>
    </row>
    <row r="645" spans="1:6" x14ac:dyDescent="0.25">
      <c r="A645" s="99">
        <v>31636</v>
      </c>
      <c r="B645" s="191" t="s">
        <v>1433</v>
      </c>
      <c r="C645" s="99">
        <v>1</v>
      </c>
      <c r="D645" s="191" t="s">
        <v>2913</v>
      </c>
      <c r="E645" s="99">
        <v>4</v>
      </c>
      <c r="F645" s="191" t="s">
        <v>2918</v>
      </c>
    </row>
    <row r="646" spans="1:6" x14ac:dyDescent="0.25">
      <c r="A646" s="99">
        <v>31642</v>
      </c>
      <c r="B646" s="191" t="s">
        <v>1434</v>
      </c>
      <c r="C646" s="99">
        <v>1</v>
      </c>
      <c r="D646" s="191" t="s">
        <v>2913</v>
      </c>
      <c r="E646" s="99">
        <v>4</v>
      </c>
      <c r="F646" s="191" t="s">
        <v>2918</v>
      </c>
    </row>
    <row r="647" spans="1:6" x14ac:dyDescent="0.25">
      <c r="A647" s="99">
        <v>31644</v>
      </c>
      <c r="B647" s="191" t="s">
        <v>1435</v>
      </c>
      <c r="C647" s="99">
        <v>0</v>
      </c>
      <c r="D647" s="191" t="s">
        <v>2915</v>
      </c>
      <c r="E647" s="99">
        <v>1</v>
      </c>
      <c r="F647" s="191" t="s">
        <v>2914</v>
      </c>
    </row>
    <row r="648" spans="1:6" x14ac:dyDescent="0.25">
      <c r="A648" s="99">
        <v>31645</v>
      </c>
      <c r="B648" s="191" t="s">
        <v>1436</v>
      </c>
      <c r="C648" s="99">
        <v>1</v>
      </c>
      <c r="D648" s="191" t="s">
        <v>2913</v>
      </c>
      <c r="E648" s="99">
        <v>4</v>
      </c>
      <c r="F648" s="191" t="s">
        <v>2918</v>
      </c>
    </row>
    <row r="649" spans="1:6" x14ac:dyDescent="0.25">
      <c r="A649" s="99">
        <v>31646</v>
      </c>
      <c r="B649" s="191" t="s">
        <v>1437</v>
      </c>
      <c r="C649" s="99">
        <v>0</v>
      </c>
      <c r="D649" s="191" t="s">
        <v>2915</v>
      </c>
      <c r="E649" s="99">
        <v>4</v>
      </c>
      <c r="F649" s="191" t="s">
        <v>2918</v>
      </c>
    </row>
    <row r="650" spans="1:6" x14ac:dyDescent="0.25">
      <c r="A650" s="99">
        <v>31649</v>
      </c>
      <c r="B650" s="191" t="s">
        <v>1438</v>
      </c>
      <c r="C650" s="99">
        <v>0</v>
      </c>
      <c r="D650" s="191" t="s">
        <v>2915</v>
      </c>
      <c r="E650" s="99">
        <v>3</v>
      </c>
      <c r="F650" s="191" t="s">
        <v>2917</v>
      </c>
    </row>
    <row r="651" spans="1:6" x14ac:dyDescent="0.25">
      <c r="A651" s="99">
        <v>31650</v>
      </c>
      <c r="B651" s="191" t="s">
        <v>1439</v>
      </c>
      <c r="C651" s="99">
        <v>0</v>
      </c>
      <c r="D651" s="191" t="s">
        <v>2915</v>
      </c>
      <c r="E651" s="99">
        <v>2</v>
      </c>
      <c r="F651" s="191" t="s">
        <v>2916</v>
      </c>
    </row>
    <row r="652" spans="1:6" x14ac:dyDescent="0.25">
      <c r="A652" s="99">
        <v>31651</v>
      </c>
      <c r="B652" s="191" t="s">
        <v>1440</v>
      </c>
      <c r="C652" s="99">
        <v>1</v>
      </c>
      <c r="D652" s="191" t="s">
        <v>2913</v>
      </c>
      <c r="E652" s="99">
        <v>3</v>
      </c>
      <c r="F652" s="191" t="s">
        <v>2917</v>
      </c>
    </row>
    <row r="653" spans="1:6" x14ac:dyDescent="0.25">
      <c r="A653" s="99">
        <v>31652</v>
      </c>
      <c r="B653" s="191" t="s">
        <v>1441</v>
      </c>
      <c r="C653" s="99">
        <v>0</v>
      </c>
      <c r="D653" s="191" t="s">
        <v>2915</v>
      </c>
      <c r="E653" s="99">
        <v>5</v>
      </c>
      <c r="F653" s="191" t="s">
        <v>2919</v>
      </c>
    </row>
    <row r="654" spans="1:6" x14ac:dyDescent="0.25">
      <c r="A654" s="99">
        <v>31653</v>
      </c>
      <c r="B654" s="191" t="s">
        <v>1442</v>
      </c>
      <c r="C654" s="99">
        <v>0</v>
      </c>
      <c r="D654" s="191" t="s">
        <v>2915</v>
      </c>
      <c r="E654" s="99">
        <v>3</v>
      </c>
      <c r="F654" s="191" t="s">
        <v>2917</v>
      </c>
    </row>
    <row r="655" spans="1:6" x14ac:dyDescent="0.25">
      <c r="A655" s="99">
        <v>31654</v>
      </c>
      <c r="B655" s="191" t="s">
        <v>1443</v>
      </c>
      <c r="C655" s="99">
        <v>0</v>
      </c>
      <c r="D655" s="191" t="s">
        <v>2915</v>
      </c>
      <c r="E655" s="99">
        <v>3</v>
      </c>
      <c r="F655" s="191" t="s">
        <v>2917</v>
      </c>
    </row>
    <row r="656" spans="1:6" x14ac:dyDescent="0.25">
      <c r="A656" s="99">
        <v>31655</v>
      </c>
      <c r="B656" s="191" t="s">
        <v>1444</v>
      </c>
      <c r="C656" s="99">
        <v>1</v>
      </c>
      <c r="D656" s="191" t="s">
        <v>2913</v>
      </c>
      <c r="E656" s="99">
        <v>0</v>
      </c>
      <c r="F656" s="191" t="s">
        <v>2919</v>
      </c>
    </row>
    <row r="657" spans="1:6" x14ac:dyDescent="0.25">
      <c r="A657" s="99">
        <v>31658</v>
      </c>
      <c r="B657" s="191" t="s">
        <v>1445</v>
      </c>
      <c r="C657" s="99">
        <v>0</v>
      </c>
      <c r="D657" s="191" t="s">
        <v>2915</v>
      </c>
      <c r="E657" s="99">
        <v>4</v>
      </c>
      <c r="F657" s="191" t="s">
        <v>2918</v>
      </c>
    </row>
    <row r="658" spans="1:6" x14ac:dyDescent="0.25">
      <c r="A658" s="99">
        <v>31701</v>
      </c>
      <c r="B658" s="191" t="s">
        <v>1446</v>
      </c>
      <c r="C658" s="99">
        <v>1</v>
      </c>
      <c r="D658" s="191" t="s">
        <v>2913</v>
      </c>
      <c r="E658" s="99">
        <v>3</v>
      </c>
      <c r="F658" s="191" t="s">
        <v>2917</v>
      </c>
    </row>
    <row r="659" spans="1:6" x14ac:dyDescent="0.25">
      <c r="A659" s="99">
        <v>31702</v>
      </c>
      <c r="B659" s="191" t="s">
        <v>1447</v>
      </c>
      <c r="C659" s="99">
        <v>1</v>
      </c>
      <c r="D659" s="191" t="s">
        <v>2913</v>
      </c>
      <c r="E659" s="99">
        <v>1</v>
      </c>
      <c r="F659" s="191" t="s">
        <v>2914</v>
      </c>
    </row>
    <row r="660" spans="1:6" x14ac:dyDescent="0.25">
      <c r="A660" s="99">
        <v>31703</v>
      </c>
      <c r="B660" s="191" t="s">
        <v>1448</v>
      </c>
      <c r="C660" s="99">
        <v>1</v>
      </c>
      <c r="D660" s="191" t="s">
        <v>2913</v>
      </c>
      <c r="E660" s="99">
        <v>3</v>
      </c>
      <c r="F660" s="191" t="s">
        <v>2917</v>
      </c>
    </row>
    <row r="661" spans="1:6" x14ac:dyDescent="0.25">
      <c r="A661" s="99">
        <v>31704</v>
      </c>
      <c r="B661" s="191" t="s">
        <v>1449</v>
      </c>
      <c r="C661" s="99">
        <v>1</v>
      </c>
      <c r="D661" s="191" t="s">
        <v>2913</v>
      </c>
      <c r="E661" s="99">
        <v>2</v>
      </c>
      <c r="F661" s="191" t="s">
        <v>2916</v>
      </c>
    </row>
    <row r="662" spans="1:6" x14ac:dyDescent="0.25">
      <c r="A662" s="99">
        <v>31706</v>
      </c>
      <c r="B662" s="191" t="s">
        <v>1450</v>
      </c>
      <c r="C662" s="99">
        <v>1</v>
      </c>
      <c r="D662" s="191" t="s">
        <v>2913</v>
      </c>
      <c r="E662" s="99">
        <v>3</v>
      </c>
      <c r="F662" s="191" t="s">
        <v>2917</v>
      </c>
    </row>
    <row r="663" spans="1:6" x14ac:dyDescent="0.25">
      <c r="A663" s="99">
        <v>31707</v>
      </c>
      <c r="B663" s="191" t="s">
        <v>1451</v>
      </c>
      <c r="C663" s="99">
        <v>1</v>
      </c>
      <c r="D663" s="191" t="s">
        <v>2913</v>
      </c>
      <c r="E663" s="99">
        <v>5</v>
      </c>
      <c r="F663" s="191" t="s">
        <v>2919</v>
      </c>
    </row>
    <row r="664" spans="1:6" x14ac:dyDescent="0.25">
      <c r="A664" s="99">
        <v>31709</v>
      </c>
      <c r="B664" s="191" t="s">
        <v>1452</v>
      </c>
      <c r="C664" s="99">
        <v>1</v>
      </c>
      <c r="D664" s="191" t="s">
        <v>2913</v>
      </c>
      <c r="E664" s="99">
        <v>2</v>
      </c>
      <c r="F664" s="191" t="s">
        <v>2916</v>
      </c>
    </row>
    <row r="665" spans="1:6" x14ac:dyDescent="0.25">
      <c r="A665" s="99">
        <v>31710</v>
      </c>
      <c r="B665" s="191" t="s">
        <v>1453</v>
      </c>
      <c r="C665" s="99">
        <v>1</v>
      </c>
      <c r="D665" s="191" t="s">
        <v>2913</v>
      </c>
      <c r="E665" s="99">
        <v>1</v>
      </c>
      <c r="F665" s="191" t="s">
        <v>2914</v>
      </c>
    </row>
    <row r="666" spans="1:6" x14ac:dyDescent="0.25">
      <c r="A666" s="99">
        <v>31711</v>
      </c>
      <c r="B666" s="191" t="s">
        <v>1454</v>
      </c>
      <c r="C666" s="99">
        <v>1</v>
      </c>
      <c r="D666" s="191" t="s">
        <v>2913</v>
      </c>
      <c r="E666" s="99">
        <v>5</v>
      </c>
      <c r="F666" s="191" t="s">
        <v>2919</v>
      </c>
    </row>
    <row r="667" spans="1:6" x14ac:dyDescent="0.25">
      <c r="A667" s="99">
        <v>31712</v>
      </c>
      <c r="B667" s="191" t="s">
        <v>1455</v>
      </c>
      <c r="C667" s="99">
        <v>1</v>
      </c>
      <c r="D667" s="191" t="s">
        <v>2913</v>
      </c>
      <c r="E667" s="99">
        <v>2</v>
      </c>
      <c r="F667" s="191" t="s">
        <v>2916</v>
      </c>
    </row>
    <row r="668" spans="1:6" x14ac:dyDescent="0.25">
      <c r="A668" s="99">
        <v>31713</v>
      </c>
      <c r="B668" s="191" t="s">
        <v>1456</v>
      </c>
      <c r="C668" s="99">
        <v>1</v>
      </c>
      <c r="D668" s="191" t="s">
        <v>2913</v>
      </c>
      <c r="E668" s="99">
        <v>3</v>
      </c>
      <c r="F668" s="191" t="s">
        <v>2917</v>
      </c>
    </row>
    <row r="669" spans="1:6" x14ac:dyDescent="0.25">
      <c r="A669" s="99">
        <v>31714</v>
      </c>
      <c r="B669" s="191" t="s">
        <v>1457</v>
      </c>
      <c r="C669" s="99">
        <v>1</v>
      </c>
      <c r="D669" s="191" t="s">
        <v>2913</v>
      </c>
      <c r="E669" s="99">
        <v>5</v>
      </c>
      <c r="F669" s="191" t="s">
        <v>2919</v>
      </c>
    </row>
    <row r="670" spans="1:6" x14ac:dyDescent="0.25">
      <c r="A670" s="99">
        <v>31715</v>
      </c>
      <c r="B670" s="191" t="s">
        <v>1458</v>
      </c>
      <c r="C670" s="99">
        <v>1</v>
      </c>
      <c r="D670" s="191" t="s">
        <v>2913</v>
      </c>
      <c r="E670" s="99">
        <v>3</v>
      </c>
      <c r="F670" s="191" t="s">
        <v>2917</v>
      </c>
    </row>
    <row r="671" spans="1:6" x14ac:dyDescent="0.25">
      <c r="A671" s="99">
        <v>31716</v>
      </c>
      <c r="B671" s="191" t="s">
        <v>1459</v>
      </c>
      <c r="C671" s="99">
        <v>1</v>
      </c>
      <c r="D671" s="191" t="s">
        <v>2913</v>
      </c>
      <c r="E671" s="99">
        <v>1</v>
      </c>
      <c r="F671" s="191" t="s">
        <v>2914</v>
      </c>
    </row>
    <row r="672" spans="1:6" x14ac:dyDescent="0.25">
      <c r="A672" s="99">
        <v>31717</v>
      </c>
      <c r="B672" s="191" t="s">
        <v>1460</v>
      </c>
      <c r="C672" s="99">
        <v>1</v>
      </c>
      <c r="D672" s="191" t="s">
        <v>2913</v>
      </c>
      <c r="E672" s="99">
        <v>1</v>
      </c>
      <c r="F672" s="191" t="s">
        <v>2914</v>
      </c>
    </row>
    <row r="673" spans="1:6" x14ac:dyDescent="0.25">
      <c r="A673" s="99">
        <v>31718</v>
      </c>
      <c r="B673" s="191" t="s">
        <v>1461</v>
      </c>
      <c r="C673" s="99">
        <v>1</v>
      </c>
      <c r="D673" s="191" t="s">
        <v>2913</v>
      </c>
      <c r="E673" s="99">
        <v>3</v>
      </c>
      <c r="F673" s="191" t="s">
        <v>2917</v>
      </c>
    </row>
    <row r="674" spans="1:6" x14ac:dyDescent="0.25">
      <c r="A674" s="99">
        <v>31719</v>
      </c>
      <c r="B674" s="191" t="s">
        <v>1462</v>
      </c>
      <c r="C674" s="99">
        <v>1</v>
      </c>
      <c r="D674" s="191" t="s">
        <v>2913</v>
      </c>
      <c r="E674" s="99">
        <v>0</v>
      </c>
      <c r="F674" s="191" t="s">
        <v>2919</v>
      </c>
    </row>
    <row r="675" spans="1:6" x14ac:dyDescent="0.25">
      <c r="A675" s="99">
        <v>31723</v>
      </c>
      <c r="B675" s="191" t="s">
        <v>1463</v>
      </c>
      <c r="C675" s="99">
        <v>1</v>
      </c>
      <c r="D675" s="191" t="s">
        <v>2913</v>
      </c>
      <c r="E675" s="99">
        <v>3</v>
      </c>
      <c r="F675" s="191" t="s">
        <v>2917</v>
      </c>
    </row>
    <row r="676" spans="1:6" x14ac:dyDescent="0.25">
      <c r="A676" s="99">
        <v>31725</v>
      </c>
      <c r="B676" s="191" t="s">
        <v>1464</v>
      </c>
      <c r="C676" s="99">
        <v>1</v>
      </c>
      <c r="D676" s="191" t="s">
        <v>2913</v>
      </c>
      <c r="E676" s="99">
        <v>3</v>
      </c>
      <c r="F676" s="191" t="s">
        <v>2917</v>
      </c>
    </row>
    <row r="677" spans="1:6" x14ac:dyDescent="0.25">
      <c r="A677" s="99">
        <v>31726</v>
      </c>
      <c r="B677" s="191" t="s">
        <v>1465</v>
      </c>
      <c r="C677" s="99">
        <v>1</v>
      </c>
      <c r="D677" s="191" t="s">
        <v>2913</v>
      </c>
      <c r="E677" s="99">
        <v>3</v>
      </c>
      <c r="F677" s="191" t="s">
        <v>2917</v>
      </c>
    </row>
    <row r="678" spans="1:6" x14ac:dyDescent="0.25">
      <c r="A678" s="99">
        <v>31801</v>
      </c>
      <c r="B678" s="191" t="s">
        <v>1466</v>
      </c>
      <c r="C678" s="99">
        <v>0</v>
      </c>
      <c r="D678" s="191" t="s">
        <v>2915</v>
      </c>
      <c r="E678" s="99">
        <v>5</v>
      </c>
      <c r="F678" s="191" t="s">
        <v>2919</v>
      </c>
    </row>
    <row r="679" spans="1:6" x14ac:dyDescent="0.25">
      <c r="A679" s="99">
        <v>31802</v>
      </c>
      <c r="B679" s="191" t="s">
        <v>1467</v>
      </c>
      <c r="C679" s="99">
        <v>0</v>
      </c>
      <c r="D679" s="191" t="s">
        <v>2915</v>
      </c>
      <c r="E679" s="99">
        <v>2</v>
      </c>
      <c r="F679" s="191" t="s">
        <v>2916</v>
      </c>
    </row>
    <row r="680" spans="1:6" x14ac:dyDescent="0.25">
      <c r="A680" s="99">
        <v>31803</v>
      </c>
      <c r="B680" s="191" t="s">
        <v>1468</v>
      </c>
      <c r="C680" s="99">
        <v>0</v>
      </c>
      <c r="D680" s="191" t="s">
        <v>2915</v>
      </c>
      <c r="E680" s="99">
        <v>5</v>
      </c>
      <c r="F680" s="191" t="s">
        <v>2919</v>
      </c>
    </row>
    <row r="681" spans="1:6" x14ac:dyDescent="0.25">
      <c r="A681" s="99">
        <v>31804</v>
      </c>
      <c r="B681" s="191" t="s">
        <v>1469</v>
      </c>
      <c r="C681" s="99">
        <v>0</v>
      </c>
      <c r="D681" s="191" t="s">
        <v>2915</v>
      </c>
      <c r="E681" s="99">
        <v>3</v>
      </c>
      <c r="F681" s="191" t="s">
        <v>2917</v>
      </c>
    </row>
    <row r="682" spans="1:6" x14ac:dyDescent="0.25">
      <c r="A682" s="99">
        <v>31805</v>
      </c>
      <c r="B682" s="191" t="s">
        <v>1470</v>
      </c>
      <c r="C682" s="99">
        <v>0</v>
      </c>
      <c r="D682" s="191" t="s">
        <v>2915</v>
      </c>
      <c r="E682" s="99">
        <v>5</v>
      </c>
      <c r="F682" s="191" t="s">
        <v>2919</v>
      </c>
    </row>
    <row r="683" spans="1:6" x14ac:dyDescent="0.25">
      <c r="A683" s="99">
        <v>31806</v>
      </c>
      <c r="B683" s="191" t="s">
        <v>1471</v>
      </c>
      <c r="C683" s="99">
        <v>0</v>
      </c>
      <c r="D683" s="191" t="s">
        <v>2915</v>
      </c>
      <c r="E683" s="99">
        <v>5</v>
      </c>
      <c r="F683" s="191" t="s">
        <v>2919</v>
      </c>
    </row>
    <row r="684" spans="1:6" x14ac:dyDescent="0.25">
      <c r="A684" s="99">
        <v>31807</v>
      </c>
      <c r="B684" s="191" t="s">
        <v>1472</v>
      </c>
      <c r="C684" s="99">
        <v>0</v>
      </c>
      <c r="D684" s="191" t="s">
        <v>2915</v>
      </c>
      <c r="E684" s="99">
        <v>2</v>
      </c>
      <c r="F684" s="191" t="s">
        <v>2916</v>
      </c>
    </row>
    <row r="685" spans="1:6" x14ac:dyDescent="0.25">
      <c r="A685" s="99">
        <v>31808</v>
      </c>
      <c r="B685" s="191" t="s">
        <v>1473</v>
      </c>
      <c r="C685" s="99">
        <v>0</v>
      </c>
      <c r="D685" s="191" t="s">
        <v>2915</v>
      </c>
      <c r="E685" s="99">
        <v>3</v>
      </c>
      <c r="F685" s="191" t="s">
        <v>2917</v>
      </c>
    </row>
    <row r="686" spans="1:6" x14ac:dyDescent="0.25">
      <c r="A686" s="99">
        <v>31809</v>
      </c>
      <c r="B686" s="191" t="s">
        <v>1474</v>
      </c>
      <c r="C686" s="99">
        <v>0</v>
      </c>
      <c r="D686" s="191" t="s">
        <v>2915</v>
      </c>
      <c r="E686" s="99">
        <v>4</v>
      </c>
      <c r="F686" s="191" t="s">
        <v>2918</v>
      </c>
    </row>
    <row r="687" spans="1:6" x14ac:dyDescent="0.25">
      <c r="A687" s="99">
        <v>31810</v>
      </c>
      <c r="B687" s="191" t="s">
        <v>1475</v>
      </c>
      <c r="C687" s="99">
        <v>0</v>
      </c>
      <c r="D687" s="191" t="s">
        <v>2915</v>
      </c>
      <c r="E687" s="99">
        <v>2</v>
      </c>
      <c r="F687" s="191" t="s">
        <v>2916</v>
      </c>
    </row>
    <row r="688" spans="1:6" x14ac:dyDescent="0.25">
      <c r="A688" s="99">
        <v>31811</v>
      </c>
      <c r="B688" s="191" t="s">
        <v>1476</v>
      </c>
      <c r="C688" s="99">
        <v>1</v>
      </c>
      <c r="D688" s="191" t="s">
        <v>2913</v>
      </c>
      <c r="E688" s="99">
        <v>3</v>
      </c>
      <c r="F688" s="191" t="s">
        <v>2917</v>
      </c>
    </row>
    <row r="689" spans="1:6" x14ac:dyDescent="0.25">
      <c r="A689" s="99">
        <v>31812</v>
      </c>
      <c r="B689" s="191" t="s">
        <v>1477</v>
      </c>
      <c r="C689" s="99">
        <v>0</v>
      </c>
      <c r="D689" s="191" t="s">
        <v>2915</v>
      </c>
      <c r="E689" s="99">
        <v>4</v>
      </c>
      <c r="F689" s="191" t="s">
        <v>2918</v>
      </c>
    </row>
    <row r="690" spans="1:6" x14ac:dyDescent="0.25">
      <c r="A690" s="99">
        <v>31813</v>
      </c>
      <c r="B690" s="191" t="s">
        <v>1478</v>
      </c>
      <c r="C690" s="99">
        <v>0</v>
      </c>
      <c r="D690" s="191" t="s">
        <v>2915</v>
      </c>
      <c r="E690" s="99">
        <v>2</v>
      </c>
      <c r="F690" s="191" t="s">
        <v>2916</v>
      </c>
    </row>
    <row r="691" spans="1:6" x14ac:dyDescent="0.25">
      <c r="A691" s="99">
        <v>31814</v>
      </c>
      <c r="B691" s="191" t="s">
        <v>1479</v>
      </c>
      <c r="C691" s="99">
        <v>0</v>
      </c>
      <c r="D691" s="191" t="s">
        <v>2915</v>
      </c>
      <c r="E691" s="99">
        <v>0</v>
      </c>
      <c r="F691" s="191" t="s">
        <v>2919</v>
      </c>
    </row>
    <row r="692" spans="1:6" x14ac:dyDescent="0.25">
      <c r="A692" s="99">
        <v>31815</v>
      </c>
      <c r="B692" s="191" t="s">
        <v>1480</v>
      </c>
      <c r="C692" s="99">
        <v>0</v>
      </c>
      <c r="D692" s="191" t="s">
        <v>2915</v>
      </c>
      <c r="E692" s="99">
        <v>4</v>
      </c>
      <c r="F692" s="191" t="s">
        <v>2918</v>
      </c>
    </row>
    <row r="693" spans="1:6" x14ac:dyDescent="0.25">
      <c r="A693" s="99">
        <v>31817</v>
      </c>
      <c r="B693" s="191" t="s">
        <v>1481</v>
      </c>
      <c r="C693" s="99">
        <v>0</v>
      </c>
      <c r="D693" s="191" t="s">
        <v>2915</v>
      </c>
      <c r="E693" s="99">
        <v>5</v>
      </c>
      <c r="F693" s="191" t="s">
        <v>2919</v>
      </c>
    </row>
    <row r="694" spans="1:6" x14ac:dyDescent="0.25">
      <c r="A694" s="99">
        <v>31818</v>
      </c>
      <c r="B694" s="191" t="s">
        <v>1482</v>
      </c>
      <c r="C694" s="99">
        <v>0</v>
      </c>
      <c r="D694" s="191" t="s">
        <v>2915</v>
      </c>
      <c r="E694" s="99">
        <v>1</v>
      </c>
      <c r="F694" s="191" t="s">
        <v>2914</v>
      </c>
    </row>
    <row r="695" spans="1:6" x14ac:dyDescent="0.25">
      <c r="A695" s="99">
        <v>31820</v>
      </c>
      <c r="B695" s="191" t="s">
        <v>1483</v>
      </c>
      <c r="C695" s="99">
        <v>0</v>
      </c>
      <c r="D695" s="191" t="s">
        <v>2915</v>
      </c>
      <c r="E695" s="99">
        <v>4</v>
      </c>
      <c r="F695" s="191" t="s">
        <v>2918</v>
      </c>
    </row>
    <row r="696" spans="1:6" x14ac:dyDescent="0.25">
      <c r="A696" s="99">
        <v>31821</v>
      </c>
      <c r="B696" s="191" t="s">
        <v>1484</v>
      </c>
      <c r="C696" s="99">
        <v>0</v>
      </c>
      <c r="D696" s="191" t="s">
        <v>2915</v>
      </c>
      <c r="E696" s="99">
        <v>2</v>
      </c>
      <c r="F696" s="191" t="s">
        <v>2916</v>
      </c>
    </row>
    <row r="697" spans="1:6" x14ac:dyDescent="0.25">
      <c r="A697" s="99">
        <v>31823</v>
      </c>
      <c r="B697" s="191" t="s">
        <v>1485</v>
      </c>
      <c r="C697" s="99">
        <v>0</v>
      </c>
      <c r="D697" s="191" t="s">
        <v>2915</v>
      </c>
      <c r="E697" s="99">
        <v>2</v>
      </c>
      <c r="F697" s="191" t="s">
        <v>2916</v>
      </c>
    </row>
    <row r="698" spans="1:6" x14ac:dyDescent="0.25">
      <c r="A698" s="99">
        <v>31825</v>
      </c>
      <c r="B698" s="191" t="s">
        <v>1486</v>
      </c>
      <c r="C698" s="99">
        <v>0</v>
      </c>
      <c r="D698" s="191" t="s">
        <v>2915</v>
      </c>
      <c r="E698" s="99">
        <v>5</v>
      </c>
      <c r="F698" s="191" t="s">
        <v>2919</v>
      </c>
    </row>
    <row r="699" spans="1:6" x14ac:dyDescent="0.25">
      <c r="A699" s="99">
        <v>31826</v>
      </c>
      <c r="B699" s="191" t="s">
        <v>1487</v>
      </c>
      <c r="C699" s="99">
        <v>0</v>
      </c>
      <c r="D699" s="191" t="s">
        <v>2915</v>
      </c>
      <c r="E699" s="99">
        <v>2</v>
      </c>
      <c r="F699" s="191" t="s">
        <v>2916</v>
      </c>
    </row>
    <row r="700" spans="1:6" x14ac:dyDescent="0.25">
      <c r="A700" s="99">
        <v>31827</v>
      </c>
      <c r="B700" s="191" t="s">
        <v>1488</v>
      </c>
      <c r="C700" s="99">
        <v>0</v>
      </c>
      <c r="D700" s="191" t="s">
        <v>2915</v>
      </c>
      <c r="E700" s="99">
        <v>5</v>
      </c>
      <c r="F700" s="191" t="s">
        <v>2919</v>
      </c>
    </row>
    <row r="701" spans="1:6" x14ac:dyDescent="0.25">
      <c r="A701" s="99">
        <v>31829</v>
      </c>
      <c r="B701" s="191" t="s">
        <v>1489</v>
      </c>
      <c r="C701" s="99">
        <v>0</v>
      </c>
      <c r="D701" s="191" t="s">
        <v>2915</v>
      </c>
      <c r="E701" s="99">
        <v>2</v>
      </c>
      <c r="F701" s="191" t="s">
        <v>2916</v>
      </c>
    </row>
    <row r="702" spans="1:6" x14ac:dyDescent="0.25">
      <c r="A702" s="99">
        <v>31830</v>
      </c>
      <c r="B702" s="191" t="s">
        <v>1490</v>
      </c>
      <c r="C702" s="99">
        <v>0</v>
      </c>
      <c r="D702" s="191" t="s">
        <v>2915</v>
      </c>
      <c r="E702" s="99">
        <v>5</v>
      </c>
      <c r="F702" s="191" t="s">
        <v>2919</v>
      </c>
    </row>
    <row r="703" spans="1:6" x14ac:dyDescent="0.25">
      <c r="A703" s="99">
        <v>31831</v>
      </c>
      <c r="B703" s="191" t="s">
        <v>1491</v>
      </c>
      <c r="C703" s="99">
        <v>0</v>
      </c>
      <c r="D703" s="191" t="s">
        <v>2915</v>
      </c>
      <c r="E703" s="99">
        <v>3</v>
      </c>
      <c r="F703" s="191" t="s">
        <v>2917</v>
      </c>
    </row>
    <row r="704" spans="1:6" x14ac:dyDescent="0.25">
      <c r="A704" s="99">
        <v>31832</v>
      </c>
      <c r="B704" s="191" t="s">
        <v>1492</v>
      </c>
      <c r="C704" s="99">
        <v>0</v>
      </c>
      <c r="D704" s="191" t="s">
        <v>2915</v>
      </c>
      <c r="E704" s="99">
        <v>2</v>
      </c>
      <c r="F704" s="191" t="s">
        <v>2916</v>
      </c>
    </row>
    <row r="705" spans="1:6" x14ac:dyDescent="0.25">
      <c r="A705" s="99">
        <v>31833</v>
      </c>
      <c r="B705" s="191" t="s">
        <v>1493</v>
      </c>
      <c r="C705" s="99">
        <v>0</v>
      </c>
      <c r="D705" s="191" t="s">
        <v>2915</v>
      </c>
      <c r="E705" s="99">
        <v>3</v>
      </c>
      <c r="F705" s="191" t="s">
        <v>2917</v>
      </c>
    </row>
    <row r="706" spans="1:6" x14ac:dyDescent="0.25">
      <c r="A706" s="99">
        <v>31834</v>
      </c>
      <c r="B706" s="191" t="s">
        <v>1494</v>
      </c>
      <c r="C706" s="99">
        <v>0</v>
      </c>
      <c r="D706" s="191" t="s">
        <v>2915</v>
      </c>
      <c r="E706" s="99">
        <v>5</v>
      </c>
      <c r="F706" s="191" t="s">
        <v>2919</v>
      </c>
    </row>
    <row r="707" spans="1:6" x14ac:dyDescent="0.25">
      <c r="A707" s="99">
        <v>31835</v>
      </c>
      <c r="B707" s="191" t="s">
        <v>1495</v>
      </c>
      <c r="C707" s="99">
        <v>0</v>
      </c>
      <c r="D707" s="191" t="s">
        <v>2915</v>
      </c>
      <c r="E707" s="99">
        <v>3</v>
      </c>
      <c r="F707" s="191" t="s">
        <v>2917</v>
      </c>
    </row>
    <row r="708" spans="1:6" x14ac:dyDescent="0.25">
      <c r="A708" s="99">
        <v>31836</v>
      </c>
      <c r="B708" s="191" t="s">
        <v>1496</v>
      </c>
      <c r="C708" s="99">
        <v>0</v>
      </c>
      <c r="D708" s="191" t="s">
        <v>2915</v>
      </c>
      <c r="E708" s="99">
        <v>2</v>
      </c>
      <c r="F708" s="191" t="s">
        <v>2916</v>
      </c>
    </row>
    <row r="709" spans="1:6" x14ac:dyDescent="0.25">
      <c r="A709" s="99">
        <v>31837</v>
      </c>
      <c r="B709" s="191" t="s">
        <v>1497</v>
      </c>
      <c r="C709" s="99">
        <v>0</v>
      </c>
      <c r="D709" s="191" t="s">
        <v>2915</v>
      </c>
      <c r="E709" s="99">
        <v>4</v>
      </c>
      <c r="F709" s="191" t="s">
        <v>2918</v>
      </c>
    </row>
    <row r="710" spans="1:6" x14ac:dyDescent="0.25">
      <c r="A710" s="99">
        <v>31838</v>
      </c>
      <c r="B710" s="191" t="s">
        <v>1498</v>
      </c>
      <c r="C710" s="99">
        <v>0</v>
      </c>
      <c r="D710" s="191" t="s">
        <v>2915</v>
      </c>
      <c r="E710" s="99">
        <v>1</v>
      </c>
      <c r="F710" s="191" t="s">
        <v>2914</v>
      </c>
    </row>
    <row r="711" spans="1:6" x14ac:dyDescent="0.25">
      <c r="A711" s="99">
        <v>31839</v>
      </c>
      <c r="B711" s="191" t="s">
        <v>1499</v>
      </c>
      <c r="C711" s="99">
        <v>1</v>
      </c>
      <c r="D711" s="191" t="s">
        <v>2913</v>
      </c>
      <c r="E711" s="99">
        <v>1</v>
      </c>
      <c r="F711" s="191" t="s">
        <v>2914</v>
      </c>
    </row>
    <row r="712" spans="1:6" x14ac:dyDescent="0.25">
      <c r="A712" s="99">
        <v>31840</v>
      </c>
      <c r="B712" s="191" t="s">
        <v>1500</v>
      </c>
      <c r="C712" s="99">
        <v>0</v>
      </c>
      <c r="D712" s="191" t="s">
        <v>2915</v>
      </c>
      <c r="E712" s="99">
        <v>5</v>
      </c>
      <c r="F712" s="191" t="s">
        <v>2919</v>
      </c>
    </row>
    <row r="713" spans="1:6" x14ac:dyDescent="0.25">
      <c r="A713" s="99">
        <v>31841</v>
      </c>
      <c r="B713" s="191" t="s">
        <v>1501</v>
      </c>
      <c r="C713" s="99">
        <v>0</v>
      </c>
      <c r="D713" s="191" t="s">
        <v>2915</v>
      </c>
      <c r="E713" s="99">
        <v>4</v>
      </c>
      <c r="F713" s="191" t="s">
        <v>2918</v>
      </c>
    </row>
    <row r="714" spans="1:6" x14ac:dyDescent="0.25">
      <c r="A714" s="99">
        <v>31842</v>
      </c>
      <c r="B714" s="191" t="s">
        <v>1502</v>
      </c>
      <c r="C714" s="99">
        <v>0</v>
      </c>
      <c r="D714" s="191" t="s">
        <v>2915</v>
      </c>
      <c r="E714" s="99">
        <v>5</v>
      </c>
      <c r="F714" s="191" t="s">
        <v>2919</v>
      </c>
    </row>
    <row r="715" spans="1:6" x14ac:dyDescent="0.25">
      <c r="A715" s="99">
        <v>31843</v>
      </c>
      <c r="B715" s="191" t="s">
        <v>1503</v>
      </c>
      <c r="C715" s="99">
        <v>0</v>
      </c>
      <c r="D715" s="191" t="s">
        <v>2915</v>
      </c>
      <c r="E715" s="99">
        <v>1</v>
      </c>
      <c r="F715" s="191" t="s">
        <v>2914</v>
      </c>
    </row>
    <row r="716" spans="1:6" x14ac:dyDescent="0.25">
      <c r="A716" s="99">
        <v>31844</v>
      </c>
      <c r="B716" s="191" t="s">
        <v>1504</v>
      </c>
      <c r="C716" s="99">
        <v>0</v>
      </c>
      <c r="D716" s="191" t="s">
        <v>2915</v>
      </c>
      <c r="E716" s="99">
        <v>3</v>
      </c>
      <c r="F716" s="191" t="s">
        <v>2917</v>
      </c>
    </row>
    <row r="717" spans="1:6" x14ac:dyDescent="0.25">
      <c r="A717" s="99">
        <v>31845</v>
      </c>
      <c r="B717" s="191" t="s">
        <v>1505</v>
      </c>
      <c r="C717" s="99">
        <v>0</v>
      </c>
      <c r="D717" s="191" t="s">
        <v>2915</v>
      </c>
      <c r="E717" s="99">
        <v>5</v>
      </c>
      <c r="F717" s="191" t="s">
        <v>2919</v>
      </c>
    </row>
    <row r="718" spans="1:6" x14ac:dyDescent="0.25">
      <c r="A718" s="99">
        <v>31846</v>
      </c>
      <c r="B718" s="191" t="s">
        <v>1506</v>
      </c>
      <c r="C718" s="99">
        <v>1</v>
      </c>
      <c r="D718" s="191" t="s">
        <v>2913</v>
      </c>
      <c r="E718" s="99">
        <v>3</v>
      </c>
      <c r="F718" s="191" t="s">
        <v>2917</v>
      </c>
    </row>
    <row r="719" spans="1:6" x14ac:dyDescent="0.25">
      <c r="A719" s="99">
        <v>31847</v>
      </c>
      <c r="B719" s="191" t="s">
        <v>1507</v>
      </c>
      <c r="C719" s="99">
        <v>0</v>
      </c>
      <c r="D719" s="191" t="s">
        <v>2915</v>
      </c>
      <c r="E719" s="99">
        <v>4</v>
      </c>
      <c r="F719" s="191" t="s">
        <v>2918</v>
      </c>
    </row>
    <row r="720" spans="1:6" x14ac:dyDescent="0.25">
      <c r="A720" s="99">
        <v>31848</v>
      </c>
      <c r="B720" s="191" t="s">
        <v>1508</v>
      </c>
      <c r="C720" s="99">
        <v>0</v>
      </c>
      <c r="D720" s="191" t="s">
        <v>2915</v>
      </c>
      <c r="E720" s="99">
        <v>2</v>
      </c>
      <c r="F720" s="191" t="s">
        <v>2916</v>
      </c>
    </row>
    <row r="721" spans="1:6" x14ac:dyDescent="0.25">
      <c r="A721" s="99">
        <v>31849</v>
      </c>
      <c r="B721" s="191" t="s">
        <v>1509</v>
      </c>
      <c r="C721" s="99">
        <v>0</v>
      </c>
      <c r="D721" s="191" t="s">
        <v>2915</v>
      </c>
      <c r="E721" s="99">
        <v>3</v>
      </c>
      <c r="F721" s="191" t="s">
        <v>2917</v>
      </c>
    </row>
    <row r="722" spans="1:6" x14ac:dyDescent="0.25">
      <c r="A722" s="99">
        <v>31901</v>
      </c>
      <c r="B722" s="191" t="s">
        <v>1510</v>
      </c>
      <c r="C722" s="99">
        <v>1</v>
      </c>
      <c r="D722" s="191" t="s">
        <v>2913</v>
      </c>
      <c r="E722" s="99">
        <v>2</v>
      </c>
      <c r="F722" s="191" t="s">
        <v>2916</v>
      </c>
    </row>
    <row r="723" spans="1:6" x14ac:dyDescent="0.25">
      <c r="A723" s="99">
        <v>31902</v>
      </c>
      <c r="B723" s="191" t="s">
        <v>1511</v>
      </c>
      <c r="C723" s="99">
        <v>0</v>
      </c>
      <c r="D723" s="191" t="s">
        <v>2915</v>
      </c>
      <c r="E723" s="99">
        <v>3</v>
      </c>
      <c r="F723" s="191" t="s">
        <v>2917</v>
      </c>
    </row>
    <row r="724" spans="1:6" x14ac:dyDescent="0.25">
      <c r="A724" s="99">
        <v>31903</v>
      </c>
      <c r="B724" s="191" t="s">
        <v>1512</v>
      </c>
      <c r="C724" s="99">
        <v>0</v>
      </c>
      <c r="D724" s="191" t="s">
        <v>2915</v>
      </c>
      <c r="E724" s="99">
        <v>2</v>
      </c>
      <c r="F724" s="191" t="s">
        <v>2916</v>
      </c>
    </row>
    <row r="725" spans="1:6" x14ac:dyDescent="0.25">
      <c r="A725" s="99">
        <v>31904</v>
      </c>
      <c r="B725" s="191" t="s">
        <v>1513</v>
      </c>
      <c r="C725" s="99">
        <v>0</v>
      </c>
      <c r="D725" s="191" t="s">
        <v>2915</v>
      </c>
      <c r="E725" s="99">
        <v>4</v>
      </c>
      <c r="F725" s="191" t="s">
        <v>2918</v>
      </c>
    </row>
    <row r="726" spans="1:6" x14ac:dyDescent="0.25">
      <c r="A726" s="99">
        <v>31905</v>
      </c>
      <c r="B726" s="191" t="s">
        <v>1514</v>
      </c>
      <c r="C726" s="99">
        <v>1</v>
      </c>
      <c r="D726" s="191" t="s">
        <v>2913</v>
      </c>
      <c r="E726" s="99">
        <v>2</v>
      </c>
      <c r="F726" s="191" t="s">
        <v>2916</v>
      </c>
    </row>
    <row r="727" spans="1:6" x14ac:dyDescent="0.25">
      <c r="A727" s="99">
        <v>31906</v>
      </c>
      <c r="B727" s="191" t="s">
        <v>1515</v>
      </c>
      <c r="C727" s="99">
        <v>0</v>
      </c>
      <c r="D727" s="191" t="s">
        <v>2915</v>
      </c>
      <c r="E727" s="99">
        <v>2</v>
      </c>
      <c r="F727" s="191" t="s">
        <v>2916</v>
      </c>
    </row>
    <row r="728" spans="1:6" x14ac:dyDescent="0.25">
      <c r="A728" s="99">
        <v>31907</v>
      </c>
      <c r="B728" s="191" t="s">
        <v>1516</v>
      </c>
      <c r="C728" s="99">
        <v>1</v>
      </c>
      <c r="D728" s="191" t="s">
        <v>2913</v>
      </c>
      <c r="E728" s="99">
        <v>4</v>
      </c>
      <c r="F728" s="191" t="s">
        <v>2918</v>
      </c>
    </row>
    <row r="729" spans="1:6" x14ac:dyDescent="0.25">
      <c r="A729" s="99">
        <v>31909</v>
      </c>
      <c r="B729" s="191" t="s">
        <v>1517</v>
      </c>
      <c r="C729" s="99">
        <v>0</v>
      </c>
      <c r="D729" s="191" t="s">
        <v>2915</v>
      </c>
      <c r="E729" s="99">
        <v>2</v>
      </c>
      <c r="F729" s="191" t="s">
        <v>2916</v>
      </c>
    </row>
    <row r="730" spans="1:6" x14ac:dyDescent="0.25">
      <c r="A730" s="99">
        <v>31910</v>
      </c>
      <c r="B730" s="191" t="s">
        <v>1518</v>
      </c>
      <c r="C730" s="99">
        <v>1</v>
      </c>
      <c r="D730" s="191" t="s">
        <v>2913</v>
      </c>
      <c r="E730" s="99">
        <v>4</v>
      </c>
      <c r="F730" s="191" t="s">
        <v>2918</v>
      </c>
    </row>
    <row r="731" spans="1:6" x14ac:dyDescent="0.25">
      <c r="A731" s="99">
        <v>31911</v>
      </c>
      <c r="B731" s="191" t="s">
        <v>1519</v>
      </c>
      <c r="C731" s="99">
        <v>1</v>
      </c>
      <c r="D731" s="191" t="s">
        <v>2913</v>
      </c>
      <c r="E731" s="99">
        <v>4</v>
      </c>
      <c r="F731" s="191" t="s">
        <v>2918</v>
      </c>
    </row>
    <row r="732" spans="1:6" x14ac:dyDescent="0.25">
      <c r="A732" s="99">
        <v>31912</v>
      </c>
      <c r="B732" s="191" t="s">
        <v>1520</v>
      </c>
      <c r="C732" s="99">
        <v>0</v>
      </c>
      <c r="D732" s="191" t="s">
        <v>2915</v>
      </c>
      <c r="E732" s="99">
        <v>2</v>
      </c>
      <c r="F732" s="191" t="s">
        <v>2916</v>
      </c>
    </row>
    <row r="733" spans="1:6" x14ac:dyDescent="0.25">
      <c r="A733" s="99">
        <v>31913</v>
      </c>
      <c r="B733" s="191" t="s">
        <v>1521</v>
      </c>
      <c r="C733" s="99">
        <v>0</v>
      </c>
      <c r="D733" s="191" t="s">
        <v>2915</v>
      </c>
      <c r="E733" s="99">
        <v>3</v>
      </c>
      <c r="F733" s="191" t="s">
        <v>2917</v>
      </c>
    </row>
    <row r="734" spans="1:6" x14ac:dyDescent="0.25">
      <c r="A734" s="99">
        <v>31915</v>
      </c>
      <c r="B734" s="191" t="s">
        <v>1522</v>
      </c>
      <c r="C734" s="99">
        <v>1</v>
      </c>
      <c r="D734" s="191" t="s">
        <v>2913</v>
      </c>
      <c r="E734" s="99">
        <v>4</v>
      </c>
      <c r="F734" s="191" t="s">
        <v>2918</v>
      </c>
    </row>
    <row r="735" spans="1:6" x14ac:dyDescent="0.25">
      <c r="A735" s="99">
        <v>31916</v>
      </c>
      <c r="B735" s="191" t="s">
        <v>1523</v>
      </c>
      <c r="C735" s="99">
        <v>1</v>
      </c>
      <c r="D735" s="191" t="s">
        <v>2913</v>
      </c>
      <c r="E735" s="99">
        <v>2</v>
      </c>
      <c r="F735" s="191" t="s">
        <v>2916</v>
      </c>
    </row>
    <row r="736" spans="1:6" x14ac:dyDescent="0.25">
      <c r="A736" s="99">
        <v>31917</v>
      </c>
      <c r="B736" s="191" t="s">
        <v>1524</v>
      </c>
      <c r="C736" s="99">
        <v>0</v>
      </c>
      <c r="D736" s="191" t="s">
        <v>2915</v>
      </c>
      <c r="E736" s="99">
        <v>4</v>
      </c>
      <c r="F736" s="191" t="s">
        <v>2918</v>
      </c>
    </row>
    <row r="737" spans="1:6" x14ac:dyDescent="0.25">
      <c r="A737" s="99">
        <v>31918</v>
      </c>
      <c r="B737" s="191" t="s">
        <v>1525</v>
      </c>
      <c r="C737" s="99">
        <v>0</v>
      </c>
      <c r="D737" s="191" t="s">
        <v>2915</v>
      </c>
      <c r="E737" s="99">
        <v>2</v>
      </c>
      <c r="F737" s="191" t="s">
        <v>2916</v>
      </c>
    </row>
    <row r="738" spans="1:6" x14ac:dyDescent="0.25">
      <c r="A738" s="99">
        <v>31919</v>
      </c>
      <c r="B738" s="191" t="s">
        <v>1526</v>
      </c>
      <c r="C738" s="99">
        <v>0</v>
      </c>
      <c r="D738" s="191" t="s">
        <v>2915</v>
      </c>
      <c r="E738" s="99">
        <v>3</v>
      </c>
      <c r="F738" s="191" t="s">
        <v>2917</v>
      </c>
    </row>
    <row r="739" spans="1:6" x14ac:dyDescent="0.25">
      <c r="A739" s="99">
        <v>31920</v>
      </c>
      <c r="B739" s="191" t="s">
        <v>1527</v>
      </c>
      <c r="C739" s="99">
        <v>0</v>
      </c>
      <c r="D739" s="191" t="s">
        <v>2915</v>
      </c>
      <c r="E739" s="99">
        <v>4</v>
      </c>
      <c r="F739" s="191" t="s">
        <v>2918</v>
      </c>
    </row>
    <row r="740" spans="1:6" x14ac:dyDescent="0.25">
      <c r="A740" s="99">
        <v>31921</v>
      </c>
      <c r="B740" s="191" t="s">
        <v>1528</v>
      </c>
      <c r="C740" s="99">
        <v>1</v>
      </c>
      <c r="D740" s="191" t="s">
        <v>2913</v>
      </c>
      <c r="E740" s="99">
        <v>3</v>
      </c>
      <c r="F740" s="191" t="s">
        <v>2917</v>
      </c>
    </row>
    <row r="741" spans="1:6" x14ac:dyDescent="0.25">
      <c r="A741" s="99">
        <v>31922</v>
      </c>
      <c r="B741" s="191" t="s">
        <v>1529</v>
      </c>
      <c r="C741" s="99">
        <v>1</v>
      </c>
      <c r="D741" s="191" t="s">
        <v>2913</v>
      </c>
      <c r="E741" s="99">
        <v>3</v>
      </c>
      <c r="F741" s="191" t="s">
        <v>2917</v>
      </c>
    </row>
    <row r="742" spans="1:6" x14ac:dyDescent="0.25">
      <c r="A742" s="99">
        <v>31923</v>
      </c>
      <c r="B742" s="191" t="s">
        <v>1530</v>
      </c>
      <c r="C742" s="99">
        <v>0</v>
      </c>
      <c r="D742" s="191" t="s">
        <v>2915</v>
      </c>
      <c r="E742" s="99">
        <v>4</v>
      </c>
      <c r="F742" s="191" t="s">
        <v>2918</v>
      </c>
    </row>
    <row r="743" spans="1:6" x14ac:dyDescent="0.25">
      <c r="A743" s="99">
        <v>31925</v>
      </c>
      <c r="B743" s="191" t="s">
        <v>1531</v>
      </c>
      <c r="C743" s="99">
        <v>1</v>
      </c>
      <c r="D743" s="191" t="s">
        <v>2913</v>
      </c>
      <c r="E743" s="99">
        <v>4</v>
      </c>
      <c r="F743" s="191" t="s">
        <v>2918</v>
      </c>
    </row>
    <row r="744" spans="1:6" x14ac:dyDescent="0.25">
      <c r="A744" s="99">
        <v>31926</v>
      </c>
      <c r="B744" s="191" t="s">
        <v>1532</v>
      </c>
      <c r="C744" s="99">
        <v>0</v>
      </c>
      <c r="D744" s="191" t="s">
        <v>2915</v>
      </c>
      <c r="E744" s="99">
        <v>1</v>
      </c>
      <c r="F744" s="191" t="s">
        <v>2914</v>
      </c>
    </row>
    <row r="745" spans="1:6" x14ac:dyDescent="0.25">
      <c r="A745" s="99">
        <v>31927</v>
      </c>
      <c r="B745" s="191" t="s">
        <v>1533</v>
      </c>
      <c r="C745" s="99">
        <v>1</v>
      </c>
      <c r="D745" s="191" t="s">
        <v>2913</v>
      </c>
      <c r="E745" s="99">
        <v>4</v>
      </c>
      <c r="F745" s="191" t="s">
        <v>2918</v>
      </c>
    </row>
    <row r="746" spans="1:6" x14ac:dyDescent="0.25">
      <c r="A746" s="99">
        <v>31928</v>
      </c>
      <c r="B746" s="191" t="s">
        <v>1534</v>
      </c>
      <c r="C746" s="99">
        <v>0</v>
      </c>
      <c r="D746" s="191" t="s">
        <v>2915</v>
      </c>
      <c r="E746" s="99">
        <v>3</v>
      </c>
      <c r="F746" s="191" t="s">
        <v>2917</v>
      </c>
    </row>
    <row r="747" spans="1:6" x14ac:dyDescent="0.25">
      <c r="A747" s="99">
        <v>31929</v>
      </c>
      <c r="B747" s="191" t="s">
        <v>1535</v>
      </c>
      <c r="C747" s="99">
        <v>1</v>
      </c>
      <c r="D747" s="191" t="s">
        <v>2913</v>
      </c>
      <c r="E747" s="99">
        <v>2</v>
      </c>
      <c r="F747" s="191" t="s">
        <v>2916</v>
      </c>
    </row>
    <row r="748" spans="1:6" x14ac:dyDescent="0.25">
      <c r="A748" s="99">
        <v>31930</v>
      </c>
      <c r="B748" s="191" t="s">
        <v>1536</v>
      </c>
      <c r="C748" s="99">
        <v>1</v>
      </c>
      <c r="D748" s="191" t="s">
        <v>2913</v>
      </c>
      <c r="E748" s="99">
        <v>3</v>
      </c>
      <c r="F748" s="191" t="s">
        <v>2917</v>
      </c>
    </row>
    <row r="749" spans="1:6" x14ac:dyDescent="0.25">
      <c r="A749" s="99">
        <v>31932</v>
      </c>
      <c r="B749" s="191" t="s">
        <v>1537</v>
      </c>
      <c r="C749" s="99">
        <v>1</v>
      </c>
      <c r="D749" s="191" t="s">
        <v>2913</v>
      </c>
      <c r="E749" s="99">
        <v>2</v>
      </c>
      <c r="F749" s="191" t="s">
        <v>2916</v>
      </c>
    </row>
    <row r="750" spans="1:6" x14ac:dyDescent="0.25">
      <c r="A750" s="99">
        <v>31934</v>
      </c>
      <c r="B750" s="191" t="s">
        <v>1538</v>
      </c>
      <c r="C750" s="99">
        <v>1</v>
      </c>
      <c r="D750" s="191" t="s">
        <v>2913</v>
      </c>
      <c r="E750" s="99">
        <v>1</v>
      </c>
      <c r="F750" s="191" t="s">
        <v>2914</v>
      </c>
    </row>
    <row r="751" spans="1:6" x14ac:dyDescent="0.25">
      <c r="A751" s="99">
        <v>31935</v>
      </c>
      <c r="B751" s="191" t="s">
        <v>1539</v>
      </c>
      <c r="C751" s="99">
        <v>0</v>
      </c>
      <c r="D751" s="191" t="s">
        <v>2915</v>
      </c>
      <c r="E751" s="99">
        <v>4</v>
      </c>
      <c r="F751" s="191" t="s">
        <v>2918</v>
      </c>
    </row>
    <row r="752" spans="1:6" x14ac:dyDescent="0.25">
      <c r="A752" s="99">
        <v>31938</v>
      </c>
      <c r="B752" s="191" t="s">
        <v>1540</v>
      </c>
      <c r="C752" s="99">
        <v>1</v>
      </c>
      <c r="D752" s="191" t="s">
        <v>2913</v>
      </c>
      <c r="E752" s="99">
        <v>4</v>
      </c>
      <c r="F752" s="191" t="s">
        <v>2918</v>
      </c>
    </row>
    <row r="753" spans="1:6" x14ac:dyDescent="0.25">
      <c r="A753" s="99">
        <v>31939</v>
      </c>
      <c r="B753" s="191" t="s">
        <v>1541</v>
      </c>
      <c r="C753" s="99">
        <v>0</v>
      </c>
      <c r="D753" s="191" t="s">
        <v>2915</v>
      </c>
      <c r="E753" s="99">
        <v>5</v>
      </c>
      <c r="F753" s="191" t="s">
        <v>2919</v>
      </c>
    </row>
    <row r="754" spans="1:6" x14ac:dyDescent="0.25">
      <c r="A754" s="99">
        <v>31940</v>
      </c>
      <c r="B754" s="191" t="s">
        <v>1542</v>
      </c>
      <c r="C754" s="99">
        <v>0</v>
      </c>
      <c r="D754" s="191" t="s">
        <v>2915</v>
      </c>
      <c r="E754" s="99">
        <v>4</v>
      </c>
      <c r="F754" s="191" t="s">
        <v>2918</v>
      </c>
    </row>
    <row r="755" spans="1:6" x14ac:dyDescent="0.25">
      <c r="A755" s="99">
        <v>31941</v>
      </c>
      <c r="B755" s="191" t="s">
        <v>1543</v>
      </c>
      <c r="C755" s="99">
        <v>0</v>
      </c>
      <c r="D755" s="191" t="s">
        <v>2915</v>
      </c>
      <c r="E755" s="99">
        <v>4</v>
      </c>
      <c r="F755" s="191" t="s">
        <v>2918</v>
      </c>
    </row>
    <row r="756" spans="1:6" x14ac:dyDescent="0.25">
      <c r="A756" s="99">
        <v>31943</v>
      </c>
      <c r="B756" s="191" t="s">
        <v>1544</v>
      </c>
      <c r="C756" s="99">
        <v>0</v>
      </c>
      <c r="D756" s="191" t="s">
        <v>2915</v>
      </c>
      <c r="E756" s="99">
        <v>2</v>
      </c>
      <c r="F756" s="191" t="s">
        <v>2916</v>
      </c>
    </row>
    <row r="757" spans="1:6" x14ac:dyDescent="0.25">
      <c r="A757" s="99">
        <v>31945</v>
      </c>
      <c r="B757" s="191" t="s">
        <v>1545</v>
      </c>
      <c r="C757" s="99">
        <v>1</v>
      </c>
      <c r="D757" s="191" t="s">
        <v>2913</v>
      </c>
      <c r="E757" s="99">
        <v>4</v>
      </c>
      <c r="F757" s="191" t="s">
        <v>2918</v>
      </c>
    </row>
    <row r="758" spans="1:6" x14ac:dyDescent="0.25">
      <c r="A758" s="99">
        <v>31946</v>
      </c>
      <c r="B758" s="191" t="s">
        <v>1546</v>
      </c>
      <c r="C758" s="99">
        <v>0</v>
      </c>
      <c r="D758" s="191" t="s">
        <v>2915</v>
      </c>
      <c r="E758" s="99">
        <v>4</v>
      </c>
      <c r="F758" s="191" t="s">
        <v>2918</v>
      </c>
    </row>
    <row r="759" spans="1:6" x14ac:dyDescent="0.25">
      <c r="A759" s="99">
        <v>31947</v>
      </c>
      <c r="B759" s="191" t="s">
        <v>1547</v>
      </c>
      <c r="C759" s="99">
        <v>1</v>
      </c>
      <c r="D759" s="191" t="s">
        <v>2913</v>
      </c>
      <c r="E759" s="99">
        <v>2</v>
      </c>
      <c r="F759" s="191" t="s">
        <v>2916</v>
      </c>
    </row>
    <row r="760" spans="1:6" x14ac:dyDescent="0.25">
      <c r="A760" s="99">
        <v>31948</v>
      </c>
      <c r="B760" s="191" t="s">
        <v>1548</v>
      </c>
      <c r="C760" s="99">
        <v>1</v>
      </c>
      <c r="D760" s="191" t="s">
        <v>2913</v>
      </c>
      <c r="E760" s="99">
        <v>2</v>
      </c>
      <c r="F760" s="191" t="s">
        <v>2916</v>
      </c>
    </row>
    <row r="761" spans="1:6" x14ac:dyDescent="0.25">
      <c r="A761" s="99">
        <v>31949</v>
      </c>
      <c r="B761" s="191" t="s">
        <v>1549</v>
      </c>
      <c r="C761" s="99">
        <v>1</v>
      </c>
      <c r="D761" s="191" t="s">
        <v>2913</v>
      </c>
      <c r="E761" s="99">
        <v>3</v>
      </c>
      <c r="F761" s="191" t="s">
        <v>2917</v>
      </c>
    </row>
    <row r="762" spans="1:6" x14ac:dyDescent="0.25">
      <c r="A762" s="99">
        <v>31950</v>
      </c>
      <c r="B762" s="191" t="s">
        <v>1550</v>
      </c>
      <c r="C762" s="99">
        <v>1</v>
      </c>
      <c r="D762" s="191" t="s">
        <v>2913</v>
      </c>
      <c r="E762" s="99">
        <v>3</v>
      </c>
      <c r="F762" s="191" t="s">
        <v>2917</v>
      </c>
    </row>
    <row r="763" spans="1:6" x14ac:dyDescent="0.25">
      <c r="A763" s="99">
        <v>31951</v>
      </c>
      <c r="B763" s="191" t="s">
        <v>1551</v>
      </c>
      <c r="C763" s="99">
        <v>1</v>
      </c>
      <c r="D763" s="191" t="s">
        <v>2913</v>
      </c>
      <c r="E763" s="99">
        <v>1</v>
      </c>
      <c r="F763" s="191" t="s">
        <v>2914</v>
      </c>
    </row>
    <row r="764" spans="1:6" x14ac:dyDescent="0.25">
      <c r="A764" s="99">
        <v>31952</v>
      </c>
      <c r="B764" s="191" t="s">
        <v>1552</v>
      </c>
      <c r="C764" s="99">
        <v>1</v>
      </c>
      <c r="D764" s="191" t="s">
        <v>2913</v>
      </c>
      <c r="E764" s="99">
        <v>0</v>
      </c>
      <c r="F764" s="191" t="s">
        <v>2919</v>
      </c>
    </row>
    <row r="765" spans="1:6" x14ac:dyDescent="0.25">
      <c r="A765" s="99">
        <v>31953</v>
      </c>
      <c r="B765" s="191" t="s">
        <v>1553</v>
      </c>
      <c r="C765" s="99">
        <v>1</v>
      </c>
      <c r="D765" s="191" t="s">
        <v>2913</v>
      </c>
      <c r="E765" s="99">
        <v>1</v>
      </c>
      <c r="F765" s="191" t="s">
        <v>2914</v>
      </c>
    </row>
    <row r="766" spans="1:6" x14ac:dyDescent="0.25">
      <c r="A766" s="99">
        <v>31954</v>
      </c>
      <c r="B766" s="191" t="s">
        <v>1554</v>
      </c>
      <c r="C766" s="99">
        <v>1</v>
      </c>
      <c r="D766" s="191" t="s">
        <v>2913</v>
      </c>
      <c r="E766" s="99">
        <v>5</v>
      </c>
      <c r="F766" s="191" t="s">
        <v>2919</v>
      </c>
    </row>
    <row r="767" spans="1:6" x14ac:dyDescent="0.25">
      <c r="A767" s="99">
        <v>32001</v>
      </c>
      <c r="B767" s="191" t="s">
        <v>1555</v>
      </c>
      <c r="C767" s="99">
        <v>0</v>
      </c>
      <c r="D767" s="191" t="s">
        <v>2915</v>
      </c>
      <c r="E767" s="99">
        <v>1</v>
      </c>
      <c r="F767" s="191" t="s">
        <v>2914</v>
      </c>
    </row>
    <row r="768" spans="1:6" x14ac:dyDescent="0.25">
      <c r="A768" s="99">
        <v>32002</v>
      </c>
      <c r="B768" s="191" t="s">
        <v>1556</v>
      </c>
      <c r="C768" s="99">
        <v>0</v>
      </c>
      <c r="D768" s="191" t="s">
        <v>2915</v>
      </c>
      <c r="E768" s="99">
        <v>2</v>
      </c>
      <c r="F768" s="191" t="s">
        <v>2916</v>
      </c>
    </row>
    <row r="769" spans="1:6" x14ac:dyDescent="0.25">
      <c r="A769" s="99">
        <v>32003</v>
      </c>
      <c r="B769" s="191" t="s">
        <v>1557</v>
      </c>
      <c r="C769" s="99">
        <v>0</v>
      </c>
      <c r="D769" s="191" t="s">
        <v>2915</v>
      </c>
      <c r="E769" s="99">
        <v>2</v>
      </c>
      <c r="F769" s="191" t="s">
        <v>2916</v>
      </c>
    </row>
    <row r="770" spans="1:6" x14ac:dyDescent="0.25">
      <c r="A770" s="99">
        <v>32004</v>
      </c>
      <c r="B770" s="191" t="s">
        <v>1558</v>
      </c>
      <c r="C770" s="99">
        <v>0</v>
      </c>
      <c r="D770" s="191" t="s">
        <v>2915</v>
      </c>
      <c r="E770" s="99">
        <v>5</v>
      </c>
      <c r="F770" s="191" t="s">
        <v>2919</v>
      </c>
    </row>
    <row r="771" spans="1:6" x14ac:dyDescent="0.25">
      <c r="A771" s="99">
        <v>32005</v>
      </c>
      <c r="B771" s="191" t="s">
        <v>1559</v>
      </c>
      <c r="C771" s="99">
        <v>0</v>
      </c>
      <c r="D771" s="191" t="s">
        <v>2915</v>
      </c>
      <c r="E771" s="99">
        <v>2</v>
      </c>
      <c r="F771" s="191" t="s">
        <v>2916</v>
      </c>
    </row>
    <row r="772" spans="1:6" x14ac:dyDescent="0.25">
      <c r="A772" s="99">
        <v>32006</v>
      </c>
      <c r="B772" s="191" t="s">
        <v>1560</v>
      </c>
      <c r="C772" s="99">
        <v>0</v>
      </c>
      <c r="D772" s="191" t="s">
        <v>2915</v>
      </c>
      <c r="E772" s="99">
        <v>2</v>
      </c>
      <c r="F772" s="191" t="s">
        <v>2916</v>
      </c>
    </row>
    <row r="773" spans="1:6" x14ac:dyDescent="0.25">
      <c r="A773" s="99">
        <v>32007</v>
      </c>
      <c r="B773" s="191" t="s">
        <v>1561</v>
      </c>
      <c r="C773" s="99">
        <v>0</v>
      </c>
      <c r="D773" s="191" t="s">
        <v>2915</v>
      </c>
      <c r="E773" s="99">
        <v>4</v>
      </c>
      <c r="F773" s="191" t="s">
        <v>2918</v>
      </c>
    </row>
    <row r="774" spans="1:6" x14ac:dyDescent="0.25">
      <c r="A774" s="99">
        <v>32008</v>
      </c>
      <c r="B774" s="191" t="s">
        <v>1562</v>
      </c>
      <c r="C774" s="99">
        <v>0</v>
      </c>
      <c r="D774" s="191" t="s">
        <v>2915</v>
      </c>
      <c r="E774" s="99">
        <v>2</v>
      </c>
      <c r="F774" s="191" t="s">
        <v>2916</v>
      </c>
    </row>
    <row r="775" spans="1:6" x14ac:dyDescent="0.25">
      <c r="A775" s="99">
        <v>32009</v>
      </c>
      <c r="B775" s="191" t="s">
        <v>1563</v>
      </c>
      <c r="C775" s="99">
        <v>0</v>
      </c>
      <c r="D775" s="191" t="s">
        <v>2915</v>
      </c>
      <c r="E775" s="99">
        <v>2</v>
      </c>
      <c r="F775" s="191" t="s">
        <v>2916</v>
      </c>
    </row>
    <row r="776" spans="1:6" x14ac:dyDescent="0.25">
      <c r="A776" s="99">
        <v>32010</v>
      </c>
      <c r="B776" s="191" t="s">
        <v>1564</v>
      </c>
      <c r="C776" s="99">
        <v>0</v>
      </c>
      <c r="D776" s="191" t="s">
        <v>2915</v>
      </c>
      <c r="E776" s="99">
        <v>4</v>
      </c>
      <c r="F776" s="191" t="s">
        <v>2918</v>
      </c>
    </row>
    <row r="777" spans="1:6" x14ac:dyDescent="0.25">
      <c r="A777" s="99">
        <v>32011</v>
      </c>
      <c r="B777" s="191" t="s">
        <v>1565</v>
      </c>
      <c r="C777" s="99">
        <v>0</v>
      </c>
      <c r="D777" s="191" t="s">
        <v>2915</v>
      </c>
      <c r="E777" s="99">
        <v>4</v>
      </c>
      <c r="F777" s="191" t="s">
        <v>2918</v>
      </c>
    </row>
    <row r="778" spans="1:6" x14ac:dyDescent="0.25">
      <c r="A778" s="99">
        <v>32012</v>
      </c>
      <c r="B778" s="191" t="s">
        <v>1566</v>
      </c>
      <c r="C778" s="99">
        <v>0</v>
      </c>
      <c r="D778" s="191" t="s">
        <v>2915</v>
      </c>
      <c r="E778" s="99">
        <v>4</v>
      </c>
      <c r="F778" s="191" t="s">
        <v>2918</v>
      </c>
    </row>
    <row r="779" spans="1:6" x14ac:dyDescent="0.25">
      <c r="A779" s="99">
        <v>32013</v>
      </c>
      <c r="B779" s="191" t="s">
        <v>1567</v>
      </c>
      <c r="C779" s="99">
        <v>0</v>
      </c>
      <c r="D779" s="191" t="s">
        <v>2915</v>
      </c>
      <c r="E779" s="99">
        <v>1</v>
      </c>
      <c r="F779" s="191" t="s">
        <v>2914</v>
      </c>
    </row>
    <row r="780" spans="1:6" x14ac:dyDescent="0.25">
      <c r="A780" s="99">
        <v>32014</v>
      </c>
      <c r="B780" s="191" t="s">
        <v>1568</v>
      </c>
      <c r="C780" s="99">
        <v>0</v>
      </c>
      <c r="D780" s="191" t="s">
        <v>2915</v>
      </c>
      <c r="E780" s="99">
        <v>2</v>
      </c>
      <c r="F780" s="191" t="s">
        <v>2916</v>
      </c>
    </row>
    <row r="781" spans="1:6" x14ac:dyDescent="0.25">
      <c r="A781" s="99">
        <v>32015</v>
      </c>
      <c r="B781" s="191" t="s">
        <v>1569</v>
      </c>
      <c r="C781" s="99">
        <v>0</v>
      </c>
      <c r="D781" s="191" t="s">
        <v>2915</v>
      </c>
      <c r="E781" s="99">
        <v>3</v>
      </c>
      <c r="F781" s="191" t="s">
        <v>2917</v>
      </c>
    </row>
    <row r="782" spans="1:6" x14ac:dyDescent="0.25">
      <c r="A782" s="99">
        <v>32016</v>
      </c>
      <c r="B782" s="191" t="s">
        <v>1570</v>
      </c>
      <c r="C782" s="99">
        <v>0</v>
      </c>
      <c r="D782" s="191" t="s">
        <v>2915</v>
      </c>
      <c r="E782" s="99">
        <v>0</v>
      </c>
      <c r="F782" s="191" t="s">
        <v>2919</v>
      </c>
    </row>
    <row r="783" spans="1:6" x14ac:dyDescent="0.25">
      <c r="A783" s="99">
        <v>32017</v>
      </c>
      <c r="B783" s="191" t="s">
        <v>1571</v>
      </c>
      <c r="C783" s="99">
        <v>0</v>
      </c>
      <c r="D783" s="191" t="s">
        <v>2915</v>
      </c>
      <c r="E783" s="99">
        <v>1</v>
      </c>
      <c r="F783" s="191" t="s">
        <v>2914</v>
      </c>
    </row>
    <row r="784" spans="1:6" x14ac:dyDescent="0.25">
      <c r="A784" s="99">
        <v>32018</v>
      </c>
      <c r="B784" s="191" t="s">
        <v>1572</v>
      </c>
      <c r="C784" s="99">
        <v>0</v>
      </c>
      <c r="D784" s="191" t="s">
        <v>2915</v>
      </c>
      <c r="E784" s="99">
        <v>5</v>
      </c>
      <c r="F784" s="191" t="s">
        <v>2919</v>
      </c>
    </row>
    <row r="785" spans="1:6" x14ac:dyDescent="0.25">
      <c r="A785" s="99">
        <v>32101</v>
      </c>
      <c r="B785" s="191" t="s">
        <v>1573</v>
      </c>
      <c r="C785" s="99">
        <v>1</v>
      </c>
      <c r="D785" s="191" t="s">
        <v>2913</v>
      </c>
      <c r="E785" s="99">
        <v>3</v>
      </c>
      <c r="F785" s="191" t="s">
        <v>2917</v>
      </c>
    </row>
    <row r="786" spans="1:6" x14ac:dyDescent="0.25">
      <c r="A786" s="99">
        <v>32104</v>
      </c>
      <c r="B786" s="191" t="s">
        <v>1574</v>
      </c>
      <c r="C786" s="99">
        <v>0</v>
      </c>
      <c r="D786" s="191" t="s">
        <v>2915</v>
      </c>
      <c r="E786" s="99">
        <v>2</v>
      </c>
      <c r="F786" s="191" t="s">
        <v>2916</v>
      </c>
    </row>
    <row r="787" spans="1:6" x14ac:dyDescent="0.25">
      <c r="A787" s="99">
        <v>32106</v>
      </c>
      <c r="B787" s="191" t="s">
        <v>1575</v>
      </c>
      <c r="C787" s="99">
        <v>0</v>
      </c>
      <c r="D787" s="191" t="s">
        <v>2915</v>
      </c>
      <c r="E787" s="99">
        <v>2</v>
      </c>
      <c r="F787" s="191" t="s">
        <v>2916</v>
      </c>
    </row>
    <row r="788" spans="1:6" x14ac:dyDescent="0.25">
      <c r="A788" s="99">
        <v>32107</v>
      </c>
      <c r="B788" s="191" t="s">
        <v>1576</v>
      </c>
      <c r="C788" s="99">
        <v>0</v>
      </c>
      <c r="D788" s="191" t="s">
        <v>2915</v>
      </c>
      <c r="E788" s="99">
        <v>3</v>
      </c>
      <c r="F788" s="191" t="s">
        <v>2917</v>
      </c>
    </row>
    <row r="789" spans="1:6" x14ac:dyDescent="0.25">
      <c r="A789" s="99">
        <v>32109</v>
      </c>
      <c r="B789" s="191" t="s">
        <v>1577</v>
      </c>
      <c r="C789" s="99">
        <v>0</v>
      </c>
      <c r="D789" s="191" t="s">
        <v>2915</v>
      </c>
      <c r="E789" s="99">
        <v>5</v>
      </c>
      <c r="F789" s="191" t="s">
        <v>2919</v>
      </c>
    </row>
    <row r="790" spans="1:6" x14ac:dyDescent="0.25">
      <c r="A790" s="99">
        <v>32110</v>
      </c>
      <c r="B790" s="191" t="s">
        <v>1578</v>
      </c>
      <c r="C790" s="99">
        <v>1</v>
      </c>
      <c r="D790" s="191" t="s">
        <v>2913</v>
      </c>
      <c r="E790" s="99">
        <v>2</v>
      </c>
      <c r="F790" s="191" t="s">
        <v>2916</v>
      </c>
    </row>
    <row r="791" spans="1:6" x14ac:dyDescent="0.25">
      <c r="A791" s="99">
        <v>32112</v>
      </c>
      <c r="B791" s="191" t="s">
        <v>1579</v>
      </c>
      <c r="C791" s="99">
        <v>0</v>
      </c>
      <c r="D791" s="191" t="s">
        <v>2915</v>
      </c>
      <c r="E791" s="99">
        <v>3</v>
      </c>
      <c r="F791" s="191" t="s">
        <v>2917</v>
      </c>
    </row>
    <row r="792" spans="1:6" x14ac:dyDescent="0.25">
      <c r="A792" s="99">
        <v>32114</v>
      </c>
      <c r="B792" s="191" t="s">
        <v>1580</v>
      </c>
      <c r="C792" s="99">
        <v>0</v>
      </c>
      <c r="D792" s="191" t="s">
        <v>2915</v>
      </c>
      <c r="E792" s="99">
        <v>2</v>
      </c>
      <c r="F792" s="191" t="s">
        <v>2916</v>
      </c>
    </row>
    <row r="793" spans="1:6" x14ac:dyDescent="0.25">
      <c r="A793" s="99">
        <v>32115</v>
      </c>
      <c r="B793" s="191" t="s">
        <v>1581</v>
      </c>
      <c r="C793" s="99">
        <v>0</v>
      </c>
      <c r="D793" s="191" t="s">
        <v>2915</v>
      </c>
      <c r="E793" s="99">
        <v>4</v>
      </c>
      <c r="F793" s="191" t="s">
        <v>2918</v>
      </c>
    </row>
    <row r="794" spans="1:6" x14ac:dyDescent="0.25">
      <c r="A794" s="99">
        <v>32116</v>
      </c>
      <c r="B794" s="191" t="s">
        <v>1582</v>
      </c>
      <c r="C794" s="99">
        <v>1</v>
      </c>
      <c r="D794" s="191" t="s">
        <v>2913</v>
      </c>
      <c r="E794" s="99">
        <v>3</v>
      </c>
      <c r="F794" s="191" t="s">
        <v>2917</v>
      </c>
    </row>
    <row r="795" spans="1:6" x14ac:dyDescent="0.25">
      <c r="A795" s="99">
        <v>32119</v>
      </c>
      <c r="B795" s="191" t="s">
        <v>1583</v>
      </c>
      <c r="C795" s="99">
        <v>0</v>
      </c>
      <c r="D795" s="191" t="s">
        <v>2915</v>
      </c>
      <c r="E795" s="99">
        <v>3</v>
      </c>
      <c r="F795" s="191" t="s">
        <v>2917</v>
      </c>
    </row>
    <row r="796" spans="1:6" x14ac:dyDescent="0.25">
      <c r="A796" s="99">
        <v>32120</v>
      </c>
      <c r="B796" s="191" t="s">
        <v>1584</v>
      </c>
      <c r="C796" s="99">
        <v>0</v>
      </c>
      <c r="D796" s="191" t="s">
        <v>2915</v>
      </c>
      <c r="E796" s="99">
        <v>3</v>
      </c>
      <c r="F796" s="191" t="s">
        <v>2917</v>
      </c>
    </row>
    <row r="797" spans="1:6" x14ac:dyDescent="0.25">
      <c r="A797" s="99">
        <v>32131</v>
      </c>
      <c r="B797" s="191" t="s">
        <v>1585</v>
      </c>
      <c r="C797" s="99">
        <v>1</v>
      </c>
      <c r="D797" s="191" t="s">
        <v>2913</v>
      </c>
      <c r="E797" s="99">
        <v>2</v>
      </c>
      <c r="F797" s="191" t="s">
        <v>2916</v>
      </c>
    </row>
    <row r="798" spans="1:6" x14ac:dyDescent="0.25">
      <c r="A798" s="99">
        <v>32132</v>
      </c>
      <c r="B798" s="191" t="s">
        <v>1586</v>
      </c>
      <c r="C798" s="99">
        <v>0</v>
      </c>
      <c r="D798" s="191" t="s">
        <v>2915</v>
      </c>
      <c r="E798" s="99">
        <v>1</v>
      </c>
      <c r="F798" s="191" t="s">
        <v>2914</v>
      </c>
    </row>
    <row r="799" spans="1:6" x14ac:dyDescent="0.25">
      <c r="A799" s="99">
        <v>32134</v>
      </c>
      <c r="B799" s="191" t="s">
        <v>1587</v>
      </c>
      <c r="C799" s="99">
        <v>1</v>
      </c>
      <c r="D799" s="191" t="s">
        <v>2913</v>
      </c>
      <c r="E799" s="99">
        <v>3</v>
      </c>
      <c r="F799" s="191" t="s">
        <v>2917</v>
      </c>
    </row>
    <row r="800" spans="1:6" x14ac:dyDescent="0.25">
      <c r="A800" s="99">
        <v>32135</v>
      </c>
      <c r="B800" s="191" t="s">
        <v>1588</v>
      </c>
      <c r="C800" s="99">
        <v>0</v>
      </c>
      <c r="D800" s="191" t="s">
        <v>2915</v>
      </c>
      <c r="E800" s="99">
        <v>1</v>
      </c>
      <c r="F800" s="191" t="s">
        <v>2914</v>
      </c>
    </row>
    <row r="801" spans="1:6" x14ac:dyDescent="0.25">
      <c r="A801" s="99">
        <v>32139</v>
      </c>
      <c r="B801" s="191" t="s">
        <v>1589</v>
      </c>
      <c r="C801" s="99">
        <v>0</v>
      </c>
      <c r="D801" s="191" t="s">
        <v>2915</v>
      </c>
      <c r="E801" s="99">
        <v>4</v>
      </c>
      <c r="F801" s="191" t="s">
        <v>2918</v>
      </c>
    </row>
    <row r="802" spans="1:6" x14ac:dyDescent="0.25">
      <c r="A802" s="99">
        <v>32140</v>
      </c>
      <c r="B802" s="191" t="s">
        <v>1590</v>
      </c>
      <c r="C802" s="99">
        <v>1</v>
      </c>
      <c r="D802" s="191" t="s">
        <v>2913</v>
      </c>
      <c r="E802" s="99">
        <v>3</v>
      </c>
      <c r="F802" s="191" t="s">
        <v>2917</v>
      </c>
    </row>
    <row r="803" spans="1:6" x14ac:dyDescent="0.25">
      <c r="A803" s="99">
        <v>32141</v>
      </c>
      <c r="B803" s="191" t="s">
        <v>1591</v>
      </c>
      <c r="C803" s="99">
        <v>0</v>
      </c>
      <c r="D803" s="191" t="s">
        <v>2915</v>
      </c>
      <c r="E803" s="99">
        <v>2</v>
      </c>
      <c r="F803" s="191" t="s">
        <v>2916</v>
      </c>
    </row>
    <row r="804" spans="1:6" x14ac:dyDescent="0.25">
      <c r="A804" s="99">
        <v>32142</v>
      </c>
      <c r="B804" s="191" t="s">
        <v>1592</v>
      </c>
      <c r="C804" s="99">
        <v>1</v>
      </c>
      <c r="D804" s="191" t="s">
        <v>2913</v>
      </c>
      <c r="E804" s="99">
        <v>2</v>
      </c>
      <c r="F804" s="191" t="s">
        <v>2916</v>
      </c>
    </row>
    <row r="805" spans="1:6" x14ac:dyDescent="0.25">
      <c r="A805" s="99">
        <v>32143</v>
      </c>
      <c r="B805" s="191" t="s">
        <v>1593</v>
      </c>
      <c r="C805" s="99">
        <v>1</v>
      </c>
      <c r="D805" s="191" t="s">
        <v>2913</v>
      </c>
      <c r="E805" s="99">
        <v>5</v>
      </c>
      <c r="F805" s="191" t="s">
        <v>2919</v>
      </c>
    </row>
    <row r="806" spans="1:6" x14ac:dyDescent="0.25">
      <c r="A806" s="99">
        <v>32144</v>
      </c>
      <c r="B806" s="191" t="s">
        <v>1594</v>
      </c>
      <c r="C806" s="99">
        <v>1</v>
      </c>
      <c r="D806" s="191" t="s">
        <v>2913</v>
      </c>
      <c r="E806" s="99">
        <v>1</v>
      </c>
      <c r="F806" s="191" t="s">
        <v>2914</v>
      </c>
    </row>
    <row r="807" spans="1:6" x14ac:dyDescent="0.25">
      <c r="A807" s="99">
        <v>32202</v>
      </c>
      <c r="B807" s="191" t="s">
        <v>1595</v>
      </c>
      <c r="C807" s="99">
        <v>0</v>
      </c>
      <c r="D807" s="191" t="s">
        <v>2915</v>
      </c>
      <c r="E807" s="99">
        <v>4</v>
      </c>
      <c r="F807" s="191" t="s">
        <v>2918</v>
      </c>
    </row>
    <row r="808" spans="1:6" x14ac:dyDescent="0.25">
      <c r="A808" s="99">
        <v>32203</v>
      </c>
      <c r="B808" s="191" t="s">
        <v>1596</v>
      </c>
      <c r="C808" s="99">
        <v>0</v>
      </c>
      <c r="D808" s="191" t="s">
        <v>2915</v>
      </c>
      <c r="E808" s="99">
        <v>2</v>
      </c>
      <c r="F808" s="191" t="s">
        <v>2916</v>
      </c>
    </row>
    <row r="809" spans="1:6" x14ac:dyDescent="0.25">
      <c r="A809" s="99">
        <v>32206</v>
      </c>
      <c r="B809" s="191" t="s">
        <v>1597</v>
      </c>
      <c r="C809" s="99">
        <v>0</v>
      </c>
      <c r="D809" s="191" t="s">
        <v>2915</v>
      </c>
      <c r="E809" s="99">
        <v>4</v>
      </c>
      <c r="F809" s="191" t="s">
        <v>2918</v>
      </c>
    </row>
    <row r="810" spans="1:6" x14ac:dyDescent="0.25">
      <c r="A810" s="99">
        <v>32207</v>
      </c>
      <c r="B810" s="191" t="s">
        <v>1598</v>
      </c>
      <c r="C810" s="99">
        <v>0</v>
      </c>
      <c r="D810" s="191" t="s">
        <v>2915</v>
      </c>
      <c r="E810" s="99">
        <v>2</v>
      </c>
      <c r="F810" s="191" t="s">
        <v>2916</v>
      </c>
    </row>
    <row r="811" spans="1:6" x14ac:dyDescent="0.25">
      <c r="A811" s="99">
        <v>32209</v>
      </c>
      <c r="B811" s="191" t="s">
        <v>1599</v>
      </c>
      <c r="C811" s="99">
        <v>0</v>
      </c>
      <c r="D811" s="191" t="s">
        <v>2915</v>
      </c>
      <c r="E811" s="99">
        <v>1</v>
      </c>
      <c r="F811" s="191" t="s">
        <v>2914</v>
      </c>
    </row>
    <row r="812" spans="1:6" x14ac:dyDescent="0.25">
      <c r="A812" s="99">
        <v>32210</v>
      </c>
      <c r="B812" s="191" t="s">
        <v>1600</v>
      </c>
      <c r="C812" s="99">
        <v>0</v>
      </c>
      <c r="D812" s="191" t="s">
        <v>2915</v>
      </c>
      <c r="E812" s="99">
        <v>2</v>
      </c>
      <c r="F812" s="191" t="s">
        <v>2916</v>
      </c>
    </row>
    <row r="813" spans="1:6" x14ac:dyDescent="0.25">
      <c r="A813" s="99">
        <v>32212</v>
      </c>
      <c r="B813" s="191" t="s">
        <v>1601</v>
      </c>
      <c r="C813" s="99">
        <v>0</v>
      </c>
      <c r="D813" s="191" t="s">
        <v>2915</v>
      </c>
      <c r="E813" s="99">
        <v>4</v>
      </c>
      <c r="F813" s="191" t="s">
        <v>2918</v>
      </c>
    </row>
    <row r="814" spans="1:6" x14ac:dyDescent="0.25">
      <c r="A814" s="99">
        <v>32214</v>
      </c>
      <c r="B814" s="191" t="s">
        <v>1602</v>
      </c>
      <c r="C814" s="99">
        <v>0</v>
      </c>
      <c r="D814" s="191" t="s">
        <v>2915</v>
      </c>
      <c r="E814" s="99">
        <v>4</v>
      </c>
      <c r="F814" s="191" t="s">
        <v>2918</v>
      </c>
    </row>
    <row r="815" spans="1:6" x14ac:dyDescent="0.25">
      <c r="A815" s="99">
        <v>32216</v>
      </c>
      <c r="B815" s="191" t="s">
        <v>1603</v>
      </c>
      <c r="C815" s="99">
        <v>0</v>
      </c>
      <c r="D815" s="191" t="s">
        <v>2915</v>
      </c>
      <c r="E815" s="99">
        <v>2</v>
      </c>
      <c r="F815" s="191" t="s">
        <v>2916</v>
      </c>
    </row>
    <row r="816" spans="1:6" x14ac:dyDescent="0.25">
      <c r="A816" s="99">
        <v>32217</v>
      </c>
      <c r="B816" s="191" t="s">
        <v>1604</v>
      </c>
      <c r="C816" s="99">
        <v>0</v>
      </c>
      <c r="D816" s="191" t="s">
        <v>2915</v>
      </c>
      <c r="E816" s="99">
        <v>4</v>
      </c>
      <c r="F816" s="191" t="s">
        <v>2918</v>
      </c>
    </row>
    <row r="817" spans="1:6" x14ac:dyDescent="0.25">
      <c r="A817" s="99">
        <v>32219</v>
      </c>
      <c r="B817" s="191" t="s">
        <v>1605</v>
      </c>
      <c r="C817" s="99">
        <v>0</v>
      </c>
      <c r="D817" s="191" t="s">
        <v>2915</v>
      </c>
      <c r="E817" s="99">
        <v>2</v>
      </c>
      <c r="F817" s="191" t="s">
        <v>2916</v>
      </c>
    </row>
    <row r="818" spans="1:6" x14ac:dyDescent="0.25">
      <c r="A818" s="99">
        <v>32220</v>
      </c>
      <c r="B818" s="191" t="s">
        <v>1606</v>
      </c>
      <c r="C818" s="99">
        <v>0</v>
      </c>
      <c r="D818" s="191" t="s">
        <v>2915</v>
      </c>
      <c r="E818" s="99">
        <v>1</v>
      </c>
      <c r="F818" s="191" t="s">
        <v>2914</v>
      </c>
    </row>
    <row r="819" spans="1:6" x14ac:dyDescent="0.25">
      <c r="A819" s="99">
        <v>32221</v>
      </c>
      <c r="B819" s="191" t="s">
        <v>1607</v>
      </c>
      <c r="C819" s="99">
        <v>0</v>
      </c>
      <c r="D819" s="191" t="s">
        <v>2915</v>
      </c>
      <c r="E819" s="99">
        <v>5</v>
      </c>
      <c r="F819" s="191" t="s">
        <v>2919</v>
      </c>
    </row>
    <row r="820" spans="1:6" x14ac:dyDescent="0.25">
      <c r="A820" s="99">
        <v>32222</v>
      </c>
      <c r="B820" s="191" t="s">
        <v>1608</v>
      </c>
      <c r="C820" s="99">
        <v>0</v>
      </c>
      <c r="D820" s="191" t="s">
        <v>2915</v>
      </c>
      <c r="E820" s="99">
        <v>4</v>
      </c>
      <c r="F820" s="191" t="s">
        <v>2918</v>
      </c>
    </row>
    <row r="821" spans="1:6" x14ac:dyDescent="0.25">
      <c r="A821" s="99">
        <v>32223</v>
      </c>
      <c r="B821" s="191" t="s">
        <v>1609</v>
      </c>
      <c r="C821" s="99">
        <v>0</v>
      </c>
      <c r="D821" s="191" t="s">
        <v>2915</v>
      </c>
      <c r="E821" s="99">
        <v>4</v>
      </c>
      <c r="F821" s="191" t="s">
        <v>2918</v>
      </c>
    </row>
    <row r="822" spans="1:6" x14ac:dyDescent="0.25">
      <c r="A822" s="99">
        <v>32301</v>
      </c>
      <c r="B822" s="191" t="s">
        <v>1610</v>
      </c>
      <c r="C822" s="99">
        <v>1</v>
      </c>
      <c r="D822" s="191" t="s">
        <v>2913</v>
      </c>
      <c r="E822" s="99">
        <v>3</v>
      </c>
      <c r="F822" s="191" t="s">
        <v>2917</v>
      </c>
    </row>
    <row r="823" spans="1:6" x14ac:dyDescent="0.25">
      <c r="A823" s="99">
        <v>32302</v>
      </c>
      <c r="B823" s="191" t="s">
        <v>1611</v>
      </c>
      <c r="C823" s="99">
        <v>0</v>
      </c>
      <c r="D823" s="191" t="s">
        <v>2915</v>
      </c>
      <c r="E823" s="99">
        <v>4</v>
      </c>
      <c r="F823" s="191" t="s">
        <v>2918</v>
      </c>
    </row>
    <row r="824" spans="1:6" x14ac:dyDescent="0.25">
      <c r="A824" s="99">
        <v>32304</v>
      </c>
      <c r="B824" s="191" t="s">
        <v>1612</v>
      </c>
      <c r="C824" s="99">
        <v>1</v>
      </c>
      <c r="D824" s="191" t="s">
        <v>2913</v>
      </c>
      <c r="E824" s="99">
        <v>2</v>
      </c>
      <c r="F824" s="191" t="s">
        <v>2916</v>
      </c>
    </row>
    <row r="825" spans="1:6" x14ac:dyDescent="0.25">
      <c r="A825" s="99">
        <v>32305</v>
      </c>
      <c r="B825" s="191" t="s">
        <v>1613</v>
      </c>
      <c r="C825" s="99">
        <v>1</v>
      </c>
      <c r="D825" s="191" t="s">
        <v>2913</v>
      </c>
      <c r="E825" s="99">
        <v>3</v>
      </c>
      <c r="F825" s="191" t="s">
        <v>2917</v>
      </c>
    </row>
    <row r="826" spans="1:6" x14ac:dyDescent="0.25">
      <c r="A826" s="99">
        <v>32306</v>
      </c>
      <c r="B826" s="191" t="s">
        <v>1614</v>
      </c>
      <c r="C826" s="99">
        <v>1</v>
      </c>
      <c r="D826" s="191" t="s">
        <v>2913</v>
      </c>
      <c r="E826" s="99">
        <v>2</v>
      </c>
      <c r="F826" s="191" t="s">
        <v>2916</v>
      </c>
    </row>
    <row r="827" spans="1:6" x14ac:dyDescent="0.25">
      <c r="A827" s="99">
        <v>32307</v>
      </c>
      <c r="B827" s="191" t="s">
        <v>1615</v>
      </c>
      <c r="C827" s="99">
        <v>1</v>
      </c>
      <c r="D827" s="191" t="s">
        <v>2913</v>
      </c>
      <c r="E827" s="99">
        <v>2</v>
      </c>
      <c r="F827" s="191" t="s">
        <v>2916</v>
      </c>
    </row>
    <row r="828" spans="1:6" x14ac:dyDescent="0.25">
      <c r="A828" s="99">
        <v>32308</v>
      </c>
      <c r="B828" s="191" t="s">
        <v>1616</v>
      </c>
      <c r="C828" s="99">
        <v>0</v>
      </c>
      <c r="D828" s="191" t="s">
        <v>2915</v>
      </c>
      <c r="E828" s="99">
        <v>4</v>
      </c>
      <c r="F828" s="191" t="s">
        <v>2918</v>
      </c>
    </row>
    <row r="829" spans="1:6" x14ac:dyDescent="0.25">
      <c r="A829" s="99">
        <v>32309</v>
      </c>
      <c r="B829" s="191" t="s">
        <v>1617</v>
      </c>
      <c r="C829" s="99">
        <v>0</v>
      </c>
      <c r="D829" s="191" t="s">
        <v>2915</v>
      </c>
      <c r="E829" s="99">
        <v>2</v>
      </c>
      <c r="F829" s="191" t="s">
        <v>2916</v>
      </c>
    </row>
    <row r="830" spans="1:6" x14ac:dyDescent="0.25">
      <c r="A830" s="99">
        <v>32310</v>
      </c>
      <c r="B830" s="191" t="s">
        <v>1618</v>
      </c>
      <c r="C830" s="99">
        <v>1</v>
      </c>
      <c r="D830" s="191" t="s">
        <v>2913</v>
      </c>
      <c r="E830" s="99">
        <v>4</v>
      </c>
      <c r="F830" s="191" t="s">
        <v>2918</v>
      </c>
    </row>
    <row r="831" spans="1:6" x14ac:dyDescent="0.25">
      <c r="A831" s="99">
        <v>32311</v>
      </c>
      <c r="B831" s="191" t="s">
        <v>1619</v>
      </c>
      <c r="C831" s="99">
        <v>0</v>
      </c>
      <c r="D831" s="191" t="s">
        <v>2915</v>
      </c>
      <c r="E831" s="99">
        <v>4</v>
      </c>
      <c r="F831" s="191" t="s">
        <v>2918</v>
      </c>
    </row>
    <row r="832" spans="1:6" x14ac:dyDescent="0.25">
      <c r="A832" s="99">
        <v>32312</v>
      </c>
      <c r="B832" s="191" t="s">
        <v>1620</v>
      </c>
      <c r="C832" s="99">
        <v>0</v>
      </c>
      <c r="D832" s="191" t="s">
        <v>2915</v>
      </c>
      <c r="E832" s="99">
        <v>4</v>
      </c>
      <c r="F832" s="191" t="s">
        <v>2918</v>
      </c>
    </row>
    <row r="833" spans="1:6" x14ac:dyDescent="0.25">
      <c r="A833" s="99">
        <v>32313</v>
      </c>
      <c r="B833" s="191" t="s">
        <v>1621</v>
      </c>
      <c r="C833" s="99">
        <v>1</v>
      </c>
      <c r="D833" s="191" t="s">
        <v>2913</v>
      </c>
      <c r="E833" s="99">
        <v>0</v>
      </c>
      <c r="F833" s="191" t="s">
        <v>2919</v>
      </c>
    </row>
    <row r="834" spans="1:6" x14ac:dyDescent="0.25">
      <c r="A834" s="99">
        <v>32314</v>
      </c>
      <c r="B834" s="191" t="s">
        <v>1622</v>
      </c>
      <c r="C834" s="99">
        <v>0</v>
      </c>
      <c r="D834" s="191" t="s">
        <v>2915</v>
      </c>
      <c r="E834" s="99">
        <v>2</v>
      </c>
      <c r="F834" s="191" t="s">
        <v>2916</v>
      </c>
    </row>
    <row r="835" spans="1:6" x14ac:dyDescent="0.25">
      <c r="A835" s="99">
        <v>32315</v>
      </c>
      <c r="B835" s="191" t="s">
        <v>1623</v>
      </c>
      <c r="C835" s="99">
        <v>0</v>
      </c>
      <c r="D835" s="191" t="s">
        <v>2915</v>
      </c>
      <c r="E835" s="99">
        <v>2</v>
      </c>
      <c r="F835" s="191" t="s">
        <v>2916</v>
      </c>
    </row>
    <row r="836" spans="1:6" x14ac:dyDescent="0.25">
      <c r="A836" s="99">
        <v>32316</v>
      </c>
      <c r="B836" s="191" t="s">
        <v>1624</v>
      </c>
      <c r="C836" s="99">
        <v>1</v>
      </c>
      <c r="D836" s="191" t="s">
        <v>2913</v>
      </c>
      <c r="E836" s="99">
        <v>1</v>
      </c>
      <c r="F836" s="191" t="s">
        <v>2914</v>
      </c>
    </row>
    <row r="837" spans="1:6" x14ac:dyDescent="0.25">
      <c r="A837" s="99">
        <v>32317</v>
      </c>
      <c r="B837" s="191" t="s">
        <v>1625</v>
      </c>
      <c r="C837" s="99">
        <v>0</v>
      </c>
      <c r="D837" s="191" t="s">
        <v>2915</v>
      </c>
      <c r="E837" s="99">
        <v>2</v>
      </c>
      <c r="F837" s="191" t="s">
        <v>2916</v>
      </c>
    </row>
    <row r="838" spans="1:6" x14ac:dyDescent="0.25">
      <c r="A838" s="99">
        <v>32318</v>
      </c>
      <c r="B838" s="191" t="s">
        <v>1626</v>
      </c>
      <c r="C838" s="99">
        <v>1</v>
      </c>
      <c r="D838" s="191" t="s">
        <v>2913</v>
      </c>
      <c r="E838" s="99">
        <v>2</v>
      </c>
      <c r="F838" s="191" t="s">
        <v>2916</v>
      </c>
    </row>
    <row r="839" spans="1:6" x14ac:dyDescent="0.25">
      <c r="A839" s="99">
        <v>32319</v>
      </c>
      <c r="B839" s="191" t="s">
        <v>1627</v>
      </c>
      <c r="C839" s="99">
        <v>0</v>
      </c>
      <c r="D839" s="191" t="s">
        <v>2915</v>
      </c>
      <c r="E839" s="99">
        <v>2</v>
      </c>
      <c r="F839" s="191" t="s">
        <v>2916</v>
      </c>
    </row>
    <row r="840" spans="1:6" x14ac:dyDescent="0.25">
      <c r="A840" s="99">
        <v>32320</v>
      </c>
      <c r="B840" s="191" t="s">
        <v>1628</v>
      </c>
      <c r="C840" s="99">
        <v>1</v>
      </c>
      <c r="D840" s="191" t="s">
        <v>2913</v>
      </c>
      <c r="E840" s="99">
        <v>3</v>
      </c>
      <c r="F840" s="191" t="s">
        <v>2917</v>
      </c>
    </row>
    <row r="841" spans="1:6" x14ac:dyDescent="0.25">
      <c r="A841" s="99">
        <v>32321</v>
      </c>
      <c r="B841" s="191" t="s">
        <v>1629</v>
      </c>
      <c r="C841" s="99">
        <v>0</v>
      </c>
      <c r="D841" s="191" t="s">
        <v>2915</v>
      </c>
      <c r="E841" s="99">
        <v>5</v>
      </c>
      <c r="F841" s="191" t="s">
        <v>2919</v>
      </c>
    </row>
    <row r="842" spans="1:6" x14ac:dyDescent="0.25">
      <c r="A842" s="99">
        <v>32322</v>
      </c>
      <c r="B842" s="191" t="s">
        <v>1630</v>
      </c>
      <c r="C842" s="99">
        <v>0</v>
      </c>
      <c r="D842" s="191" t="s">
        <v>2915</v>
      </c>
      <c r="E842" s="99">
        <v>5</v>
      </c>
      <c r="F842" s="191" t="s">
        <v>2919</v>
      </c>
    </row>
    <row r="843" spans="1:6" x14ac:dyDescent="0.25">
      <c r="A843" s="99">
        <v>32323</v>
      </c>
      <c r="B843" s="191" t="s">
        <v>1631</v>
      </c>
      <c r="C843" s="99">
        <v>0</v>
      </c>
      <c r="D843" s="191" t="s">
        <v>2915</v>
      </c>
      <c r="E843" s="99">
        <v>2</v>
      </c>
      <c r="F843" s="191" t="s">
        <v>2916</v>
      </c>
    </row>
    <row r="844" spans="1:6" x14ac:dyDescent="0.25">
      <c r="A844" s="99">
        <v>32324</v>
      </c>
      <c r="B844" s="191" t="s">
        <v>1632</v>
      </c>
      <c r="C844" s="99">
        <v>0</v>
      </c>
      <c r="D844" s="191" t="s">
        <v>2915</v>
      </c>
      <c r="E844" s="99">
        <v>4</v>
      </c>
      <c r="F844" s="191" t="s">
        <v>2918</v>
      </c>
    </row>
    <row r="845" spans="1:6" x14ac:dyDescent="0.25">
      <c r="A845" s="99">
        <v>32325</v>
      </c>
      <c r="B845" s="191" t="s">
        <v>1633</v>
      </c>
      <c r="C845" s="99">
        <v>1</v>
      </c>
      <c r="D845" s="191" t="s">
        <v>2913</v>
      </c>
      <c r="E845" s="99">
        <v>4</v>
      </c>
      <c r="F845" s="191" t="s">
        <v>2918</v>
      </c>
    </row>
    <row r="846" spans="1:6" x14ac:dyDescent="0.25">
      <c r="A846" s="99">
        <v>32326</v>
      </c>
      <c r="B846" s="191" t="s">
        <v>1634</v>
      </c>
      <c r="C846" s="99">
        <v>1</v>
      </c>
      <c r="D846" s="191" t="s">
        <v>2913</v>
      </c>
      <c r="E846" s="99">
        <v>4</v>
      </c>
      <c r="F846" s="191" t="s">
        <v>2918</v>
      </c>
    </row>
    <row r="847" spans="1:6" x14ac:dyDescent="0.25">
      <c r="A847" s="99">
        <v>32327</v>
      </c>
      <c r="B847" s="191" t="s">
        <v>1635</v>
      </c>
      <c r="C847" s="99">
        <v>1</v>
      </c>
      <c r="D847" s="191" t="s">
        <v>2913</v>
      </c>
      <c r="E847" s="99">
        <v>3</v>
      </c>
      <c r="F847" s="191" t="s">
        <v>2917</v>
      </c>
    </row>
    <row r="848" spans="1:6" x14ac:dyDescent="0.25">
      <c r="A848" s="99">
        <v>32330</v>
      </c>
      <c r="B848" s="191" t="s">
        <v>1636</v>
      </c>
      <c r="C848" s="99">
        <v>1</v>
      </c>
      <c r="D848" s="191" t="s">
        <v>2913</v>
      </c>
      <c r="E848" s="99">
        <v>3</v>
      </c>
      <c r="F848" s="191" t="s">
        <v>2917</v>
      </c>
    </row>
    <row r="849" spans="1:6" x14ac:dyDescent="0.25">
      <c r="A849" s="99">
        <v>32331</v>
      </c>
      <c r="B849" s="191" t="s">
        <v>1637</v>
      </c>
      <c r="C849" s="99">
        <v>0</v>
      </c>
      <c r="D849" s="191" t="s">
        <v>2915</v>
      </c>
      <c r="E849" s="99">
        <v>5</v>
      </c>
      <c r="F849" s="191" t="s">
        <v>2919</v>
      </c>
    </row>
    <row r="850" spans="1:6" x14ac:dyDescent="0.25">
      <c r="A850" s="99">
        <v>32332</v>
      </c>
      <c r="B850" s="191" t="s">
        <v>1638</v>
      </c>
      <c r="C850" s="99">
        <v>0</v>
      </c>
      <c r="D850" s="191" t="s">
        <v>2915</v>
      </c>
      <c r="E850" s="99">
        <v>3</v>
      </c>
      <c r="F850" s="191" t="s">
        <v>2917</v>
      </c>
    </row>
    <row r="851" spans="1:6" x14ac:dyDescent="0.25">
      <c r="A851" s="99">
        <v>32333</v>
      </c>
      <c r="B851" s="191" t="s">
        <v>1639</v>
      </c>
      <c r="C851" s="99">
        <v>1</v>
      </c>
      <c r="D851" s="191" t="s">
        <v>2913</v>
      </c>
      <c r="E851" s="99">
        <v>4</v>
      </c>
      <c r="F851" s="191" t="s">
        <v>2918</v>
      </c>
    </row>
    <row r="852" spans="1:6" x14ac:dyDescent="0.25">
      <c r="A852" s="99">
        <v>32334</v>
      </c>
      <c r="B852" s="191" t="s">
        <v>1640</v>
      </c>
      <c r="C852" s="99">
        <v>0</v>
      </c>
      <c r="D852" s="191" t="s">
        <v>2915</v>
      </c>
      <c r="E852" s="99">
        <v>4</v>
      </c>
      <c r="F852" s="191" t="s">
        <v>2918</v>
      </c>
    </row>
    <row r="853" spans="1:6" x14ac:dyDescent="0.25">
      <c r="A853" s="99">
        <v>32335</v>
      </c>
      <c r="B853" s="191" t="s">
        <v>1641</v>
      </c>
      <c r="C853" s="99">
        <v>1</v>
      </c>
      <c r="D853" s="191" t="s">
        <v>2913</v>
      </c>
      <c r="E853" s="99">
        <v>2</v>
      </c>
      <c r="F853" s="191" t="s">
        <v>2916</v>
      </c>
    </row>
    <row r="854" spans="1:6" x14ac:dyDescent="0.25">
      <c r="A854" s="99">
        <v>32336</v>
      </c>
      <c r="B854" s="191" t="s">
        <v>1642</v>
      </c>
      <c r="C854" s="99">
        <v>0</v>
      </c>
      <c r="D854" s="191" t="s">
        <v>2915</v>
      </c>
      <c r="E854" s="99">
        <v>2</v>
      </c>
      <c r="F854" s="191" t="s">
        <v>2916</v>
      </c>
    </row>
    <row r="855" spans="1:6" x14ac:dyDescent="0.25">
      <c r="A855" s="99">
        <v>32337</v>
      </c>
      <c r="B855" s="191" t="s">
        <v>1643</v>
      </c>
      <c r="C855" s="99">
        <v>0</v>
      </c>
      <c r="D855" s="191" t="s">
        <v>2915</v>
      </c>
      <c r="E855" s="99">
        <v>3</v>
      </c>
      <c r="F855" s="191" t="s">
        <v>2917</v>
      </c>
    </row>
    <row r="856" spans="1:6" x14ac:dyDescent="0.25">
      <c r="A856" s="99">
        <v>32338</v>
      </c>
      <c r="B856" s="191" t="s">
        <v>1644</v>
      </c>
      <c r="C856" s="99">
        <v>0</v>
      </c>
      <c r="D856" s="191" t="s">
        <v>2915</v>
      </c>
      <c r="E856" s="99">
        <v>3</v>
      </c>
      <c r="F856" s="191" t="s">
        <v>2917</v>
      </c>
    </row>
    <row r="857" spans="1:6" x14ac:dyDescent="0.25">
      <c r="A857" s="99">
        <v>32501</v>
      </c>
      <c r="B857" s="191" t="s">
        <v>1645</v>
      </c>
      <c r="C857" s="99">
        <v>0</v>
      </c>
      <c r="D857" s="191" t="s">
        <v>2915</v>
      </c>
      <c r="E857" s="99">
        <v>2</v>
      </c>
      <c r="F857" s="191" t="s">
        <v>2916</v>
      </c>
    </row>
    <row r="858" spans="1:6" x14ac:dyDescent="0.25">
      <c r="A858" s="99">
        <v>32502</v>
      </c>
      <c r="B858" s="191" t="s">
        <v>1646</v>
      </c>
      <c r="C858" s="99">
        <v>0</v>
      </c>
      <c r="D858" s="191" t="s">
        <v>2915</v>
      </c>
      <c r="E858" s="99">
        <v>2</v>
      </c>
      <c r="F858" s="191" t="s">
        <v>2916</v>
      </c>
    </row>
    <row r="859" spans="1:6" x14ac:dyDescent="0.25">
      <c r="A859" s="99">
        <v>32503</v>
      </c>
      <c r="B859" s="191" t="s">
        <v>1647</v>
      </c>
      <c r="C859" s="99">
        <v>0</v>
      </c>
      <c r="D859" s="191" t="s">
        <v>2915</v>
      </c>
      <c r="E859" s="99">
        <v>4</v>
      </c>
      <c r="F859" s="191" t="s">
        <v>2918</v>
      </c>
    </row>
    <row r="860" spans="1:6" x14ac:dyDescent="0.25">
      <c r="A860" s="99">
        <v>32504</v>
      </c>
      <c r="B860" s="191" t="s">
        <v>1648</v>
      </c>
      <c r="C860" s="99">
        <v>0</v>
      </c>
      <c r="D860" s="191" t="s">
        <v>2915</v>
      </c>
      <c r="E860" s="99">
        <v>4</v>
      </c>
      <c r="F860" s="191" t="s">
        <v>2918</v>
      </c>
    </row>
    <row r="861" spans="1:6" x14ac:dyDescent="0.25">
      <c r="A861" s="99">
        <v>32505</v>
      </c>
      <c r="B861" s="191" t="s">
        <v>1649</v>
      </c>
      <c r="C861" s="99">
        <v>0</v>
      </c>
      <c r="D861" s="191" t="s">
        <v>2915</v>
      </c>
      <c r="E861" s="99">
        <v>3</v>
      </c>
      <c r="F861" s="191" t="s">
        <v>2917</v>
      </c>
    </row>
    <row r="862" spans="1:6" x14ac:dyDescent="0.25">
      <c r="A862" s="99">
        <v>32506</v>
      </c>
      <c r="B862" s="191" t="s">
        <v>1650</v>
      </c>
      <c r="C862" s="99">
        <v>0</v>
      </c>
      <c r="D862" s="191" t="s">
        <v>2915</v>
      </c>
      <c r="E862" s="99">
        <v>4</v>
      </c>
      <c r="F862" s="191" t="s">
        <v>2918</v>
      </c>
    </row>
    <row r="863" spans="1:6" x14ac:dyDescent="0.25">
      <c r="A863" s="99">
        <v>32508</v>
      </c>
      <c r="B863" s="191" t="s">
        <v>1651</v>
      </c>
      <c r="C863" s="99">
        <v>0</v>
      </c>
      <c r="D863" s="191" t="s">
        <v>2915</v>
      </c>
      <c r="E863" s="99">
        <v>2</v>
      </c>
      <c r="F863" s="191" t="s">
        <v>2916</v>
      </c>
    </row>
    <row r="864" spans="1:6" x14ac:dyDescent="0.25">
      <c r="A864" s="99">
        <v>32509</v>
      </c>
      <c r="B864" s="191" t="s">
        <v>1652</v>
      </c>
      <c r="C864" s="99">
        <v>0</v>
      </c>
      <c r="D864" s="191" t="s">
        <v>2915</v>
      </c>
      <c r="E864" s="99">
        <v>4</v>
      </c>
      <c r="F864" s="191" t="s">
        <v>2918</v>
      </c>
    </row>
    <row r="865" spans="1:6" x14ac:dyDescent="0.25">
      <c r="A865" s="99">
        <v>32511</v>
      </c>
      <c r="B865" s="191" t="s">
        <v>1653</v>
      </c>
      <c r="C865" s="99">
        <v>0</v>
      </c>
      <c r="D865" s="191" t="s">
        <v>2915</v>
      </c>
      <c r="E865" s="99">
        <v>4</v>
      </c>
      <c r="F865" s="191" t="s">
        <v>2918</v>
      </c>
    </row>
    <row r="866" spans="1:6" x14ac:dyDescent="0.25">
      <c r="A866" s="99">
        <v>32514</v>
      </c>
      <c r="B866" s="191" t="s">
        <v>1654</v>
      </c>
      <c r="C866" s="99">
        <v>0</v>
      </c>
      <c r="D866" s="191" t="s">
        <v>2915</v>
      </c>
      <c r="E866" s="99">
        <v>4</v>
      </c>
      <c r="F866" s="191" t="s">
        <v>2918</v>
      </c>
    </row>
    <row r="867" spans="1:6" x14ac:dyDescent="0.25">
      <c r="A867" s="99">
        <v>32515</v>
      </c>
      <c r="B867" s="191" t="s">
        <v>1655</v>
      </c>
      <c r="C867" s="99">
        <v>0</v>
      </c>
      <c r="D867" s="191" t="s">
        <v>2915</v>
      </c>
      <c r="E867" s="99">
        <v>4</v>
      </c>
      <c r="F867" s="191" t="s">
        <v>2918</v>
      </c>
    </row>
    <row r="868" spans="1:6" x14ac:dyDescent="0.25">
      <c r="A868" s="99">
        <v>32516</v>
      </c>
      <c r="B868" s="191" t="s">
        <v>1656</v>
      </c>
      <c r="C868" s="99">
        <v>0</v>
      </c>
      <c r="D868" s="191" t="s">
        <v>2915</v>
      </c>
      <c r="E868" s="99">
        <v>2</v>
      </c>
      <c r="F868" s="191" t="s">
        <v>2916</v>
      </c>
    </row>
    <row r="869" spans="1:6" x14ac:dyDescent="0.25">
      <c r="A869" s="99">
        <v>32517</v>
      </c>
      <c r="B869" s="191" t="s">
        <v>1657</v>
      </c>
      <c r="C869" s="99">
        <v>0</v>
      </c>
      <c r="D869" s="191" t="s">
        <v>2915</v>
      </c>
      <c r="E869" s="99">
        <v>2</v>
      </c>
      <c r="F869" s="191" t="s">
        <v>2916</v>
      </c>
    </row>
    <row r="870" spans="1:6" x14ac:dyDescent="0.25">
      <c r="A870" s="99">
        <v>32518</v>
      </c>
      <c r="B870" s="191" t="s">
        <v>1658</v>
      </c>
      <c r="C870" s="99">
        <v>0</v>
      </c>
      <c r="D870" s="191" t="s">
        <v>2915</v>
      </c>
      <c r="E870" s="99">
        <v>1</v>
      </c>
      <c r="F870" s="191" t="s">
        <v>2914</v>
      </c>
    </row>
    <row r="871" spans="1:6" x14ac:dyDescent="0.25">
      <c r="A871" s="99">
        <v>32519</v>
      </c>
      <c r="B871" s="191" t="s">
        <v>1659</v>
      </c>
      <c r="C871" s="99">
        <v>0</v>
      </c>
      <c r="D871" s="191" t="s">
        <v>2915</v>
      </c>
      <c r="E871" s="99">
        <v>4</v>
      </c>
      <c r="F871" s="191" t="s">
        <v>2918</v>
      </c>
    </row>
    <row r="872" spans="1:6" x14ac:dyDescent="0.25">
      <c r="A872" s="99">
        <v>32520</v>
      </c>
      <c r="B872" s="191" t="s">
        <v>1660</v>
      </c>
      <c r="C872" s="99">
        <v>0</v>
      </c>
      <c r="D872" s="191" t="s">
        <v>2915</v>
      </c>
      <c r="E872" s="99">
        <v>4</v>
      </c>
      <c r="F872" s="191" t="s">
        <v>2918</v>
      </c>
    </row>
    <row r="873" spans="1:6" x14ac:dyDescent="0.25">
      <c r="A873" s="99">
        <v>32521</v>
      </c>
      <c r="B873" s="191" t="s">
        <v>1661</v>
      </c>
      <c r="C873" s="99">
        <v>0</v>
      </c>
      <c r="D873" s="191" t="s">
        <v>2915</v>
      </c>
      <c r="E873" s="99">
        <v>2</v>
      </c>
      <c r="F873" s="191" t="s">
        <v>2916</v>
      </c>
    </row>
    <row r="874" spans="1:6" x14ac:dyDescent="0.25">
      <c r="A874" s="99">
        <v>32522</v>
      </c>
      <c r="B874" s="191" t="s">
        <v>1662</v>
      </c>
      <c r="C874" s="99">
        <v>0</v>
      </c>
      <c r="D874" s="191" t="s">
        <v>2915</v>
      </c>
      <c r="E874" s="99">
        <v>3</v>
      </c>
      <c r="F874" s="191" t="s">
        <v>2917</v>
      </c>
    </row>
    <row r="875" spans="1:6" x14ac:dyDescent="0.25">
      <c r="A875" s="99">
        <v>32523</v>
      </c>
      <c r="B875" s="191" t="s">
        <v>1663</v>
      </c>
      <c r="C875" s="99">
        <v>0</v>
      </c>
      <c r="D875" s="191" t="s">
        <v>2915</v>
      </c>
      <c r="E875" s="99">
        <v>2</v>
      </c>
      <c r="F875" s="191" t="s">
        <v>2916</v>
      </c>
    </row>
    <row r="876" spans="1:6" x14ac:dyDescent="0.25">
      <c r="A876" s="99">
        <v>32524</v>
      </c>
      <c r="B876" s="191" t="s">
        <v>1664</v>
      </c>
      <c r="C876" s="99">
        <v>0</v>
      </c>
      <c r="D876" s="191" t="s">
        <v>2915</v>
      </c>
      <c r="E876" s="99">
        <v>3</v>
      </c>
      <c r="F876" s="191" t="s">
        <v>2917</v>
      </c>
    </row>
    <row r="877" spans="1:6" x14ac:dyDescent="0.25">
      <c r="A877" s="99">
        <v>32525</v>
      </c>
      <c r="B877" s="191" t="s">
        <v>1665</v>
      </c>
      <c r="C877" s="99">
        <v>0</v>
      </c>
      <c r="D877" s="191" t="s">
        <v>2915</v>
      </c>
      <c r="E877" s="99">
        <v>2</v>
      </c>
      <c r="F877" s="191" t="s">
        <v>2916</v>
      </c>
    </row>
    <row r="878" spans="1:6" x14ac:dyDescent="0.25">
      <c r="A878" s="99">
        <v>32528</v>
      </c>
      <c r="B878" s="191" t="s">
        <v>1666</v>
      </c>
      <c r="C878" s="99">
        <v>0</v>
      </c>
      <c r="D878" s="191" t="s">
        <v>2915</v>
      </c>
      <c r="E878" s="99">
        <v>4</v>
      </c>
      <c r="F878" s="191" t="s">
        <v>2918</v>
      </c>
    </row>
    <row r="879" spans="1:6" x14ac:dyDescent="0.25">
      <c r="A879" s="99">
        <v>32529</v>
      </c>
      <c r="B879" s="191" t="s">
        <v>1667</v>
      </c>
      <c r="C879" s="99">
        <v>0</v>
      </c>
      <c r="D879" s="191" t="s">
        <v>2915</v>
      </c>
      <c r="E879" s="99">
        <v>4</v>
      </c>
      <c r="F879" s="191" t="s">
        <v>2918</v>
      </c>
    </row>
    <row r="880" spans="1:6" x14ac:dyDescent="0.25">
      <c r="A880" s="99">
        <v>32530</v>
      </c>
      <c r="B880" s="191" t="s">
        <v>1668</v>
      </c>
      <c r="C880" s="99">
        <v>0</v>
      </c>
      <c r="D880" s="191" t="s">
        <v>2915</v>
      </c>
      <c r="E880" s="99">
        <v>1</v>
      </c>
      <c r="F880" s="191" t="s">
        <v>2914</v>
      </c>
    </row>
    <row r="881" spans="1:6" x14ac:dyDescent="0.25">
      <c r="A881" s="99">
        <v>40101</v>
      </c>
      <c r="B881" s="191" t="s">
        <v>1669</v>
      </c>
      <c r="C881" s="99">
        <v>1</v>
      </c>
      <c r="D881" s="191" t="s">
        <v>2913</v>
      </c>
      <c r="E881" s="99">
        <v>1</v>
      </c>
      <c r="F881" s="191" t="s">
        <v>2914</v>
      </c>
    </row>
    <row r="882" spans="1:6" x14ac:dyDescent="0.25">
      <c r="A882" s="99">
        <v>40201</v>
      </c>
      <c r="B882" s="191" t="s">
        <v>1670</v>
      </c>
      <c r="C882" s="99">
        <v>1</v>
      </c>
      <c r="D882" s="191" t="s">
        <v>2913</v>
      </c>
      <c r="E882" s="99">
        <v>1</v>
      </c>
      <c r="F882" s="191" t="s">
        <v>2914</v>
      </c>
    </row>
    <row r="883" spans="1:6" x14ac:dyDescent="0.25">
      <c r="A883" s="99">
        <v>40301</v>
      </c>
      <c r="B883" s="191" t="s">
        <v>1671</v>
      </c>
      <c r="C883" s="99">
        <v>1</v>
      </c>
      <c r="D883" s="191" t="s">
        <v>2913</v>
      </c>
      <c r="E883" s="99">
        <v>1</v>
      </c>
      <c r="F883" s="191" t="s">
        <v>2914</v>
      </c>
    </row>
    <row r="884" spans="1:6" x14ac:dyDescent="0.25">
      <c r="A884" s="99">
        <v>40401</v>
      </c>
      <c r="B884" s="191" t="s">
        <v>1672</v>
      </c>
      <c r="C884" s="99">
        <v>0</v>
      </c>
      <c r="D884" s="191" t="s">
        <v>2915</v>
      </c>
      <c r="E884" s="99">
        <v>2</v>
      </c>
      <c r="F884" s="191" t="s">
        <v>2916</v>
      </c>
    </row>
    <row r="885" spans="1:6" x14ac:dyDescent="0.25">
      <c r="A885" s="99">
        <v>40402</v>
      </c>
      <c r="B885" s="191" t="s">
        <v>1673</v>
      </c>
      <c r="C885" s="99">
        <v>0</v>
      </c>
      <c r="D885" s="191" t="s">
        <v>2915</v>
      </c>
      <c r="E885" s="99">
        <v>2</v>
      </c>
      <c r="F885" s="191" t="s">
        <v>2916</v>
      </c>
    </row>
    <row r="886" spans="1:6" x14ac:dyDescent="0.25">
      <c r="A886" s="99">
        <v>40403</v>
      </c>
      <c r="B886" s="191" t="s">
        <v>1674</v>
      </c>
      <c r="C886" s="99">
        <v>0</v>
      </c>
      <c r="D886" s="191" t="s">
        <v>2915</v>
      </c>
      <c r="E886" s="99">
        <v>4</v>
      </c>
      <c r="F886" s="191" t="s">
        <v>2918</v>
      </c>
    </row>
    <row r="887" spans="1:6" x14ac:dyDescent="0.25">
      <c r="A887" s="99">
        <v>40404</v>
      </c>
      <c r="B887" s="191" t="s">
        <v>1675</v>
      </c>
      <c r="C887" s="99">
        <v>1</v>
      </c>
      <c r="D887" s="191" t="s">
        <v>2913</v>
      </c>
      <c r="E887" s="99">
        <v>1</v>
      </c>
      <c r="F887" s="191" t="s">
        <v>2914</v>
      </c>
    </row>
    <row r="888" spans="1:6" x14ac:dyDescent="0.25">
      <c r="A888" s="99">
        <v>40405</v>
      </c>
      <c r="B888" s="191" t="s">
        <v>1676</v>
      </c>
      <c r="C888" s="99">
        <v>1</v>
      </c>
      <c r="D888" s="191" t="s">
        <v>2913</v>
      </c>
      <c r="E888" s="99">
        <v>1</v>
      </c>
      <c r="F888" s="191" t="s">
        <v>2914</v>
      </c>
    </row>
    <row r="889" spans="1:6" x14ac:dyDescent="0.25">
      <c r="A889" s="99">
        <v>40406</v>
      </c>
      <c r="B889" s="191" t="s">
        <v>1677</v>
      </c>
      <c r="C889" s="99">
        <v>0</v>
      </c>
      <c r="D889" s="191" t="s">
        <v>2915</v>
      </c>
      <c r="E889" s="99">
        <v>2</v>
      </c>
      <c r="F889" s="191" t="s">
        <v>2916</v>
      </c>
    </row>
    <row r="890" spans="1:6" x14ac:dyDescent="0.25">
      <c r="A890" s="99">
        <v>40407</v>
      </c>
      <c r="B890" s="191" t="s">
        <v>1678</v>
      </c>
      <c r="C890" s="99">
        <v>0</v>
      </c>
      <c r="D890" s="191" t="s">
        <v>2915</v>
      </c>
      <c r="E890" s="99">
        <v>3</v>
      </c>
      <c r="F890" s="191" t="s">
        <v>2917</v>
      </c>
    </row>
    <row r="891" spans="1:6" x14ac:dyDescent="0.25">
      <c r="A891" s="99">
        <v>40408</v>
      </c>
      <c r="B891" s="191" t="s">
        <v>1679</v>
      </c>
      <c r="C891" s="99">
        <v>0</v>
      </c>
      <c r="D891" s="191" t="s">
        <v>2915</v>
      </c>
      <c r="E891" s="99">
        <v>4</v>
      </c>
      <c r="F891" s="191" t="s">
        <v>2918</v>
      </c>
    </row>
    <row r="892" spans="1:6" x14ac:dyDescent="0.25">
      <c r="A892" s="99">
        <v>40409</v>
      </c>
      <c r="B892" s="191" t="s">
        <v>1680</v>
      </c>
      <c r="C892" s="99">
        <v>0</v>
      </c>
      <c r="D892" s="191" t="s">
        <v>2915</v>
      </c>
      <c r="E892" s="99">
        <v>4</v>
      </c>
      <c r="F892" s="191" t="s">
        <v>2918</v>
      </c>
    </row>
    <row r="893" spans="1:6" x14ac:dyDescent="0.25">
      <c r="A893" s="99">
        <v>40410</v>
      </c>
      <c r="B893" s="191" t="s">
        <v>1681</v>
      </c>
      <c r="C893" s="99">
        <v>0</v>
      </c>
      <c r="D893" s="191" t="s">
        <v>2915</v>
      </c>
      <c r="E893" s="99">
        <v>3</v>
      </c>
      <c r="F893" s="191" t="s">
        <v>2917</v>
      </c>
    </row>
    <row r="894" spans="1:6" x14ac:dyDescent="0.25">
      <c r="A894" s="99">
        <v>40411</v>
      </c>
      <c r="B894" s="191" t="s">
        <v>1682</v>
      </c>
      <c r="C894" s="99">
        <v>0</v>
      </c>
      <c r="D894" s="191" t="s">
        <v>2915</v>
      </c>
      <c r="E894" s="99">
        <v>4</v>
      </c>
      <c r="F894" s="191" t="s">
        <v>2918</v>
      </c>
    </row>
    <row r="895" spans="1:6" x14ac:dyDescent="0.25">
      <c r="A895" s="99">
        <v>40412</v>
      </c>
      <c r="B895" s="191" t="s">
        <v>1683</v>
      </c>
      <c r="C895" s="99">
        <v>0</v>
      </c>
      <c r="D895" s="191" t="s">
        <v>2915</v>
      </c>
      <c r="E895" s="99">
        <v>3</v>
      </c>
      <c r="F895" s="191" t="s">
        <v>2917</v>
      </c>
    </row>
    <row r="896" spans="1:6" x14ac:dyDescent="0.25">
      <c r="A896" s="99">
        <v>40413</v>
      </c>
      <c r="B896" s="191" t="s">
        <v>1684</v>
      </c>
      <c r="C896" s="99">
        <v>0</v>
      </c>
      <c r="D896" s="191" t="s">
        <v>2915</v>
      </c>
      <c r="E896" s="99">
        <v>3</v>
      </c>
      <c r="F896" s="191" t="s">
        <v>2917</v>
      </c>
    </row>
    <row r="897" spans="1:6" x14ac:dyDescent="0.25">
      <c r="A897" s="99">
        <v>40414</v>
      </c>
      <c r="B897" s="191" t="s">
        <v>1685</v>
      </c>
      <c r="C897" s="99">
        <v>0</v>
      </c>
      <c r="D897" s="191" t="s">
        <v>2915</v>
      </c>
      <c r="E897" s="99">
        <v>2</v>
      </c>
      <c r="F897" s="191" t="s">
        <v>2916</v>
      </c>
    </row>
    <row r="898" spans="1:6" x14ac:dyDescent="0.25">
      <c r="A898" s="99">
        <v>40415</v>
      </c>
      <c r="B898" s="191" t="s">
        <v>1686</v>
      </c>
      <c r="C898" s="99">
        <v>0</v>
      </c>
      <c r="D898" s="191" t="s">
        <v>2915</v>
      </c>
      <c r="E898" s="99">
        <v>3</v>
      </c>
      <c r="F898" s="191" t="s">
        <v>2917</v>
      </c>
    </row>
    <row r="899" spans="1:6" x14ac:dyDescent="0.25">
      <c r="A899" s="99">
        <v>40416</v>
      </c>
      <c r="B899" s="191" t="s">
        <v>1687</v>
      </c>
      <c r="C899" s="99">
        <v>0</v>
      </c>
      <c r="D899" s="191" t="s">
        <v>2915</v>
      </c>
      <c r="E899" s="99">
        <v>4</v>
      </c>
      <c r="F899" s="191" t="s">
        <v>2918</v>
      </c>
    </row>
    <row r="900" spans="1:6" x14ac:dyDescent="0.25">
      <c r="A900" s="99">
        <v>40417</v>
      </c>
      <c r="B900" s="191" t="s">
        <v>1688</v>
      </c>
      <c r="C900" s="99">
        <v>0</v>
      </c>
      <c r="D900" s="191" t="s">
        <v>2915</v>
      </c>
      <c r="E900" s="99">
        <v>3</v>
      </c>
      <c r="F900" s="191" t="s">
        <v>2917</v>
      </c>
    </row>
    <row r="901" spans="1:6" x14ac:dyDescent="0.25">
      <c r="A901" s="99">
        <v>40418</v>
      </c>
      <c r="B901" s="191" t="s">
        <v>1689</v>
      </c>
      <c r="C901" s="99">
        <v>0</v>
      </c>
      <c r="D901" s="191" t="s">
        <v>2915</v>
      </c>
      <c r="E901" s="99">
        <v>2</v>
      </c>
      <c r="F901" s="191" t="s">
        <v>2916</v>
      </c>
    </row>
    <row r="902" spans="1:6" x14ac:dyDescent="0.25">
      <c r="A902" s="99">
        <v>40419</v>
      </c>
      <c r="B902" s="191" t="s">
        <v>1690</v>
      </c>
      <c r="C902" s="99">
        <v>0</v>
      </c>
      <c r="D902" s="191" t="s">
        <v>2915</v>
      </c>
      <c r="E902" s="99">
        <v>2</v>
      </c>
      <c r="F902" s="191" t="s">
        <v>2916</v>
      </c>
    </row>
    <row r="903" spans="1:6" x14ac:dyDescent="0.25">
      <c r="A903" s="99">
        <v>40420</v>
      </c>
      <c r="B903" s="191" t="s">
        <v>1691</v>
      </c>
      <c r="C903" s="99">
        <v>0</v>
      </c>
      <c r="D903" s="191" t="s">
        <v>2915</v>
      </c>
      <c r="E903" s="99">
        <v>4</v>
      </c>
      <c r="F903" s="191" t="s">
        <v>2918</v>
      </c>
    </row>
    <row r="904" spans="1:6" x14ac:dyDescent="0.25">
      <c r="A904" s="99">
        <v>40421</v>
      </c>
      <c r="B904" s="191" t="s">
        <v>1692</v>
      </c>
      <c r="C904" s="99">
        <v>0</v>
      </c>
      <c r="D904" s="191" t="s">
        <v>2915</v>
      </c>
      <c r="E904" s="99">
        <v>2</v>
      </c>
      <c r="F904" s="191" t="s">
        <v>2916</v>
      </c>
    </row>
    <row r="905" spans="1:6" x14ac:dyDescent="0.25">
      <c r="A905" s="99">
        <v>40422</v>
      </c>
      <c r="B905" s="191" t="s">
        <v>1693</v>
      </c>
      <c r="C905" s="99">
        <v>0</v>
      </c>
      <c r="D905" s="191" t="s">
        <v>2915</v>
      </c>
      <c r="E905" s="99">
        <v>2</v>
      </c>
      <c r="F905" s="191" t="s">
        <v>2916</v>
      </c>
    </row>
    <row r="906" spans="1:6" x14ac:dyDescent="0.25">
      <c r="A906" s="99">
        <v>40423</v>
      </c>
      <c r="B906" s="191" t="s">
        <v>1694</v>
      </c>
      <c r="C906" s="99">
        <v>1</v>
      </c>
      <c r="D906" s="191" t="s">
        <v>2913</v>
      </c>
      <c r="E906" s="99">
        <v>4</v>
      </c>
      <c r="F906" s="191" t="s">
        <v>2918</v>
      </c>
    </row>
    <row r="907" spans="1:6" x14ac:dyDescent="0.25">
      <c r="A907" s="99">
        <v>40424</v>
      </c>
      <c r="B907" s="191" t="s">
        <v>1695</v>
      </c>
      <c r="C907" s="99">
        <v>1</v>
      </c>
      <c r="D907" s="191" t="s">
        <v>2913</v>
      </c>
      <c r="E907" s="99">
        <v>4</v>
      </c>
      <c r="F907" s="191" t="s">
        <v>2918</v>
      </c>
    </row>
    <row r="908" spans="1:6" x14ac:dyDescent="0.25">
      <c r="A908" s="99">
        <v>40425</v>
      </c>
      <c r="B908" s="191" t="s">
        <v>1696</v>
      </c>
      <c r="C908" s="99">
        <v>0</v>
      </c>
      <c r="D908" s="191" t="s">
        <v>2915</v>
      </c>
      <c r="E908" s="99">
        <v>3</v>
      </c>
      <c r="F908" s="191" t="s">
        <v>2917</v>
      </c>
    </row>
    <row r="909" spans="1:6" x14ac:dyDescent="0.25">
      <c r="A909" s="99">
        <v>40426</v>
      </c>
      <c r="B909" s="191" t="s">
        <v>1697</v>
      </c>
      <c r="C909" s="99">
        <v>0</v>
      </c>
      <c r="D909" s="191" t="s">
        <v>2915</v>
      </c>
      <c r="E909" s="99">
        <v>2</v>
      </c>
      <c r="F909" s="191" t="s">
        <v>2916</v>
      </c>
    </row>
    <row r="910" spans="1:6" x14ac:dyDescent="0.25">
      <c r="A910" s="99">
        <v>40427</v>
      </c>
      <c r="B910" s="191" t="s">
        <v>1698</v>
      </c>
      <c r="C910" s="99">
        <v>1</v>
      </c>
      <c r="D910" s="191" t="s">
        <v>2913</v>
      </c>
      <c r="E910" s="99">
        <v>2</v>
      </c>
      <c r="F910" s="191" t="s">
        <v>2916</v>
      </c>
    </row>
    <row r="911" spans="1:6" x14ac:dyDescent="0.25">
      <c r="A911" s="99">
        <v>40428</v>
      </c>
      <c r="B911" s="191" t="s">
        <v>1699</v>
      </c>
      <c r="C911" s="99">
        <v>0</v>
      </c>
      <c r="D911" s="191" t="s">
        <v>2915</v>
      </c>
      <c r="E911" s="99">
        <v>2</v>
      </c>
      <c r="F911" s="191" t="s">
        <v>2916</v>
      </c>
    </row>
    <row r="912" spans="1:6" x14ac:dyDescent="0.25">
      <c r="A912" s="99">
        <v>40429</v>
      </c>
      <c r="B912" s="191" t="s">
        <v>1700</v>
      </c>
      <c r="C912" s="99">
        <v>1</v>
      </c>
      <c r="D912" s="191" t="s">
        <v>2913</v>
      </c>
      <c r="E912" s="99">
        <v>4</v>
      </c>
      <c r="F912" s="191" t="s">
        <v>2918</v>
      </c>
    </row>
    <row r="913" spans="1:6" x14ac:dyDescent="0.25">
      <c r="A913" s="99">
        <v>40430</v>
      </c>
      <c r="B913" s="191" t="s">
        <v>1701</v>
      </c>
      <c r="C913" s="99">
        <v>1</v>
      </c>
      <c r="D913" s="191" t="s">
        <v>2913</v>
      </c>
      <c r="E913" s="99">
        <v>4</v>
      </c>
      <c r="F913" s="191" t="s">
        <v>2918</v>
      </c>
    </row>
    <row r="914" spans="1:6" x14ac:dyDescent="0.25">
      <c r="A914" s="99">
        <v>40431</v>
      </c>
      <c r="B914" s="191" t="s">
        <v>1702</v>
      </c>
      <c r="C914" s="99">
        <v>0</v>
      </c>
      <c r="D914" s="191" t="s">
        <v>2915</v>
      </c>
      <c r="E914" s="99">
        <v>3</v>
      </c>
      <c r="F914" s="191" t="s">
        <v>2917</v>
      </c>
    </row>
    <row r="915" spans="1:6" x14ac:dyDescent="0.25">
      <c r="A915" s="99">
        <v>40432</v>
      </c>
      <c r="B915" s="191" t="s">
        <v>1703</v>
      </c>
      <c r="C915" s="99">
        <v>0</v>
      </c>
      <c r="D915" s="191" t="s">
        <v>2915</v>
      </c>
      <c r="E915" s="99">
        <v>3</v>
      </c>
      <c r="F915" s="191" t="s">
        <v>2917</v>
      </c>
    </row>
    <row r="916" spans="1:6" x14ac:dyDescent="0.25">
      <c r="A916" s="99">
        <v>40433</v>
      </c>
      <c r="B916" s="191" t="s">
        <v>1704</v>
      </c>
      <c r="C916" s="99">
        <v>0</v>
      </c>
      <c r="D916" s="191" t="s">
        <v>2915</v>
      </c>
      <c r="E916" s="99">
        <v>4</v>
      </c>
      <c r="F916" s="191" t="s">
        <v>2918</v>
      </c>
    </row>
    <row r="917" spans="1:6" x14ac:dyDescent="0.25">
      <c r="A917" s="99">
        <v>40434</v>
      </c>
      <c r="B917" s="191" t="s">
        <v>1705</v>
      </c>
      <c r="C917" s="99">
        <v>0</v>
      </c>
      <c r="D917" s="191" t="s">
        <v>2915</v>
      </c>
      <c r="E917" s="99">
        <v>4</v>
      </c>
      <c r="F917" s="191" t="s">
        <v>2918</v>
      </c>
    </row>
    <row r="918" spans="1:6" x14ac:dyDescent="0.25">
      <c r="A918" s="99">
        <v>40435</v>
      </c>
      <c r="B918" s="191" t="s">
        <v>1706</v>
      </c>
      <c r="C918" s="99">
        <v>0</v>
      </c>
      <c r="D918" s="191" t="s">
        <v>2915</v>
      </c>
      <c r="E918" s="99">
        <v>4</v>
      </c>
      <c r="F918" s="191" t="s">
        <v>2918</v>
      </c>
    </row>
    <row r="919" spans="1:6" x14ac:dyDescent="0.25">
      <c r="A919" s="99">
        <v>40436</v>
      </c>
      <c r="B919" s="191" t="s">
        <v>1707</v>
      </c>
      <c r="C919" s="99">
        <v>0</v>
      </c>
      <c r="D919" s="191" t="s">
        <v>2915</v>
      </c>
      <c r="E919" s="99">
        <v>2</v>
      </c>
      <c r="F919" s="191" t="s">
        <v>2916</v>
      </c>
    </row>
    <row r="920" spans="1:6" x14ac:dyDescent="0.25">
      <c r="A920" s="99">
        <v>40437</v>
      </c>
      <c r="B920" s="191" t="s">
        <v>1708</v>
      </c>
      <c r="C920" s="99">
        <v>0</v>
      </c>
      <c r="D920" s="191" t="s">
        <v>2915</v>
      </c>
      <c r="E920" s="99">
        <v>2</v>
      </c>
      <c r="F920" s="191" t="s">
        <v>2916</v>
      </c>
    </row>
    <row r="921" spans="1:6" x14ac:dyDescent="0.25">
      <c r="A921" s="99">
        <v>40438</v>
      </c>
      <c r="B921" s="191" t="s">
        <v>1709</v>
      </c>
      <c r="C921" s="99">
        <v>1</v>
      </c>
      <c r="D921" s="191" t="s">
        <v>2913</v>
      </c>
      <c r="E921" s="99">
        <v>1</v>
      </c>
      <c r="F921" s="191" t="s">
        <v>2914</v>
      </c>
    </row>
    <row r="922" spans="1:6" x14ac:dyDescent="0.25">
      <c r="A922" s="99">
        <v>40439</v>
      </c>
      <c r="B922" s="191" t="s">
        <v>1710</v>
      </c>
      <c r="C922" s="99">
        <v>0</v>
      </c>
      <c r="D922" s="191" t="s">
        <v>2915</v>
      </c>
      <c r="E922" s="99">
        <v>4</v>
      </c>
      <c r="F922" s="191" t="s">
        <v>2918</v>
      </c>
    </row>
    <row r="923" spans="1:6" x14ac:dyDescent="0.25">
      <c r="A923" s="99">
        <v>40440</v>
      </c>
      <c r="B923" s="191" t="s">
        <v>1711</v>
      </c>
      <c r="C923" s="99">
        <v>0</v>
      </c>
      <c r="D923" s="191" t="s">
        <v>2915</v>
      </c>
      <c r="E923" s="99">
        <v>5</v>
      </c>
      <c r="F923" s="191" t="s">
        <v>2919</v>
      </c>
    </row>
    <row r="924" spans="1:6" x14ac:dyDescent="0.25">
      <c r="A924" s="99">
        <v>40441</v>
      </c>
      <c r="B924" s="191" t="s">
        <v>1712</v>
      </c>
      <c r="C924" s="99">
        <v>0</v>
      </c>
      <c r="D924" s="191" t="s">
        <v>2915</v>
      </c>
      <c r="E924" s="99">
        <v>3</v>
      </c>
      <c r="F924" s="191" t="s">
        <v>2917</v>
      </c>
    </row>
    <row r="925" spans="1:6" x14ac:dyDescent="0.25">
      <c r="A925" s="99">
        <v>40442</v>
      </c>
      <c r="B925" s="191" t="s">
        <v>1713</v>
      </c>
      <c r="C925" s="99">
        <v>0</v>
      </c>
      <c r="D925" s="191" t="s">
        <v>2915</v>
      </c>
      <c r="E925" s="99">
        <v>4</v>
      </c>
      <c r="F925" s="191" t="s">
        <v>2918</v>
      </c>
    </row>
    <row r="926" spans="1:6" x14ac:dyDescent="0.25">
      <c r="A926" s="99">
        <v>40443</v>
      </c>
      <c r="B926" s="191" t="s">
        <v>1714</v>
      </c>
      <c r="C926" s="99">
        <v>0</v>
      </c>
      <c r="D926" s="191" t="s">
        <v>2915</v>
      </c>
      <c r="E926" s="99">
        <v>4</v>
      </c>
      <c r="F926" s="191" t="s">
        <v>2918</v>
      </c>
    </row>
    <row r="927" spans="1:6" x14ac:dyDescent="0.25">
      <c r="A927" s="99">
        <v>40444</v>
      </c>
      <c r="B927" s="191" t="s">
        <v>1715</v>
      </c>
      <c r="C927" s="99">
        <v>0</v>
      </c>
      <c r="D927" s="191" t="s">
        <v>2915</v>
      </c>
      <c r="E927" s="99">
        <v>4</v>
      </c>
      <c r="F927" s="191" t="s">
        <v>2918</v>
      </c>
    </row>
    <row r="928" spans="1:6" x14ac:dyDescent="0.25">
      <c r="A928" s="99">
        <v>40445</v>
      </c>
      <c r="B928" s="191" t="s">
        <v>1716</v>
      </c>
      <c r="C928" s="99">
        <v>0</v>
      </c>
      <c r="D928" s="191" t="s">
        <v>2915</v>
      </c>
      <c r="E928" s="99">
        <v>4</v>
      </c>
      <c r="F928" s="191" t="s">
        <v>2918</v>
      </c>
    </row>
    <row r="929" spans="1:6" x14ac:dyDescent="0.25">
      <c r="A929" s="99">
        <v>40446</v>
      </c>
      <c r="B929" s="191" t="s">
        <v>1717</v>
      </c>
      <c r="C929" s="99">
        <v>0</v>
      </c>
      <c r="D929" s="191" t="s">
        <v>2915</v>
      </c>
      <c r="E929" s="99">
        <v>4</v>
      </c>
      <c r="F929" s="191" t="s">
        <v>2918</v>
      </c>
    </row>
    <row r="930" spans="1:6" x14ac:dyDescent="0.25">
      <c r="A930" s="99">
        <v>40501</v>
      </c>
      <c r="B930" s="191" t="s">
        <v>1718</v>
      </c>
      <c r="C930" s="99">
        <v>1</v>
      </c>
      <c r="D930" s="191" t="s">
        <v>2913</v>
      </c>
      <c r="E930" s="99">
        <v>2</v>
      </c>
      <c r="F930" s="191" t="s">
        <v>2916</v>
      </c>
    </row>
    <row r="931" spans="1:6" x14ac:dyDescent="0.25">
      <c r="A931" s="99">
        <v>40502</v>
      </c>
      <c r="B931" s="191" t="s">
        <v>1719</v>
      </c>
      <c r="C931" s="99">
        <v>1</v>
      </c>
      <c r="D931" s="191" t="s">
        <v>2913</v>
      </c>
      <c r="E931" s="99">
        <v>2</v>
      </c>
      <c r="F931" s="191" t="s">
        <v>2916</v>
      </c>
    </row>
    <row r="932" spans="1:6" x14ac:dyDescent="0.25">
      <c r="A932" s="99">
        <v>40503</v>
      </c>
      <c r="B932" s="191" t="s">
        <v>1720</v>
      </c>
      <c r="C932" s="99">
        <v>0</v>
      </c>
      <c r="D932" s="191" t="s">
        <v>2915</v>
      </c>
      <c r="E932" s="99">
        <v>1</v>
      </c>
      <c r="F932" s="191" t="s">
        <v>2914</v>
      </c>
    </row>
    <row r="933" spans="1:6" x14ac:dyDescent="0.25">
      <c r="A933" s="99">
        <v>40504</v>
      </c>
      <c r="B933" s="191" t="s">
        <v>1721</v>
      </c>
      <c r="C933" s="99">
        <v>0</v>
      </c>
      <c r="D933" s="191" t="s">
        <v>2915</v>
      </c>
      <c r="E933" s="99">
        <v>5</v>
      </c>
      <c r="F933" s="191" t="s">
        <v>2919</v>
      </c>
    </row>
    <row r="934" spans="1:6" x14ac:dyDescent="0.25">
      <c r="A934" s="99">
        <v>40505</v>
      </c>
      <c r="B934" s="191" t="s">
        <v>1722</v>
      </c>
      <c r="C934" s="99">
        <v>0</v>
      </c>
      <c r="D934" s="191" t="s">
        <v>2915</v>
      </c>
      <c r="E934" s="99">
        <v>4</v>
      </c>
      <c r="F934" s="191" t="s">
        <v>2918</v>
      </c>
    </row>
    <row r="935" spans="1:6" x14ac:dyDescent="0.25">
      <c r="A935" s="99">
        <v>40506</v>
      </c>
      <c r="B935" s="191" t="s">
        <v>1723</v>
      </c>
      <c r="C935" s="99">
        <v>0</v>
      </c>
      <c r="D935" s="191" t="s">
        <v>2915</v>
      </c>
      <c r="E935" s="99">
        <v>2</v>
      </c>
      <c r="F935" s="191" t="s">
        <v>2916</v>
      </c>
    </row>
    <row r="936" spans="1:6" x14ac:dyDescent="0.25">
      <c r="A936" s="99">
        <v>40507</v>
      </c>
      <c r="B936" s="191" t="s">
        <v>1724</v>
      </c>
      <c r="C936" s="99">
        <v>0</v>
      </c>
      <c r="D936" s="191" t="s">
        <v>2915</v>
      </c>
      <c r="E936" s="99">
        <v>3</v>
      </c>
      <c r="F936" s="191" t="s">
        <v>2917</v>
      </c>
    </row>
    <row r="937" spans="1:6" x14ac:dyDescent="0.25">
      <c r="A937" s="99">
        <v>40508</v>
      </c>
      <c r="B937" s="191" t="s">
        <v>1725</v>
      </c>
      <c r="C937" s="99">
        <v>0</v>
      </c>
      <c r="D937" s="191" t="s">
        <v>2915</v>
      </c>
      <c r="E937" s="99">
        <v>0</v>
      </c>
      <c r="F937" s="191" t="s">
        <v>2919</v>
      </c>
    </row>
    <row r="938" spans="1:6" x14ac:dyDescent="0.25">
      <c r="A938" s="99">
        <v>40509</v>
      </c>
      <c r="B938" s="191" t="s">
        <v>1726</v>
      </c>
      <c r="C938" s="99">
        <v>0</v>
      </c>
      <c r="D938" s="191" t="s">
        <v>2915</v>
      </c>
      <c r="E938" s="99">
        <v>5</v>
      </c>
      <c r="F938" s="191" t="s">
        <v>2919</v>
      </c>
    </row>
    <row r="939" spans="1:6" x14ac:dyDescent="0.25">
      <c r="A939" s="99">
        <v>40510</v>
      </c>
      <c r="B939" s="191" t="s">
        <v>1727</v>
      </c>
      <c r="C939" s="99">
        <v>1</v>
      </c>
      <c r="D939" s="191" t="s">
        <v>2913</v>
      </c>
      <c r="E939" s="99">
        <v>3</v>
      </c>
      <c r="F939" s="191" t="s">
        <v>2917</v>
      </c>
    </row>
    <row r="940" spans="1:6" x14ac:dyDescent="0.25">
      <c r="A940" s="99">
        <v>40511</v>
      </c>
      <c r="B940" s="191" t="s">
        <v>1728</v>
      </c>
      <c r="C940" s="99">
        <v>1</v>
      </c>
      <c r="D940" s="191" t="s">
        <v>2913</v>
      </c>
      <c r="E940" s="99">
        <v>3</v>
      </c>
      <c r="F940" s="191" t="s">
        <v>2917</v>
      </c>
    </row>
    <row r="941" spans="1:6" x14ac:dyDescent="0.25">
      <c r="A941" s="99">
        <v>40512</v>
      </c>
      <c r="B941" s="191" t="s">
        <v>1729</v>
      </c>
      <c r="C941" s="99">
        <v>0</v>
      </c>
      <c r="D941" s="191" t="s">
        <v>2915</v>
      </c>
      <c r="E941" s="99">
        <v>3</v>
      </c>
      <c r="F941" s="191" t="s">
        <v>2917</v>
      </c>
    </row>
    <row r="942" spans="1:6" x14ac:dyDescent="0.25">
      <c r="A942" s="99">
        <v>40601</v>
      </c>
      <c r="B942" s="191" t="s">
        <v>1730</v>
      </c>
      <c r="C942" s="99">
        <v>0</v>
      </c>
      <c r="D942" s="191" t="s">
        <v>2915</v>
      </c>
      <c r="E942" s="99">
        <v>1</v>
      </c>
      <c r="F942" s="191" t="s">
        <v>2914</v>
      </c>
    </row>
    <row r="943" spans="1:6" x14ac:dyDescent="0.25">
      <c r="A943" s="99">
        <v>40602</v>
      </c>
      <c r="B943" s="191" t="s">
        <v>1731</v>
      </c>
      <c r="C943" s="99">
        <v>0</v>
      </c>
      <c r="D943" s="191" t="s">
        <v>2915</v>
      </c>
      <c r="E943" s="99">
        <v>2</v>
      </c>
      <c r="F943" s="191" t="s">
        <v>2916</v>
      </c>
    </row>
    <row r="944" spans="1:6" x14ac:dyDescent="0.25">
      <c r="A944" s="99">
        <v>40603</v>
      </c>
      <c r="B944" s="191" t="s">
        <v>1732</v>
      </c>
      <c r="C944" s="99">
        <v>1</v>
      </c>
      <c r="D944" s="191" t="s">
        <v>2913</v>
      </c>
      <c r="E944" s="99">
        <v>2</v>
      </c>
      <c r="F944" s="191" t="s">
        <v>2916</v>
      </c>
    </row>
    <row r="945" spans="1:6" x14ac:dyDescent="0.25">
      <c r="A945" s="99">
        <v>40604</v>
      </c>
      <c r="B945" s="191" t="s">
        <v>1733</v>
      </c>
      <c r="C945" s="99">
        <v>1</v>
      </c>
      <c r="D945" s="191" t="s">
        <v>2913</v>
      </c>
      <c r="E945" s="99">
        <v>3</v>
      </c>
      <c r="F945" s="191" t="s">
        <v>2917</v>
      </c>
    </row>
    <row r="946" spans="1:6" x14ac:dyDescent="0.25">
      <c r="A946" s="99">
        <v>40605</v>
      </c>
      <c r="B946" s="191" t="s">
        <v>1734</v>
      </c>
      <c r="C946" s="99">
        <v>1</v>
      </c>
      <c r="D946" s="191" t="s">
        <v>2913</v>
      </c>
      <c r="E946" s="99">
        <v>4</v>
      </c>
      <c r="F946" s="191" t="s">
        <v>2918</v>
      </c>
    </row>
    <row r="947" spans="1:6" x14ac:dyDescent="0.25">
      <c r="A947" s="99">
        <v>40606</v>
      </c>
      <c r="B947" s="191" t="s">
        <v>1735</v>
      </c>
      <c r="C947" s="99">
        <v>0</v>
      </c>
      <c r="D947" s="191" t="s">
        <v>2915</v>
      </c>
      <c r="E947" s="99">
        <v>4</v>
      </c>
      <c r="F947" s="191" t="s">
        <v>2918</v>
      </c>
    </row>
    <row r="948" spans="1:6" x14ac:dyDescent="0.25">
      <c r="A948" s="99">
        <v>40607</v>
      </c>
      <c r="B948" s="191" t="s">
        <v>1736</v>
      </c>
      <c r="C948" s="99">
        <v>1</v>
      </c>
      <c r="D948" s="191" t="s">
        <v>2913</v>
      </c>
      <c r="E948" s="99">
        <v>3</v>
      </c>
      <c r="F948" s="191" t="s">
        <v>2917</v>
      </c>
    </row>
    <row r="949" spans="1:6" x14ac:dyDescent="0.25">
      <c r="A949" s="99">
        <v>40608</v>
      </c>
      <c r="B949" s="191" t="s">
        <v>1737</v>
      </c>
      <c r="C949" s="99">
        <v>0</v>
      </c>
      <c r="D949" s="191" t="s">
        <v>2915</v>
      </c>
      <c r="E949" s="99">
        <v>2</v>
      </c>
      <c r="F949" s="191" t="s">
        <v>2916</v>
      </c>
    </row>
    <row r="950" spans="1:6" x14ac:dyDescent="0.25">
      <c r="A950" s="99">
        <v>40609</v>
      </c>
      <c r="B950" s="191" t="s">
        <v>1738</v>
      </c>
      <c r="C950" s="99">
        <v>1</v>
      </c>
      <c r="D950" s="191" t="s">
        <v>2913</v>
      </c>
      <c r="E950" s="99">
        <v>3</v>
      </c>
      <c r="F950" s="191" t="s">
        <v>2917</v>
      </c>
    </row>
    <row r="951" spans="1:6" x14ac:dyDescent="0.25">
      <c r="A951" s="99">
        <v>40610</v>
      </c>
      <c r="B951" s="191" t="s">
        <v>1739</v>
      </c>
      <c r="C951" s="99">
        <v>0</v>
      </c>
      <c r="D951" s="191" t="s">
        <v>2915</v>
      </c>
      <c r="E951" s="99">
        <v>4</v>
      </c>
      <c r="F951" s="191" t="s">
        <v>2918</v>
      </c>
    </row>
    <row r="952" spans="1:6" x14ac:dyDescent="0.25">
      <c r="A952" s="99">
        <v>40611</v>
      </c>
      <c r="B952" s="191" t="s">
        <v>1740</v>
      </c>
      <c r="C952" s="99">
        <v>0</v>
      </c>
      <c r="D952" s="191" t="s">
        <v>2915</v>
      </c>
      <c r="E952" s="99">
        <v>2</v>
      </c>
      <c r="F952" s="191" t="s">
        <v>2916</v>
      </c>
    </row>
    <row r="953" spans="1:6" x14ac:dyDescent="0.25">
      <c r="A953" s="99">
        <v>40612</v>
      </c>
      <c r="B953" s="191" t="s">
        <v>1741</v>
      </c>
      <c r="C953" s="99">
        <v>1</v>
      </c>
      <c r="D953" s="191" t="s">
        <v>2913</v>
      </c>
      <c r="E953" s="99">
        <v>2</v>
      </c>
      <c r="F953" s="191" t="s">
        <v>2916</v>
      </c>
    </row>
    <row r="954" spans="1:6" x14ac:dyDescent="0.25">
      <c r="A954" s="99">
        <v>40613</v>
      </c>
      <c r="B954" s="191" t="s">
        <v>1742</v>
      </c>
      <c r="C954" s="99">
        <v>0</v>
      </c>
      <c r="D954" s="191" t="s">
        <v>2915</v>
      </c>
      <c r="E954" s="99">
        <v>4</v>
      </c>
      <c r="F954" s="191" t="s">
        <v>2918</v>
      </c>
    </row>
    <row r="955" spans="1:6" x14ac:dyDescent="0.25">
      <c r="A955" s="99">
        <v>40614</v>
      </c>
      <c r="B955" s="191" t="s">
        <v>1743</v>
      </c>
      <c r="C955" s="99">
        <v>1</v>
      </c>
      <c r="D955" s="191" t="s">
        <v>2913</v>
      </c>
      <c r="E955" s="99">
        <v>2</v>
      </c>
      <c r="F955" s="191" t="s">
        <v>2916</v>
      </c>
    </row>
    <row r="956" spans="1:6" x14ac:dyDescent="0.25">
      <c r="A956" s="99">
        <v>40615</v>
      </c>
      <c r="B956" s="191" t="s">
        <v>1744</v>
      </c>
      <c r="C956" s="99">
        <v>0</v>
      </c>
      <c r="D956" s="191" t="s">
        <v>2915</v>
      </c>
      <c r="E956" s="99">
        <v>2</v>
      </c>
      <c r="F956" s="191" t="s">
        <v>2916</v>
      </c>
    </row>
    <row r="957" spans="1:6" x14ac:dyDescent="0.25">
      <c r="A957" s="99">
        <v>40616</v>
      </c>
      <c r="B957" s="191" t="s">
        <v>1745</v>
      </c>
      <c r="C957" s="99">
        <v>0</v>
      </c>
      <c r="D957" s="191" t="s">
        <v>2915</v>
      </c>
      <c r="E957" s="99">
        <v>2</v>
      </c>
      <c r="F957" s="191" t="s">
        <v>2916</v>
      </c>
    </row>
    <row r="958" spans="1:6" x14ac:dyDescent="0.25">
      <c r="A958" s="99">
        <v>40617</v>
      </c>
      <c r="B958" s="191" t="s">
        <v>1746</v>
      </c>
      <c r="C958" s="99">
        <v>1</v>
      </c>
      <c r="D958" s="191" t="s">
        <v>2913</v>
      </c>
      <c r="E958" s="99">
        <v>2</v>
      </c>
      <c r="F958" s="191" t="s">
        <v>2916</v>
      </c>
    </row>
    <row r="959" spans="1:6" x14ac:dyDescent="0.25">
      <c r="A959" s="99">
        <v>40618</v>
      </c>
      <c r="B959" s="191" t="s">
        <v>1747</v>
      </c>
      <c r="C959" s="99">
        <v>1</v>
      </c>
      <c r="D959" s="191" t="s">
        <v>2913</v>
      </c>
      <c r="E959" s="99">
        <v>2</v>
      </c>
      <c r="F959" s="191" t="s">
        <v>2916</v>
      </c>
    </row>
    <row r="960" spans="1:6" x14ac:dyDescent="0.25">
      <c r="A960" s="99">
        <v>40619</v>
      </c>
      <c r="B960" s="191" t="s">
        <v>1748</v>
      </c>
      <c r="C960" s="99">
        <v>0</v>
      </c>
      <c r="D960" s="191" t="s">
        <v>2915</v>
      </c>
      <c r="E960" s="99">
        <v>3</v>
      </c>
      <c r="F960" s="191" t="s">
        <v>2917</v>
      </c>
    </row>
    <row r="961" spans="1:6" x14ac:dyDescent="0.25">
      <c r="A961" s="99">
        <v>40620</v>
      </c>
      <c r="B961" s="191" t="s">
        <v>1749</v>
      </c>
      <c r="C961" s="99">
        <v>0</v>
      </c>
      <c r="D961" s="191" t="s">
        <v>2915</v>
      </c>
      <c r="E961" s="99">
        <v>2</v>
      </c>
      <c r="F961" s="191" t="s">
        <v>2916</v>
      </c>
    </row>
    <row r="962" spans="1:6" x14ac:dyDescent="0.25">
      <c r="A962" s="99">
        <v>40621</v>
      </c>
      <c r="B962" s="191" t="s">
        <v>1750</v>
      </c>
      <c r="C962" s="99">
        <v>0</v>
      </c>
      <c r="D962" s="191" t="s">
        <v>2915</v>
      </c>
      <c r="E962" s="99">
        <v>2</v>
      </c>
      <c r="F962" s="191" t="s">
        <v>2916</v>
      </c>
    </row>
    <row r="963" spans="1:6" x14ac:dyDescent="0.25">
      <c r="A963" s="99">
        <v>40622</v>
      </c>
      <c r="B963" s="191" t="s">
        <v>1751</v>
      </c>
      <c r="C963" s="99">
        <v>1</v>
      </c>
      <c r="D963" s="191" t="s">
        <v>2913</v>
      </c>
      <c r="E963" s="99">
        <v>3</v>
      </c>
      <c r="F963" s="191" t="s">
        <v>2917</v>
      </c>
    </row>
    <row r="964" spans="1:6" x14ac:dyDescent="0.25">
      <c r="A964" s="99">
        <v>40623</v>
      </c>
      <c r="B964" s="191" t="s">
        <v>1752</v>
      </c>
      <c r="C964" s="99">
        <v>0</v>
      </c>
      <c r="D964" s="191" t="s">
        <v>2915</v>
      </c>
      <c r="E964" s="99">
        <v>4</v>
      </c>
      <c r="F964" s="191" t="s">
        <v>2918</v>
      </c>
    </row>
    <row r="965" spans="1:6" x14ac:dyDescent="0.25">
      <c r="A965" s="99">
        <v>40624</v>
      </c>
      <c r="B965" s="191" t="s">
        <v>1753</v>
      </c>
      <c r="C965" s="99">
        <v>1</v>
      </c>
      <c r="D965" s="191" t="s">
        <v>2913</v>
      </c>
      <c r="E965" s="99">
        <v>3</v>
      </c>
      <c r="F965" s="191" t="s">
        <v>2917</v>
      </c>
    </row>
    <row r="966" spans="1:6" x14ac:dyDescent="0.25">
      <c r="A966" s="99">
        <v>40625</v>
      </c>
      <c r="B966" s="191" t="s">
        <v>1754</v>
      </c>
      <c r="C966" s="99">
        <v>0</v>
      </c>
      <c r="D966" s="191" t="s">
        <v>2915</v>
      </c>
      <c r="E966" s="99">
        <v>4</v>
      </c>
      <c r="F966" s="191" t="s">
        <v>2918</v>
      </c>
    </row>
    <row r="967" spans="1:6" x14ac:dyDescent="0.25">
      <c r="A967" s="99">
        <v>40626</v>
      </c>
      <c r="B967" s="191" t="s">
        <v>1755</v>
      </c>
      <c r="C967" s="99">
        <v>0</v>
      </c>
      <c r="D967" s="191" t="s">
        <v>2915</v>
      </c>
      <c r="E967" s="99">
        <v>2</v>
      </c>
      <c r="F967" s="191" t="s">
        <v>2916</v>
      </c>
    </row>
    <row r="968" spans="1:6" x14ac:dyDescent="0.25">
      <c r="A968" s="99">
        <v>40627</v>
      </c>
      <c r="B968" s="191" t="s">
        <v>1756</v>
      </c>
      <c r="C968" s="99">
        <v>0</v>
      </c>
      <c r="D968" s="191" t="s">
        <v>2915</v>
      </c>
      <c r="E968" s="99">
        <v>2</v>
      </c>
      <c r="F968" s="191" t="s">
        <v>2916</v>
      </c>
    </row>
    <row r="969" spans="1:6" x14ac:dyDescent="0.25">
      <c r="A969" s="99">
        <v>40701</v>
      </c>
      <c r="B969" s="191" t="s">
        <v>1757</v>
      </c>
      <c r="C969" s="99">
        <v>1</v>
      </c>
      <c r="D969" s="191" t="s">
        <v>2913</v>
      </c>
      <c r="E969" s="99">
        <v>1</v>
      </c>
      <c r="F969" s="191" t="s">
        <v>2914</v>
      </c>
    </row>
    <row r="970" spans="1:6" x14ac:dyDescent="0.25">
      <c r="A970" s="99">
        <v>40702</v>
      </c>
      <c r="B970" s="191" t="s">
        <v>1758</v>
      </c>
      <c r="C970" s="99">
        <v>0</v>
      </c>
      <c r="D970" s="191" t="s">
        <v>2915</v>
      </c>
      <c r="E970" s="99">
        <v>2</v>
      </c>
      <c r="F970" s="191" t="s">
        <v>2916</v>
      </c>
    </row>
    <row r="971" spans="1:6" x14ac:dyDescent="0.25">
      <c r="A971" s="99">
        <v>40703</v>
      </c>
      <c r="B971" s="191" t="s">
        <v>1759</v>
      </c>
      <c r="C971" s="99">
        <v>0</v>
      </c>
      <c r="D971" s="191" t="s">
        <v>2915</v>
      </c>
      <c r="E971" s="99">
        <v>1</v>
      </c>
      <c r="F971" s="191" t="s">
        <v>2914</v>
      </c>
    </row>
    <row r="972" spans="1:6" x14ac:dyDescent="0.25">
      <c r="A972" s="99">
        <v>40704</v>
      </c>
      <c r="B972" s="191" t="s">
        <v>1760</v>
      </c>
      <c r="C972" s="99">
        <v>0</v>
      </c>
      <c r="D972" s="191" t="s">
        <v>2915</v>
      </c>
      <c r="E972" s="99">
        <v>1</v>
      </c>
      <c r="F972" s="191" t="s">
        <v>2914</v>
      </c>
    </row>
    <row r="973" spans="1:6" x14ac:dyDescent="0.25">
      <c r="A973" s="99">
        <v>40705</v>
      </c>
      <c r="B973" s="191" t="s">
        <v>1761</v>
      </c>
      <c r="C973" s="99">
        <v>1</v>
      </c>
      <c r="D973" s="191" t="s">
        <v>2913</v>
      </c>
      <c r="E973" s="99">
        <v>1</v>
      </c>
      <c r="F973" s="191" t="s">
        <v>2914</v>
      </c>
    </row>
    <row r="974" spans="1:6" x14ac:dyDescent="0.25">
      <c r="A974" s="99">
        <v>40706</v>
      </c>
      <c r="B974" s="191" t="s">
        <v>1762</v>
      </c>
      <c r="C974" s="99">
        <v>0</v>
      </c>
      <c r="D974" s="191" t="s">
        <v>2915</v>
      </c>
      <c r="E974" s="99">
        <v>2</v>
      </c>
      <c r="F974" s="191" t="s">
        <v>2916</v>
      </c>
    </row>
    <row r="975" spans="1:6" x14ac:dyDescent="0.25">
      <c r="A975" s="99">
        <v>40707</v>
      </c>
      <c r="B975" s="191" t="s">
        <v>1763</v>
      </c>
      <c r="C975" s="99">
        <v>0</v>
      </c>
      <c r="D975" s="191" t="s">
        <v>2915</v>
      </c>
      <c r="E975" s="99">
        <v>3</v>
      </c>
      <c r="F975" s="191" t="s">
        <v>2917</v>
      </c>
    </row>
    <row r="976" spans="1:6" x14ac:dyDescent="0.25">
      <c r="A976" s="99">
        <v>40708</v>
      </c>
      <c r="B976" s="191" t="s">
        <v>1764</v>
      </c>
      <c r="C976" s="99">
        <v>1</v>
      </c>
      <c r="D976" s="191" t="s">
        <v>2913</v>
      </c>
      <c r="E976" s="99">
        <v>3</v>
      </c>
      <c r="F976" s="191" t="s">
        <v>2917</v>
      </c>
    </row>
    <row r="977" spans="1:6" x14ac:dyDescent="0.25">
      <c r="A977" s="99">
        <v>40709</v>
      </c>
      <c r="B977" s="191" t="s">
        <v>1765</v>
      </c>
      <c r="C977" s="99">
        <v>0</v>
      </c>
      <c r="D977" s="191" t="s">
        <v>2915</v>
      </c>
      <c r="E977" s="99">
        <v>1</v>
      </c>
      <c r="F977" s="191" t="s">
        <v>2914</v>
      </c>
    </row>
    <row r="978" spans="1:6" x14ac:dyDescent="0.25">
      <c r="A978" s="99">
        <v>40710</v>
      </c>
      <c r="B978" s="191" t="s">
        <v>1766</v>
      </c>
      <c r="C978" s="99">
        <v>0</v>
      </c>
      <c r="D978" s="191" t="s">
        <v>2915</v>
      </c>
      <c r="E978" s="99">
        <v>3</v>
      </c>
      <c r="F978" s="191" t="s">
        <v>2917</v>
      </c>
    </row>
    <row r="979" spans="1:6" x14ac:dyDescent="0.25">
      <c r="A979" s="99">
        <v>40711</v>
      </c>
      <c r="B979" s="191" t="s">
        <v>1767</v>
      </c>
      <c r="C979" s="99">
        <v>1</v>
      </c>
      <c r="D979" s="191" t="s">
        <v>2913</v>
      </c>
      <c r="E979" s="99">
        <v>1</v>
      </c>
      <c r="F979" s="191" t="s">
        <v>2914</v>
      </c>
    </row>
    <row r="980" spans="1:6" x14ac:dyDescent="0.25">
      <c r="A980" s="99">
        <v>40712</v>
      </c>
      <c r="B980" s="191" t="s">
        <v>1768</v>
      </c>
      <c r="C980" s="99">
        <v>0</v>
      </c>
      <c r="D980" s="191" t="s">
        <v>2915</v>
      </c>
      <c r="E980" s="99">
        <v>4</v>
      </c>
      <c r="F980" s="191" t="s">
        <v>2918</v>
      </c>
    </row>
    <row r="981" spans="1:6" x14ac:dyDescent="0.25">
      <c r="A981" s="99">
        <v>40713</v>
      </c>
      <c r="B981" s="191" t="s">
        <v>1769</v>
      </c>
      <c r="C981" s="99">
        <v>1</v>
      </c>
      <c r="D981" s="191" t="s">
        <v>2913</v>
      </c>
      <c r="E981" s="99">
        <v>2</v>
      </c>
      <c r="F981" s="191" t="s">
        <v>2916</v>
      </c>
    </row>
    <row r="982" spans="1:6" x14ac:dyDescent="0.25">
      <c r="A982" s="99">
        <v>40714</v>
      </c>
      <c r="B982" s="191" t="s">
        <v>1770</v>
      </c>
      <c r="C982" s="99">
        <v>1</v>
      </c>
      <c r="D982" s="191" t="s">
        <v>2913</v>
      </c>
      <c r="E982" s="99">
        <v>3</v>
      </c>
      <c r="F982" s="191" t="s">
        <v>2917</v>
      </c>
    </row>
    <row r="983" spans="1:6" x14ac:dyDescent="0.25">
      <c r="A983" s="99">
        <v>40715</v>
      </c>
      <c r="B983" s="191" t="s">
        <v>1771</v>
      </c>
      <c r="C983" s="99">
        <v>1</v>
      </c>
      <c r="D983" s="191" t="s">
        <v>2913</v>
      </c>
      <c r="E983" s="99">
        <v>3</v>
      </c>
      <c r="F983" s="191" t="s">
        <v>2917</v>
      </c>
    </row>
    <row r="984" spans="1:6" x14ac:dyDescent="0.25">
      <c r="A984" s="99">
        <v>40716</v>
      </c>
      <c r="B984" s="191" t="s">
        <v>1772</v>
      </c>
      <c r="C984" s="99">
        <v>1</v>
      </c>
      <c r="D984" s="191" t="s">
        <v>2913</v>
      </c>
      <c r="E984" s="99">
        <v>4</v>
      </c>
      <c r="F984" s="191" t="s">
        <v>2918</v>
      </c>
    </row>
    <row r="985" spans="1:6" x14ac:dyDescent="0.25">
      <c r="A985" s="99">
        <v>40717</v>
      </c>
      <c r="B985" s="191" t="s">
        <v>1773</v>
      </c>
      <c r="C985" s="99">
        <v>0</v>
      </c>
      <c r="D985" s="191" t="s">
        <v>2915</v>
      </c>
      <c r="E985" s="99">
        <v>4</v>
      </c>
      <c r="F985" s="191" t="s">
        <v>2918</v>
      </c>
    </row>
    <row r="986" spans="1:6" x14ac:dyDescent="0.25">
      <c r="A986" s="99">
        <v>40718</v>
      </c>
      <c r="B986" s="191" t="s">
        <v>1774</v>
      </c>
      <c r="C986" s="99">
        <v>1</v>
      </c>
      <c r="D986" s="191" t="s">
        <v>2913</v>
      </c>
      <c r="E986" s="99">
        <v>3</v>
      </c>
      <c r="F986" s="191" t="s">
        <v>2917</v>
      </c>
    </row>
    <row r="987" spans="1:6" x14ac:dyDescent="0.25">
      <c r="A987" s="99">
        <v>40719</v>
      </c>
      <c r="B987" s="191" t="s">
        <v>1775</v>
      </c>
      <c r="C987" s="99">
        <v>0</v>
      </c>
      <c r="D987" s="191" t="s">
        <v>2915</v>
      </c>
      <c r="E987" s="99">
        <v>2</v>
      </c>
      <c r="F987" s="191" t="s">
        <v>2916</v>
      </c>
    </row>
    <row r="988" spans="1:6" x14ac:dyDescent="0.25">
      <c r="A988" s="99">
        <v>40720</v>
      </c>
      <c r="B988" s="191" t="s">
        <v>1776</v>
      </c>
      <c r="C988" s="99">
        <v>0</v>
      </c>
      <c r="D988" s="191" t="s">
        <v>2915</v>
      </c>
      <c r="E988" s="99">
        <v>2</v>
      </c>
      <c r="F988" s="191" t="s">
        <v>2916</v>
      </c>
    </row>
    <row r="989" spans="1:6" x14ac:dyDescent="0.25">
      <c r="A989" s="99">
        <v>40801</v>
      </c>
      <c r="B989" s="191" t="s">
        <v>1777</v>
      </c>
      <c r="C989" s="99">
        <v>0</v>
      </c>
      <c r="D989" s="191" t="s">
        <v>2915</v>
      </c>
      <c r="E989" s="99">
        <v>4</v>
      </c>
      <c r="F989" s="191" t="s">
        <v>2918</v>
      </c>
    </row>
    <row r="990" spans="1:6" x14ac:dyDescent="0.25">
      <c r="A990" s="99">
        <v>40802</v>
      </c>
      <c r="B990" s="191" t="s">
        <v>1778</v>
      </c>
      <c r="C990" s="99">
        <v>0</v>
      </c>
      <c r="D990" s="191" t="s">
        <v>2915</v>
      </c>
      <c r="E990" s="99">
        <v>2</v>
      </c>
      <c r="F990" s="191" t="s">
        <v>2916</v>
      </c>
    </row>
    <row r="991" spans="1:6" x14ac:dyDescent="0.25">
      <c r="A991" s="99">
        <v>40804</v>
      </c>
      <c r="B991" s="191" t="s">
        <v>1779</v>
      </c>
      <c r="C991" s="99">
        <v>0</v>
      </c>
      <c r="D991" s="191" t="s">
        <v>2915</v>
      </c>
      <c r="E991" s="99">
        <v>5</v>
      </c>
      <c r="F991" s="191" t="s">
        <v>2919</v>
      </c>
    </row>
    <row r="992" spans="1:6" x14ac:dyDescent="0.25">
      <c r="A992" s="99">
        <v>40805</v>
      </c>
      <c r="B992" s="191" t="s">
        <v>1780</v>
      </c>
      <c r="C992" s="99">
        <v>0</v>
      </c>
      <c r="D992" s="191" t="s">
        <v>2915</v>
      </c>
      <c r="E992" s="99">
        <v>3</v>
      </c>
      <c r="F992" s="191" t="s">
        <v>2917</v>
      </c>
    </row>
    <row r="993" spans="1:6" x14ac:dyDescent="0.25">
      <c r="A993" s="99">
        <v>40806</v>
      </c>
      <c r="B993" s="191" t="s">
        <v>1781</v>
      </c>
      <c r="C993" s="99">
        <v>0</v>
      </c>
      <c r="D993" s="191" t="s">
        <v>2915</v>
      </c>
      <c r="E993" s="99">
        <v>2</v>
      </c>
      <c r="F993" s="191" t="s">
        <v>2916</v>
      </c>
    </row>
    <row r="994" spans="1:6" x14ac:dyDescent="0.25">
      <c r="A994" s="99">
        <v>40807</v>
      </c>
      <c r="B994" s="191" t="s">
        <v>1782</v>
      </c>
      <c r="C994" s="99">
        <v>0</v>
      </c>
      <c r="D994" s="191" t="s">
        <v>2915</v>
      </c>
      <c r="E994" s="99">
        <v>3</v>
      </c>
      <c r="F994" s="191" t="s">
        <v>2917</v>
      </c>
    </row>
    <row r="995" spans="1:6" x14ac:dyDescent="0.25">
      <c r="A995" s="99">
        <v>40808</v>
      </c>
      <c r="B995" s="191" t="s">
        <v>1783</v>
      </c>
      <c r="C995" s="99">
        <v>0</v>
      </c>
      <c r="D995" s="191" t="s">
        <v>2915</v>
      </c>
      <c r="E995" s="99">
        <v>1</v>
      </c>
      <c r="F995" s="191" t="s">
        <v>2914</v>
      </c>
    </row>
    <row r="996" spans="1:6" x14ac:dyDescent="0.25">
      <c r="A996" s="99">
        <v>40809</v>
      </c>
      <c r="B996" s="191" t="s">
        <v>1784</v>
      </c>
      <c r="C996" s="99">
        <v>0</v>
      </c>
      <c r="D996" s="191" t="s">
        <v>2915</v>
      </c>
      <c r="E996" s="99">
        <v>2</v>
      </c>
      <c r="F996" s="191" t="s">
        <v>2916</v>
      </c>
    </row>
    <row r="997" spans="1:6" x14ac:dyDescent="0.25">
      <c r="A997" s="99">
        <v>40810</v>
      </c>
      <c r="B997" s="191" t="s">
        <v>1785</v>
      </c>
      <c r="C997" s="99">
        <v>0</v>
      </c>
      <c r="D997" s="191" t="s">
        <v>2915</v>
      </c>
      <c r="E997" s="99">
        <v>4</v>
      </c>
      <c r="F997" s="191" t="s">
        <v>2918</v>
      </c>
    </row>
    <row r="998" spans="1:6" x14ac:dyDescent="0.25">
      <c r="A998" s="99">
        <v>40811</v>
      </c>
      <c r="B998" s="191" t="s">
        <v>1786</v>
      </c>
      <c r="C998" s="99">
        <v>0</v>
      </c>
      <c r="D998" s="191" t="s">
        <v>2915</v>
      </c>
      <c r="E998" s="99">
        <v>2</v>
      </c>
      <c r="F998" s="191" t="s">
        <v>2916</v>
      </c>
    </row>
    <row r="999" spans="1:6" x14ac:dyDescent="0.25">
      <c r="A999" s="99">
        <v>40812</v>
      </c>
      <c r="B999" s="191" t="s">
        <v>1787</v>
      </c>
      <c r="C999" s="99">
        <v>0</v>
      </c>
      <c r="D999" s="191" t="s">
        <v>2915</v>
      </c>
      <c r="E999" s="99">
        <v>4</v>
      </c>
      <c r="F999" s="191" t="s">
        <v>2918</v>
      </c>
    </row>
    <row r="1000" spans="1:6" x14ac:dyDescent="0.25">
      <c r="A1000" s="99">
        <v>40813</v>
      </c>
      <c r="B1000" s="191" t="s">
        <v>1788</v>
      </c>
      <c r="C1000" s="99">
        <v>1</v>
      </c>
      <c r="D1000" s="191" t="s">
        <v>2913</v>
      </c>
      <c r="E1000" s="99">
        <v>3</v>
      </c>
      <c r="F1000" s="191" t="s">
        <v>2917</v>
      </c>
    </row>
    <row r="1001" spans="1:6" x14ac:dyDescent="0.25">
      <c r="A1001" s="99">
        <v>40814</v>
      </c>
      <c r="B1001" s="191" t="s">
        <v>1789</v>
      </c>
      <c r="C1001" s="99">
        <v>0</v>
      </c>
      <c r="D1001" s="191" t="s">
        <v>2915</v>
      </c>
      <c r="E1001" s="99">
        <v>3</v>
      </c>
      <c r="F1001" s="191" t="s">
        <v>2917</v>
      </c>
    </row>
    <row r="1002" spans="1:6" x14ac:dyDescent="0.25">
      <c r="A1002" s="99">
        <v>40815</v>
      </c>
      <c r="B1002" s="191" t="s">
        <v>1790</v>
      </c>
      <c r="C1002" s="99">
        <v>0</v>
      </c>
      <c r="D1002" s="191" t="s">
        <v>2915</v>
      </c>
      <c r="E1002" s="99">
        <v>4</v>
      </c>
      <c r="F1002" s="191" t="s">
        <v>2918</v>
      </c>
    </row>
    <row r="1003" spans="1:6" x14ac:dyDescent="0.25">
      <c r="A1003" s="99">
        <v>40816</v>
      </c>
      <c r="B1003" s="191" t="s">
        <v>1791</v>
      </c>
      <c r="C1003" s="99">
        <v>0</v>
      </c>
      <c r="D1003" s="191" t="s">
        <v>2915</v>
      </c>
      <c r="E1003" s="99">
        <v>2</v>
      </c>
      <c r="F1003" s="191" t="s">
        <v>2916</v>
      </c>
    </row>
    <row r="1004" spans="1:6" x14ac:dyDescent="0.25">
      <c r="A1004" s="99">
        <v>40817</v>
      </c>
      <c r="B1004" s="191" t="s">
        <v>1792</v>
      </c>
      <c r="C1004" s="99">
        <v>0</v>
      </c>
      <c r="D1004" s="191" t="s">
        <v>2915</v>
      </c>
      <c r="E1004" s="99">
        <v>2</v>
      </c>
      <c r="F1004" s="191" t="s">
        <v>2916</v>
      </c>
    </row>
    <row r="1005" spans="1:6" x14ac:dyDescent="0.25">
      <c r="A1005" s="99">
        <v>40818</v>
      </c>
      <c r="B1005" s="191" t="s">
        <v>1793</v>
      </c>
      <c r="C1005" s="99">
        <v>0</v>
      </c>
      <c r="D1005" s="191" t="s">
        <v>2915</v>
      </c>
      <c r="E1005" s="99">
        <v>2</v>
      </c>
      <c r="F1005" s="191" t="s">
        <v>2916</v>
      </c>
    </row>
    <row r="1006" spans="1:6" x14ac:dyDescent="0.25">
      <c r="A1006" s="99">
        <v>40820</v>
      </c>
      <c r="B1006" s="191" t="s">
        <v>1794</v>
      </c>
      <c r="C1006" s="99">
        <v>0</v>
      </c>
      <c r="D1006" s="191" t="s">
        <v>2915</v>
      </c>
      <c r="E1006" s="99">
        <v>4</v>
      </c>
      <c r="F1006" s="191" t="s">
        <v>2918</v>
      </c>
    </row>
    <row r="1007" spans="1:6" x14ac:dyDescent="0.25">
      <c r="A1007" s="99">
        <v>40821</v>
      </c>
      <c r="B1007" s="191" t="s">
        <v>1795</v>
      </c>
      <c r="C1007" s="99">
        <v>0</v>
      </c>
      <c r="D1007" s="191" t="s">
        <v>2915</v>
      </c>
      <c r="E1007" s="99">
        <v>4</v>
      </c>
      <c r="F1007" s="191" t="s">
        <v>2918</v>
      </c>
    </row>
    <row r="1008" spans="1:6" x14ac:dyDescent="0.25">
      <c r="A1008" s="99">
        <v>40822</v>
      </c>
      <c r="B1008" s="191" t="s">
        <v>1796</v>
      </c>
      <c r="C1008" s="99">
        <v>0</v>
      </c>
      <c r="D1008" s="191" t="s">
        <v>2915</v>
      </c>
      <c r="E1008" s="99">
        <v>2</v>
      </c>
      <c r="F1008" s="191" t="s">
        <v>2916</v>
      </c>
    </row>
    <row r="1009" spans="1:6" x14ac:dyDescent="0.25">
      <c r="A1009" s="99">
        <v>40823</v>
      </c>
      <c r="B1009" s="191" t="s">
        <v>1797</v>
      </c>
      <c r="C1009" s="99">
        <v>0</v>
      </c>
      <c r="D1009" s="191" t="s">
        <v>2915</v>
      </c>
      <c r="E1009" s="99">
        <v>4</v>
      </c>
      <c r="F1009" s="191" t="s">
        <v>2918</v>
      </c>
    </row>
    <row r="1010" spans="1:6" x14ac:dyDescent="0.25">
      <c r="A1010" s="99">
        <v>40824</v>
      </c>
      <c r="B1010" s="191" t="s">
        <v>1798</v>
      </c>
      <c r="C1010" s="99">
        <v>0</v>
      </c>
      <c r="D1010" s="191" t="s">
        <v>2915</v>
      </c>
      <c r="E1010" s="99">
        <v>2</v>
      </c>
      <c r="F1010" s="191" t="s">
        <v>2916</v>
      </c>
    </row>
    <row r="1011" spans="1:6" x14ac:dyDescent="0.25">
      <c r="A1011" s="99">
        <v>40825</v>
      </c>
      <c r="B1011" s="191" t="s">
        <v>1799</v>
      </c>
      <c r="C1011" s="99">
        <v>0</v>
      </c>
      <c r="D1011" s="191" t="s">
        <v>2915</v>
      </c>
      <c r="E1011" s="99">
        <v>4</v>
      </c>
      <c r="F1011" s="191" t="s">
        <v>2918</v>
      </c>
    </row>
    <row r="1012" spans="1:6" x14ac:dyDescent="0.25">
      <c r="A1012" s="99">
        <v>40826</v>
      </c>
      <c r="B1012" s="191" t="s">
        <v>1800</v>
      </c>
      <c r="C1012" s="99">
        <v>0</v>
      </c>
      <c r="D1012" s="191" t="s">
        <v>2915</v>
      </c>
      <c r="E1012" s="99">
        <v>4</v>
      </c>
      <c r="F1012" s="191" t="s">
        <v>2918</v>
      </c>
    </row>
    <row r="1013" spans="1:6" x14ac:dyDescent="0.25">
      <c r="A1013" s="99">
        <v>40827</v>
      </c>
      <c r="B1013" s="191" t="s">
        <v>1801</v>
      </c>
      <c r="C1013" s="99">
        <v>0</v>
      </c>
      <c r="D1013" s="191" t="s">
        <v>2915</v>
      </c>
      <c r="E1013" s="99">
        <v>3</v>
      </c>
      <c r="F1013" s="191" t="s">
        <v>2917</v>
      </c>
    </row>
    <row r="1014" spans="1:6" x14ac:dyDescent="0.25">
      <c r="A1014" s="99">
        <v>40828</v>
      </c>
      <c r="B1014" s="191" t="s">
        <v>1802</v>
      </c>
      <c r="C1014" s="99">
        <v>0</v>
      </c>
      <c r="D1014" s="191" t="s">
        <v>2915</v>
      </c>
      <c r="E1014" s="99">
        <v>3</v>
      </c>
      <c r="F1014" s="191" t="s">
        <v>2917</v>
      </c>
    </row>
    <row r="1015" spans="1:6" x14ac:dyDescent="0.25">
      <c r="A1015" s="99">
        <v>40829</v>
      </c>
      <c r="B1015" s="191" t="s">
        <v>1803</v>
      </c>
      <c r="C1015" s="99">
        <v>0</v>
      </c>
      <c r="D1015" s="191" t="s">
        <v>2915</v>
      </c>
      <c r="E1015" s="99">
        <v>3</v>
      </c>
      <c r="F1015" s="191" t="s">
        <v>2917</v>
      </c>
    </row>
    <row r="1016" spans="1:6" x14ac:dyDescent="0.25">
      <c r="A1016" s="99">
        <v>40830</v>
      </c>
      <c r="B1016" s="191" t="s">
        <v>1804</v>
      </c>
      <c r="C1016" s="99">
        <v>0</v>
      </c>
      <c r="D1016" s="191" t="s">
        <v>2915</v>
      </c>
      <c r="E1016" s="99">
        <v>5</v>
      </c>
      <c r="F1016" s="191" t="s">
        <v>2919</v>
      </c>
    </row>
    <row r="1017" spans="1:6" x14ac:dyDescent="0.25">
      <c r="A1017" s="99">
        <v>40831</v>
      </c>
      <c r="B1017" s="191" t="s">
        <v>1805</v>
      </c>
      <c r="C1017" s="99">
        <v>0</v>
      </c>
      <c r="D1017" s="191" t="s">
        <v>2915</v>
      </c>
      <c r="E1017" s="99">
        <v>1</v>
      </c>
      <c r="F1017" s="191" t="s">
        <v>2914</v>
      </c>
    </row>
    <row r="1018" spans="1:6" x14ac:dyDescent="0.25">
      <c r="A1018" s="99">
        <v>40832</v>
      </c>
      <c r="B1018" s="191" t="s">
        <v>1806</v>
      </c>
      <c r="C1018" s="99">
        <v>1</v>
      </c>
      <c r="D1018" s="191" t="s">
        <v>2913</v>
      </c>
      <c r="E1018" s="99">
        <v>3</v>
      </c>
      <c r="F1018" s="191" t="s">
        <v>2917</v>
      </c>
    </row>
    <row r="1019" spans="1:6" x14ac:dyDescent="0.25">
      <c r="A1019" s="99">
        <v>40833</v>
      </c>
      <c r="B1019" s="191" t="s">
        <v>1807</v>
      </c>
      <c r="C1019" s="99">
        <v>0</v>
      </c>
      <c r="D1019" s="191" t="s">
        <v>2915</v>
      </c>
      <c r="E1019" s="99">
        <v>3</v>
      </c>
      <c r="F1019" s="191" t="s">
        <v>2917</v>
      </c>
    </row>
    <row r="1020" spans="1:6" x14ac:dyDescent="0.25">
      <c r="A1020" s="99">
        <v>40834</v>
      </c>
      <c r="B1020" s="191" t="s">
        <v>1808</v>
      </c>
      <c r="C1020" s="99">
        <v>0</v>
      </c>
      <c r="D1020" s="191" t="s">
        <v>2915</v>
      </c>
      <c r="E1020" s="99">
        <v>4</v>
      </c>
      <c r="F1020" s="191" t="s">
        <v>2918</v>
      </c>
    </row>
    <row r="1021" spans="1:6" x14ac:dyDescent="0.25">
      <c r="A1021" s="99">
        <v>40835</v>
      </c>
      <c r="B1021" s="191" t="s">
        <v>1809</v>
      </c>
      <c r="C1021" s="99">
        <v>0</v>
      </c>
      <c r="D1021" s="191" t="s">
        <v>2915</v>
      </c>
      <c r="E1021" s="99">
        <v>2</v>
      </c>
      <c r="F1021" s="191" t="s">
        <v>2916</v>
      </c>
    </row>
    <row r="1022" spans="1:6" x14ac:dyDescent="0.25">
      <c r="A1022" s="99">
        <v>40901</v>
      </c>
      <c r="B1022" s="191" t="s">
        <v>1810</v>
      </c>
      <c r="C1022" s="99">
        <v>0</v>
      </c>
      <c r="D1022" s="191" t="s">
        <v>2915</v>
      </c>
      <c r="E1022" s="99">
        <v>4</v>
      </c>
      <c r="F1022" s="191" t="s">
        <v>2918</v>
      </c>
    </row>
    <row r="1023" spans="1:6" x14ac:dyDescent="0.25">
      <c r="A1023" s="99">
        <v>40902</v>
      </c>
      <c r="B1023" s="191" t="s">
        <v>1811</v>
      </c>
      <c r="C1023" s="99">
        <v>0</v>
      </c>
      <c r="D1023" s="191" t="s">
        <v>2915</v>
      </c>
      <c r="E1023" s="99">
        <v>2</v>
      </c>
      <c r="F1023" s="191" t="s">
        <v>2916</v>
      </c>
    </row>
    <row r="1024" spans="1:6" x14ac:dyDescent="0.25">
      <c r="A1024" s="99">
        <v>40903</v>
      </c>
      <c r="B1024" s="191" t="s">
        <v>1812</v>
      </c>
      <c r="C1024" s="99">
        <v>0</v>
      </c>
      <c r="D1024" s="191" t="s">
        <v>2915</v>
      </c>
      <c r="E1024" s="99">
        <v>4</v>
      </c>
      <c r="F1024" s="191" t="s">
        <v>2918</v>
      </c>
    </row>
    <row r="1025" spans="1:6" x14ac:dyDescent="0.25">
      <c r="A1025" s="99">
        <v>40904</v>
      </c>
      <c r="B1025" s="191" t="s">
        <v>1813</v>
      </c>
      <c r="C1025" s="99">
        <v>0</v>
      </c>
      <c r="D1025" s="191" t="s">
        <v>2915</v>
      </c>
      <c r="E1025" s="99">
        <v>3</v>
      </c>
      <c r="F1025" s="191" t="s">
        <v>2917</v>
      </c>
    </row>
    <row r="1026" spans="1:6" x14ac:dyDescent="0.25">
      <c r="A1026" s="99">
        <v>40905</v>
      </c>
      <c r="B1026" s="191" t="s">
        <v>1814</v>
      </c>
      <c r="C1026" s="99">
        <v>0</v>
      </c>
      <c r="D1026" s="191" t="s">
        <v>2915</v>
      </c>
      <c r="E1026" s="99">
        <v>1</v>
      </c>
      <c r="F1026" s="191" t="s">
        <v>2914</v>
      </c>
    </row>
    <row r="1027" spans="1:6" x14ac:dyDescent="0.25">
      <c r="A1027" s="99">
        <v>40906</v>
      </c>
      <c r="B1027" s="191" t="s">
        <v>1815</v>
      </c>
      <c r="C1027" s="99">
        <v>0</v>
      </c>
      <c r="D1027" s="191" t="s">
        <v>2915</v>
      </c>
      <c r="E1027" s="99">
        <v>4</v>
      </c>
      <c r="F1027" s="191" t="s">
        <v>2918</v>
      </c>
    </row>
    <row r="1028" spans="1:6" x14ac:dyDescent="0.25">
      <c r="A1028" s="99">
        <v>40907</v>
      </c>
      <c r="B1028" s="191" t="s">
        <v>1816</v>
      </c>
      <c r="C1028" s="99">
        <v>0</v>
      </c>
      <c r="D1028" s="191" t="s">
        <v>2915</v>
      </c>
      <c r="E1028" s="99">
        <v>0</v>
      </c>
      <c r="F1028" s="191" t="s">
        <v>2919</v>
      </c>
    </row>
    <row r="1029" spans="1:6" x14ac:dyDescent="0.25">
      <c r="A1029" s="99">
        <v>40908</v>
      </c>
      <c r="B1029" s="191" t="s">
        <v>1817</v>
      </c>
      <c r="C1029" s="99">
        <v>0</v>
      </c>
      <c r="D1029" s="191" t="s">
        <v>2915</v>
      </c>
      <c r="E1029" s="99">
        <v>3</v>
      </c>
      <c r="F1029" s="191" t="s">
        <v>2917</v>
      </c>
    </row>
    <row r="1030" spans="1:6" x14ac:dyDescent="0.25">
      <c r="A1030" s="99">
        <v>40909</v>
      </c>
      <c r="B1030" s="191" t="s">
        <v>1818</v>
      </c>
      <c r="C1030" s="99">
        <v>0</v>
      </c>
      <c r="D1030" s="191" t="s">
        <v>2915</v>
      </c>
      <c r="E1030" s="99">
        <v>2</v>
      </c>
      <c r="F1030" s="191" t="s">
        <v>2916</v>
      </c>
    </row>
    <row r="1031" spans="1:6" x14ac:dyDescent="0.25">
      <c r="A1031" s="99">
        <v>40910</v>
      </c>
      <c r="B1031" s="191" t="s">
        <v>1819</v>
      </c>
      <c r="C1031" s="99">
        <v>0</v>
      </c>
      <c r="D1031" s="191" t="s">
        <v>2915</v>
      </c>
      <c r="E1031" s="99">
        <v>3</v>
      </c>
      <c r="F1031" s="191" t="s">
        <v>2917</v>
      </c>
    </row>
    <row r="1032" spans="1:6" x14ac:dyDescent="0.25">
      <c r="A1032" s="99">
        <v>40911</v>
      </c>
      <c r="B1032" s="191" t="s">
        <v>1820</v>
      </c>
      <c r="C1032" s="99">
        <v>0</v>
      </c>
      <c r="D1032" s="191" t="s">
        <v>2915</v>
      </c>
      <c r="E1032" s="99">
        <v>5</v>
      </c>
      <c r="F1032" s="191" t="s">
        <v>2919</v>
      </c>
    </row>
    <row r="1033" spans="1:6" x14ac:dyDescent="0.25">
      <c r="A1033" s="99">
        <v>40912</v>
      </c>
      <c r="B1033" s="191" t="s">
        <v>1821</v>
      </c>
      <c r="C1033" s="99">
        <v>0</v>
      </c>
      <c r="D1033" s="191" t="s">
        <v>2915</v>
      </c>
      <c r="E1033" s="99">
        <v>2</v>
      </c>
      <c r="F1033" s="191" t="s">
        <v>2916</v>
      </c>
    </row>
    <row r="1034" spans="1:6" x14ac:dyDescent="0.25">
      <c r="A1034" s="99">
        <v>40913</v>
      </c>
      <c r="B1034" s="191" t="s">
        <v>1822</v>
      </c>
      <c r="C1034" s="99">
        <v>0</v>
      </c>
      <c r="D1034" s="191" t="s">
        <v>2915</v>
      </c>
      <c r="E1034" s="99">
        <v>3</v>
      </c>
      <c r="F1034" s="191" t="s">
        <v>2917</v>
      </c>
    </row>
    <row r="1035" spans="1:6" x14ac:dyDescent="0.25">
      <c r="A1035" s="99">
        <v>40914</v>
      </c>
      <c r="B1035" s="191" t="s">
        <v>1823</v>
      </c>
      <c r="C1035" s="99">
        <v>0</v>
      </c>
      <c r="D1035" s="191" t="s">
        <v>2915</v>
      </c>
      <c r="E1035" s="99">
        <v>4</v>
      </c>
      <c r="F1035" s="191" t="s">
        <v>2918</v>
      </c>
    </row>
    <row r="1036" spans="1:6" x14ac:dyDescent="0.25">
      <c r="A1036" s="99">
        <v>40915</v>
      </c>
      <c r="B1036" s="191" t="s">
        <v>1824</v>
      </c>
      <c r="C1036" s="99">
        <v>0</v>
      </c>
      <c r="D1036" s="191" t="s">
        <v>2915</v>
      </c>
      <c r="E1036" s="99">
        <v>3</v>
      </c>
      <c r="F1036" s="191" t="s">
        <v>2917</v>
      </c>
    </row>
    <row r="1037" spans="1:6" x14ac:dyDescent="0.25">
      <c r="A1037" s="99">
        <v>40916</v>
      </c>
      <c r="B1037" s="191" t="s">
        <v>1825</v>
      </c>
      <c r="C1037" s="99">
        <v>0</v>
      </c>
      <c r="D1037" s="191" t="s">
        <v>2915</v>
      </c>
      <c r="E1037" s="99">
        <v>4</v>
      </c>
      <c r="F1037" s="191" t="s">
        <v>2918</v>
      </c>
    </row>
    <row r="1038" spans="1:6" x14ac:dyDescent="0.25">
      <c r="A1038" s="99">
        <v>40917</v>
      </c>
      <c r="B1038" s="191" t="s">
        <v>1826</v>
      </c>
      <c r="C1038" s="99">
        <v>0</v>
      </c>
      <c r="D1038" s="191" t="s">
        <v>2915</v>
      </c>
      <c r="E1038" s="99">
        <v>1</v>
      </c>
      <c r="F1038" s="191" t="s">
        <v>2914</v>
      </c>
    </row>
    <row r="1039" spans="1:6" x14ac:dyDescent="0.25">
      <c r="A1039" s="99">
        <v>40918</v>
      </c>
      <c r="B1039" s="191" t="s">
        <v>1827</v>
      </c>
      <c r="C1039" s="99">
        <v>0</v>
      </c>
      <c r="D1039" s="191" t="s">
        <v>2915</v>
      </c>
      <c r="E1039" s="99">
        <v>3</v>
      </c>
      <c r="F1039" s="191" t="s">
        <v>2917</v>
      </c>
    </row>
    <row r="1040" spans="1:6" x14ac:dyDescent="0.25">
      <c r="A1040" s="99">
        <v>40919</v>
      </c>
      <c r="B1040" s="191" t="s">
        <v>1828</v>
      </c>
      <c r="C1040" s="99">
        <v>0</v>
      </c>
      <c r="D1040" s="191" t="s">
        <v>2915</v>
      </c>
      <c r="E1040" s="99">
        <v>4</v>
      </c>
      <c r="F1040" s="191" t="s">
        <v>2918</v>
      </c>
    </row>
    <row r="1041" spans="1:6" x14ac:dyDescent="0.25">
      <c r="A1041" s="99">
        <v>40920</v>
      </c>
      <c r="B1041" s="191" t="s">
        <v>1829</v>
      </c>
      <c r="C1041" s="99">
        <v>0</v>
      </c>
      <c r="D1041" s="191" t="s">
        <v>2915</v>
      </c>
      <c r="E1041" s="99">
        <v>3</v>
      </c>
      <c r="F1041" s="191" t="s">
        <v>2917</v>
      </c>
    </row>
    <row r="1042" spans="1:6" x14ac:dyDescent="0.25">
      <c r="A1042" s="99">
        <v>40921</v>
      </c>
      <c r="B1042" s="191" t="s">
        <v>1830</v>
      </c>
      <c r="C1042" s="99">
        <v>0</v>
      </c>
      <c r="D1042" s="191" t="s">
        <v>2915</v>
      </c>
      <c r="E1042" s="99">
        <v>4</v>
      </c>
      <c r="F1042" s="191" t="s">
        <v>2918</v>
      </c>
    </row>
    <row r="1043" spans="1:6" x14ac:dyDescent="0.25">
      <c r="A1043" s="99">
        <v>40922</v>
      </c>
      <c r="B1043" s="191" t="s">
        <v>1831</v>
      </c>
      <c r="C1043" s="99">
        <v>0</v>
      </c>
      <c r="D1043" s="191" t="s">
        <v>2915</v>
      </c>
      <c r="E1043" s="99">
        <v>2</v>
      </c>
      <c r="F1043" s="191" t="s">
        <v>2916</v>
      </c>
    </row>
    <row r="1044" spans="1:6" x14ac:dyDescent="0.25">
      <c r="A1044" s="99">
        <v>40923</v>
      </c>
      <c r="B1044" s="191" t="s">
        <v>1832</v>
      </c>
      <c r="C1044" s="99">
        <v>0</v>
      </c>
      <c r="D1044" s="191" t="s">
        <v>2915</v>
      </c>
      <c r="E1044" s="99">
        <v>2</v>
      </c>
      <c r="F1044" s="191" t="s">
        <v>2916</v>
      </c>
    </row>
    <row r="1045" spans="1:6" x14ac:dyDescent="0.25">
      <c r="A1045" s="99">
        <v>41001</v>
      </c>
      <c r="B1045" s="191" t="s">
        <v>1833</v>
      </c>
      <c r="C1045" s="99">
        <v>1</v>
      </c>
      <c r="D1045" s="191" t="s">
        <v>2913</v>
      </c>
      <c r="E1045" s="99">
        <v>4</v>
      </c>
      <c r="F1045" s="191" t="s">
        <v>2918</v>
      </c>
    </row>
    <row r="1046" spans="1:6" x14ac:dyDescent="0.25">
      <c r="A1046" s="99">
        <v>41002</v>
      </c>
      <c r="B1046" s="191" t="s">
        <v>1834</v>
      </c>
      <c r="C1046" s="99">
        <v>1</v>
      </c>
      <c r="D1046" s="191" t="s">
        <v>2913</v>
      </c>
      <c r="E1046" s="99">
        <v>1</v>
      </c>
      <c r="F1046" s="191" t="s">
        <v>2914</v>
      </c>
    </row>
    <row r="1047" spans="1:6" x14ac:dyDescent="0.25">
      <c r="A1047" s="99">
        <v>41003</v>
      </c>
      <c r="B1047" s="191" t="s">
        <v>1835</v>
      </c>
      <c r="C1047" s="99">
        <v>1</v>
      </c>
      <c r="D1047" s="191" t="s">
        <v>2913</v>
      </c>
      <c r="E1047" s="99">
        <v>3</v>
      </c>
      <c r="F1047" s="191" t="s">
        <v>2917</v>
      </c>
    </row>
    <row r="1048" spans="1:6" x14ac:dyDescent="0.25">
      <c r="A1048" s="99">
        <v>41004</v>
      </c>
      <c r="B1048" s="191" t="s">
        <v>1836</v>
      </c>
      <c r="C1048" s="99">
        <v>1</v>
      </c>
      <c r="D1048" s="191" t="s">
        <v>2913</v>
      </c>
      <c r="E1048" s="99">
        <v>4</v>
      </c>
      <c r="F1048" s="191" t="s">
        <v>2918</v>
      </c>
    </row>
    <row r="1049" spans="1:6" x14ac:dyDescent="0.25">
      <c r="A1049" s="99">
        <v>41005</v>
      </c>
      <c r="B1049" s="191" t="s">
        <v>1837</v>
      </c>
      <c r="C1049" s="99">
        <v>0</v>
      </c>
      <c r="D1049" s="191" t="s">
        <v>2915</v>
      </c>
      <c r="E1049" s="99">
        <v>0</v>
      </c>
      <c r="F1049" s="191" t="s">
        <v>2919</v>
      </c>
    </row>
    <row r="1050" spans="1:6" x14ac:dyDescent="0.25">
      <c r="A1050" s="99">
        <v>41006</v>
      </c>
      <c r="B1050" s="191" t="s">
        <v>1838</v>
      </c>
      <c r="C1050" s="99">
        <v>0</v>
      </c>
      <c r="D1050" s="191" t="s">
        <v>2915</v>
      </c>
      <c r="E1050" s="99">
        <v>3</v>
      </c>
      <c r="F1050" s="191" t="s">
        <v>2917</v>
      </c>
    </row>
    <row r="1051" spans="1:6" x14ac:dyDescent="0.25">
      <c r="A1051" s="99">
        <v>41007</v>
      </c>
      <c r="B1051" s="191" t="s">
        <v>1839</v>
      </c>
      <c r="C1051" s="99">
        <v>1</v>
      </c>
      <c r="D1051" s="191" t="s">
        <v>2913</v>
      </c>
      <c r="E1051" s="99">
        <v>2</v>
      </c>
      <c r="F1051" s="191" t="s">
        <v>2916</v>
      </c>
    </row>
    <row r="1052" spans="1:6" x14ac:dyDescent="0.25">
      <c r="A1052" s="99">
        <v>41008</v>
      </c>
      <c r="B1052" s="191" t="s">
        <v>1840</v>
      </c>
      <c r="C1052" s="99">
        <v>1</v>
      </c>
      <c r="D1052" s="191" t="s">
        <v>2913</v>
      </c>
      <c r="E1052" s="99">
        <v>3</v>
      </c>
      <c r="F1052" s="191" t="s">
        <v>2917</v>
      </c>
    </row>
    <row r="1053" spans="1:6" x14ac:dyDescent="0.25">
      <c r="A1053" s="99">
        <v>41009</v>
      </c>
      <c r="B1053" s="191" t="s">
        <v>1841</v>
      </c>
      <c r="C1053" s="99">
        <v>1</v>
      </c>
      <c r="D1053" s="191" t="s">
        <v>2913</v>
      </c>
      <c r="E1053" s="99">
        <v>3</v>
      </c>
      <c r="F1053" s="191" t="s">
        <v>2917</v>
      </c>
    </row>
    <row r="1054" spans="1:6" x14ac:dyDescent="0.25">
      <c r="A1054" s="99">
        <v>41010</v>
      </c>
      <c r="B1054" s="191" t="s">
        <v>1842</v>
      </c>
      <c r="C1054" s="99">
        <v>1</v>
      </c>
      <c r="D1054" s="191" t="s">
        <v>2913</v>
      </c>
      <c r="E1054" s="99">
        <v>3</v>
      </c>
      <c r="F1054" s="191" t="s">
        <v>2917</v>
      </c>
    </row>
    <row r="1055" spans="1:6" x14ac:dyDescent="0.25">
      <c r="A1055" s="99">
        <v>41011</v>
      </c>
      <c r="B1055" s="191" t="s">
        <v>1843</v>
      </c>
      <c r="C1055" s="99">
        <v>0</v>
      </c>
      <c r="D1055" s="191" t="s">
        <v>2915</v>
      </c>
      <c r="E1055" s="99">
        <v>3</v>
      </c>
      <c r="F1055" s="191" t="s">
        <v>2917</v>
      </c>
    </row>
    <row r="1056" spans="1:6" x14ac:dyDescent="0.25">
      <c r="A1056" s="99">
        <v>41012</v>
      </c>
      <c r="B1056" s="191" t="s">
        <v>1844</v>
      </c>
      <c r="C1056" s="99">
        <v>1</v>
      </c>
      <c r="D1056" s="191" t="s">
        <v>2913</v>
      </c>
      <c r="E1056" s="99">
        <v>1</v>
      </c>
      <c r="F1056" s="191" t="s">
        <v>2914</v>
      </c>
    </row>
    <row r="1057" spans="1:6" x14ac:dyDescent="0.25">
      <c r="A1057" s="99">
        <v>41013</v>
      </c>
      <c r="B1057" s="191" t="s">
        <v>1845</v>
      </c>
      <c r="C1057" s="99">
        <v>1</v>
      </c>
      <c r="D1057" s="191" t="s">
        <v>2913</v>
      </c>
      <c r="E1057" s="99">
        <v>1</v>
      </c>
      <c r="F1057" s="191" t="s">
        <v>2914</v>
      </c>
    </row>
    <row r="1058" spans="1:6" x14ac:dyDescent="0.25">
      <c r="A1058" s="99">
        <v>41014</v>
      </c>
      <c r="B1058" s="191" t="s">
        <v>1846</v>
      </c>
      <c r="C1058" s="99">
        <v>1</v>
      </c>
      <c r="D1058" s="191" t="s">
        <v>2913</v>
      </c>
      <c r="E1058" s="99">
        <v>2</v>
      </c>
      <c r="F1058" s="191" t="s">
        <v>2916</v>
      </c>
    </row>
    <row r="1059" spans="1:6" x14ac:dyDescent="0.25">
      <c r="A1059" s="99">
        <v>41015</v>
      </c>
      <c r="B1059" s="191" t="s">
        <v>1847</v>
      </c>
      <c r="C1059" s="99">
        <v>1</v>
      </c>
      <c r="D1059" s="191" t="s">
        <v>2913</v>
      </c>
      <c r="E1059" s="99">
        <v>2</v>
      </c>
      <c r="F1059" s="191" t="s">
        <v>2916</v>
      </c>
    </row>
    <row r="1060" spans="1:6" x14ac:dyDescent="0.25">
      <c r="A1060" s="99">
        <v>41016</v>
      </c>
      <c r="B1060" s="191" t="s">
        <v>1848</v>
      </c>
      <c r="C1060" s="99">
        <v>1</v>
      </c>
      <c r="D1060" s="191" t="s">
        <v>2913</v>
      </c>
      <c r="E1060" s="99">
        <v>3</v>
      </c>
      <c r="F1060" s="191" t="s">
        <v>2917</v>
      </c>
    </row>
    <row r="1061" spans="1:6" x14ac:dyDescent="0.25">
      <c r="A1061" s="99">
        <v>41017</v>
      </c>
      <c r="B1061" s="191" t="s">
        <v>1849</v>
      </c>
      <c r="C1061" s="99">
        <v>1</v>
      </c>
      <c r="D1061" s="191" t="s">
        <v>2913</v>
      </c>
      <c r="E1061" s="99">
        <v>2</v>
      </c>
      <c r="F1061" s="191" t="s">
        <v>2916</v>
      </c>
    </row>
    <row r="1062" spans="1:6" x14ac:dyDescent="0.25">
      <c r="A1062" s="99">
        <v>41018</v>
      </c>
      <c r="B1062" s="191" t="s">
        <v>1850</v>
      </c>
      <c r="C1062" s="99">
        <v>1</v>
      </c>
      <c r="D1062" s="191" t="s">
        <v>2913</v>
      </c>
      <c r="E1062" s="99">
        <v>5</v>
      </c>
      <c r="F1062" s="191" t="s">
        <v>2919</v>
      </c>
    </row>
    <row r="1063" spans="1:6" x14ac:dyDescent="0.25">
      <c r="A1063" s="99">
        <v>41019</v>
      </c>
      <c r="B1063" s="191" t="s">
        <v>1851</v>
      </c>
      <c r="C1063" s="99">
        <v>1</v>
      </c>
      <c r="D1063" s="191" t="s">
        <v>2913</v>
      </c>
      <c r="E1063" s="99">
        <v>3</v>
      </c>
      <c r="F1063" s="191" t="s">
        <v>2917</v>
      </c>
    </row>
    <row r="1064" spans="1:6" x14ac:dyDescent="0.25">
      <c r="A1064" s="99">
        <v>41020</v>
      </c>
      <c r="B1064" s="191" t="s">
        <v>1852</v>
      </c>
      <c r="C1064" s="99">
        <v>1</v>
      </c>
      <c r="D1064" s="191" t="s">
        <v>2913</v>
      </c>
      <c r="E1064" s="99">
        <v>3</v>
      </c>
      <c r="F1064" s="191" t="s">
        <v>2917</v>
      </c>
    </row>
    <row r="1065" spans="1:6" x14ac:dyDescent="0.25">
      <c r="A1065" s="99">
        <v>41021</v>
      </c>
      <c r="B1065" s="191" t="s">
        <v>1853</v>
      </c>
      <c r="C1065" s="99">
        <v>1</v>
      </c>
      <c r="D1065" s="191" t="s">
        <v>2913</v>
      </c>
      <c r="E1065" s="99">
        <v>1</v>
      </c>
      <c r="F1065" s="191" t="s">
        <v>2914</v>
      </c>
    </row>
    <row r="1066" spans="1:6" x14ac:dyDescent="0.25">
      <c r="A1066" s="99">
        <v>41022</v>
      </c>
      <c r="B1066" s="191" t="s">
        <v>1854</v>
      </c>
      <c r="C1066" s="99">
        <v>1</v>
      </c>
      <c r="D1066" s="191" t="s">
        <v>2913</v>
      </c>
      <c r="E1066" s="99">
        <v>0</v>
      </c>
      <c r="F1066" s="191" t="s">
        <v>2919</v>
      </c>
    </row>
    <row r="1067" spans="1:6" x14ac:dyDescent="0.25">
      <c r="A1067" s="99">
        <v>41101</v>
      </c>
      <c r="B1067" s="191" t="s">
        <v>1855</v>
      </c>
      <c r="C1067" s="99">
        <v>0</v>
      </c>
      <c r="D1067" s="191" t="s">
        <v>2915</v>
      </c>
      <c r="E1067" s="99">
        <v>3</v>
      </c>
      <c r="F1067" s="191" t="s">
        <v>2917</v>
      </c>
    </row>
    <row r="1068" spans="1:6" x14ac:dyDescent="0.25">
      <c r="A1068" s="99">
        <v>41102</v>
      </c>
      <c r="B1068" s="191" t="s">
        <v>1856</v>
      </c>
      <c r="C1068" s="99">
        <v>0</v>
      </c>
      <c r="D1068" s="191" t="s">
        <v>2915</v>
      </c>
      <c r="E1068" s="99">
        <v>3</v>
      </c>
      <c r="F1068" s="191" t="s">
        <v>2917</v>
      </c>
    </row>
    <row r="1069" spans="1:6" x14ac:dyDescent="0.25">
      <c r="A1069" s="99">
        <v>41103</v>
      </c>
      <c r="B1069" s="191" t="s">
        <v>1857</v>
      </c>
      <c r="C1069" s="99">
        <v>0</v>
      </c>
      <c r="D1069" s="191" t="s">
        <v>2915</v>
      </c>
      <c r="E1069" s="99">
        <v>1</v>
      </c>
      <c r="F1069" s="191" t="s">
        <v>2914</v>
      </c>
    </row>
    <row r="1070" spans="1:6" x14ac:dyDescent="0.25">
      <c r="A1070" s="99">
        <v>41104</v>
      </c>
      <c r="B1070" s="191" t="s">
        <v>1858</v>
      </c>
      <c r="C1070" s="99">
        <v>0</v>
      </c>
      <c r="D1070" s="191" t="s">
        <v>2915</v>
      </c>
      <c r="E1070" s="99">
        <v>4</v>
      </c>
      <c r="F1070" s="191" t="s">
        <v>2918</v>
      </c>
    </row>
    <row r="1071" spans="1:6" x14ac:dyDescent="0.25">
      <c r="A1071" s="99">
        <v>41105</v>
      </c>
      <c r="B1071" s="191" t="s">
        <v>1859</v>
      </c>
      <c r="C1071" s="99">
        <v>0</v>
      </c>
      <c r="D1071" s="191" t="s">
        <v>2915</v>
      </c>
      <c r="E1071" s="99">
        <v>2</v>
      </c>
      <c r="F1071" s="191" t="s">
        <v>2916</v>
      </c>
    </row>
    <row r="1072" spans="1:6" x14ac:dyDescent="0.25">
      <c r="A1072" s="99">
        <v>41106</v>
      </c>
      <c r="B1072" s="191" t="s">
        <v>1860</v>
      </c>
      <c r="C1072" s="99">
        <v>1</v>
      </c>
      <c r="D1072" s="191" t="s">
        <v>2913</v>
      </c>
      <c r="E1072" s="99">
        <v>1</v>
      </c>
      <c r="F1072" s="191" t="s">
        <v>2914</v>
      </c>
    </row>
    <row r="1073" spans="1:6" x14ac:dyDescent="0.25">
      <c r="A1073" s="99">
        <v>41107</v>
      </c>
      <c r="B1073" s="191" t="s">
        <v>1861</v>
      </c>
      <c r="C1073" s="99">
        <v>0</v>
      </c>
      <c r="D1073" s="191" t="s">
        <v>2915</v>
      </c>
      <c r="E1073" s="99">
        <v>4</v>
      </c>
      <c r="F1073" s="191" t="s">
        <v>2918</v>
      </c>
    </row>
    <row r="1074" spans="1:6" x14ac:dyDescent="0.25">
      <c r="A1074" s="99">
        <v>41108</v>
      </c>
      <c r="B1074" s="191" t="s">
        <v>1862</v>
      </c>
      <c r="C1074" s="99">
        <v>0</v>
      </c>
      <c r="D1074" s="191" t="s">
        <v>2915</v>
      </c>
      <c r="E1074" s="99">
        <v>2</v>
      </c>
      <c r="F1074" s="191" t="s">
        <v>2916</v>
      </c>
    </row>
    <row r="1075" spans="1:6" x14ac:dyDescent="0.25">
      <c r="A1075" s="99">
        <v>41109</v>
      </c>
      <c r="B1075" s="191" t="s">
        <v>1863</v>
      </c>
      <c r="C1075" s="99">
        <v>1</v>
      </c>
      <c r="D1075" s="191" t="s">
        <v>2913</v>
      </c>
      <c r="E1075" s="99">
        <v>3</v>
      </c>
      <c r="F1075" s="191" t="s">
        <v>2917</v>
      </c>
    </row>
    <row r="1076" spans="1:6" x14ac:dyDescent="0.25">
      <c r="A1076" s="99">
        <v>41110</v>
      </c>
      <c r="B1076" s="191" t="s">
        <v>1864</v>
      </c>
      <c r="C1076" s="99">
        <v>1</v>
      </c>
      <c r="D1076" s="191" t="s">
        <v>2913</v>
      </c>
      <c r="E1076" s="99">
        <v>2</v>
      </c>
      <c r="F1076" s="191" t="s">
        <v>2916</v>
      </c>
    </row>
    <row r="1077" spans="1:6" x14ac:dyDescent="0.25">
      <c r="A1077" s="99">
        <v>41111</v>
      </c>
      <c r="B1077" s="191" t="s">
        <v>1865</v>
      </c>
      <c r="C1077" s="99">
        <v>0</v>
      </c>
      <c r="D1077" s="191" t="s">
        <v>2915</v>
      </c>
      <c r="E1077" s="99">
        <v>2</v>
      </c>
      <c r="F1077" s="191" t="s">
        <v>2916</v>
      </c>
    </row>
    <row r="1078" spans="1:6" x14ac:dyDescent="0.25">
      <c r="A1078" s="99">
        <v>41112</v>
      </c>
      <c r="B1078" s="191" t="s">
        <v>1866</v>
      </c>
      <c r="C1078" s="99">
        <v>0</v>
      </c>
      <c r="D1078" s="191" t="s">
        <v>2915</v>
      </c>
      <c r="E1078" s="99">
        <v>3</v>
      </c>
      <c r="F1078" s="191" t="s">
        <v>2917</v>
      </c>
    </row>
    <row r="1079" spans="1:6" x14ac:dyDescent="0.25">
      <c r="A1079" s="99">
        <v>41113</v>
      </c>
      <c r="B1079" s="191" t="s">
        <v>1867</v>
      </c>
      <c r="C1079" s="99">
        <v>0</v>
      </c>
      <c r="D1079" s="191" t="s">
        <v>2915</v>
      </c>
      <c r="E1079" s="99">
        <v>3</v>
      </c>
      <c r="F1079" s="191" t="s">
        <v>2917</v>
      </c>
    </row>
    <row r="1080" spans="1:6" x14ac:dyDescent="0.25">
      <c r="A1080" s="99">
        <v>41114</v>
      </c>
      <c r="B1080" s="191" t="s">
        <v>1868</v>
      </c>
      <c r="C1080" s="99">
        <v>0</v>
      </c>
      <c r="D1080" s="191" t="s">
        <v>2915</v>
      </c>
      <c r="E1080" s="99">
        <v>2</v>
      </c>
      <c r="F1080" s="191" t="s">
        <v>2916</v>
      </c>
    </row>
    <row r="1081" spans="1:6" x14ac:dyDescent="0.25">
      <c r="A1081" s="99">
        <v>41115</v>
      </c>
      <c r="B1081" s="191" t="s">
        <v>1869</v>
      </c>
      <c r="C1081" s="99">
        <v>0</v>
      </c>
      <c r="D1081" s="191" t="s">
        <v>2915</v>
      </c>
      <c r="E1081" s="99">
        <v>2</v>
      </c>
      <c r="F1081" s="191" t="s">
        <v>2916</v>
      </c>
    </row>
    <row r="1082" spans="1:6" x14ac:dyDescent="0.25">
      <c r="A1082" s="99">
        <v>41116</v>
      </c>
      <c r="B1082" s="191" t="s">
        <v>1870</v>
      </c>
      <c r="C1082" s="99">
        <v>0</v>
      </c>
      <c r="D1082" s="191" t="s">
        <v>2915</v>
      </c>
      <c r="E1082" s="99">
        <v>1</v>
      </c>
      <c r="F1082" s="191" t="s">
        <v>2914</v>
      </c>
    </row>
    <row r="1083" spans="1:6" x14ac:dyDescent="0.25">
      <c r="A1083" s="99">
        <v>41117</v>
      </c>
      <c r="B1083" s="191" t="s">
        <v>1871</v>
      </c>
      <c r="C1083" s="99">
        <v>0</v>
      </c>
      <c r="D1083" s="191" t="s">
        <v>2915</v>
      </c>
      <c r="E1083" s="99">
        <v>3</v>
      </c>
      <c r="F1083" s="191" t="s">
        <v>2917</v>
      </c>
    </row>
    <row r="1084" spans="1:6" x14ac:dyDescent="0.25">
      <c r="A1084" s="99">
        <v>41118</v>
      </c>
      <c r="B1084" s="191" t="s">
        <v>1872</v>
      </c>
      <c r="C1084" s="99">
        <v>1</v>
      </c>
      <c r="D1084" s="191" t="s">
        <v>2913</v>
      </c>
      <c r="E1084" s="99">
        <v>2</v>
      </c>
      <c r="F1084" s="191" t="s">
        <v>2916</v>
      </c>
    </row>
    <row r="1085" spans="1:6" x14ac:dyDescent="0.25">
      <c r="A1085" s="99">
        <v>41119</v>
      </c>
      <c r="B1085" s="191" t="s">
        <v>1873</v>
      </c>
      <c r="C1085" s="99">
        <v>0</v>
      </c>
      <c r="D1085" s="191" t="s">
        <v>2915</v>
      </c>
      <c r="E1085" s="99">
        <v>2</v>
      </c>
      <c r="F1085" s="191" t="s">
        <v>2916</v>
      </c>
    </row>
    <row r="1086" spans="1:6" x14ac:dyDescent="0.25">
      <c r="A1086" s="99">
        <v>41120</v>
      </c>
      <c r="B1086" s="191" t="s">
        <v>1874</v>
      </c>
      <c r="C1086" s="99">
        <v>1</v>
      </c>
      <c r="D1086" s="191" t="s">
        <v>2913</v>
      </c>
      <c r="E1086" s="99">
        <v>2</v>
      </c>
      <c r="F1086" s="191" t="s">
        <v>2916</v>
      </c>
    </row>
    <row r="1087" spans="1:6" x14ac:dyDescent="0.25">
      <c r="A1087" s="99">
        <v>41121</v>
      </c>
      <c r="B1087" s="191" t="s">
        <v>1875</v>
      </c>
      <c r="C1087" s="99">
        <v>0</v>
      </c>
      <c r="D1087" s="191" t="s">
        <v>2915</v>
      </c>
      <c r="E1087" s="99">
        <v>4</v>
      </c>
      <c r="F1087" s="191" t="s">
        <v>2918</v>
      </c>
    </row>
    <row r="1088" spans="1:6" x14ac:dyDescent="0.25">
      <c r="A1088" s="99">
        <v>41122</v>
      </c>
      <c r="B1088" s="191" t="s">
        <v>1876</v>
      </c>
      <c r="C1088" s="99">
        <v>0</v>
      </c>
      <c r="D1088" s="191" t="s">
        <v>2915</v>
      </c>
      <c r="E1088" s="99">
        <v>4</v>
      </c>
      <c r="F1088" s="191" t="s">
        <v>2918</v>
      </c>
    </row>
    <row r="1089" spans="1:6" x14ac:dyDescent="0.25">
      <c r="A1089" s="99">
        <v>41123</v>
      </c>
      <c r="B1089" s="191" t="s">
        <v>1877</v>
      </c>
      <c r="C1089" s="99">
        <v>0</v>
      </c>
      <c r="D1089" s="191" t="s">
        <v>2915</v>
      </c>
      <c r="E1089" s="99">
        <v>2</v>
      </c>
      <c r="F1089" s="191" t="s">
        <v>2916</v>
      </c>
    </row>
    <row r="1090" spans="1:6" x14ac:dyDescent="0.25">
      <c r="A1090" s="99">
        <v>41124</v>
      </c>
      <c r="B1090" s="191" t="s">
        <v>1878</v>
      </c>
      <c r="C1090" s="99">
        <v>0</v>
      </c>
      <c r="D1090" s="191" t="s">
        <v>2915</v>
      </c>
      <c r="E1090" s="99">
        <v>2</v>
      </c>
      <c r="F1090" s="191" t="s">
        <v>2916</v>
      </c>
    </row>
    <row r="1091" spans="1:6" x14ac:dyDescent="0.25">
      <c r="A1091" s="99">
        <v>41125</v>
      </c>
      <c r="B1091" s="191" t="s">
        <v>1879</v>
      </c>
      <c r="C1091" s="99">
        <v>0</v>
      </c>
      <c r="D1091" s="191" t="s">
        <v>2915</v>
      </c>
      <c r="E1091" s="99">
        <v>2</v>
      </c>
      <c r="F1091" s="191" t="s">
        <v>2916</v>
      </c>
    </row>
    <row r="1092" spans="1:6" x14ac:dyDescent="0.25">
      <c r="A1092" s="99">
        <v>41126</v>
      </c>
      <c r="B1092" s="191" t="s">
        <v>1880</v>
      </c>
      <c r="C1092" s="99">
        <v>0</v>
      </c>
      <c r="D1092" s="191" t="s">
        <v>2915</v>
      </c>
      <c r="E1092" s="99">
        <v>3</v>
      </c>
      <c r="F1092" s="191" t="s">
        <v>2917</v>
      </c>
    </row>
    <row r="1093" spans="1:6" x14ac:dyDescent="0.25">
      <c r="A1093" s="99">
        <v>41201</v>
      </c>
      <c r="B1093" s="191" t="s">
        <v>1881</v>
      </c>
      <c r="C1093" s="99">
        <v>1</v>
      </c>
      <c r="D1093" s="191" t="s">
        <v>2913</v>
      </c>
      <c r="E1093" s="99">
        <v>4</v>
      </c>
      <c r="F1093" s="191" t="s">
        <v>2918</v>
      </c>
    </row>
    <row r="1094" spans="1:6" x14ac:dyDescent="0.25">
      <c r="A1094" s="99">
        <v>41202</v>
      </c>
      <c r="B1094" s="191" t="s">
        <v>1882</v>
      </c>
      <c r="C1094" s="99">
        <v>0</v>
      </c>
      <c r="D1094" s="191" t="s">
        <v>2915</v>
      </c>
      <c r="E1094" s="99">
        <v>4</v>
      </c>
      <c r="F1094" s="191" t="s">
        <v>2918</v>
      </c>
    </row>
    <row r="1095" spans="1:6" x14ac:dyDescent="0.25">
      <c r="A1095" s="99">
        <v>41203</v>
      </c>
      <c r="B1095" s="191" t="s">
        <v>1883</v>
      </c>
      <c r="C1095" s="99">
        <v>1</v>
      </c>
      <c r="D1095" s="191" t="s">
        <v>2913</v>
      </c>
      <c r="E1095" s="99">
        <v>2</v>
      </c>
      <c r="F1095" s="191" t="s">
        <v>2916</v>
      </c>
    </row>
    <row r="1096" spans="1:6" x14ac:dyDescent="0.25">
      <c r="A1096" s="99">
        <v>41204</v>
      </c>
      <c r="B1096" s="191" t="s">
        <v>1884</v>
      </c>
      <c r="C1096" s="99">
        <v>0</v>
      </c>
      <c r="D1096" s="191" t="s">
        <v>2915</v>
      </c>
      <c r="E1096" s="99">
        <v>2</v>
      </c>
      <c r="F1096" s="191" t="s">
        <v>2916</v>
      </c>
    </row>
    <row r="1097" spans="1:6" x14ac:dyDescent="0.25">
      <c r="A1097" s="99">
        <v>41205</v>
      </c>
      <c r="B1097" s="191" t="s">
        <v>1885</v>
      </c>
      <c r="C1097" s="99">
        <v>1</v>
      </c>
      <c r="D1097" s="191" t="s">
        <v>2913</v>
      </c>
      <c r="E1097" s="99">
        <v>4</v>
      </c>
      <c r="F1097" s="191" t="s">
        <v>2918</v>
      </c>
    </row>
    <row r="1098" spans="1:6" x14ac:dyDescent="0.25">
      <c r="A1098" s="99">
        <v>41206</v>
      </c>
      <c r="B1098" s="191" t="s">
        <v>1886</v>
      </c>
      <c r="C1098" s="99">
        <v>1</v>
      </c>
      <c r="D1098" s="191" t="s">
        <v>2913</v>
      </c>
      <c r="E1098" s="99">
        <v>4</v>
      </c>
      <c r="F1098" s="191" t="s">
        <v>2918</v>
      </c>
    </row>
    <row r="1099" spans="1:6" x14ac:dyDescent="0.25">
      <c r="A1099" s="99">
        <v>41207</v>
      </c>
      <c r="B1099" s="191" t="s">
        <v>1887</v>
      </c>
      <c r="C1099" s="99">
        <v>0</v>
      </c>
      <c r="D1099" s="191" t="s">
        <v>2915</v>
      </c>
      <c r="E1099" s="99">
        <v>2</v>
      </c>
      <c r="F1099" s="191" t="s">
        <v>2916</v>
      </c>
    </row>
    <row r="1100" spans="1:6" x14ac:dyDescent="0.25">
      <c r="A1100" s="99">
        <v>41208</v>
      </c>
      <c r="B1100" s="191" t="s">
        <v>1888</v>
      </c>
      <c r="C1100" s="99">
        <v>0</v>
      </c>
      <c r="D1100" s="191" t="s">
        <v>2915</v>
      </c>
      <c r="E1100" s="99">
        <v>4</v>
      </c>
      <c r="F1100" s="191" t="s">
        <v>2918</v>
      </c>
    </row>
    <row r="1101" spans="1:6" x14ac:dyDescent="0.25">
      <c r="A1101" s="99">
        <v>41209</v>
      </c>
      <c r="B1101" s="191" t="s">
        <v>1889</v>
      </c>
      <c r="C1101" s="99">
        <v>1</v>
      </c>
      <c r="D1101" s="191" t="s">
        <v>2913</v>
      </c>
      <c r="E1101" s="99">
        <v>3</v>
      </c>
      <c r="F1101" s="191" t="s">
        <v>2917</v>
      </c>
    </row>
    <row r="1102" spans="1:6" x14ac:dyDescent="0.25">
      <c r="A1102" s="99">
        <v>41210</v>
      </c>
      <c r="B1102" s="191" t="s">
        <v>1890</v>
      </c>
      <c r="C1102" s="99">
        <v>0</v>
      </c>
      <c r="D1102" s="191" t="s">
        <v>2915</v>
      </c>
      <c r="E1102" s="99">
        <v>4</v>
      </c>
      <c r="F1102" s="191" t="s">
        <v>2918</v>
      </c>
    </row>
    <row r="1103" spans="1:6" x14ac:dyDescent="0.25">
      <c r="A1103" s="99">
        <v>41211</v>
      </c>
      <c r="B1103" s="191" t="s">
        <v>1891</v>
      </c>
      <c r="C1103" s="99">
        <v>1</v>
      </c>
      <c r="D1103" s="191" t="s">
        <v>2913</v>
      </c>
      <c r="E1103" s="99">
        <v>4</v>
      </c>
      <c r="F1103" s="191" t="s">
        <v>2918</v>
      </c>
    </row>
    <row r="1104" spans="1:6" x14ac:dyDescent="0.25">
      <c r="A1104" s="99">
        <v>41212</v>
      </c>
      <c r="B1104" s="191" t="s">
        <v>1892</v>
      </c>
      <c r="C1104" s="99">
        <v>0</v>
      </c>
      <c r="D1104" s="191" t="s">
        <v>2915</v>
      </c>
      <c r="E1104" s="99">
        <v>4</v>
      </c>
      <c r="F1104" s="191" t="s">
        <v>2918</v>
      </c>
    </row>
    <row r="1105" spans="1:6" x14ac:dyDescent="0.25">
      <c r="A1105" s="99">
        <v>41213</v>
      </c>
      <c r="B1105" s="191" t="s">
        <v>1893</v>
      </c>
      <c r="C1105" s="99">
        <v>0</v>
      </c>
      <c r="D1105" s="191" t="s">
        <v>2915</v>
      </c>
      <c r="E1105" s="99">
        <v>3</v>
      </c>
      <c r="F1105" s="191" t="s">
        <v>2917</v>
      </c>
    </row>
    <row r="1106" spans="1:6" x14ac:dyDescent="0.25">
      <c r="A1106" s="99">
        <v>41214</v>
      </c>
      <c r="B1106" s="191" t="s">
        <v>1894</v>
      </c>
      <c r="C1106" s="99">
        <v>1</v>
      </c>
      <c r="D1106" s="191" t="s">
        <v>2913</v>
      </c>
      <c r="E1106" s="99">
        <v>3</v>
      </c>
      <c r="F1106" s="191" t="s">
        <v>2917</v>
      </c>
    </row>
    <row r="1107" spans="1:6" x14ac:dyDescent="0.25">
      <c r="A1107" s="99">
        <v>41215</v>
      </c>
      <c r="B1107" s="191" t="s">
        <v>1895</v>
      </c>
      <c r="C1107" s="99">
        <v>0</v>
      </c>
      <c r="D1107" s="191" t="s">
        <v>2915</v>
      </c>
      <c r="E1107" s="99">
        <v>2</v>
      </c>
      <c r="F1107" s="191" t="s">
        <v>2916</v>
      </c>
    </row>
    <row r="1108" spans="1:6" x14ac:dyDescent="0.25">
      <c r="A1108" s="99">
        <v>41216</v>
      </c>
      <c r="B1108" s="191" t="s">
        <v>1896</v>
      </c>
      <c r="C1108" s="99">
        <v>0</v>
      </c>
      <c r="D1108" s="191" t="s">
        <v>2915</v>
      </c>
      <c r="E1108" s="99">
        <v>5</v>
      </c>
      <c r="F1108" s="191" t="s">
        <v>2919</v>
      </c>
    </row>
    <row r="1109" spans="1:6" x14ac:dyDescent="0.25">
      <c r="A1109" s="99">
        <v>41217</v>
      </c>
      <c r="B1109" s="191" t="s">
        <v>1897</v>
      </c>
      <c r="C1109" s="99">
        <v>0</v>
      </c>
      <c r="D1109" s="191" t="s">
        <v>2915</v>
      </c>
      <c r="E1109" s="99">
        <v>4</v>
      </c>
      <c r="F1109" s="191" t="s">
        <v>2918</v>
      </c>
    </row>
    <row r="1110" spans="1:6" x14ac:dyDescent="0.25">
      <c r="A1110" s="99">
        <v>41218</v>
      </c>
      <c r="B1110" s="191" t="s">
        <v>1898</v>
      </c>
      <c r="C1110" s="99">
        <v>1</v>
      </c>
      <c r="D1110" s="191" t="s">
        <v>2913</v>
      </c>
      <c r="E1110" s="99">
        <v>3</v>
      </c>
      <c r="F1110" s="191" t="s">
        <v>2917</v>
      </c>
    </row>
    <row r="1111" spans="1:6" x14ac:dyDescent="0.25">
      <c r="A1111" s="99">
        <v>41219</v>
      </c>
      <c r="B1111" s="191" t="s">
        <v>1899</v>
      </c>
      <c r="C1111" s="99">
        <v>0</v>
      </c>
      <c r="D1111" s="191" t="s">
        <v>2915</v>
      </c>
      <c r="E1111" s="99">
        <v>2</v>
      </c>
      <c r="F1111" s="191" t="s">
        <v>2916</v>
      </c>
    </row>
    <row r="1112" spans="1:6" x14ac:dyDescent="0.25">
      <c r="A1112" s="99">
        <v>41220</v>
      </c>
      <c r="B1112" s="191" t="s">
        <v>1900</v>
      </c>
      <c r="C1112" s="99">
        <v>0</v>
      </c>
      <c r="D1112" s="191" t="s">
        <v>2915</v>
      </c>
      <c r="E1112" s="99">
        <v>3</v>
      </c>
      <c r="F1112" s="191" t="s">
        <v>2917</v>
      </c>
    </row>
    <row r="1113" spans="1:6" x14ac:dyDescent="0.25">
      <c r="A1113" s="99">
        <v>41221</v>
      </c>
      <c r="B1113" s="191" t="s">
        <v>1901</v>
      </c>
      <c r="C1113" s="99">
        <v>1</v>
      </c>
      <c r="D1113" s="191" t="s">
        <v>2913</v>
      </c>
      <c r="E1113" s="99">
        <v>4</v>
      </c>
      <c r="F1113" s="191" t="s">
        <v>2918</v>
      </c>
    </row>
    <row r="1114" spans="1:6" x14ac:dyDescent="0.25">
      <c r="A1114" s="99">
        <v>41222</v>
      </c>
      <c r="B1114" s="191" t="s">
        <v>1902</v>
      </c>
      <c r="C1114" s="99">
        <v>1</v>
      </c>
      <c r="D1114" s="191" t="s">
        <v>2913</v>
      </c>
      <c r="E1114" s="99">
        <v>5</v>
      </c>
      <c r="F1114" s="191" t="s">
        <v>2919</v>
      </c>
    </row>
    <row r="1115" spans="1:6" x14ac:dyDescent="0.25">
      <c r="A1115" s="99">
        <v>41223</v>
      </c>
      <c r="B1115" s="191" t="s">
        <v>1903</v>
      </c>
      <c r="C1115" s="99">
        <v>0</v>
      </c>
      <c r="D1115" s="191" t="s">
        <v>2915</v>
      </c>
      <c r="E1115" s="99">
        <v>4</v>
      </c>
      <c r="F1115" s="191" t="s">
        <v>2918</v>
      </c>
    </row>
    <row r="1116" spans="1:6" x14ac:dyDescent="0.25">
      <c r="A1116" s="99">
        <v>41224</v>
      </c>
      <c r="B1116" s="191" t="s">
        <v>1904</v>
      </c>
      <c r="C1116" s="99">
        <v>0</v>
      </c>
      <c r="D1116" s="191" t="s">
        <v>2915</v>
      </c>
      <c r="E1116" s="99">
        <v>4</v>
      </c>
      <c r="F1116" s="191" t="s">
        <v>2918</v>
      </c>
    </row>
    <row r="1117" spans="1:6" x14ac:dyDescent="0.25">
      <c r="A1117" s="99">
        <v>41225</v>
      </c>
      <c r="B1117" s="191" t="s">
        <v>1905</v>
      </c>
      <c r="C1117" s="99">
        <v>1</v>
      </c>
      <c r="D1117" s="191" t="s">
        <v>2913</v>
      </c>
      <c r="E1117" s="99">
        <v>1</v>
      </c>
      <c r="F1117" s="191" t="s">
        <v>2914</v>
      </c>
    </row>
    <row r="1118" spans="1:6" x14ac:dyDescent="0.25">
      <c r="A1118" s="99">
        <v>41226</v>
      </c>
      <c r="B1118" s="191" t="s">
        <v>1906</v>
      </c>
      <c r="C1118" s="99">
        <v>0</v>
      </c>
      <c r="D1118" s="191" t="s">
        <v>2915</v>
      </c>
      <c r="E1118" s="99">
        <v>4</v>
      </c>
      <c r="F1118" s="191" t="s">
        <v>2918</v>
      </c>
    </row>
    <row r="1119" spans="1:6" x14ac:dyDescent="0.25">
      <c r="A1119" s="99">
        <v>41227</v>
      </c>
      <c r="B1119" s="191" t="s">
        <v>1907</v>
      </c>
      <c r="C1119" s="99">
        <v>1</v>
      </c>
      <c r="D1119" s="191" t="s">
        <v>2913</v>
      </c>
      <c r="E1119" s="99">
        <v>4</v>
      </c>
      <c r="F1119" s="191" t="s">
        <v>2918</v>
      </c>
    </row>
    <row r="1120" spans="1:6" x14ac:dyDescent="0.25">
      <c r="A1120" s="99">
        <v>41228</v>
      </c>
      <c r="B1120" s="191" t="s">
        <v>1908</v>
      </c>
      <c r="C1120" s="99">
        <v>0</v>
      </c>
      <c r="D1120" s="191" t="s">
        <v>2915</v>
      </c>
      <c r="E1120" s="99">
        <v>2</v>
      </c>
      <c r="F1120" s="191" t="s">
        <v>2916</v>
      </c>
    </row>
    <row r="1121" spans="1:6" x14ac:dyDescent="0.25">
      <c r="A1121" s="99">
        <v>41229</v>
      </c>
      <c r="B1121" s="191" t="s">
        <v>1909</v>
      </c>
      <c r="C1121" s="99">
        <v>1</v>
      </c>
      <c r="D1121" s="191" t="s">
        <v>2913</v>
      </c>
      <c r="E1121" s="99">
        <v>4</v>
      </c>
      <c r="F1121" s="191" t="s">
        <v>2918</v>
      </c>
    </row>
    <row r="1122" spans="1:6" x14ac:dyDescent="0.25">
      <c r="A1122" s="99">
        <v>41230</v>
      </c>
      <c r="B1122" s="191" t="s">
        <v>1910</v>
      </c>
      <c r="C1122" s="99">
        <v>0</v>
      </c>
      <c r="D1122" s="191" t="s">
        <v>2915</v>
      </c>
      <c r="E1122" s="99">
        <v>5</v>
      </c>
      <c r="F1122" s="191" t="s">
        <v>2919</v>
      </c>
    </row>
    <row r="1123" spans="1:6" x14ac:dyDescent="0.25">
      <c r="A1123" s="99">
        <v>41231</v>
      </c>
      <c r="B1123" s="191" t="s">
        <v>1911</v>
      </c>
      <c r="C1123" s="99">
        <v>0</v>
      </c>
      <c r="D1123" s="191" t="s">
        <v>2915</v>
      </c>
      <c r="E1123" s="99">
        <v>2</v>
      </c>
      <c r="F1123" s="191" t="s">
        <v>2916</v>
      </c>
    </row>
    <row r="1124" spans="1:6" x14ac:dyDescent="0.25">
      <c r="A1124" s="99">
        <v>41232</v>
      </c>
      <c r="B1124" s="191" t="s">
        <v>1912</v>
      </c>
      <c r="C1124" s="99">
        <v>1</v>
      </c>
      <c r="D1124" s="191" t="s">
        <v>2913</v>
      </c>
      <c r="E1124" s="99">
        <v>3</v>
      </c>
      <c r="F1124" s="191" t="s">
        <v>2917</v>
      </c>
    </row>
    <row r="1125" spans="1:6" x14ac:dyDescent="0.25">
      <c r="A1125" s="99">
        <v>41233</v>
      </c>
      <c r="B1125" s="191" t="s">
        <v>1913</v>
      </c>
      <c r="C1125" s="99">
        <v>0</v>
      </c>
      <c r="D1125" s="191" t="s">
        <v>2915</v>
      </c>
      <c r="E1125" s="99">
        <v>3</v>
      </c>
      <c r="F1125" s="191" t="s">
        <v>2917</v>
      </c>
    </row>
    <row r="1126" spans="1:6" x14ac:dyDescent="0.25">
      <c r="A1126" s="99">
        <v>41234</v>
      </c>
      <c r="B1126" s="191" t="s">
        <v>1914</v>
      </c>
      <c r="C1126" s="99">
        <v>0</v>
      </c>
      <c r="D1126" s="191" t="s">
        <v>2915</v>
      </c>
      <c r="E1126" s="99">
        <v>2</v>
      </c>
      <c r="F1126" s="191" t="s">
        <v>2916</v>
      </c>
    </row>
    <row r="1127" spans="1:6" x14ac:dyDescent="0.25">
      <c r="A1127" s="99">
        <v>41235</v>
      </c>
      <c r="B1127" s="191" t="s">
        <v>1915</v>
      </c>
      <c r="C1127" s="99">
        <v>0</v>
      </c>
      <c r="D1127" s="191" t="s">
        <v>2915</v>
      </c>
      <c r="E1127" s="99">
        <v>4</v>
      </c>
      <c r="F1127" s="191" t="s">
        <v>2918</v>
      </c>
    </row>
    <row r="1128" spans="1:6" x14ac:dyDescent="0.25">
      <c r="A1128" s="99">
        <v>41236</v>
      </c>
      <c r="B1128" s="191" t="s">
        <v>1916</v>
      </c>
      <c r="C1128" s="99">
        <v>1</v>
      </c>
      <c r="D1128" s="191" t="s">
        <v>2913</v>
      </c>
      <c r="E1128" s="99">
        <v>4</v>
      </c>
      <c r="F1128" s="191" t="s">
        <v>2918</v>
      </c>
    </row>
    <row r="1129" spans="1:6" x14ac:dyDescent="0.25">
      <c r="A1129" s="99">
        <v>41301</v>
      </c>
      <c r="B1129" s="191" t="s">
        <v>1917</v>
      </c>
      <c r="C1129" s="99">
        <v>0</v>
      </c>
      <c r="D1129" s="191" t="s">
        <v>2915</v>
      </c>
      <c r="E1129" s="99">
        <v>5</v>
      </c>
      <c r="F1129" s="191" t="s">
        <v>2919</v>
      </c>
    </row>
    <row r="1130" spans="1:6" x14ac:dyDescent="0.25">
      <c r="A1130" s="99">
        <v>41302</v>
      </c>
      <c r="B1130" s="191" t="s">
        <v>1918</v>
      </c>
      <c r="C1130" s="99">
        <v>1</v>
      </c>
      <c r="D1130" s="191" t="s">
        <v>2913</v>
      </c>
      <c r="E1130" s="99">
        <v>5</v>
      </c>
      <c r="F1130" s="191" t="s">
        <v>2919</v>
      </c>
    </row>
    <row r="1131" spans="1:6" x14ac:dyDescent="0.25">
      <c r="A1131" s="99">
        <v>41304</v>
      </c>
      <c r="B1131" s="191" t="s">
        <v>1919</v>
      </c>
      <c r="C1131" s="99">
        <v>0</v>
      </c>
      <c r="D1131" s="191" t="s">
        <v>2915</v>
      </c>
      <c r="E1131" s="99">
        <v>3</v>
      </c>
      <c r="F1131" s="191" t="s">
        <v>2917</v>
      </c>
    </row>
    <row r="1132" spans="1:6" x14ac:dyDescent="0.25">
      <c r="A1132" s="99">
        <v>41305</v>
      </c>
      <c r="B1132" s="191" t="s">
        <v>1920</v>
      </c>
      <c r="C1132" s="99">
        <v>0</v>
      </c>
      <c r="D1132" s="191" t="s">
        <v>2915</v>
      </c>
      <c r="E1132" s="99">
        <v>3</v>
      </c>
      <c r="F1132" s="191" t="s">
        <v>2917</v>
      </c>
    </row>
    <row r="1133" spans="1:6" x14ac:dyDescent="0.25">
      <c r="A1133" s="99">
        <v>41306</v>
      </c>
      <c r="B1133" s="191" t="s">
        <v>1921</v>
      </c>
      <c r="C1133" s="99">
        <v>0</v>
      </c>
      <c r="D1133" s="191" t="s">
        <v>2915</v>
      </c>
      <c r="E1133" s="99">
        <v>5</v>
      </c>
      <c r="F1133" s="191" t="s">
        <v>2919</v>
      </c>
    </row>
    <row r="1134" spans="1:6" x14ac:dyDescent="0.25">
      <c r="A1134" s="99">
        <v>41307</v>
      </c>
      <c r="B1134" s="191" t="s">
        <v>1922</v>
      </c>
      <c r="C1134" s="99">
        <v>0</v>
      </c>
      <c r="D1134" s="191" t="s">
        <v>2915</v>
      </c>
      <c r="E1134" s="99">
        <v>5</v>
      </c>
      <c r="F1134" s="191" t="s">
        <v>2919</v>
      </c>
    </row>
    <row r="1135" spans="1:6" x14ac:dyDescent="0.25">
      <c r="A1135" s="99">
        <v>41309</v>
      </c>
      <c r="B1135" s="191" t="s">
        <v>1923</v>
      </c>
      <c r="C1135" s="99">
        <v>0</v>
      </c>
      <c r="D1135" s="191" t="s">
        <v>2915</v>
      </c>
      <c r="E1135" s="99">
        <v>1</v>
      </c>
      <c r="F1135" s="191" t="s">
        <v>2914</v>
      </c>
    </row>
    <row r="1136" spans="1:6" x14ac:dyDescent="0.25">
      <c r="A1136" s="99">
        <v>41310</v>
      </c>
      <c r="B1136" s="191" t="s">
        <v>1924</v>
      </c>
      <c r="C1136" s="99">
        <v>0</v>
      </c>
      <c r="D1136" s="191" t="s">
        <v>2915</v>
      </c>
      <c r="E1136" s="99">
        <v>2</v>
      </c>
      <c r="F1136" s="191" t="s">
        <v>2916</v>
      </c>
    </row>
    <row r="1137" spans="1:6" x14ac:dyDescent="0.25">
      <c r="A1137" s="99">
        <v>41311</v>
      </c>
      <c r="B1137" s="191" t="s">
        <v>1925</v>
      </c>
      <c r="C1137" s="99">
        <v>0</v>
      </c>
      <c r="D1137" s="191" t="s">
        <v>2915</v>
      </c>
      <c r="E1137" s="99">
        <v>5</v>
      </c>
      <c r="F1137" s="191" t="s">
        <v>2919</v>
      </c>
    </row>
    <row r="1138" spans="1:6" x14ac:dyDescent="0.25">
      <c r="A1138" s="99">
        <v>41312</v>
      </c>
      <c r="B1138" s="191" t="s">
        <v>1926</v>
      </c>
      <c r="C1138" s="99">
        <v>0</v>
      </c>
      <c r="D1138" s="191" t="s">
        <v>2915</v>
      </c>
      <c r="E1138" s="99">
        <v>2</v>
      </c>
      <c r="F1138" s="191" t="s">
        <v>2916</v>
      </c>
    </row>
    <row r="1139" spans="1:6" x14ac:dyDescent="0.25">
      <c r="A1139" s="99">
        <v>41313</v>
      </c>
      <c r="B1139" s="191" t="s">
        <v>1927</v>
      </c>
      <c r="C1139" s="99">
        <v>0</v>
      </c>
      <c r="D1139" s="191" t="s">
        <v>2915</v>
      </c>
      <c r="E1139" s="99">
        <v>4</v>
      </c>
      <c r="F1139" s="191" t="s">
        <v>2918</v>
      </c>
    </row>
    <row r="1140" spans="1:6" x14ac:dyDescent="0.25">
      <c r="A1140" s="99">
        <v>41314</v>
      </c>
      <c r="B1140" s="191" t="s">
        <v>1928</v>
      </c>
      <c r="C1140" s="99">
        <v>0</v>
      </c>
      <c r="D1140" s="191" t="s">
        <v>2915</v>
      </c>
      <c r="E1140" s="99">
        <v>4</v>
      </c>
      <c r="F1140" s="191" t="s">
        <v>2918</v>
      </c>
    </row>
    <row r="1141" spans="1:6" x14ac:dyDescent="0.25">
      <c r="A1141" s="99">
        <v>41315</v>
      </c>
      <c r="B1141" s="191" t="s">
        <v>1929</v>
      </c>
      <c r="C1141" s="99">
        <v>0</v>
      </c>
      <c r="D1141" s="191" t="s">
        <v>2915</v>
      </c>
      <c r="E1141" s="99">
        <v>3</v>
      </c>
      <c r="F1141" s="191" t="s">
        <v>2917</v>
      </c>
    </row>
    <row r="1142" spans="1:6" x14ac:dyDescent="0.25">
      <c r="A1142" s="99">
        <v>41316</v>
      </c>
      <c r="B1142" s="191" t="s">
        <v>1930</v>
      </c>
      <c r="C1142" s="99">
        <v>1</v>
      </c>
      <c r="D1142" s="191" t="s">
        <v>2913</v>
      </c>
      <c r="E1142" s="99">
        <v>3</v>
      </c>
      <c r="F1142" s="191" t="s">
        <v>2917</v>
      </c>
    </row>
    <row r="1143" spans="1:6" x14ac:dyDescent="0.25">
      <c r="A1143" s="99">
        <v>41317</v>
      </c>
      <c r="B1143" s="191" t="s">
        <v>1931</v>
      </c>
      <c r="C1143" s="99">
        <v>0</v>
      </c>
      <c r="D1143" s="191" t="s">
        <v>2915</v>
      </c>
      <c r="E1143" s="99">
        <v>3</v>
      </c>
      <c r="F1143" s="191" t="s">
        <v>2917</v>
      </c>
    </row>
    <row r="1144" spans="1:6" x14ac:dyDescent="0.25">
      <c r="A1144" s="99">
        <v>41318</v>
      </c>
      <c r="B1144" s="191" t="s">
        <v>1932</v>
      </c>
      <c r="C1144" s="99">
        <v>0</v>
      </c>
      <c r="D1144" s="191" t="s">
        <v>2915</v>
      </c>
      <c r="E1144" s="99">
        <v>2</v>
      </c>
      <c r="F1144" s="191" t="s">
        <v>2916</v>
      </c>
    </row>
    <row r="1145" spans="1:6" x14ac:dyDescent="0.25">
      <c r="A1145" s="99">
        <v>41319</v>
      </c>
      <c r="B1145" s="191" t="s">
        <v>1933</v>
      </c>
      <c r="C1145" s="99">
        <v>0</v>
      </c>
      <c r="D1145" s="191" t="s">
        <v>2915</v>
      </c>
      <c r="E1145" s="99">
        <v>5</v>
      </c>
      <c r="F1145" s="191" t="s">
        <v>2919</v>
      </c>
    </row>
    <row r="1146" spans="1:6" x14ac:dyDescent="0.25">
      <c r="A1146" s="99">
        <v>41320</v>
      </c>
      <c r="B1146" s="191" t="s">
        <v>1934</v>
      </c>
      <c r="C1146" s="99">
        <v>0</v>
      </c>
      <c r="D1146" s="191" t="s">
        <v>2915</v>
      </c>
      <c r="E1146" s="99">
        <v>4</v>
      </c>
      <c r="F1146" s="191" t="s">
        <v>2918</v>
      </c>
    </row>
    <row r="1147" spans="1:6" x14ac:dyDescent="0.25">
      <c r="A1147" s="99">
        <v>41321</v>
      </c>
      <c r="B1147" s="191" t="s">
        <v>1935</v>
      </c>
      <c r="C1147" s="99">
        <v>0</v>
      </c>
      <c r="D1147" s="191" t="s">
        <v>2915</v>
      </c>
      <c r="E1147" s="99">
        <v>1</v>
      </c>
      <c r="F1147" s="191" t="s">
        <v>2914</v>
      </c>
    </row>
    <row r="1148" spans="1:6" x14ac:dyDescent="0.25">
      <c r="A1148" s="99">
        <v>41322</v>
      </c>
      <c r="B1148" s="191" t="s">
        <v>1936</v>
      </c>
      <c r="C1148" s="99">
        <v>0</v>
      </c>
      <c r="D1148" s="191" t="s">
        <v>2915</v>
      </c>
      <c r="E1148" s="99">
        <v>4</v>
      </c>
      <c r="F1148" s="191" t="s">
        <v>2918</v>
      </c>
    </row>
    <row r="1149" spans="1:6" x14ac:dyDescent="0.25">
      <c r="A1149" s="99">
        <v>41323</v>
      </c>
      <c r="B1149" s="191" t="s">
        <v>1937</v>
      </c>
      <c r="C1149" s="99">
        <v>0</v>
      </c>
      <c r="D1149" s="191" t="s">
        <v>2915</v>
      </c>
      <c r="E1149" s="99">
        <v>2</v>
      </c>
      <c r="F1149" s="191" t="s">
        <v>2916</v>
      </c>
    </row>
    <row r="1150" spans="1:6" x14ac:dyDescent="0.25">
      <c r="A1150" s="99">
        <v>41324</v>
      </c>
      <c r="B1150" s="191" t="s">
        <v>1938</v>
      </c>
      <c r="C1150" s="99">
        <v>0</v>
      </c>
      <c r="D1150" s="191" t="s">
        <v>2915</v>
      </c>
      <c r="E1150" s="99">
        <v>3</v>
      </c>
      <c r="F1150" s="191" t="s">
        <v>2917</v>
      </c>
    </row>
    <row r="1151" spans="1:6" x14ac:dyDescent="0.25">
      <c r="A1151" s="99">
        <v>41325</v>
      </c>
      <c r="B1151" s="191" t="s">
        <v>1939</v>
      </c>
      <c r="C1151" s="99">
        <v>0</v>
      </c>
      <c r="D1151" s="191" t="s">
        <v>2915</v>
      </c>
      <c r="E1151" s="99">
        <v>4</v>
      </c>
      <c r="F1151" s="191" t="s">
        <v>2918</v>
      </c>
    </row>
    <row r="1152" spans="1:6" x14ac:dyDescent="0.25">
      <c r="A1152" s="99">
        <v>41326</v>
      </c>
      <c r="B1152" s="191" t="s">
        <v>1940</v>
      </c>
      <c r="C1152" s="99">
        <v>0</v>
      </c>
      <c r="D1152" s="191" t="s">
        <v>2915</v>
      </c>
      <c r="E1152" s="99">
        <v>2</v>
      </c>
      <c r="F1152" s="191" t="s">
        <v>2916</v>
      </c>
    </row>
    <row r="1153" spans="1:6" x14ac:dyDescent="0.25">
      <c r="A1153" s="99">
        <v>41327</v>
      </c>
      <c r="B1153" s="191" t="s">
        <v>1941</v>
      </c>
      <c r="C1153" s="99">
        <v>0</v>
      </c>
      <c r="D1153" s="191" t="s">
        <v>2915</v>
      </c>
      <c r="E1153" s="99">
        <v>3</v>
      </c>
      <c r="F1153" s="191" t="s">
        <v>2917</v>
      </c>
    </row>
    <row r="1154" spans="1:6" x14ac:dyDescent="0.25">
      <c r="A1154" s="99">
        <v>41328</v>
      </c>
      <c r="B1154" s="191" t="s">
        <v>1942</v>
      </c>
      <c r="C1154" s="99">
        <v>0</v>
      </c>
      <c r="D1154" s="191" t="s">
        <v>2915</v>
      </c>
      <c r="E1154" s="99">
        <v>3</v>
      </c>
      <c r="F1154" s="191" t="s">
        <v>2917</v>
      </c>
    </row>
    <row r="1155" spans="1:6" x14ac:dyDescent="0.25">
      <c r="A1155" s="99">
        <v>41329</v>
      </c>
      <c r="B1155" s="191" t="s">
        <v>1943</v>
      </c>
      <c r="C1155" s="99">
        <v>0</v>
      </c>
      <c r="D1155" s="191" t="s">
        <v>2915</v>
      </c>
      <c r="E1155" s="99">
        <v>3</v>
      </c>
      <c r="F1155" s="191" t="s">
        <v>2917</v>
      </c>
    </row>
    <row r="1156" spans="1:6" x14ac:dyDescent="0.25">
      <c r="A1156" s="99">
        <v>41331</v>
      </c>
      <c r="B1156" s="191" t="s">
        <v>1944</v>
      </c>
      <c r="C1156" s="99">
        <v>1</v>
      </c>
      <c r="D1156" s="191" t="s">
        <v>2913</v>
      </c>
      <c r="E1156" s="99">
        <v>4</v>
      </c>
      <c r="F1156" s="191" t="s">
        <v>2918</v>
      </c>
    </row>
    <row r="1157" spans="1:6" x14ac:dyDescent="0.25">
      <c r="A1157" s="99">
        <v>41332</v>
      </c>
      <c r="B1157" s="191" t="s">
        <v>1945</v>
      </c>
      <c r="C1157" s="99">
        <v>1</v>
      </c>
      <c r="D1157" s="191" t="s">
        <v>2913</v>
      </c>
      <c r="E1157" s="99">
        <v>2</v>
      </c>
      <c r="F1157" s="191" t="s">
        <v>2916</v>
      </c>
    </row>
    <row r="1158" spans="1:6" x14ac:dyDescent="0.25">
      <c r="A1158" s="99">
        <v>41333</v>
      </c>
      <c r="B1158" s="191" t="s">
        <v>1946</v>
      </c>
      <c r="C1158" s="99">
        <v>0</v>
      </c>
      <c r="D1158" s="191" t="s">
        <v>2915</v>
      </c>
      <c r="E1158" s="99">
        <v>4</v>
      </c>
      <c r="F1158" s="191" t="s">
        <v>2918</v>
      </c>
    </row>
    <row r="1159" spans="1:6" x14ac:dyDescent="0.25">
      <c r="A1159" s="99">
        <v>41334</v>
      </c>
      <c r="B1159" s="191" t="s">
        <v>1947</v>
      </c>
      <c r="C1159" s="99">
        <v>0</v>
      </c>
      <c r="D1159" s="191" t="s">
        <v>2915</v>
      </c>
      <c r="E1159" s="99">
        <v>2</v>
      </c>
      <c r="F1159" s="191" t="s">
        <v>2916</v>
      </c>
    </row>
    <row r="1160" spans="1:6" x14ac:dyDescent="0.25">
      <c r="A1160" s="99">
        <v>41335</v>
      </c>
      <c r="B1160" s="191" t="s">
        <v>1948</v>
      </c>
      <c r="C1160" s="99">
        <v>0</v>
      </c>
      <c r="D1160" s="191" t="s">
        <v>2915</v>
      </c>
      <c r="E1160" s="99">
        <v>4</v>
      </c>
      <c r="F1160" s="191" t="s">
        <v>2918</v>
      </c>
    </row>
    <row r="1161" spans="1:6" x14ac:dyDescent="0.25">
      <c r="A1161" s="99">
        <v>41336</v>
      </c>
      <c r="B1161" s="191" t="s">
        <v>1949</v>
      </c>
      <c r="C1161" s="99">
        <v>0</v>
      </c>
      <c r="D1161" s="191" t="s">
        <v>2915</v>
      </c>
      <c r="E1161" s="99">
        <v>4</v>
      </c>
      <c r="F1161" s="191" t="s">
        <v>2918</v>
      </c>
    </row>
    <row r="1162" spans="1:6" x14ac:dyDescent="0.25">
      <c r="A1162" s="99">
        <v>41337</v>
      </c>
      <c r="B1162" s="191" t="s">
        <v>1950</v>
      </c>
      <c r="C1162" s="99">
        <v>1</v>
      </c>
      <c r="D1162" s="191" t="s">
        <v>2913</v>
      </c>
      <c r="E1162" s="99">
        <v>3</v>
      </c>
      <c r="F1162" s="191" t="s">
        <v>2917</v>
      </c>
    </row>
    <row r="1163" spans="1:6" x14ac:dyDescent="0.25">
      <c r="A1163" s="99">
        <v>41338</v>
      </c>
      <c r="B1163" s="191" t="s">
        <v>1951</v>
      </c>
      <c r="C1163" s="99">
        <v>0</v>
      </c>
      <c r="D1163" s="191" t="s">
        <v>2915</v>
      </c>
      <c r="E1163" s="99">
        <v>2</v>
      </c>
      <c r="F1163" s="191" t="s">
        <v>2916</v>
      </c>
    </row>
    <row r="1164" spans="1:6" x14ac:dyDescent="0.25">
      <c r="A1164" s="99">
        <v>41341</v>
      </c>
      <c r="B1164" s="191" t="s">
        <v>1952</v>
      </c>
      <c r="C1164" s="99">
        <v>0</v>
      </c>
      <c r="D1164" s="191" t="s">
        <v>2915</v>
      </c>
      <c r="E1164" s="99">
        <v>5</v>
      </c>
      <c r="F1164" s="191" t="s">
        <v>2919</v>
      </c>
    </row>
    <row r="1165" spans="1:6" x14ac:dyDescent="0.25">
      <c r="A1165" s="99">
        <v>41342</v>
      </c>
      <c r="B1165" s="191" t="s">
        <v>1953</v>
      </c>
      <c r="C1165" s="99">
        <v>0</v>
      </c>
      <c r="D1165" s="191" t="s">
        <v>2915</v>
      </c>
      <c r="E1165" s="99">
        <v>2</v>
      </c>
      <c r="F1165" s="191" t="s">
        <v>2916</v>
      </c>
    </row>
    <row r="1166" spans="1:6" x14ac:dyDescent="0.25">
      <c r="A1166" s="99">
        <v>41343</v>
      </c>
      <c r="B1166" s="191" t="s">
        <v>1954</v>
      </c>
      <c r="C1166" s="99">
        <v>0</v>
      </c>
      <c r="D1166" s="191" t="s">
        <v>2915</v>
      </c>
      <c r="E1166" s="99">
        <v>1</v>
      </c>
      <c r="F1166" s="191" t="s">
        <v>2914</v>
      </c>
    </row>
    <row r="1167" spans="1:6" x14ac:dyDescent="0.25">
      <c r="A1167" s="99">
        <v>41344</v>
      </c>
      <c r="B1167" s="191" t="s">
        <v>1955</v>
      </c>
      <c r="C1167" s="99">
        <v>0</v>
      </c>
      <c r="D1167" s="191" t="s">
        <v>2915</v>
      </c>
      <c r="E1167" s="99">
        <v>1</v>
      </c>
      <c r="F1167" s="191" t="s">
        <v>2914</v>
      </c>
    </row>
    <row r="1168" spans="1:6" x14ac:dyDescent="0.25">
      <c r="A1168" s="99">
        <v>41401</v>
      </c>
      <c r="B1168" s="191" t="s">
        <v>1956</v>
      </c>
      <c r="C1168" s="99">
        <v>0</v>
      </c>
      <c r="D1168" s="191" t="s">
        <v>2915</v>
      </c>
      <c r="E1168" s="99">
        <v>4</v>
      </c>
      <c r="F1168" s="191" t="s">
        <v>2918</v>
      </c>
    </row>
    <row r="1169" spans="1:6" x14ac:dyDescent="0.25">
      <c r="A1169" s="99">
        <v>41402</v>
      </c>
      <c r="B1169" s="191" t="s">
        <v>1957</v>
      </c>
      <c r="C1169" s="99">
        <v>0</v>
      </c>
      <c r="D1169" s="191" t="s">
        <v>2915</v>
      </c>
      <c r="E1169" s="99">
        <v>1</v>
      </c>
      <c r="F1169" s="191" t="s">
        <v>2914</v>
      </c>
    </row>
    <row r="1170" spans="1:6" x14ac:dyDescent="0.25">
      <c r="A1170" s="99">
        <v>41403</v>
      </c>
      <c r="B1170" s="191" t="s">
        <v>1958</v>
      </c>
      <c r="C1170" s="99">
        <v>0</v>
      </c>
      <c r="D1170" s="191" t="s">
        <v>2915</v>
      </c>
      <c r="E1170" s="99">
        <v>3</v>
      </c>
      <c r="F1170" s="191" t="s">
        <v>2917</v>
      </c>
    </row>
    <row r="1171" spans="1:6" x14ac:dyDescent="0.25">
      <c r="A1171" s="99">
        <v>41404</v>
      </c>
      <c r="B1171" s="191" t="s">
        <v>1959</v>
      </c>
      <c r="C1171" s="99">
        <v>0</v>
      </c>
      <c r="D1171" s="191" t="s">
        <v>2915</v>
      </c>
      <c r="E1171" s="99">
        <v>4</v>
      </c>
      <c r="F1171" s="191" t="s">
        <v>2918</v>
      </c>
    </row>
    <row r="1172" spans="1:6" x14ac:dyDescent="0.25">
      <c r="A1172" s="99">
        <v>41405</v>
      </c>
      <c r="B1172" s="191" t="s">
        <v>1960</v>
      </c>
      <c r="C1172" s="99">
        <v>0</v>
      </c>
      <c r="D1172" s="191" t="s">
        <v>2915</v>
      </c>
      <c r="E1172" s="99">
        <v>4</v>
      </c>
      <c r="F1172" s="191" t="s">
        <v>2918</v>
      </c>
    </row>
    <row r="1173" spans="1:6" x14ac:dyDescent="0.25">
      <c r="A1173" s="99">
        <v>41406</v>
      </c>
      <c r="B1173" s="191" t="s">
        <v>1961</v>
      </c>
      <c r="C1173" s="99">
        <v>0</v>
      </c>
      <c r="D1173" s="191" t="s">
        <v>2915</v>
      </c>
      <c r="E1173" s="99">
        <v>3</v>
      </c>
      <c r="F1173" s="191" t="s">
        <v>2917</v>
      </c>
    </row>
    <row r="1174" spans="1:6" x14ac:dyDescent="0.25">
      <c r="A1174" s="99">
        <v>41407</v>
      </c>
      <c r="B1174" s="191" t="s">
        <v>1962</v>
      </c>
      <c r="C1174" s="99">
        <v>0</v>
      </c>
      <c r="D1174" s="191" t="s">
        <v>2915</v>
      </c>
      <c r="E1174" s="99">
        <v>4</v>
      </c>
      <c r="F1174" s="191" t="s">
        <v>2918</v>
      </c>
    </row>
    <row r="1175" spans="1:6" x14ac:dyDescent="0.25">
      <c r="A1175" s="99">
        <v>41408</v>
      </c>
      <c r="B1175" s="191" t="s">
        <v>1963</v>
      </c>
      <c r="C1175" s="99">
        <v>0</v>
      </c>
      <c r="D1175" s="191" t="s">
        <v>2915</v>
      </c>
      <c r="E1175" s="99">
        <v>3</v>
      </c>
      <c r="F1175" s="191" t="s">
        <v>2917</v>
      </c>
    </row>
    <row r="1176" spans="1:6" x14ac:dyDescent="0.25">
      <c r="A1176" s="99">
        <v>41409</v>
      </c>
      <c r="B1176" s="191" t="s">
        <v>1964</v>
      </c>
      <c r="C1176" s="99">
        <v>0</v>
      </c>
      <c r="D1176" s="191" t="s">
        <v>2915</v>
      </c>
      <c r="E1176" s="99">
        <v>2</v>
      </c>
      <c r="F1176" s="191" t="s">
        <v>2916</v>
      </c>
    </row>
    <row r="1177" spans="1:6" x14ac:dyDescent="0.25">
      <c r="A1177" s="99">
        <v>41410</v>
      </c>
      <c r="B1177" s="191" t="s">
        <v>1965</v>
      </c>
      <c r="C1177" s="99">
        <v>0</v>
      </c>
      <c r="D1177" s="191" t="s">
        <v>2915</v>
      </c>
      <c r="E1177" s="99">
        <v>4</v>
      </c>
      <c r="F1177" s="191" t="s">
        <v>2918</v>
      </c>
    </row>
    <row r="1178" spans="1:6" x14ac:dyDescent="0.25">
      <c r="A1178" s="99">
        <v>41411</v>
      </c>
      <c r="B1178" s="191" t="s">
        <v>1966</v>
      </c>
      <c r="C1178" s="99">
        <v>0</v>
      </c>
      <c r="D1178" s="191" t="s">
        <v>2915</v>
      </c>
      <c r="E1178" s="99">
        <v>2</v>
      </c>
      <c r="F1178" s="191" t="s">
        <v>2916</v>
      </c>
    </row>
    <row r="1179" spans="1:6" x14ac:dyDescent="0.25">
      <c r="A1179" s="99">
        <v>41412</v>
      </c>
      <c r="B1179" s="191" t="s">
        <v>1967</v>
      </c>
      <c r="C1179" s="99">
        <v>0</v>
      </c>
      <c r="D1179" s="191" t="s">
        <v>2915</v>
      </c>
      <c r="E1179" s="99">
        <v>5</v>
      </c>
      <c r="F1179" s="191" t="s">
        <v>2919</v>
      </c>
    </row>
    <row r="1180" spans="1:6" x14ac:dyDescent="0.25">
      <c r="A1180" s="99">
        <v>41413</v>
      </c>
      <c r="B1180" s="191" t="s">
        <v>1968</v>
      </c>
      <c r="C1180" s="99">
        <v>0</v>
      </c>
      <c r="D1180" s="191" t="s">
        <v>2915</v>
      </c>
      <c r="E1180" s="99">
        <v>2</v>
      </c>
      <c r="F1180" s="191" t="s">
        <v>2916</v>
      </c>
    </row>
    <row r="1181" spans="1:6" x14ac:dyDescent="0.25">
      <c r="A1181" s="99">
        <v>41414</v>
      </c>
      <c r="B1181" s="191" t="s">
        <v>1969</v>
      </c>
      <c r="C1181" s="99">
        <v>0</v>
      </c>
      <c r="D1181" s="191" t="s">
        <v>2915</v>
      </c>
      <c r="E1181" s="99">
        <v>2</v>
      </c>
      <c r="F1181" s="191" t="s">
        <v>2916</v>
      </c>
    </row>
    <row r="1182" spans="1:6" x14ac:dyDescent="0.25">
      <c r="A1182" s="99">
        <v>41415</v>
      </c>
      <c r="B1182" s="191" t="s">
        <v>1970</v>
      </c>
      <c r="C1182" s="99">
        <v>0</v>
      </c>
      <c r="D1182" s="191" t="s">
        <v>2915</v>
      </c>
      <c r="E1182" s="99">
        <v>3</v>
      </c>
      <c r="F1182" s="191" t="s">
        <v>2917</v>
      </c>
    </row>
    <row r="1183" spans="1:6" x14ac:dyDescent="0.25">
      <c r="A1183" s="99">
        <v>41416</v>
      </c>
      <c r="B1183" s="191" t="s">
        <v>1971</v>
      </c>
      <c r="C1183" s="99">
        <v>0</v>
      </c>
      <c r="D1183" s="191" t="s">
        <v>2915</v>
      </c>
      <c r="E1183" s="99">
        <v>2</v>
      </c>
      <c r="F1183" s="191" t="s">
        <v>2916</v>
      </c>
    </row>
    <row r="1184" spans="1:6" x14ac:dyDescent="0.25">
      <c r="A1184" s="99">
        <v>41417</v>
      </c>
      <c r="B1184" s="191" t="s">
        <v>1972</v>
      </c>
      <c r="C1184" s="99">
        <v>0</v>
      </c>
      <c r="D1184" s="191" t="s">
        <v>2915</v>
      </c>
      <c r="E1184" s="99">
        <v>2</v>
      </c>
      <c r="F1184" s="191" t="s">
        <v>2916</v>
      </c>
    </row>
    <row r="1185" spans="1:6" x14ac:dyDescent="0.25">
      <c r="A1185" s="99">
        <v>41418</v>
      </c>
      <c r="B1185" s="191" t="s">
        <v>1973</v>
      </c>
      <c r="C1185" s="99">
        <v>0</v>
      </c>
      <c r="D1185" s="191" t="s">
        <v>2915</v>
      </c>
      <c r="E1185" s="99">
        <v>1</v>
      </c>
      <c r="F1185" s="191" t="s">
        <v>2914</v>
      </c>
    </row>
    <row r="1186" spans="1:6" x14ac:dyDescent="0.25">
      <c r="A1186" s="99">
        <v>41419</v>
      </c>
      <c r="B1186" s="191" t="s">
        <v>1974</v>
      </c>
      <c r="C1186" s="99">
        <v>0</v>
      </c>
      <c r="D1186" s="191" t="s">
        <v>2915</v>
      </c>
      <c r="E1186" s="99">
        <v>2</v>
      </c>
      <c r="F1186" s="191" t="s">
        <v>2916</v>
      </c>
    </row>
    <row r="1187" spans="1:6" x14ac:dyDescent="0.25">
      <c r="A1187" s="99">
        <v>41420</v>
      </c>
      <c r="B1187" s="191" t="s">
        <v>1975</v>
      </c>
      <c r="C1187" s="99">
        <v>0</v>
      </c>
      <c r="D1187" s="191" t="s">
        <v>2915</v>
      </c>
      <c r="E1187" s="99">
        <v>4</v>
      </c>
      <c r="F1187" s="191" t="s">
        <v>2918</v>
      </c>
    </row>
    <row r="1188" spans="1:6" x14ac:dyDescent="0.25">
      <c r="A1188" s="99">
        <v>41421</v>
      </c>
      <c r="B1188" s="191" t="s">
        <v>1976</v>
      </c>
      <c r="C1188" s="99">
        <v>0</v>
      </c>
      <c r="D1188" s="191" t="s">
        <v>2915</v>
      </c>
      <c r="E1188" s="99">
        <v>4</v>
      </c>
      <c r="F1188" s="191" t="s">
        <v>2918</v>
      </c>
    </row>
    <row r="1189" spans="1:6" x14ac:dyDescent="0.25">
      <c r="A1189" s="99">
        <v>41422</v>
      </c>
      <c r="B1189" s="191" t="s">
        <v>1977</v>
      </c>
      <c r="C1189" s="99">
        <v>0</v>
      </c>
      <c r="D1189" s="191" t="s">
        <v>2915</v>
      </c>
      <c r="E1189" s="99">
        <v>1</v>
      </c>
      <c r="F1189" s="191" t="s">
        <v>2914</v>
      </c>
    </row>
    <row r="1190" spans="1:6" x14ac:dyDescent="0.25">
      <c r="A1190" s="99">
        <v>41423</v>
      </c>
      <c r="B1190" s="191" t="s">
        <v>1978</v>
      </c>
      <c r="C1190" s="99">
        <v>0</v>
      </c>
      <c r="D1190" s="191" t="s">
        <v>2915</v>
      </c>
      <c r="E1190" s="99">
        <v>2</v>
      </c>
      <c r="F1190" s="191" t="s">
        <v>2916</v>
      </c>
    </row>
    <row r="1191" spans="1:6" x14ac:dyDescent="0.25">
      <c r="A1191" s="99">
        <v>41424</v>
      </c>
      <c r="B1191" s="191" t="s">
        <v>1979</v>
      </c>
      <c r="C1191" s="99">
        <v>0</v>
      </c>
      <c r="D1191" s="191" t="s">
        <v>2915</v>
      </c>
      <c r="E1191" s="99">
        <v>4</v>
      </c>
      <c r="F1191" s="191" t="s">
        <v>2918</v>
      </c>
    </row>
    <row r="1192" spans="1:6" x14ac:dyDescent="0.25">
      <c r="A1192" s="99">
        <v>41425</v>
      </c>
      <c r="B1192" s="191" t="s">
        <v>1980</v>
      </c>
      <c r="C1192" s="99">
        <v>0</v>
      </c>
      <c r="D1192" s="191" t="s">
        <v>2915</v>
      </c>
      <c r="E1192" s="99">
        <v>4</v>
      </c>
      <c r="F1192" s="191" t="s">
        <v>2918</v>
      </c>
    </row>
    <row r="1193" spans="1:6" x14ac:dyDescent="0.25">
      <c r="A1193" s="99">
        <v>41426</v>
      </c>
      <c r="B1193" s="191" t="s">
        <v>1981</v>
      </c>
      <c r="C1193" s="99">
        <v>0</v>
      </c>
      <c r="D1193" s="191" t="s">
        <v>2915</v>
      </c>
      <c r="E1193" s="99">
        <v>2</v>
      </c>
      <c r="F1193" s="191" t="s">
        <v>2916</v>
      </c>
    </row>
    <row r="1194" spans="1:6" x14ac:dyDescent="0.25">
      <c r="A1194" s="99">
        <v>41427</v>
      </c>
      <c r="B1194" s="191" t="s">
        <v>1982</v>
      </c>
      <c r="C1194" s="99">
        <v>0</v>
      </c>
      <c r="D1194" s="191" t="s">
        <v>2915</v>
      </c>
      <c r="E1194" s="99">
        <v>4</v>
      </c>
      <c r="F1194" s="191" t="s">
        <v>2918</v>
      </c>
    </row>
    <row r="1195" spans="1:6" x14ac:dyDescent="0.25">
      <c r="A1195" s="99">
        <v>41428</v>
      </c>
      <c r="B1195" s="191" t="s">
        <v>1983</v>
      </c>
      <c r="C1195" s="99">
        <v>0</v>
      </c>
      <c r="D1195" s="191" t="s">
        <v>2915</v>
      </c>
      <c r="E1195" s="99">
        <v>4</v>
      </c>
      <c r="F1195" s="191" t="s">
        <v>2918</v>
      </c>
    </row>
    <row r="1196" spans="1:6" x14ac:dyDescent="0.25">
      <c r="A1196" s="99">
        <v>41429</v>
      </c>
      <c r="B1196" s="191" t="s">
        <v>1984</v>
      </c>
      <c r="C1196" s="99">
        <v>0</v>
      </c>
      <c r="D1196" s="191" t="s">
        <v>2915</v>
      </c>
      <c r="E1196" s="99">
        <v>4</v>
      </c>
      <c r="F1196" s="191" t="s">
        <v>2918</v>
      </c>
    </row>
    <row r="1197" spans="1:6" x14ac:dyDescent="0.25">
      <c r="A1197" s="99">
        <v>41430</v>
      </c>
      <c r="B1197" s="191" t="s">
        <v>1985</v>
      </c>
      <c r="C1197" s="99">
        <v>0</v>
      </c>
      <c r="D1197" s="191" t="s">
        <v>2915</v>
      </c>
      <c r="E1197" s="99">
        <v>3</v>
      </c>
      <c r="F1197" s="191" t="s">
        <v>2917</v>
      </c>
    </row>
    <row r="1198" spans="1:6" x14ac:dyDescent="0.25">
      <c r="A1198" s="99">
        <v>41501</v>
      </c>
      <c r="B1198" s="191" t="s">
        <v>1986</v>
      </c>
      <c r="C1198" s="99">
        <v>0</v>
      </c>
      <c r="D1198" s="191" t="s">
        <v>2915</v>
      </c>
      <c r="E1198" s="99">
        <v>3</v>
      </c>
      <c r="F1198" s="191" t="s">
        <v>2917</v>
      </c>
    </row>
    <row r="1199" spans="1:6" x14ac:dyDescent="0.25">
      <c r="A1199" s="99">
        <v>41502</v>
      </c>
      <c r="B1199" s="191" t="s">
        <v>1987</v>
      </c>
      <c r="C1199" s="99">
        <v>1</v>
      </c>
      <c r="D1199" s="191" t="s">
        <v>2913</v>
      </c>
      <c r="E1199" s="99">
        <v>3</v>
      </c>
      <c r="F1199" s="191" t="s">
        <v>2917</v>
      </c>
    </row>
    <row r="1200" spans="1:6" x14ac:dyDescent="0.25">
      <c r="A1200" s="99">
        <v>41503</v>
      </c>
      <c r="B1200" s="191" t="s">
        <v>1988</v>
      </c>
      <c r="C1200" s="99">
        <v>0</v>
      </c>
      <c r="D1200" s="191" t="s">
        <v>2915</v>
      </c>
      <c r="E1200" s="99">
        <v>2</v>
      </c>
      <c r="F1200" s="191" t="s">
        <v>2916</v>
      </c>
    </row>
    <row r="1201" spans="1:6" x14ac:dyDescent="0.25">
      <c r="A1201" s="99">
        <v>41504</v>
      </c>
      <c r="B1201" s="191" t="s">
        <v>1989</v>
      </c>
      <c r="C1201" s="99">
        <v>1</v>
      </c>
      <c r="D1201" s="191" t="s">
        <v>2913</v>
      </c>
      <c r="E1201" s="99">
        <v>3</v>
      </c>
      <c r="F1201" s="191" t="s">
        <v>2917</v>
      </c>
    </row>
    <row r="1202" spans="1:6" x14ac:dyDescent="0.25">
      <c r="A1202" s="99">
        <v>41505</v>
      </c>
      <c r="B1202" s="191" t="s">
        <v>1990</v>
      </c>
      <c r="C1202" s="99">
        <v>0</v>
      </c>
      <c r="D1202" s="191" t="s">
        <v>2915</v>
      </c>
      <c r="E1202" s="99">
        <v>3</v>
      </c>
      <c r="F1202" s="191" t="s">
        <v>2917</v>
      </c>
    </row>
    <row r="1203" spans="1:6" x14ac:dyDescent="0.25">
      <c r="A1203" s="99">
        <v>41506</v>
      </c>
      <c r="B1203" s="191" t="s">
        <v>1991</v>
      </c>
      <c r="C1203" s="99">
        <v>1</v>
      </c>
      <c r="D1203" s="191" t="s">
        <v>2913</v>
      </c>
      <c r="E1203" s="99">
        <v>2</v>
      </c>
      <c r="F1203" s="191" t="s">
        <v>2916</v>
      </c>
    </row>
    <row r="1204" spans="1:6" x14ac:dyDescent="0.25">
      <c r="A1204" s="99">
        <v>41507</v>
      </c>
      <c r="B1204" s="191" t="s">
        <v>1992</v>
      </c>
      <c r="C1204" s="99">
        <v>0</v>
      </c>
      <c r="D1204" s="191" t="s">
        <v>2915</v>
      </c>
      <c r="E1204" s="99">
        <v>2</v>
      </c>
      <c r="F1204" s="191" t="s">
        <v>2916</v>
      </c>
    </row>
    <row r="1205" spans="1:6" x14ac:dyDescent="0.25">
      <c r="A1205" s="99">
        <v>41508</v>
      </c>
      <c r="B1205" s="191" t="s">
        <v>1993</v>
      </c>
      <c r="C1205" s="99">
        <v>1</v>
      </c>
      <c r="D1205" s="191" t="s">
        <v>2913</v>
      </c>
      <c r="E1205" s="99">
        <v>4</v>
      </c>
      <c r="F1205" s="191" t="s">
        <v>2918</v>
      </c>
    </row>
    <row r="1206" spans="1:6" x14ac:dyDescent="0.25">
      <c r="A1206" s="99">
        <v>41509</v>
      </c>
      <c r="B1206" s="191" t="s">
        <v>1994</v>
      </c>
      <c r="C1206" s="99">
        <v>0</v>
      </c>
      <c r="D1206" s="191" t="s">
        <v>2915</v>
      </c>
      <c r="E1206" s="99">
        <v>2</v>
      </c>
      <c r="F1206" s="191" t="s">
        <v>2916</v>
      </c>
    </row>
    <row r="1207" spans="1:6" x14ac:dyDescent="0.25">
      <c r="A1207" s="99">
        <v>41510</v>
      </c>
      <c r="B1207" s="191" t="s">
        <v>1995</v>
      </c>
      <c r="C1207" s="99">
        <v>1</v>
      </c>
      <c r="D1207" s="191" t="s">
        <v>2913</v>
      </c>
      <c r="E1207" s="99">
        <v>3</v>
      </c>
      <c r="F1207" s="191" t="s">
        <v>2917</v>
      </c>
    </row>
    <row r="1208" spans="1:6" x14ac:dyDescent="0.25">
      <c r="A1208" s="99">
        <v>41511</v>
      </c>
      <c r="B1208" s="191" t="s">
        <v>1996</v>
      </c>
      <c r="C1208" s="99">
        <v>0</v>
      </c>
      <c r="D1208" s="191" t="s">
        <v>2915</v>
      </c>
      <c r="E1208" s="99">
        <v>3</v>
      </c>
      <c r="F1208" s="191" t="s">
        <v>2917</v>
      </c>
    </row>
    <row r="1209" spans="1:6" x14ac:dyDescent="0.25">
      <c r="A1209" s="99">
        <v>41512</v>
      </c>
      <c r="B1209" s="191" t="s">
        <v>1997</v>
      </c>
      <c r="C1209" s="99">
        <v>0</v>
      </c>
      <c r="D1209" s="191" t="s">
        <v>2915</v>
      </c>
      <c r="E1209" s="99">
        <v>2</v>
      </c>
      <c r="F1209" s="191" t="s">
        <v>2916</v>
      </c>
    </row>
    <row r="1210" spans="1:6" x14ac:dyDescent="0.25">
      <c r="A1210" s="99">
        <v>41513</v>
      </c>
      <c r="B1210" s="191" t="s">
        <v>1998</v>
      </c>
      <c r="C1210" s="99">
        <v>0</v>
      </c>
      <c r="D1210" s="191" t="s">
        <v>2915</v>
      </c>
      <c r="E1210" s="99">
        <v>3</v>
      </c>
      <c r="F1210" s="191" t="s">
        <v>2917</v>
      </c>
    </row>
    <row r="1211" spans="1:6" x14ac:dyDescent="0.25">
      <c r="A1211" s="99">
        <v>41514</v>
      </c>
      <c r="B1211" s="191" t="s">
        <v>1999</v>
      </c>
      <c r="C1211" s="99">
        <v>1</v>
      </c>
      <c r="D1211" s="191" t="s">
        <v>2913</v>
      </c>
      <c r="E1211" s="99">
        <v>1</v>
      </c>
      <c r="F1211" s="191" t="s">
        <v>2914</v>
      </c>
    </row>
    <row r="1212" spans="1:6" x14ac:dyDescent="0.25">
      <c r="A1212" s="99">
        <v>41515</v>
      </c>
      <c r="B1212" s="191" t="s">
        <v>2000</v>
      </c>
      <c r="C1212" s="99">
        <v>0</v>
      </c>
      <c r="D1212" s="191" t="s">
        <v>2915</v>
      </c>
      <c r="E1212" s="99">
        <v>4</v>
      </c>
      <c r="F1212" s="191" t="s">
        <v>2918</v>
      </c>
    </row>
    <row r="1213" spans="1:6" x14ac:dyDescent="0.25">
      <c r="A1213" s="99">
        <v>41516</v>
      </c>
      <c r="B1213" s="191" t="s">
        <v>2001</v>
      </c>
      <c r="C1213" s="99">
        <v>1</v>
      </c>
      <c r="D1213" s="191" t="s">
        <v>2913</v>
      </c>
      <c r="E1213" s="99">
        <v>2</v>
      </c>
      <c r="F1213" s="191" t="s">
        <v>2916</v>
      </c>
    </row>
    <row r="1214" spans="1:6" x14ac:dyDescent="0.25">
      <c r="A1214" s="99">
        <v>41517</v>
      </c>
      <c r="B1214" s="191" t="s">
        <v>2002</v>
      </c>
      <c r="C1214" s="99">
        <v>0</v>
      </c>
      <c r="D1214" s="191" t="s">
        <v>2915</v>
      </c>
      <c r="E1214" s="99">
        <v>2</v>
      </c>
      <c r="F1214" s="191" t="s">
        <v>2916</v>
      </c>
    </row>
    <row r="1215" spans="1:6" x14ac:dyDescent="0.25">
      <c r="A1215" s="99">
        <v>41518</v>
      </c>
      <c r="B1215" s="191" t="s">
        <v>2003</v>
      </c>
      <c r="C1215" s="99">
        <v>0</v>
      </c>
      <c r="D1215" s="191" t="s">
        <v>2915</v>
      </c>
      <c r="E1215" s="99">
        <v>3</v>
      </c>
      <c r="F1215" s="191" t="s">
        <v>2917</v>
      </c>
    </row>
    <row r="1216" spans="1:6" x14ac:dyDescent="0.25">
      <c r="A1216" s="99">
        <v>41521</v>
      </c>
      <c r="B1216" s="191" t="s">
        <v>2004</v>
      </c>
      <c r="C1216" s="99">
        <v>1</v>
      </c>
      <c r="D1216" s="191" t="s">
        <v>2913</v>
      </c>
      <c r="E1216" s="99">
        <v>3</v>
      </c>
      <c r="F1216" s="191" t="s">
        <v>2917</v>
      </c>
    </row>
    <row r="1217" spans="1:6" x14ac:dyDescent="0.25">
      <c r="A1217" s="99">
        <v>41522</v>
      </c>
      <c r="B1217" s="191" t="s">
        <v>2005</v>
      </c>
      <c r="C1217" s="99">
        <v>0</v>
      </c>
      <c r="D1217" s="191" t="s">
        <v>2915</v>
      </c>
      <c r="E1217" s="99">
        <v>1</v>
      </c>
      <c r="F1217" s="191" t="s">
        <v>2914</v>
      </c>
    </row>
    <row r="1218" spans="1:6" x14ac:dyDescent="0.25">
      <c r="A1218" s="99">
        <v>41601</v>
      </c>
      <c r="B1218" s="191" t="s">
        <v>2006</v>
      </c>
      <c r="C1218" s="99">
        <v>1</v>
      </c>
      <c r="D1218" s="191" t="s">
        <v>2913</v>
      </c>
      <c r="E1218" s="99">
        <v>3</v>
      </c>
      <c r="F1218" s="191" t="s">
        <v>2917</v>
      </c>
    </row>
    <row r="1219" spans="1:6" x14ac:dyDescent="0.25">
      <c r="A1219" s="99">
        <v>41602</v>
      </c>
      <c r="B1219" s="191" t="s">
        <v>2007</v>
      </c>
      <c r="C1219" s="99">
        <v>1</v>
      </c>
      <c r="D1219" s="191" t="s">
        <v>2913</v>
      </c>
      <c r="E1219" s="99">
        <v>2</v>
      </c>
      <c r="F1219" s="191" t="s">
        <v>2916</v>
      </c>
    </row>
    <row r="1220" spans="1:6" x14ac:dyDescent="0.25">
      <c r="A1220" s="99">
        <v>41603</v>
      </c>
      <c r="B1220" s="191" t="s">
        <v>2008</v>
      </c>
      <c r="C1220" s="99">
        <v>0</v>
      </c>
      <c r="D1220" s="191" t="s">
        <v>2915</v>
      </c>
      <c r="E1220" s="99">
        <v>1</v>
      </c>
      <c r="F1220" s="191" t="s">
        <v>2914</v>
      </c>
    </row>
    <row r="1221" spans="1:6" x14ac:dyDescent="0.25">
      <c r="A1221" s="99">
        <v>41604</v>
      </c>
      <c r="B1221" s="191" t="s">
        <v>2009</v>
      </c>
      <c r="C1221" s="99">
        <v>1</v>
      </c>
      <c r="D1221" s="191" t="s">
        <v>2913</v>
      </c>
      <c r="E1221" s="99">
        <v>3</v>
      </c>
      <c r="F1221" s="191" t="s">
        <v>2917</v>
      </c>
    </row>
    <row r="1222" spans="1:6" x14ac:dyDescent="0.25">
      <c r="A1222" s="99">
        <v>41605</v>
      </c>
      <c r="B1222" s="191" t="s">
        <v>2010</v>
      </c>
      <c r="C1222" s="99">
        <v>1</v>
      </c>
      <c r="D1222" s="191" t="s">
        <v>2913</v>
      </c>
      <c r="E1222" s="99">
        <v>3</v>
      </c>
      <c r="F1222" s="191" t="s">
        <v>2917</v>
      </c>
    </row>
    <row r="1223" spans="1:6" x14ac:dyDescent="0.25">
      <c r="A1223" s="99">
        <v>41606</v>
      </c>
      <c r="B1223" s="191" t="s">
        <v>2011</v>
      </c>
      <c r="C1223" s="99">
        <v>1</v>
      </c>
      <c r="D1223" s="191" t="s">
        <v>2913</v>
      </c>
      <c r="E1223" s="99">
        <v>1</v>
      </c>
      <c r="F1223" s="191" t="s">
        <v>2914</v>
      </c>
    </row>
    <row r="1224" spans="1:6" x14ac:dyDescent="0.25">
      <c r="A1224" s="99">
        <v>41607</v>
      </c>
      <c r="B1224" s="191" t="s">
        <v>2012</v>
      </c>
      <c r="C1224" s="99">
        <v>1</v>
      </c>
      <c r="D1224" s="191" t="s">
        <v>2913</v>
      </c>
      <c r="E1224" s="99">
        <v>2</v>
      </c>
      <c r="F1224" s="191" t="s">
        <v>2916</v>
      </c>
    </row>
    <row r="1225" spans="1:6" x14ac:dyDescent="0.25">
      <c r="A1225" s="99">
        <v>41608</v>
      </c>
      <c r="B1225" s="191" t="s">
        <v>2013</v>
      </c>
      <c r="C1225" s="99">
        <v>1</v>
      </c>
      <c r="D1225" s="191" t="s">
        <v>2913</v>
      </c>
      <c r="E1225" s="99">
        <v>4</v>
      </c>
      <c r="F1225" s="191" t="s">
        <v>2918</v>
      </c>
    </row>
    <row r="1226" spans="1:6" x14ac:dyDescent="0.25">
      <c r="A1226" s="99">
        <v>41609</v>
      </c>
      <c r="B1226" s="191" t="s">
        <v>2014</v>
      </c>
      <c r="C1226" s="99">
        <v>1</v>
      </c>
      <c r="D1226" s="191" t="s">
        <v>2913</v>
      </c>
      <c r="E1226" s="99">
        <v>2</v>
      </c>
      <c r="F1226" s="191" t="s">
        <v>2916</v>
      </c>
    </row>
    <row r="1227" spans="1:6" x14ac:dyDescent="0.25">
      <c r="A1227" s="99">
        <v>41610</v>
      </c>
      <c r="B1227" s="191" t="s">
        <v>2015</v>
      </c>
      <c r="C1227" s="99">
        <v>1</v>
      </c>
      <c r="D1227" s="191" t="s">
        <v>2913</v>
      </c>
      <c r="E1227" s="99">
        <v>4</v>
      </c>
      <c r="F1227" s="191" t="s">
        <v>2918</v>
      </c>
    </row>
    <row r="1228" spans="1:6" x14ac:dyDescent="0.25">
      <c r="A1228" s="99">
        <v>41611</v>
      </c>
      <c r="B1228" s="191" t="s">
        <v>2016</v>
      </c>
      <c r="C1228" s="99">
        <v>1</v>
      </c>
      <c r="D1228" s="191" t="s">
        <v>2913</v>
      </c>
      <c r="E1228" s="99">
        <v>2</v>
      </c>
      <c r="F1228" s="191" t="s">
        <v>2916</v>
      </c>
    </row>
    <row r="1229" spans="1:6" x14ac:dyDescent="0.25">
      <c r="A1229" s="99">
        <v>41612</v>
      </c>
      <c r="B1229" s="191" t="s">
        <v>2017</v>
      </c>
      <c r="C1229" s="99">
        <v>1</v>
      </c>
      <c r="D1229" s="191" t="s">
        <v>2913</v>
      </c>
      <c r="E1229" s="99">
        <v>4</v>
      </c>
      <c r="F1229" s="191" t="s">
        <v>2918</v>
      </c>
    </row>
    <row r="1230" spans="1:6" x14ac:dyDescent="0.25">
      <c r="A1230" s="99">
        <v>41613</v>
      </c>
      <c r="B1230" s="191" t="s">
        <v>2018</v>
      </c>
      <c r="C1230" s="99">
        <v>1</v>
      </c>
      <c r="D1230" s="191" t="s">
        <v>2913</v>
      </c>
      <c r="E1230" s="99">
        <v>1</v>
      </c>
      <c r="F1230" s="191" t="s">
        <v>2914</v>
      </c>
    </row>
    <row r="1231" spans="1:6" x14ac:dyDescent="0.25">
      <c r="A1231" s="99">
        <v>41614</v>
      </c>
      <c r="B1231" s="191" t="s">
        <v>2019</v>
      </c>
      <c r="C1231" s="99">
        <v>1</v>
      </c>
      <c r="D1231" s="191" t="s">
        <v>2913</v>
      </c>
      <c r="E1231" s="99">
        <v>3</v>
      </c>
      <c r="F1231" s="191" t="s">
        <v>2917</v>
      </c>
    </row>
    <row r="1232" spans="1:6" x14ac:dyDescent="0.25">
      <c r="A1232" s="99">
        <v>41615</v>
      </c>
      <c r="B1232" s="191" t="s">
        <v>2020</v>
      </c>
      <c r="C1232" s="99">
        <v>1</v>
      </c>
      <c r="D1232" s="191" t="s">
        <v>2913</v>
      </c>
      <c r="E1232" s="99">
        <v>2</v>
      </c>
      <c r="F1232" s="191" t="s">
        <v>2916</v>
      </c>
    </row>
    <row r="1233" spans="1:6" x14ac:dyDescent="0.25">
      <c r="A1233" s="99">
        <v>41616</v>
      </c>
      <c r="B1233" s="191" t="s">
        <v>2021</v>
      </c>
      <c r="C1233" s="99">
        <v>1</v>
      </c>
      <c r="D1233" s="191" t="s">
        <v>2913</v>
      </c>
      <c r="E1233" s="99">
        <v>5</v>
      </c>
      <c r="F1233" s="191" t="s">
        <v>2919</v>
      </c>
    </row>
    <row r="1234" spans="1:6" x14ac:dyDescent="0.25">
      <c r="A1234" s="99">
        <v>41617</v>
      </c>
      <c r="B1234" s="191" t="s">
        <v>2022</v>
      </c>
      <c r="C1234" s="99">
        <v>1</v>
      </c>
      <c r="D1234" s="191" t="s">
        <v>2913</v>
      </c>
      <c r="E1234" s="99">
        <v>2</v>
      </c>
      <c r="F1234" s="191" t="s">
        <v>2916</v>
      </c>
    </row>
    <row r="1235" spans="1:6" x14ac:dyDescent="0.25">
      <c r="A1235" s="99">
        <v>41618</v>
      </c>
      <c r="B1235" s="191" t="s">
        <v>2023</v>
      </c>
      <c r="C1235" s="99">
        <v>1</v>
      </c>
      <c r="D1235" s="191" t="s">
        <v>2913</v>
      </c>
      <c r="E1235" s="99">
        <v>2</v>
      </c>
      <c r="F1235" s="191" t="s">
        <v>2916</v>
      </c>
    </row>
    <row r="1236" spans="1:6" x14ac:dyDescent="0.25">
      <c r="A1236" s="99">
        <v>41619</v>
      </c>
      <c r="B1236" s="191" t="s">
        <v>2024</v>
      </c>
      <c r="C1236" s="99">
        <v>1</v>
      </c>
      <c r="D1236" s="191" t="s">
        <v>2913</v>
      </c>
      <c r="E1236" s="99">
        <v>3</v>
      </c>
      <c r="F1236" s="191" t="s">
        <v>2917</v>
      </c>
    </row>
    <row r="1237" spans="1:6" x14ac:dyDescent="0.25">
      <c r="A1237" s="99">
        <v>41620</v>
      </c>
      <c r="B1237" s="191" t="s">
        <v>2025</v>
      </c>
      <c r="C1237" s="99">
        <v>0</v>
      </c>
      <c r="D1237" s="191" t="s">
        <v>2915</v>
      </c>
      <c r="E1237" s="99">
        <v>2</v>
      </c>
      <c r="F1237" s="191" t="s">
        <v>2916</v>
      </c>
    </row>
    <row r="1238" spans="1:6" x14ac:dyDescent="0.25">
      <c r="A1238" s="99">
        <v>41621</v>
      </c>
      <c r="B1238" s="191" t="s">
        <v>2026</v>
      </c>
      <c r="C1238" s="99">
        <v>1</v>
      </c>
      <c r="D1238" s="191" t="s">
        <v>2913</v>
      </c>
      <c r="E1238" s="99">
        <v>4</v>
      </c>
      <c r="F1238" s="191" t="s">
        <v>2918</v>
      </c>
    </row>
    <row r="1239" spans="1:6" x14ac:dyDescent="0.25">
      <c r="A1239" s="99">
        <v>41622</v>
      </c>
      <c r="B1239" s="191" t="s">
        <v>2027</v>
      </c>
      <c r="C1239" s="99">
        <v>1</v>
      </c>
      <c r="D1239" s="191" t="s">
        <v>2913</v>
      </c>
      <c r="E1239" s="99">
        <v>3</v>
      </c>
      <c r="F1239" s="191" t="s">
        <v>2917</v>
      </c>
    </row>
    <row r="1240" spans="1:6" x14ac:dyDescent="0.25">
      <c r="A1240" s="99">
        <v>41623</v>
      </c>
      <c r="B1240" s="191" t="s">
        <v>2028</v>
      </c>
      <c r="C1240" s="99">
        <v>1</v>
      </c>
      <c r="D1240" s="191" t="s">
        <v>2913</v>
      </c>
      <c r="E1240" s="99">
        <v>5</v>
      </c>
      <c r="F1240" s="191" t="s">
        <v>2919</v>
      </c>
    </row>
    <row r="1241" spans="1:6" x14ac:dyDescent="0.25">
      <c r="A1241" s="99">
        <v>41624</v>
      </c>
      <c r="B1241" s="191" t="s">
        <v>2029</v>
      </c>
      <c r="C1241" s="99">
        <v>1</v>
      </c>
      <c r="D1241" s="191" t="s">
        <v>2913</v>
      </c>
      <c r="E1241" s="99">
        <v>1</v>
      </c>
      <c r="F1241" s="191" t="s">
        <v>2914</v>
      </c>
    </row>
    <row r="1242" spans="1:6" x14ac:dyDescent="0.25">
      <c r="A1242" s="99">
        <v>41626</v>
      </c>
      <c r="B1242" s="191" t="s">
        <v>2030</v>
      </c>
      <c r="C1242" s="99">
        <v>1</v>
      </c>
      <c r="D1242" s="191" t="s">
        <v>2913</v>
      </c>
      <c r="E1242" s="99">
        <v>3</v>
      </c>
      <c r="F1242" s="191" t="s">
        <v>2917</v>
      </c>
    </row>
    <row r="1243" spans="1:6" x14ac:dyDescent="0.25">
      <c r="A1243" s="99">
        <v>41627</v>
      </c>
      <c r="B1243" s="191" t="s">
        <v>2031</v>
      </c>
      <c r="C1243" s="99">
        <v>1</v>
      </c>
      <c r="D1243" s="191" t="s">
        <v>2913</v>
      </c>
      <c r="E1243" s="99">
        <v>3</v>
      </c>
      <c r="F1243" s="191" t="s">
        <v>2917</v>
      </c>
    </row>
    <row r="1244" spans="1:6" x14ac:dyDescent="0.25">
      <c r="A1244" s="99">
        <v>41628</v>
      </c>
      <c r="B1244" s="191" t="s">
        <v>2032</v>
      </c>
      <c r="C1244" s="99">
        <v>0</v>
      </c>
      <c r="D1244" s="191" t="s">
        <v>2915</v>
      </c>
      <c r="E1244" s="99">
        <v>2</v>
      </c>
      <c r="F1244" s="191" t="s">
        <v>2916</v>
      </c>
    </row>
    <row r="1245" spans="1:6" x14ac:dyDescent="0.25">
      <c r="A1245" s="99">
        <v>41701</v>
      </c>
      <c r="B1245" s="191" t="s">
        <v>2033</v>
      </c>
      <c r="C1245" s="99">
        <v>0</v>
      </c>
      <c r="D1245" s="191" t="s">
        <v>2915</v>
      </c>
      <c r="E1245" s="99">
        <v>2</v>
      </c>
      <c r="F1245" s="191" t="s">
        <v>2916</v>
      </c>
    </row>
    <row r="1246" spans="1:6" x14ac:dyDescent="0.25">
      <c r="A1246" s="99">
        <v>41702</v>
      </c>
      <c r="B1246" s="191" t="s">
        <v>2034</v>
      </c>
      <c r="C1246" s="99">
        <v>0</v>
      </c>
      <c r="D1246" s="191" t="s">
        <v>2915</v>
      </c>
      <c r="E1246" s="99">
        <v>4</v>
      </c>
      <c r="F1246" s="191" t="s">
        <v>2918</v>
      </c>
    </row>
    <row r="1247" spans="1:6" x14ac:dyDescent="0.25">
      <c r="A1247" s="99">
        <v>41703</v>
      </c>
      <c r="B1247" s="191" t="s">
        <v>2035</v>
      </c>
      <c r="C1247" s="99">
        <v>1</v>
      </c>
      <c r="D1247" s="191" t="s">
        <v>2913</v>
      </c>
      <c r="E1247" s="99">
        <v>2</v>
      </c>
      <c r="F1247" s="191" t="s">
        <v>2916</v>
      </c>
    </row>
    <row r="1248" spans="1:6" x14ac:dyDescent="0.25">
      <c r="A1248" s="99">
        <v>41704</v>
      </c>
      <c r="B1248" s="191" t="s">
        <v>2036</v>
      </c>
      <c r="C1248" s="99">
        <v>0</v>
      </c>
      <c r="D1248" s="191" t="s">
        <v>2915</v>
      </c>
      <c r="E1248" s="99">
        <v>4</v>
      </c>
      <c r="F1248" s="191" t="s">
        <v>2918</v>
      </c>
    </row>
    <row r="1249" spans="1:6" x14ac:dyDescent="0.25">
      <c r="A1249" s="99">
        <v>41705</v>
      </c>
      <c r="B1249" s="191" t="s">
        <v>2037</v>
      </c>
      <c r="C1249" s="99">
        <v>1</v>
      </c>
      <c r="D1249" s="191" t="s">
        <v>2913</v>
      </c>
      <c r="E1249" s="99">
        <v>3</v>
      </c>
      <c r="F1249" s="191" t="s">
        <v>2917</v>
      </c>
    </row>
    <row r="1250" spans="1:6" x14ac:dyDescent="0.25">
      <c r="A1250" s="99">
        <v>41706</v>
      </c>
      <c r="B1250" s="191" t="s">
        <v>2038</v>
      </c>
      <c r="C1250" s="99">
        <v>0</v>
      </c>
      <c r="D1250" s="191" t="s">
        <v>2915</v>
      </c>
      <c r="E1250" s="99">
        <v>5</v>
      </c>
      <c r="F1250" s="191" t="s">
        <v>2919</v>
      </c>
    </row>
    <row r="1251" spans="1:6" x14ac:dyDescent="0.25">
      <c r="A1251" s="99">
        <v>41707</v>
      </c>
      <c r="B1251" s="191" t="s">
        <v>2039</v>
      </c>
      <c r="C1251" s="99">
        <v>0</v>
      </c>
      <c r="D1251" s="191" t="s">
        <v>2915</v>
      </c>
      <c r="E1251" s="99">
        <v>3</v>
      </c>
      <c r="F1251" s="191" t="s">
        <v>2917</v>
      </c>
    </row>
    <row r="1252" spans="1:6" x14ac:dyDescent="0.25">
      <c r="A1252" s="99">
        <v>41708</v>
      </c>
      <c r="B1252" s="191" t="s">
        <v>2040</v>
      </c>
      <c r="C1252" s="99">
        <v>0</v>
      </c>
      <c r="D1252" s="191" t="s">
        <v>2915</v>
      </c>
      <c r="E1252" s="99">
        <v>4</v>
      </c>
      <c r="F1252" s="191" t="s">
        <v>2918</v>
      </c>
    </row>
    <row r="1253" spans="1:6" x14ac:dyDescent="0.25">
      <c r="A1253" s="99">
        <v>41709</v>
      </c>
      <c r="B1253" s="191" t="s">
        <v>2041</v>
      </c>
      <c r="C1253" s="99">
        <v>0</v>
      </c>
      <c r="D1253" s="191" t="s">
        <v>2915</v>
      </c>
      <c r="E1253" s="99">
        <v>2</v>
      </c>
      <c r="F1253" s="191" t="s">
        <v>2916</v>
      </c>
    </row>
    <row r="1254" spans="1:6" x14ac:dyDescent="0.25">
      <c r="A1254" s="99">
        <v>41710</v>
      </c>
      <c r="B1254" s="191" t="s">
        <v>2042</v>
      </c>
      <c r="C1254" s="99">
        <v>0</v>
      </c>
      <c r="D1254" s="191" t="s">
        <v>2915</v>
      </c>
      <c r="E1254" s="99">
        <v>2</v>
      </c>
      <c r="F1254" s="191" t="s">
        <v>2916</v>
      </c>
    </row>
    <row r="1255" spans="1:6" x14ac:dyDescent="0.25">
      <c r="A1255" s="99">
        <v>41711</v>
      </c>
      <c r="B1255" s="191" t="s">
        <v>2043</v>
      </c>
      <c r="C1255" s="99">
        <v>1</v>
      </c>
      <c r="D1255" s="191" t="s">
        <v>2913</v>
      </c>
      <c r="E1255" s="99">
        <v>3</v>
      </c>
      <c r="F1255" s="191" t="s">
        <v>2917</v>
      </c>
    </row>
    <row r="1256" spans="1:6" x14ac:dyDescent="0.25">
      <c r="A1256" s="99">
        <v>41712</v>
      </c>
      <c r="B1256" s="191" t="s">
        <v>2044</v>
      </c>
      <c r="C1256" s="99">
        <v>0</v>
      </c>
      <c r="D1256" s="191" t="s">
        <v>2915</v>
      </c>
      <c r="E1256" s="99">
        <v>4</v>
      </c>
      <c r="F1256" s="191" t="s">
        <v>2918</v>
      </c>
    </row>
    <row r="1257" spans="1:6" x14ac:dyDescent="0.25">
      <c r="A1257" s="99">
        <v>41713</v>
      </c>
      <c r="B1257" s="191" t="s">
        <v>2045</v>
      </c>
      <c r="C1257" s="99">
        <v>1</v>
      </c>
      <c r="D1257" s="191" t="s">
        <v>2913</v>
      </c>
      <c r="E1257" s="99">
        <v>2</v>
      </c>
      <c r="F1257" s="191" t="s">
        <v>2916</v>
      </c>
    </row>
    <row r="1258" spans="1:6" x14ac:dyDescent="0.25">
      <c r="A1258" s="99">
        <v>41714</v>
      </c>
      <c r="B1258" s="191" t="s">
        <v>2046</v>
      </c>
      <c r="C1258" s="99">
        <v>1</v>
      </c>
      <c r="D1258" s="191" t="s">
        <v>2913</v>
      </c>
      <c r="E1258" s="99">
        <v>5</v>
      </c>
      <c r="F1258" s="191" t="s">
        <v>2919</v>
      </c>
    </row>
    <row r="1259" spans="1:6" x14ac:dyDescent="0.25">
      <c r="A1259" s="99">
        <v>41715</v>
      </c>
      <c r="B1259" s="191" t="s">
        <v>2047</v>
      </c>
      <c r="C1259" s="99">
        <v>0</v>
      </c>
      <c r="D1259" s="191" t="s">
        <v>2915</v>
      </c>
      <c r="E1259" s="99">
        <v>2</v>
      </c>
      <c r="F1259" s="191" t="s">
        <v>2916</v>
      </c>
    </row>
    <row r="1260" spans="1:6" x14ac:dyDescent="0.25">
      <c r="A1260" s="99">
        <v>41716</v>
      </c>
      <c r="B1260" s="191" t="s">
        <v>2048</v>
      </c>
      <c r="C1260" s="99">
        <v>0</v>
      </c>
      <c r="D1260" s="191" t="s">
        <v>2915</v>
      </c>
      <c r="E1260" s="99">
        <v>2</v>
      </c>
      <c r="F1260" s="191" t="s">
        <v>2916</v>
      </c>
    </row>
    <row r="1261" spans="1:6" x14ac:dyDescent="0.25">
      <c r="A1261" s="99">
        <v>41717</v>
      </c>
      <c r="B1261" s="191" t="s">
        <v>2049</v>
      </c>
      <c r="C1261" s="99">
        <v>0</v>
      </c>
      <c r="D1261" s="191" t="s">
        <v>2915</v>
      </c>
      <c r="E1261" s="99">
        <v>4</v>
      </c>
      <c r="F1261" s="191" t="s">
        <v>2918</v>
      </c>
    </row>
    <row r="1262" spans="1:6" x14ac:dyDescent="0.25">
      <c r="A1262" s="99">
        <v>41718</v>
      </c>
      <c r="B1262" s="191" t="s">
        <v>2050</v>
      </c>
      <c r="C1262" s="99">
        <v>0</v>
      </c>
      <c r="D1262" s="191" t="s">
        <v>2915</v>
      </c>
      <c r="E1262" s="99">
        <v>4</v>
      </c>
      <c r="F1262" s="191" t="s">
        <v>2918</v>
      </c>
    </row>
    <row r="1263" spans="1:6" x14ac:dyDescent="0.25">
      <c r="A1263" s="99">
        <v>41719</v>
      </c>
      <c r="B1263" s="191" t="s">
        <v>2051</v>
      </c>
      <c r="C1263" s="99">
        <v>0</v>
      </c>
      <c r="D1263" s="191" t="s">
        <v>2915</v>
      </c>
      <c r="E1263" s="99">
        <v>3</v>
      </c>
      <c r="F1263" s="191" t="s">
        <v>2917</v>
      </c>
    </row>
    <row r="1264" spans="1:6" x14ac:dyDescent="0.25">
      <c r="A1264" s="99">
        <v>41720</v>
      </c>
      <c r="B1264" s="191" t="s">
        <v>2052</v>
      </c>
      <c r="C1264" s="99">
        <v>0</v>
      </c>
      <c r="D1264" s="191" t="s">
        <v>2915</v>
      </c>
      <c r="E1264" s="99">
        <v>5</v>
      </c>
      <c r="F1264" s="191" t="s">
        <v>2919</v>
      </c>
    </row>
    <row r="1265" spans="1:6" x14ac:dyDescent="0.25">
      <c r="A1265" s="99">
        <v>41721</v>
      </c>
      <c r="B1265" s="191" t="s">
        <v>2053</v>
      </c>
      <c r="C1265" s="99">
        <v>0</v>
      </c>
      <c r="D1265" s="191" t="s">
        <v>2915</v>
      </c>
      <c r="E1265" s="99">
        <v>3</v>
      </c>
      <c r="F1265" s="191" t="s">
        <v>2917</v>
      </c>
    </row>
    <row r="1266" spans="1:6" x14ac:dyDescent="0.25">
      <c r="A1266" s="99">
        <v>41722</v>
      </c>
      <c r="B1266" s="191" t="s">
        <v>2054</v>
      </c>
      <c r="C1266" s="99">
        <v>1</v>
      </c>
      <c r="D1266" s="191" t="s">
        <v>2913</v>
      </c>
      <c r="E1266" s="99">
        <v>3</v>
      </c>
      <c r="F1266" s="191" t="s">
        <v>2917</v>
      </c>
    </row>
    <row r="1267" spans="1:6" x14ac:dyDescent="0.25">
      <c r="A1267" s="99">
        <v>41723</v>
      </c>
      <c r="B1267" s="191" t="s">
        <v>2055</v>
      </c>
      <c r="C1267" s="99">
        <v>0</v>
      </c>
      <c r="D1267" s="191" t="s">
        <v>2915</v>
      </c>
      <c r="E1267" s="99">
        <v>5</v>
      </c>
      <c r="F1267" s="191" t="s">
        <v>2919</v>
      </c>
    </row>
    <row r="1268" spans="1:6" x14ac:dyDescent="0.25">
      <c r="A1268" s="99">
        <v>41724</v>
      </c>
      <c r="B1268" s="191" t="s">
        <v>2056</v>
      </c>
      <c r="C1268" s="99">
        <v>1</v>
      </c>
      <c r="D1268" s="191" t="s">
        <v>2913</v>
      </c>
      <c r="E1268" s="99">
        <v>5</v>
      </c>
      <c r="F1268" s="191" t="s">
        <v>2919</v>
      </c>
    </row>
    <row r="1269" spans="1:6" x14ac:dyDescent="0.25">
      <c r="A1269" s="99">
        <v>41725</v>
      </c>
      <c r="B1269" s="191" t="s">
        <v>2057</v>
      </c>
      <c r="C1269" s="99">
        <v>0</v>
      </c>
      <c r="D1269" s="191" t="s">
        <v>2915</v>
      </c>
      <c r="E1269" s="99">
        <v>5</v>
      </c>
      <c r="F1269" s="191" t="s">
        <v>2919</v>
      </c>
    </row>
    <row r="1270" spans="1:6" x14ac:dyDescent="0.25">
      <c r="A1270" s="99">
        <v>41726</v>
      </c>
      <c r="B1270" s="191" t="s">
        <v>2058</v>
      </c>
      <c r="C1270" s="99">
        <v>0</v>
      </c>
      <c r="D1270" s="191" t="s">
        <v>2915</v>
      </c>
      <c r="E1270" s="99">
        <v>3</v>
      </c>
      <c r="F1270" s="191" t="s">
        <v>2917</v>
      </c>
    </row>
    <row r="1271" spans="1:6" x14ac:dyDescent="0.25">
      <c r="A1271" s="99">
        <v>41727</v>
      </c>
      <c r="B1271" s="191" t="s">
        <v>2059</v>
      </c>
      <c r="C1271" s="99">
        <v>1</v>
      </c>
      <c r="D1271" s="191" t="s">
        <v>2913</v>
      </c>
      <c r="E1271" s="99">
        <v>4</v>
      </c>
      <c r="F1271" s="191" t="s">
        <v>2918</v>
      </c>
    </row>
    <row r="1272" spans="1:6" x14ac:dyDescent="0.25">
      <c r="A1272" s="99">
        <v>41728</v>
      </c>
      <c r="B1272" s="191" t="s">
        <v>2060</v>
      </c>
      <c r="C1272" s="99">
        <v>1</v>
      </c>
      <c r="D1272" s="191" t="s">
        <v>2913</v>
      </c>
      <c r="E1272" s="99">
        <v>5</v>
      </c>
      <c r="F1272" s="191" t="s">
        <v>2919</v>
      </c>
    </row>
    <row r="1273" spans="1:6" x14ac:dyDescent="0.25">
      <c r="A1273" s="99">
        <v>41729</v>
      </c>
      <c r="B1273" s="191" t="s">
        <v>2061</v>
      </c>
      <c r="C1273" s="99">
        <v>0</v>
      </c>
      <c r="D1273" s="191" t="s">
        <v>2915</v>
      </c>
      <c r="E1273" s="99">
        <v>5</v>
      </c>
      <c r="F1273" s="191" t="s">
        <v>2919</v>
      </c>
    </row>
    <row r="1274" spans="1:6" x14ac:dyDescent="0.25">
      <c r="A1274" s="99">
        <v>41730</v>
      </c>
      <c r="B1274" s="191" t="s">
        <v>2062</v>
      </c>
      <c r="C1274" s="99">
        <v>1</v>
      </c>
      <c r="D1274" s="191" t="s">
        <v>2913</v>
      </c>
      <c r="E1274" s="99">
        <v>5</v>
      </c>
      <c r="F1274" s="191" t="s">
        <v>2919</v>
      </c>
    </row>
    <row r="1275" spans="1:6" x14ac:dyDescent="0.25">
      <c r="A1275" s="99">
        <v>41731</v>
      </c>
      <c r="B1275" s="191" t="s">
        <v>2063</v>
      </c>
      <c r="C1275" s="99">
        <v>1</v>
      </c>
      <c r="D1275" s="191" t="s">
        <v>2913</v>
      </c>
      <c r="E1275" s="99">
        <v>2</v>
      </c>
      <c r="F1275" s="191" t="s">
        <v>2916</v>
      </c>
    </row>
    <row r="1276" spans="1:6" x14ac:dyDescent="0.25">
      <c r="A1276" s="99">
        <v>41732</v>
      </c>
      <c r="B1276" s="191" t="s">
        <v>2064</v>
      </c>
      <c r="C1276" s="99">
        <v>0</v>
      </c>
      <c r="D1276" s="191" t="s">
        <v>2915</v>
      </c>
      <c r="E1276" s="99">
        <v>3</v>
      </c>
      <c r="F1276" s="191" t="s">
        <v>2917</v>
      </c>
    </row>
    <row r="1277" spans="1:6" x14ac:dyDescent="0.25">
      <c r="A1277" s="99">
        <v>41733</v>
      </c>
      <c r="B1277" s="191" t="s">
        <v>2065</v>
      </c>
      <c r="C1277" s="99">
        <v>0</v>
      </c>
      <c r="D1277" s="191" t="s">
        <v>2915</v>
      </c>
      <c r="E1277" s="99">
        <v>3</v>
      </c>
      <c r="F1277" s="191" t="s">
        <v>2917</v>
      </c>
    </row>
    <row r="1278" spans="1:6" x14ac:dyDescent="0.25">
      <c r="A1278" s="99">
        <v>41734</v>
      </c>
      <c r="B1278" s="191" t="s">
        <v>2066</v>
      </c>
      <c r="C1278" s="99">
        <v>0</v>
      </c>
      <c r="D1278" s="191" t="s">
        <v>2915</v>
      </c>
      <c r="E1278" s="99">
        <v>2</v>
      </c>
      <c r="F1278" s="191" t="s">
        <v>2916</v>
      </c>
    </row>
    <row r="1279" spans="1:6" x14ac:dyDescent="0.25">
      <c r="A1279" s="99">
        <v>41735</v>
      </c>
      <c r="B1279" s="191" t="s">
        <v>2067</v>
      </c>
      <c r="C1279" s="99">
        <v>0</v>
      </c>
      <c r="D1279" s="191" t="s">
        <v>2915</v>
      </c>
      <c r="E1279" s="99">
        <v>5</v>
      </c>
      <c r="F1279" s="191" t="s">
        <v>2919</v>
      </c>
    </row>
    <row r="1280" spans="1:6" x14ac:dyDescent="0.25">
      <c r="A1280" s="99">
        <v>41736</v>
      </c>
      <c r="B1280" s="191" t="s">
        <v>2068</v>
      </c>
      <c r="C1280" s="99">
        <v>0</v>
      </c>
      <c r="D1280" s="191" t="s">
        <v>2915</v>
      </c>
      <c r="E1280" s="99">
        <v>5</v>
      </c>
      <c r="F1280" s="191" t="s">
        <v>2919</v>
      </c>
    </row>
    <row r="1281" spans="1:6" x14ac:dyDescent="0.25">
      <c r="A1281" s="99">
        <v>41737</v>
      </c>
      <c r="B1281" s="191" t="s">
        <v>2069</v>
      </c>
      <c r="C1281" s="99">
        <v>1</v>
      </c>
      <c r="D1281" s="191" t="s">
        <v>2913</v>
      </c>
      <c r="E1281" s="99">
        <v>2</v>
      </c>
      <c r="F1281" s="191" t="s">
        <v>2916</v>
      </c>
    </row>
    <row r="1282" spans="1:6" x14ac:dyDescent="0.25">
      <c r="A1282" s="99">
        <v>41738</v>
      </c>
      <c r="B1282" s="191" t="s">
        <v>2070</v>
      </c>
      <c r="C1282" s="99">
        <v>0</v>
      </c>
      <c r="D1282" s="191" t="s">
        <v>2915</v>
      </c>
      <c r="E1282" s="99">
        <v>2</v>
      </c>
      <c r="F1282" s="191" t="s">
        <v>2916</v>
      </c>
    </row>
    <row r="1283" spans="1:6" x14ac:dyDescent="0.25">
      <c r="A1283" s="99">
        <v>41739</v>
      </c>
      <c r="B1283" s="191" t="s">
        <v>2071</v>
      </c>
      <c r="C1283" s="99">
        <v>1</v>
      </c>
      <c r="D1283" s="191" t="s">
        <v>2913</v>
      </c>
      <c r="E1283" s="99">
        <v>2</v>
      </c>
      <c r="F1283" s="191" t="s">
        <v>2916</v>
      </c>
    </row>
    <row r="1284" spans="1:6" x14ac:dyDescent="0.25">
      <c r="A1284" s="99">
        <v>41740</v>
      </c>
      <c r="B1284" s="191" t="s">
        <v>2072</v>
      </c>
      <c r="C1284" s="99">
        <v>0</v>
      </c>
      <c r="D1284" s="191" t="s">
        <v>2915</v>
      </c>
      <c r="E1284" s="99">
        <v>4</v>
      </c>
      <c r="F1284" s="191" t="s">
        <v>2918</v>
      </c>
    </row>
    <row r="1285" spans="1:6" x14ac:dyDescent="0.25">
      <c r="A1285" s="99">
        <v>41741</v>
      </c>
      <c r="B1285" s="191" t="s">
        <v>2073</v>
      </c>
      <c r="C1285" s="99">
        <v>0</v>
      </c>
      <c r="D1285" s="191" t="s">
        <v>2915</v>
      </c>
      <c r="E1285" s="99">
        <v>3</v>
      </c>
      <c r="F1285" s="191" t="s">
        <v>2917</v>
      </c>
    </row>
    <row r="1286" spans="1:6" x14ac:dyDescent="0.25">
      <c r="A1286" s="99">
        <v>41742</v>
      </c>
      <c r="B1286" s="191" t="s">
        <v>2074</v>
      </c>
      <c r="C1286" s="99">
        <v>0</v>
      </c>
      <c r="D1286" s="191" t="s">
        <v>2915</v>
      </c>
      <c r="E1286" s="99">
        <v>3</v>
      </c>
      <c r="F1286" s="191" t="s">
        <v>2917</v>
      </c>
    </row>
    <row r="1287" spans="1:6" x14ac:dyDescent="0.25">
      <c r="A1287" s="99">
        <v>41743</v>
      </c>
      <c r="B1287" s="191" t="s">
        <v>2075</v>
      </c>
      <c r="C1287" s="99">
        <v>1</v>
      </c>
      <c r="D1287" s="191" t="s">
        <v>2913</v>
      </c>
      <c r="E1287" s="99">
        <v>2</v>
      </c>
      <c r="F1287" s="191" t="s">
        <v>2916</v>
      </c>
    </row>
    <row r="1288" spans="1:6" x14ac:dyDescent="0.25">
      <c r="A1288" s="99">
        <v>41744</v>
      </c>
      <c r="B1288" s="191" t="s">
        <v>2076</v>
      </c>
      <c r="C1288" s="99">
        <v>1</v>
      </c>
      <c r="D1288" s="191" t="s">
        <v>2913</v>
      </c>
      <c r="E1288" s="99">
        <v>3</v>
      </c>
      <c r="F1288" s="191" t="s">
        <v>2917</v>
      </c>
    </row>
    <row r="1289" spans="1:6" x14ac:dyDescent="0.25">
      <c r="A1289" s="99">
        <v>41745</v>
      </c>
      <c r="B1289" s="191" t="s">
        <v>2077</v>
      </c>
      <c r="C1289" s="99">
        <v>0</v>
      </c>
      <c r="D1289" s="191" t="s">
        <v>2915</v>
      </c>
      <c r="E1289" s="99">
        <v>3</v>
      </c>
      <c r="F1289" s="191" t="s">
        <v>2917</v>
      </c>
    </row>
    <row r="1290" spans="1:6" x14ac:dyDescent="0.25">
      <c r="A1290" s="99">
        <v>41746</v>
      </c>
      <c r="B1290" s="191" t="s">
        <v>2078</v>
      </c>
      <c r="C1290" s="99">
        <v>1</v>
      </c>
      <c r="D1290" s="191" t="s">
        <v>2913</v>
      </c>
      <c r="E1290" s="99">
        <v>1</v>
      </c>
      <c r="F1290" s="191" t="s">
        <v>2914</v>
      </c>
    </row>
    <row r="1291" spans="1:6" x14ac:dyDescent="0.25">
      <c r="A1291" s="99">
        <v>41747</v>
      </c>
      <c r="B1291" s="191" t="s">
        <v>2079</v>
      </c>
      <c r="C1291" s="99">
        <v>0</v>
      </c>
      <c r="D1291" s="191" t="s">
        <v>2915</v>
      </c>
      <c r="E1291" s="99">
        <v>2</v>
      </c>
      <c r="F1291" s="191" t="s">
        <v>2916</v>
      </c>
    </row>
    <row r="1292" spans="1:6" x14ac:dyDescent="0.25">
      <c r="A1292" s="99">
        <v>41748</v>
      </c>
      <c r="B1292" s="191" t="s">
        <v>2080</v>
      </c>
      <c r="C1292" s="99">
        <v>0</v>
      </c>
      <c r="D1292" s="191" t="s">
        <v>2915</v>
      </c>
      <c r="E1292" s="99">
        <v>4</v>
      </c>
      <c r="F1292" s="191" t="s">
        <v>2918</v>
      </c>
    </row>
    <row r="1293" spans="1:6" x14ac:dyDescent="0.25">
      <c r="A1293" s="99">
        <v>41749</v>
      </c>
      <c r="B1293" s="191" t="s">
        <v>2081</v>
      </c>
      <c r="C1293" s="99">
        <v>1</v>
      </c>
      <c r="D1293" s="191" t="s">
        <v>2913</v>
      </c>
      <c r="E1293" s="99">
        <v>4</v>
      </c>
      <c r="F1293" s="191" t="s">
        <v>2918</v>
      </c>
    </row>
    <row r="1294" spans="1:6" x14ac:dyDescent="0.25">
      <c r="A1294" s="99">
        <v>41750</v>
      </c>
      <c r="B1294" s="191" t="s">
        <v>2082</v>
      </c>
      <c r="C1294" s="99">
        <v>0</v>
      </c>
      <c r="D1294" s="191" t="s">
        <v>2915</v>
      </c>
      <c r="E1294" s="99">
        <v>2</v>
      </c>
      <c r="F1294" s="191" t="s">
        <v>2916</v>
      </c>
    </row>
    <row r="1295" spans="1:6" x14ac:dyDescent="0.25">
      <c r="A1295" s="99">
        <v>41751</v>
      </c>
      <c r="B1295" s="191" t="s">
        <v>2083</v>
      </c>
      <c r="C1295" s="99">
        <v>0</v>
      </c>
      <c r="D1295" s="191" t="s">
        <v>2915</v>
      </c>
      <c r="E1295" s="99">
        <v>3</v>
      </c>
      <c r="F1295" s="191" t="s">
        <v>2917</v>
      </c>
    </row>
    <row r="1296" spans="1:6" x14ac:dyDescent="0.25">
      <c r="A1296" s="99">
        <v>41752</v>
      </c>
      <c r="B1296" s="191" t="s">
        <v>2084</v>
      </c>
      <c r="C1296" s="99">
        <v>1</v>
      </c>
      <c r="D1296" s="191" t="s">
        <v>2913</v>
      </c>
      <c r="E1296" s="99">
        <v>4</v>
      </c>
      <c r="F1296" s="191" t="s">
        <v>2918</v>
      </c>
    </row>
    <row r="1297" spans="1:6" x14ac:dyDescent="0.25">
      <c r="A1297" s="99">
        <v>41801</v>
      </c>
      <c r="B1297" s="191" t="s">
        <v>2085</v>
      </c>
      <c r="C1297" s="99">
        <v>0</v>
      </c>
      <c r="D1297" s="191" t="s">
        <v>2915</v>
      </c>
      <c r="E1297" s="99">
        <v>4</v>
      </c>
      <c r="F1297" s="191" t="s">
        <v>2918</v>
      </c>
    </row>
    <row r="1298" spans="1:6" x14ac:dyDescent="0.25">
      <c r="A1298" s="99">
        <v>41802</v>
      </c>
      <c r="B1298" s="191" t="s">
        <v>2086</v>
      </c>
      <c r="C1298" s="99">
        <v>0</v>
      </c>
      <c r="D1298" s="191" t="s">
        <v>2915</v>
      </c>
      <c r="E1298" s="99">
        <v>4</v>
      </c>
      <c r="F1298" s="191" t="s">
        <v>2918</v>
      </c>
    </row>
    <row r="1299" spans="1:6" x14ac:dyDescent="0.25">
      <c r="A1299" s="99">
        <v>41803</v>
      </c>
      <c r="B1299" s="191" t="s">
        <v>2087</v>
      </c>
      <c r="C1299" s="99">
        <v>0</v>
      </c>
      <c r="D1299" s="191" t="s">
        <v>2915</v>
      </c>
      <c r="E1299" s="99">
        <v>3</v>
      </c>
      <c r="F1299" s="191" t="s">
        <v>2917</v>
      </c>
    </row>
    <row r="1300" spans="1:6" x14ac:dyDescent="0.25">
      <c r="A1300" s="99">
        <v>41804</v>
      </c>
      <c r="B1300" s="191" t="s">
        <v>2088</v>
      </c>
      <c r="C1300" s="99">
        <v>1</v>
      </c>
      <c r="D1300" s="191" t="s">
        <v>2913</v>
      </c>
      <c r="E1300" s="99">
        <v>1</v>
      </c>
      <c r="F1300" s="191" t="s">
        <v>2914</v>
      </c>
    </row>
    <row r="1301" spans="1:6" x14ac:dyDescent="0.25">
      <c r="A1301" s="99">
        <v>41805</v>
      </c>
      <c r="B1301" s="191" t="s">
        <v>2089</v>
      </c>
      <c r="C1301" s="99">
        <v>0</v>
      </c>
      <c r="D1301" s="191" t="s">
        <v>2915</v>
      </c>
      <c r="E1301" s="99">
        <v>2</v>
      </c>
      <c r="F1301" s="191" t="s">
        <v>2916</v>
      </c>
    </row>
    <row r="1302" spans="1:6" x14ac:dyDescent="0.25">
      <c r="A1302" s="99">
        <v>41806</v>
      </c>
      <c r="B1302" s="191" t="s">
        <v>2090</v>
      </c>
      <c r="C1302" s="99">
        <v>1</v>
      </c>
      <c r="D1302" s="191" t="s">
        <v>2913</v>
      </c>
      <c r="E1302" s="99">
        <v>5</v>
      </c>
      <c r="F1302" s="191" t="s">
        <v>2919</v>
      </c>
    </row>
    <row r="1303" spans="1:6" x14ac:dyDescent="0.25">
      <c r="A1303" s="99">
        <v>41807</v>
      </c>
      <c r="B1303" s="191" t="s">
        <v>2091</v>
      </c>
      <c r="C1303" s="99">
        <v>1</v>
      </c>
      <c r="D1303" s="191" t="s">
        <v>2913</v>
      </c>
      <c r="E1303" s="99">
        <v>3</v>
      </c>
      <c r="F1303" s="191" t="s">
        <v>2917</v>
      </c>
    </row>
    <row r="1304" spans="1:6" x14ac:dyDescent="0.25">
      <c r="A1304" s="99">
        <v>41808</v>
      </c>
      <c r="B1304" s="191" t="s">
        <v>2092</v>
      </c>
      <c r="C1304" s="99">
        <v>1</v>
      </c>
      <c r="D1304" s="191" t="s">
        <v>2913</v>
      </c>
      <c r="E1304" s="99">
        <v>2</v>
      </c>
      <c r="F1304" s="191" t="s">
        <v>2916</v>
      </c>
    </row>
    <row r="1305" spans="1:6" x14ac:dyDescent="0.25">
      <c r="A1305" s="99">
        <v>41809</v>
      </c>
      <c r="B1305" s="191" t="s">
        <v>2093</v>
      </c>
      <c r="C1305" s="99">
        <v>1</v>
      </c>
      <c r="D1305" s="191" t="s">
        <v>2913</v>
      </c>
      <c r="E1305" s="99">
        <v>3</v>
      </c>
      <c r="F1305" s="191" t="s">
        <v>2917</v>
      </c>
    </row>
    <row r="1306" spans="1:6" x14ac:dyDescent="0.25">
      <c r="A1306" s="99">
        <v>41810</v>
      </c>
      <c r="B1306" s="191" t="s">
        <v>2094</v>
      </c>
      <c r="C1306" s="99">
        <v>1</v>
      </c>
      <c r="D1306" s="191" t="s">
        <v>2913</v>
      </c>
      <c r="E1306" s="99">
        <v>3</v>
      </c>
      <c r="F1306" s="191" t="s">
        <v>2917</v>
      </c>
    </row>
    <row r="1307" spans="1:6" x14ac:dyDescent="0.25">
      <c r="A1307" s="99">
        <v>41811</v>
      </c>
      <c r="B1307" s="191" t="s">
        <v>2095</v>
      </c>
      <c r="C1307" s="99">
        <v>1</v>
      </c>
      <c r="D1307" s="191" t="s">
        <v>2913</v>
      </c>
      <c r="E1307" s="99">
        <v>1</v>
      </c>
      <c r="F1307" s="191" t="s">
        <v>2914</v>
      </c>
    </row>
    <row r="1308" spans="1:6" x14ac:dyDescent="0.25">
      <c r="A1308" s="99">
        <v>41812</v>
      </c>
      <c r="B1308" s="191" t="s">
        <v>2096</v>
      </c>
      <c r="C1308" s="99">
        <v>1</v>
      </c>
      <c r="D1308" s="191" t="s">
        <v>2913</v>
      </c>
      <c r="E1308" s="99">
        <v>2</v>
      </c>
      <c r="F1308" s="191" t="s">
        <v>2916</v>
      </c>
    </row>
    <row r="1309" spans="1:6" x14ac:dyDescent="0.25">
      <c r="A1309" s="99">
        <v>41813</v>
      </c>
      <c r="B1309" s="191" t="s">
        <v>2097</v>
      </c>
      <c r="C1309" s="99">
        <v>0</v>
      </c>
      <c r="D1309" s="191" t="s">
        <v>2915</v>
      </c>
      <c r="E1309" s="99">
        <v>4</v>
      </c>
      <c r="F1309" s="191" t="s">
        <v>2918</v>
      </c>
    </row>
    <row r="1310" spans="1:6" x14ac:dyDescent="0.25">
      <c r="A1310" s="99">
        <v>41814</v>
      </c>
      <c r="B1310" s="191" t="s">
        <v>2098</v>
      </c>
      <c r="C1310" s="99">
        <v>1</v>
      </c>
      <c r="D1310" s="191" t="s">
        <v>2913</v>
      </c>
      <c r="E1310" s="99">
        <v>3</v>
      </c>
      <c r="F1310" s="191" t="s">
        <v>2917</v>
      </c>
    </row>
    <row r="1311" spans="1:6" x14ac:dyDescent="0.25">
      <c r="A1311" s="99">
        <v>41815</v>
      </c>
      <c r="B1311" s="191" t="s">
        <v>2099</v>
      </c>
      <c r="C1311" s="99">
        <v>1</v>
      </c>
      <c r="D1311" s="191" t="s">
        <v>2913</v>
      </c>
      <c r="E1311" s="99">
        <v>4</v>
      </c>
      <c r="F1311" s="191" t="s">
        <v>2918</v>
      </c>
    </row>
    <row r="1312" spans="1:6" x14ac:dyDescent="0.25">
      <c r="A1312" s="99">
        <v>41816</v>
      </c>
      <c r="B1312" s="191" t="s">
        <v>2100</v>
      </c>
      <c r="C1312" s="99">
        <v>1</v>
      </c>
      <c r="D1312" s="191" t="s">
        <v>2913</v>
      </c>
      <c r="E1312" s="99">
        <v>2</v>
      </c>
      <c r="F1312" s="191" t="s">
        <v>2916</v>
      </c>
    </row>
    <row r="1313" spans="1:6" x14ac:dyDescent="0.25">
      <c r="A1313" s="99">
        <v>41817</v>
      </c>
      <c r="B1313" s="191" t="s">
        <v>2101</v>
      </c>
      <c r="C1313" s="99">
        <v>0</v>
      </c>
      <c r="D1313" s="191" t="s">
        <v>2915</v>
      </c>
      <c r="E1313" s="99">
        <v>2</v>
      </c>
      <c r="F1313" s="191" t="s">
        <v>2916</v>
      </c>
    </row>
    <row r="1314" spans="1:6" x14ac:dyDescent="0.25">
      <c r="A1314" s="99">
        <v>41818</v>
      </c>
      <c r="B1314" s="191" t="s">
        <v>2102</v>
      </c>
      <c r="C1314" s="99">
        <v>1</v>
      </c>
      <c r="D1314" s="191" t="s">
        <v>2913</v>
      </c>
      <c r="E1314" s="99">
        <v>3</v>
      </c>
      <c r="F1314" s="191" t="s">
        <v>2917</v>
      </c>
    </row>
    <row r="1315" spans="1:6" x14ac:dyDescent="0.25">
      <c r="A1315" s="99">
        <v>41819</v>
      </c>
      <c r="B1315" s="191" t="s">
        <v>2103</v>
      </c>
      <c r="C1315" s="99">
        <v>1</v>
      </c>
      <c r="D1315" s="191" t="s">
        <v>2913</v>
      </c>
      <c r="E1315" s="99">
        <v>3</v>
      </c>
      <c r="F1315" s="191" t="s">
        <v>2917</v>
      </c>
    </row>
    <row r="1316" spans="1:6" x14ac:dyDescent="0.25">
      <c r="A1316" s="99">
        <v>41820</v>
      </c>
      <c r="B1316" s="191" t="s">
        <v>2104</v>
      </c>
      <c r="C1316" s="99">
        <v>1</v>
      </c>
      <c r="D1316" s="191" t="s">
        <v>2913</v>
      </c>
      <c r="E1316" s="99">
        <v>2</v>
      </c>
      <c r="F1316" s="191" t="s">
        <v>2916</v>
      </c>
    </row>
    <row r="1317" spans="1:6" x14ac:dyDescent="0.25">
      <c r="A1317" s="99">
        <v>41821</v>
      </c>
      <c r="B1317" s="191" t="s">
        <v>2105</v>
      </c>
      <c r="C1317" s="99">
        <v>0</v>
      </c>
      <c r="D1317" s="191" t="s">
        <v>2915</v>
      </c>
      <c r="E1317" s="99">
        <v>2</v>
      </c>
      <c r="F1317" s="191" t="s">
        <v>2916</v>
      </c>
    </row>
    <row r="1318" spans="1:6" x14ac:dyDescent="0.25">
      <c r="A1318" s="99">
        <v>41822</v>
      </c>
      <c r="B1318" s="191" t="s">
        <v>2106</v>
      </c>
      <c r="C1318" s="99">
        <v>1</v>
      </c>
      <c r="D1318" s="191" t="s">
        <v>2913</v>
      </c>
      <c r="E1318" s="99">
        <v>3</v>
      </c>
      <c r="F1318" s="191" t="s">
        <v>2917</v>
      </c>
    </row>
    <row r="1319" spans="1:6" x14ac:dyDescent="0.25">
      <c r="A1319" s="99">
        <v>41823</v>
      </c>
      <c r="B1319" s="191" t="s">
        <v>2107</v>
      </c>
      <c r="C1319" s="99">
        <v>1</v>
      </c>
      <c r="D1319" s="191" t="s">
        <v>2913</v>
      </c>
      <c r="E1319" s="99">
        <v>3</v>
      </c>
      <c r="F1319" s="191" t="s">
        <v>2917</v>
      </c>
    </row>
    <row r="1320" spans="1:6" x14ac:dyDescent="0.25">
      <c r="A1320" s="99">
        <v>41824</v>
      </c>
      <c r="B1320" s="191" t="s">
        <v>2108</v>
      </c>
      <c r="C1320" s="99">
        <v>1</v>
      </c>
      <c r="D1320" s="191" t="s">
        <v>2913</v>
      </c>
      <c r="E1320" s="99">
        <v>3</v>
      </c>
      <c r="F1320" s="191" t="s">
        <v>2917</v>
      </c>
    </row>
    <row r="1321" spans="1:6" x14ac:dyDescent="0.25">
      <c r="A1321" s="99">
        <v>50101</v>
      </c>
      <c r="B1321" s="191" t="s">
        <v>270</v>
      </c>
      <c r="C1321" s="99">
        <v>1</v>
      </c>
      <c r="D1321" s="191" t="s">
        <v>2913</v>
      </c>
      <c r="E1321" s="99">
        <v>1</v>
      </c>
      <c r="F1321" s="191" t="s">
        <v>2914</v>
      </c>
    </row>
    <row r="1322" spans="1:6" x14ac:dyDescent="0.25">
      <c r="A1322" s="99">
        <v>50201</v>
      </c>
      <c r="B1322" s="191" t="s">
        <v>2109</v>
      </c>
      <c r="C1322" s="99">
        <v>0</v>
      </c>
      <c r="D1322" s="191" t="s">
        <v>2915</v>
      </c>
      <c r="E1322" s="99">
        <v>2</v>
      </c>
      <c r="F1322" s="191" t="s">
        <v>2916</v>
      </c>
    </row>
    <row r="1323" spans="1:6" x14ac:dyDescent="0.25">
      <c r="A1323" s="99">
        <v>50202</v>
      </c>
      <c r="B1323" s="191" t="s">
        <v>2110</v>
      </c>
      <c r="C1323" s="99">
        <v>1</v>
      </c>
      <c r="D1323" s="191" t="s">
        <v>2913</v>
      </c>
      <c r="E1323" s="99">
        <v>2</v>
      </c>
      <c r="F1323" s="191" t="s">
        <v>2916</v>
      </c>
    </row>
    <row r="1324" spans="1:6" x14ac:dyDescent="0.25">
      <c r="A1324" s="99">
        <v>50203</v>
      </c>
      <c r="B1324" s="191" t="s">
        <v>2111</v>
      </c>
      <c r="C1324" s="99">
        <v>0</v>
      </c>
      <c r="D1324" s="191" t="s">
        <v>2915</v>
      </c>
      <c r="E1324" s="99">
        <v>2</v>
      </c>
      <c r="F1324" s="191" t="s">
        <v>2916</v>
      </c>
    </row>
    <row r="1325" spans="1:6" x14ac:dyDescent="0.25">
      <c r="A1325" s="99">
        <v>50204</v>
      </c>
      <c r="B1325" s="191" t="s">
        <v>2112</v>
      </c>
      <c r="C1325" s="99">
        <v>1</v>
      </c>
      <c r="D1325" s="191" t="s">
        <v>2913</v>
      </c>
      <c r="E1325" s="99">
        <v>2</v>
      </c>
      <c r="F1325" s="191" t="s">
        <v>2916</v>
      </c>
    </row>
    <row r="1326" spans="1:6" x14ac:dyDescent="0.25">
      <c r="A1326" s="99">
        <v>50205</v>
      </c>
      <c r="B1326" s="191" t="s">
        <v>2113</v>
      </c>
      <c r="C1326" s="99">
        <v>1</v>
      </c>
      <c r="D1326" s="191" t="s">
        <v>2913</v>
      </c>
      <c r="E1326" s="99">
        <v>1</v>
      </c>
      <c r="F1326" s="191" t="s">
        <v>2914</v>
      </c>
    </row>
    <row r="1327" spans="1:6" x14ac:dyDescent="0.25">
      <c r="A1327" s="99">
        <v>50206</v>
      </c>
      <c r="B1327" s="191" t="s">
        <v>2114</v>
      </c>
      <c r="C1327" s="99">
        <v>1</v>
      </c>
      <c r="D1327" s="191" t="s">
        <v>2913</v>
      </c>
      <c r="E1327" s="99">
        <v>4</v>
      </c>
      <c r="F1327" s="191" t="s">
        <v>2918</v>
      </c>
    </row>
    <row r="1328" spans="1:6" x14ac:dyDescent="0.25">
      <c r="A1328" s="99">
        <v>50207</v>
      </c>
      <c r="B1328" s="191" t="s">
        <v>2115</v>
      </c>
      <c r="C1328" s="99">
        <v>1</v>
      </c>
      <c r="D1328" s="191" t="s">
        <v>2913</v>
      </c>
      <c r="E1328" s="99">
        <v>1</v>
      </c>
      <c r="F1328" s="191" t="s">
        <v>2914</v>
      </c>
    </row>
    <row r="1329" spans="1:6" x14ac:dyDescent="0.25">
      <c r="A1329" s="99">
        <v>50208</v>
      </c>
      <c r="B1329" s="191" t="s">
        <v>2116</v>
      </c>
      <c r="C1329" s="99">
        <v>1</v>
      </c>
      <c r="D1329" s="191" t="s">
        <v>2913</v>
      </c>
      <c r="E1329" s="99">
        <v>1</v>
      </c>
      <c r="F1329" s="191" t="s">
        <v>2914</v>
      </c>
    </row>
    <row r="1330" spans="1:6" x14ac:dyDescent="0.25">
      <c r="A1330" s="99">
        <v>50209</v>
      </c>
      <c r="B1330" s="191" t="s">
        <v>2117</v>
      </c>
      <c r="C1330" s="99">
        <v>1</v>
      </c>
      <c r="D1330" s="191" t="s">
        <v>2913</v>
      </c>
      <c r="E1330" s="99">
        <v>3</v>
      </c>
      <c r="F1330" s="191" t="s">
        <v>2917</v>
      </c>
    </row>
    <row r="1331" spans="1:6" x14ac:dyDescent="0.25">
      <c r="A1331" s="99">
        <v>50210</v>
      </c>
      <c r="B1331" s="191" t="s">
        <v>2118</v>
      </c>
      <c r="C1331" s="99">
        <v>0</v>
      </c>
      <c r="D1331" s="191" t="s">
        <v>2915</v>
      </c>
      <c r="E1331" s="99">
        <v>4</v>
      </c>
      <c r="F1331" s="191" t="s">
        <v>2918</v>
      </c>
    </row>
    <row r="1332" spans="1:6" x14ac:dyDescent="0.25">
      <c r="A1332" s="99">
        <v>50211</v>
      </c>
      <c r="B1332" s="191" t="s">
        <v>2119</v>
      </c>
      <c r="C1332" s="99">
        <v>1</v>
      </c>
      <c r="D1332" s="191" t="s">
        <v>2913</v>
      </c>
      <c r="E1332" s="99">
        <v>3</v>
      </c>
      <c r="F1332" s="191" t="s">
        <v>2917</v>
      </c>
    </row>
    <row r="1333" spans="1:6" x14ac:dyDescent="0.25">
      <c r="A1333" s="99">
        <v>50212</v>
      </c>
      <c r="B1333" s="191" t="s">
        <v>2120</v>
      </c>
      <c r="C1333" s="99">
        <v>1</v>
      </c>
      <c r="D1333" s="191" t="s">
        <v>2913</v>
      </c>
      <c r="E1333" s="99">
        <v>4</v>
      </c>
      <c r="F1333" s="191" t="s">
        <v>2918</v>
      </c>
    </row>
    <row r="1334" spans="1:6" x14ac:dyDescent="0.25">
      <c r="A1334" s="99">
        <v>50213</v>
      </c>
      <c r="B1334" s="191" t="s">
        <v>2121</v>
      </c>
      <c r="C1334" s="99">
        <v>1</v>
      </c>
      <c r="D1334" s="191" t="s">
        <v>2913</v>
      </c>
      <c r="E1334" s="99">
        <v>2</v>
      </c>
      <c r="F1334" s="191" t="s">
        <v>2916</v>
      </c>
    </row>
    <row r="1335" spans="1:6" x14ac:dyDescent="0.25">
      <c r="A1335" s="99">
        <v>50301</v>
      </c>
      <c r="B1335" s="191" t="s">
        <v>2122</v>
      </c>
      <c r="C1335" s="99">
        <v>1</v>
      </c>
      <c r="D1335" s="191" t="s">
        <v>2913</v>
      </c>
      <c r="E1335" s="99">
        <v>3</v>
      </c>
      <c r="F1335" s="191" t="s">
        <v>2917</v>
      </c>
    </row>
    <row r="1336" spans="1:6" x14ac:dyDescent="0.25">
      <c r="A1336" s="99">
        <v>50302</v>
      </c>
      <c r="B1336" s="191" t="s">
        <v>2123</v>
      </c>
      <c r="C1336" s="99">
        <v>1</v>
      </c>
      <c r="D1336" s="191" t="s">
        <v>2913</v>
      </c>
      <c r="E1336" s="99">
        <v>3</v>
      </c>
      <c r="F1336" s="191" t="s">
        <v>2917</v>
      </c>
    </row>
    <row r="1337" spans="1:6" x14ac:dyDescent="0.25">
      <c r="A1337" s="99">
        <v>50303</v>
      </c>
      <c r="B1337" s="191" t="s">
        <v>2124</v>
      </c>
      <c r="C1337" s="99">
        <v>1</v>
      </c>
      <c r="D1337" s="191" t="s">
        <v>2913</v>
      </c>
      <c r="E1337" s="99">
        <v>2</v>
      </c>
      <c r="F1337" s="191" t="s">
        <v>2916</v>
      </c>
    </row>
    <row r="1338" spans="1:6" x14ac:dyDescent="0.25">
      <c r="A1338" s="99">
        <v>50304</v>
      </c>
      <c r="B1338" s="191" t="s">
        <v>2125</v>
      </c>
      <c r="C1338" s="99">
        <v>1</v>
      </c>
      <c r="D1338" s="191" t="s">
        <v>2913</v>
      </c>
      <c r="E1338" s="99">
        <v>3</v>
      </c>
      <c r="F1338" s="191" t="s">
        <v>2917</v>
      </c>
    </row>
    <row r="1339" spans="1:6" x14ac:dyDescent="0.25">
      <c r="A1339" s="99">
        <v>50305</v>
      </c>
      <c r="B1339" s="191" t="s">
        <v>2126</v>
      </c>
      <c r="C1339" s="99">
        <v>1</v>
      </c>
      <c r="D1339" s="191" t="s">
        <v>2913</v>
      </c>
      <c r="E1339" s="99">
        <v>2</v>
      </c>
      <c r="F1339" s="191" t="s">
        <v>2916</v>
      </c>
    </row>
    <row r="1340" spans="1:6" x14ac:dyDescent="0.25">
      <c r="A1340" s="99">
        <v>50306</v>
      </c>
      <c r="B1340" s="191" t="s">
        <v>2127</v>
      </c>
      <c r="C1340" s="99">
        <v>1</v>
      </c>
      <c r="D1340" s="191" t="s">
        <v>2913</v>
      </c>
      <c r="E1340" s="99">
        <v>2</v>
      </c>
      <c r="F1340" s="191" t="s">
        <v>2916</v>
      </c>
    </row>
    <row r="1341" spans="1:6" x14ac:dyDescent="0.25">
      <c r="A1341" s="99">
        <v>50307</v>
      </c>
      <c r="B1341" s="191" t="s">
        <v>2128</v>
      </c>
      <c r="C1341" s="99">
        <v>1</v>
      </c>
      <c r="D1341" s="191" t="s">
        <v>2913</v>
      </c>
      <c r="E1341" s="99">
        <v>0</v>
      </c>
      <c r="F1341" s="191" t="s">
        <v>2919</v>
      </c>
    </row>
    <row r="1342" spans="1:6" x14ac:dyDescent="0.25">
      <c r="A1342" s="99">
        <v>50308</v>
      </c>
      <c r="B1342" s="191" t="s">
        <v>2129</v>
      </c>
      <c r="C1342" s="99">
        <v>1</v>
      </c>
      <c r="D1342" s="191" t="s">
        <v>2913</v>
      </c>
      <c r="E1342" s="99">
        <v>1</v>
      </c>
      <c r="F1342" s="191" t="s">
        <v>2914</v>
      </c>
    </row>
    <row r="1343" spans="1:6" x14ac:dyDescent="0.25">
      <c r="A1343" s="99">
        <v>50309</v>
      </c>
      <c r="B1343" s="191" t="s">
        <v>2130</v>
      </c>
      <c r="C1343" s="99">
        <v>1</v>
      </c>
      <c r="D1343" s="191" t="s">
        <v>2913</v>
      </c>
      <c r="E1343" s="99">
        <v>1</v>
      </c>
      <c r="F1343" s="191" t="s">
        <v>2914</v>
      </c>
    </row>
    <row r="1344" spans="1:6" x14ac:dyDescent="0.25">
      <c r="A1344" s="99">
        <v>50310</v>
      </c>
      <c r="B1344" s="191" t="s">
        <v>2131</v>
      </c>
      <c r="C1344" s="99">
        <v>1</v>
      </c>
      <c r="D1344" s="191" t="s">
        <v>2913</v>
      </c>
      <c r="E1344" s="99">
        <v>2</v>
      </c>
      <c r="F1344" s="191" t="s">
        <v>2916</v>
      </c>
    </row>
    <row r="1345" spans="1:6" x14ac:dyDescent="0.25">
      <c r="A1345" s="99">
        <v>50311</v>
      </c>
      <c r="B1345" s="191" t="s">
        <v>2132</v>
      </c>
      <c r="C1345" s="99">
        <v>1</v>
      </c>
      <c r="D1345" s="191" t="s">
        <v>2913</v>
      </c>
      <c r="E1345" s="99">
        <v>2</v>
      </c>
      <c r="F1345" s="191" t="s">
        <v>2916</v>
      </c>
    </row>
    <row r="1346" spans="1:6" x14ac:dyDescent="0.25">
      <c r="A1346" s="99">
        <v>50312</v>
      </c>
      <c r="B1346" s="191" t="s">
        <v>2133</v>
      </c>
      <c r="C1346" s="99">
        <v>1</v>
      </c>
      <c r="D1346" s="191" t="s">
        <v>2913</v>
      </c>
      <c r="E1346" s="99">
        <v>3</v>
      </c>
      <c r="F1346" s="191" t="s">
        <v>2917</v>
      </c>
    </row>
    <row r="1347" spans="1:6" x14ac:dyDescent="0.25">
      <c r="A1347" s="99">
        <v>50313</v>
      </c>
      <c r="B1347" s="191" t="s">
        <v>2134</v>
      </c>
      <c r="C1347" s="99">
        <v>1</v>
      </c>
      <c r="D1347" s="191" t="s">
        <v>2913</v>
      </c>
      <c r="E1347" s="99">
        <v>5</v>
      </c>
      <c r="F1347" s="191" t="s">
        <v>2919</v>
      </c>
    </row>
    <row r="1348" spans="1:6" x14ac:dyDescent="0.25">
      <c r="A1348" s="99">
        <v>50314</v>
      </c>
      <c r="B1348" s="191" t="s">
        <v>2135</v>
      </c>
      <c r="C1348" s="99">
        <v>1</v>
      </c>
      <c r="D1348" s="191" t="s">
        <v>2913</v>
      </c>
      <c r="E1348" s="99">
        <v>1</v>
      </c>
      <c r="F1348" s="191" t="s">
        <v>2914</v>
      </c>
    </row>
    <row r="1349" spans="1:6" x14ac:dyDescent="0.25">
      <c r="A1349" s="99">
        <v>50315</v>
      </c>
      <c r="B1349" s="191" t="s">
        <v>2136</v>
      </c>
      <c r="C1349" s="99">
        <v>1</v>
      </c>
      <c r="D1349" s="191" t="s">
        <v>2913</v>
      </c>
      <c r="E1349" s="99">
        <v>3</v>
      </c>
      <c r="F1349" s="191" t="s">
        <v>2917</v>
      </c>
    </row>
    <row r="1350" spans="1:6" x14ac:dyDescent="0.25">
      <c r="A1350" s="99">
        <v>50316</v>
      </c>
      <c r="B1350" s="191" t="s">
        <v>2137</v>
      </c>
      <c r="C1350" s="99">
        <v>1</v>
      </c>
      <c r="D1350" s="191" t="s">
        <v>2913</v>
      </c>
      <c r="E1350" s="99">
        <v>3</v>
      </c>
      <c r="F1350" s="191" t="s">
        <v>2917</v>
      </c>
    </row>
    <row r="1351" spans="1:6" x14ac:dyDescent="0.25">
      <c r="A1351" s="99">
        <v>50317</v>
      </c>
      <c r="B1351" s="191" t="s">
        <v>2138</v>
      </c>
      <c r="C1351" s="99">
        <v>1</v>
      </c>
      <c r="D1351" s="191" t="s">
        <v>2913</v>
      </c>
      <c r="E1351" s="99">
        <v>2</v>
      </c>
      <c r="F1351" s="191" t="s">
        <v>2916</v>
      </c>
    </row>
    <row r="1352" spans="1:6" x14ac:dyDescent="0.25">
      <c r="A1352" s="99">
        <v>50318</v>
      </c>
      <c r="B1352" s="191" t="s">
        <v>2139</v>
      </c>
      <c r="C1352" s="99">
        <v>1</v>
      </c>
      <c r="D1352" s="191" t="s">
        <v>2913</v>
      </c>
      <c r="E1352" s="99">
        <v>4</v>
      </c>
      <c r="F1352" s="191" t="s">
        <v>2918</v>
      </c>
    </row>
    <row r="1353" spans="1:6" x14ac:dyDescent="0.25">
      <c r="A1353" s="99">
        <v>50319</v>
      </c>
      <c r="B1353" s="191" t="s">
        <v>2140</v>
      </c>
      <c r="C1353" s="99">
        <v>1</v>
      </c>
      <c r="D1353" s="191" t="s">
        <v>2913</v>
      </c>
      <c r="E1353" s="99">
        <v>2</v>
      </c>
      <c r="F1353" s="191" t="s">
        <v>2916</v>
      </c>
    </row>
    <row r="1354" spans="1:6" x14ac:dyDescent="0.25">
      <c r="A1354" s="99">
        <v>50320</v>
      </c>
      <c r="B1354" s="191" t="s">
        <v>2141</v>
      </c>
      <c r="C1354" s="99">
        <v>1</v>
      </c>
      <c r="D1354" s="191" t="s">
        <v>2913</v>
      </c>
      <c r="E1354" s="99">
        <v>2</v>
      </c>
      <c r="F1354" s="191" t="s">
        <v>2916</v>
      </c>
    </row>
    <row r="1355" spans="1:6" x14ac:dyDescent="0.25">
      <c r="A1355" s="99">
        <v>50321</v>
      </c>
      <c r="B1355" s="191" t="s">
        <v>2142</v>
      </c>
      <c r="C1355" s="99">
        <v>1</v>
      </c>
      <c r="D1355" s="191" t="s">
        <v>2913</v>
      </c>
      <c r="E1355" s="99">
        <v>3</v>
      </c>
      <c r="F1355" s="191" t="s">
        <v>2917</v>
      </c>
    </row>
    <row r="1356" spans="1:6" x14ac:dyDescent="0.25">
      <c r="A1356" s="99">
        <v>50322</v>
      </c>
      <c r="B1356" s="191" t="s">
        <v>2143</v>
      </c>
      <c r="C1356" s="99">
        <v>1</v>
      </c>
      <c r="D1356" s="191" t="s">
        <v>2913</v>
      </c>
      <c r="E1356" s="99">
        <v>2</v>
      </c>
      <c r="F1356" s="191" t="s">
        <v>2916</v>
      </c>
    </row>
    <row r="1357" spans="1:6" x14ac:dyDescent="0.25">
      <c r="A1357" s="99">
        <v>50323</v>
      </c>
      <c r="B1357" s="191" t="s">
        <v>2144</v>
      </c>
      <c r="C1357" s="99">
        <v>1</v>
      </c>
      <c r="D1357" s="191" t="s">
        <v>2913</v>
      </c>
      <c r="E1357" s="99">
        <v>2</v>
      </c>
      <c r="F1357" s="191" t="s">
        <v>2916</v>
      </c>
    </row>
    <row r="1358" spans="1:6" x14ac:dyDescent="0.25">
      <c r="A1358" s="99">
        <v>50324</v>
      </c>
      <c r="B1358" s="191" t="s">
        <v>2145</v>
      </c>
      <c r="C1358" s="99">
        <v>1</v>
      </c>
      <c r="D1358" s="191" t="s">
        <v>2913</v>
      </c>
      <c r="E1358" s="99">
        <v>1</v>
      </c>
      <c r="F1358" s="191" t="s">
        <v>2914</v>
      </c>
    </row>
    <row r="1359" spans="1:6" x14ac:dyDescent="0.25">
      <c r="A1359" s="99">
        <v>50325</v>
      </c>
      <c r="B1359" s="191" t="s">
        <v>2146</v>
      </c>
      <c r="C1359" s="99">
        <v>1</v>
      </c>
      <c r="D1359" s="191" t="s">
        <v>2913</v>
      </c>
      <c r="E1359" s="99">
        <v>3</v>
      </c>
      <c r="F1359" s="191" t="s">
        <v>2917</v>
      </c>
    </row>
    <row r="1360" spans="1:6" x14ac:dyDescent="0.25">
      <c r="A1360" s="99">
        <v>50326</v>
      </c>
      <c r="B1360" s="191" t="s">
        <v>2147</v>
      </c>
      <c r="C1360" s="99">
        <v>1</v>
      </c>
      <c r="D1360" s="191" t="s">
        <v>2913</v>
      </c>
      <c r="E1360" s="99">
        <v>1</v>
      </c>
      <c r="F1360" s="191" t="s">
        <v>2914</v>
      </c>
    </row>
    <row r="1361" spans="1:6" x14ac:dyDescent="0.25">
      <c r="A1361" s="99">
        <v>50327</v>
      </c>
      <c r="B1361" s="191" t="s">
        <v>2148</v>
      </c>
      <c r="C1361" s="99">
        <v>1</v>
      </c>
      <c r="D1361" s="191" t="s">
        <v>2913</v>
      </c>
      <c r="E1361" s="99">
        <v>2</v>
      </c>
      <c r="F1361" s="191" t="s">
        <v>2916</v>
      </c>
    </row>
    <row r="1362" spans="1:6" x14ac:dyDescent="0.25">
      <c r="A1362" s="99">
        <v>50328</v>
      </c>
      <c r="B1362" s="191" t="s">
        <v>2149</v>
      </c>
      <c r="C1362" s="99">
        <v>1</v>
      </c>
      <c r="D1362" s="191" t="s">
        <v>2913</v>
      </c>
      <c r="E1362" s="99">
        <v>4</v>
      </c>
      <c r="F1362" s="191" t="s">
        <v>2918</v>
      </c>
    </row>
    <row r="1363" spans="1:6" x14ac:dyDescent="0.25">
      <c r="A1363" s="99">
        <v>50329</v>
      </c>
      <c r="B1363" s="191" t="s">
        <v>2150</v>
      </c>
      <c r="C1363" s="99">
        <v>1</v>
      </c>
      <c r="D1363" s="191" t="s">
        <v>2913</v>
      </c>
      <c r="E1363" s="99">
        <v>3</v>
      </c>
      <c r="F1363" s="191" t="s">
        <v>2917</v>
      </c>
    </row>
    <row r="1364" spans="1:6" x14ac:dyDescent="0.25">
      <c r="A1364" s="99">
        <v>50330</v>
      </c>
      <c r="B1364" s="191" t="s">
        <v>2151</v>
      </c>
      <c r="C1364" s="99">
        <v>0</v>
      </c>
      <c r="D1364" s="191" t="s">
        <v>2915</v>
      </c>
      <c r="E1364" s="99">
        <v>1</v>
      </c>
      <c r="F1364" s="191" t="s">
        <v>2914</v>
      </c>
    </row>
    <row r="1365" spans="1:6" x14ac:dyDescent="0.25">
      <c r="A1365" s="99">
        <v>50331</v>
      </c>
      <c r="B1365" s="191" t="s">
        <v>2152</v>
      </c>
      <c r="C1365" s="99">
        <v>0</v>
      </c>
      <c r="D1365" s="191" t="s">
        <v>2915</v>
      </c>
      <c r="E1365" s="99">
        <v>3</v>
      </c>
      <c r="F1365" s="191" t="s">
        <v>2917</v>
      </c>
    </row>
    <row r="1366" spans="1:6" x14ac:dyDescent="0.25">
      <c r="A1366" s="99">
        <v>50332</v>
      </c>
      <c r="B1366" s="191" t="s">
        <v>2153</v>
      </c>
      <c r="C1366" s="99">
        <v>1</v>
      </c>
      <c r="D1366" s="191" t="s">
        <v>2913</v>
      </c>
      <c r="E1366" s="99">
        <v>3</v>
      </c>
      <c r="F1366" s="191" t="s">
        <v>2917</v>
      </c>
    </row>
    <row r="1367" spans="1:6" x14ac:dyDescent="0.25">
      <c r="A1367" s="99">
        <v>50335</v>
      </c>
      <c r="B1367" s="191" t="s">
        <v>2154</v>
      </c>
      <c r="C1367" s="99">
        <v>0</v>
      </c>
      <c r="D1367" s="191" t="s">
        <v>2915</v>
      </c>
      <c r="E1367" s="99">
        <v>1</v>
      </c>
      <c r="F1367" s="191" t="s">
        <v>2914</v>
      </c>
    </row>
    <row r="1368" spans="1:6" x14ac:dyDescent="0.25">
      <c r="A1368" s="99">
        <v>50336</v>
      </c>
      <c r="B1368" s="191" t="s">
        <v>2155</v>
      </c>
      <c r="C1368" s="99">
        <v>0</v>
      </c>
      <c r="D1368" s="191" t="s">
        <v>2915</v>
      </c>
      <c r="E1368" s="99">
        <v>2</v>
      </c>
      <c r="F1368" s="191" t="s">
        <v>2916</v>
      </c>
    </row>
    <row r="1369" spans="1:6" x14ac:dyDescent="0.25">
      <c r="A1369" s="99">
        <v>50337</v>
      </c>
      <c r="B1369" s="191" t="s">
        <v>2156</v>
      </c>
      <c r="C1369" s="99">
        <v>1</v>
      </c>
      <c r="D1369" s="191" t="s">
        <v>2913</v>
      </c>
      <c r="E1369" s="99">
        <v>2</v>
      </c>
      <c r="F1369" s="191" t="s">
        <v>2916</v>
      </c>
    </row>
    <row r="1370" spans="1:6" x14ac:dyDescent="0.25">
      <c r="A1370" s="99">
        <v>50338</v>
      </c>
      <c r="B1370" s="191" t="s">
        <v>2157</v>
      </c>
      <c r="C1370" s="99">
        <v>1</v>
      </c>
      <c r="D1370" s="191" t="s">
        <v>2913</v>
      </c>
      <c r="E1370" s="99">
        <v>1</v>
      </c>
      <c r="F1370" s="191" t="s">
        <v>2914</v>
      </c>
    </row>
    <row r="1371" spans="1:6" x14ac:dyDescent="0.25">
      <c r="A1371" s="99">
        <v>50339</v>
      </c>
      <c r="B1371" s="191" t="s">
        <v>2158</v>
      </c>
      <c r="C1371" s="99">
        <v>1</v>
      </c>
      <c r="D1371" s="191" t="s">
        <v>2913</v>
      </c>
      <c r="E1371" s="99">
        <v>0</v>
      </c>
      <c r="F1371" s="191" t="s">
        <v>2919</v>
      </c>
    </row>
    <row r="1372" spans="1:6" x14ac:dyDescent="0.25">
      <c r="A1372" s="99">
        <v>50401</v>
      </c>
      <c r="B1372" s="191" t="s">
        <v>2159</v>
      </c>
      <c r="C1372" s="99">
        <v>0</v>
      </c>
      <c r="D1372" s="191" t="s">
        <v>2915</v>
      </c>
      <c r="E1372" s="99">
        <v>2</v>
      </c>
      <c r="F1372" s="191" t="s">
        <v>2916</v>
      </c>
    </row>
    <row r="1373" spans="1:6" x14ac:dyDescent="0.25">
      <c r="A1373" s="99">
        <v>50402</v>
      </c>
      <c r="B1373" s="191" t="s">
        <v>2160</v>
      </c>
      <c r="C1373" s="99">
        <v>0</v>
      </c>
      <c r="D1373" s="191" t="s">
        <v>2915</v>
      </c>
      <c r="E1373" s="99">
        <v>1</v>
      </c>
      <c r="F1373" s="191" t="s">
        <v>2914</v>
      </c>
    </row>
    <row r="1374" spans="1:6" x14ac:dyDescent="0.25">
      <c r="A1374" s="99">
        <v>50403</v>
      </c>
      <c r="B1374" s="191" t="s">
        <v>2161</v>
      </c>
      <c r="C1374" s="99">
        <v>0</v>
      </c>
      <c r="D1374" s="191" t="s">
        <v>2915</v>
      </c>
      <c r="E1374" s="99">
        <v>2</v>
      </c>
      <c r="F1374" s="191" t="s">
        <v>2916</v>
      </c>
    </row>
    <row r="1375" spans="1:6" x14ac:dyDescent="0.25">
      <c r="A1375" s="99">
        <v>50404</v>
      </c>
      <c r="B1375" s="191" t="s">
        <v>2162</v>
      </c>
      <c r="C1375" s="99">
        <v>1</v>
      </c>
      <c r="D1375" s="191" t="s">
        <v>2913</v>
      </c>
      <c r="E1375" s="99">
        <v>1</v>
      </c>
      <c r="F1375" s="191" t="s">
        <v>2914</v>
      </c>
    </row>
    <row r="1376" spans="1:6" x14ac:dyDescent="0.25">
      <c r="A1376" s="99">
        <v>50405</v>
      </c>
      <c r="B1376" s="191" t="s">
        <v>2163</v>
      </c>
      <c r="C1376" s="99">
        <v>0</v>
      </c>
      <c r="D1376" s="191" t="s">
        <v>2915</v>
      </c>
      <c r="E1376" s="99">
        <v>4</v>
      </c>
      <c r="F1376" s="191" t="s">
        <v>2918</v>
      </c>
    </row>
    <row r="1377" spans="1:6" x14ac:dyDescent="0.25">
      <c r="A1377" s="99">
        <v>50406</v>
      </c>
      <c r="B1377" s="191" t="s">
        <v>2164</v>
      </c>
      <c r="C1377" s="99">
        <v>0</v>
      </c>
      <c r="D1377" s="191" t="s">
        <v>2915</v>
      </c>
      <c r="E1377" s="99">
        <v>3</v>
      </c>
      <c r="F1377" s="191" t="s">
        <v>2917</v>
      </c>
    </row>
    <row r="1378" spans="1:6" x14ac:dyDescent="0.25">
      <c r="A1378" s="99">
        <v>50407</v>
      </c>
      <c r="B1378" s="191" t="s">
        <v>2165</v>
      </c>
      <c r="C1378" s="99">
        <v>0</v>
      </c>
      <c r="D1378" s="191" t="s">
        <v>2915</v>
      </c>
      <c r="E1378" s="99">
        <v>3</v>
      </c>
      <c r="F1378" s="191" t="s">
        <v>2917</v>
      </c>
    </row>
    <row r="1379" spans="1:6" x14ac:dyDescent="0.25">
      <c r="A1379" s="99">
        <v>50408</v>
      </c>
      <c r="B1379" s="191" t="s">
        <v>2166</v>
      </c>
      <c r="C1379" s="99">
        <v>0</v>
      </c>
      <c r="D1379" s="191" t="s">
        <v>2915</v>
      </c>
      <c r="E1379" s="99">
        <v>3</v>
      </c>
      <c r="F1379" s="191" t="s">
        <v>2917</v>
      </c>
    </row>
    <row r="1380" spans="1:6" x14ac:dyDescent="0.25">
      <c r="A1380" s="99">
        <v>50409</v>
      </c>
      <c r="B1380" s="191" t="s">
        <v>2167</v>
      </c>
      <c r="C1380" s="99">
        <v>0</v>
      </c>
      <c r="D1380" s="191" t="s">
        <v>2915</v>
      </c>
      <c r="E1380" s="99">
        <v>4</v>
      </c>
      <c r="F1380" s="191" t="s">
        <v>2918</v>
      </c>
    </row>
    <row r="1381" spans="1:6" x14ac:dyDescent="0.25">
      <c r="A1381" s="99">
        <v>50410</v>
      </c>
      <c r="B1381" s="191" t="s">
        <v>2168</v>
      </c>
      <c r="C1381" s="99">
        <v>0</v>
      </c>
      <c r="D1381" s="191" t="s">
        <v>2915</v>
      </c>
      <c r="E1381" s="99">
        <v>3</v>
      </c>
      <c r="F1381" s="191" t="s">
        <v>2917</v>
      </c>
    </row>
    <row r="1382" spans="1:6" x14ac:dyDescent="0.25">
      <c r="A1382" s="99">
        <v>50411</v>
      </c>
      <c r="B1382" s="191" t="s">
        <v>2169</v>
      </c>
      <c r="C1382" s="99">
        <v>0</v>
      </c>
      <c r="D1382" s="191" t="s">
        <v>2915</v>
      </c>
      <c r="E1382" s="99">
        <v>2</v>
      </c>
      <c r="F1382" s="191" t="s">
        <v>2916</v>
      </c>
    </row>
    <row r="1383" spans="1:6" x14ac:dyDescent="0.25">
      <c r="A1383" s="99">
        <v>50412</v>
      </c>
      <c r="B1383" s="191" t="s">
        <v>2170</v>
      </c>
      <c r="C1383" s="99">
        <v>0</v>
      </c>
      <c r="D1383" s="191" t="s">
        <v>2915</v>
      </c>
      <c r="E1383" s="99">
        <v>3</v>
      </c>
      <c r="F1383" s="191" t="s">
        <v>2917</v>
      </c>
    </row>
    <row r="1384" spans="1:6" x14ac:dyDescent="0.25">
      <c r="A1384" s="99">
        <v>50413</v>
      </c>
      <c r="B1384" s="191" t="s">
        <v>2171</v>
      </c>
      <c r="C1384" s="99">
        <v>0</v>
      </c>
      <c r="D1384" s="191" t="s">
        <v>2915</v>
      </c>
      <c r="E1384" s="99">
        <v>4</v>
      </c>
      <c r="F1384" s="191" t="s">
        <v>2918</v>
      </c>
    </row>
    <row r="1385" spans="1:6" x14ac:dyDescent="0.25">
      <c r="A1385" s="99">
        <v>50414</v>
      </c>
      <c r="B1385" s="191" t="s">
        <v>2172</v>
      </c>
      <c r="C1385" s="99">
        <v>0</v>
      </c>
      <c r="D1385" s="191" t="s">
        <v>2915</v>
      </c>
      <c r="E1385" s="99">
        <v>4</v>
      </c>
      <c r="F1385" s="191" t="s">
        <v>2918</v>
      </c>
    </row>
    <row r="1386" spans="1:6" x14ac:dyDescent="0.25">
      <c r="A1386" s="99">
        <v>50415</v>
      </c>
      <c r="B1386" s="191" t="s">
        <v>2173</v>
      </c>
      <c r="C1386" s="99">
        <v>0</v>
      </c>
      <c r="D1386" s="191" t="s">
        <v>2915</v>
      </c>
      <c r="E1386" s="99">
        <v>3</v>
      </c>
      <c r="F1386" s="191" t="s">
        <v>2917</v>
      </c>
    </row>
    <row r="1387" spans="1:6" x14ac:dyDescent="0.25">
      <c r="A1387" s="99">
        <v>50416</v>
      </c>
      <c r="B1387" s="191" t="s">
        <v>2174</v>
      </c>
      <c r="C1387" s="99">
        <v>0</v>
      </c>
      <c r="D1387" s="191" t="s">
        <v>2915</v>
      </c>
      <c r="E1387" s="99">
        <v>4</v>
      </c>
      <c r="F1387" s="191" t="s">
        <v>2918</v>
      </c>
    </row>
    <row r="1388" spans="1:6" x14ac:dyDescent="0.25">
      <c r="A1388" s="99">
        <v>50417</v>
      </c>
      <c r="B1388" s="191" t="s">
        <v>2175</v>
      </c>
      <c r="C1388" s="99">
        <v>0</v>
      </c>
      <c r="D1388" s="191" t="s">
        <v>2915</v>
      </c>
      <c r="E1388" s="99">
        <v>1</v>
      </c>
      <c r="F1388" s="191" t="s">
        <v>2914</v>
      </c>
    </row>
    <row r="1389" spans="1:6" x14ac:dyDescent="0.25">
      <c r="A1389" s="99">
        <v>50418</v>
      </c>
      <c r="B1389" s="191" t="s">
        <v>2176</v>
      </c>
      <c r="C1389" s="99">
        <v>1</v>
      </c>
      <c r="D1389" s="191" t="s">
        <v>2913</v>
      </c>
      <c r="E1389" s="99">
        <v>1</v>
      </c>
      <c r="F1389" s="191" t="s">
        <v>2914</v>
      </c>
    </row>
    <row r="1390" spans="1:6" x14ac:dyDescent="0.25">
      <c r="A1390" s="99">
        <v>50419</v>
      </c>
      <c r="B1390" s="191" t="s">
        <v>2177</v>
      </c>
      <c r="C1390" s="99">
        <v>0</v>
      </c>
      <c r="D1390" s="191" t="s">
        <v>2915</v>
      </c>
      <c r="E1390" s="99">
        <v>3</v>
      </c>
      <c r="F1390" s="191" t="s">
        <v>2917</v>
      </c>
    </row>
    <row r="1391" spans="1:6" x14ac:dyDescent="0.25">
      <c r="A1391" s="99">
        <v>50420</v>
      </c>
      <c r="B1391" s="191" t="s">
        <v>2178</v>
      </c>
      <c r="C1391" s="99">
        <v>0</v>
      </c>
      <c r="D1391" s="191" t="s">
        <v>2915</v>
      </c>
      <c r="E1391" s="99">
        <v>3</v>
      </c>
      <c r="F1391" s="191" t="s">
        <v>2917</v>
      </c>
    </row>
    <row r="1392" spans="1:6" x14ac:dyDescent="0.25">
      <c r="A1392" s="99">
        <v>50421</v>
      </c>
      <c r="B1392" s="191" t="s">
        <v>2179</v>
      </c>
      <c r="C1392" s="99">
        <v>0</v>
      </c>
      <c r="D1392" s="191" t="s">
        <v>2915</v>
      </c>
      <c r="E1392" s="99">
        <v>2</v>
      </c>
      <c r="F1392" s="191" t="s">
        <v>2916</v>
      </c>
    </row>
    <row r="1393" spans="1:6" x14ac:dyDescent="0.25">
      <c r="A1393" s="99">
        <v>50422</v>
      </c>
      <c r="B1393" s="191" t="s">
        <v>2180</v>
      </c>
      <c r="C1393" s="99">
        <v>0</v>
      </c>
      <c r="D1393" s="191" t="s">
        <v>2915</v>
      </c>
      <c r="E1393" s="99">
        <v>4</v>
      </c>
      <c r="F1393" s="191" t="s">
        <v>2918</v>
      </c>
    </row>
    <row r="1394" spans="1:6" x14ac:dyDescent="0.25">
      <c r="A1394" s="99">
        <v>50423</v>
      </c>
      <c r="B1394" s="191" t="s">
        <v>2181</v>
      </c>
      <c r="C1394" s="99">
        <v>0</v>
      </c>
      <c r="D1394" s="191" t="s">
        <v>2915</v>
      </c>
      <c r="E1394" s="99">
        <v>2</v>
      </c>
      <c r="F1394" s="191" t="s">
        <v>2916</v>
      </c>
    </row>
    <row r="1395" spans="1:6" x14ac:dyDescent="0.25">
      <c r="A1395" s="99">
        <v>50424</v>
      </c>
      <c r="B1395" s="191" t="s">
        <v>2182</v>
      </c>
      <c r="C1395" s="99">
        <v>0</v>
      </c>
      <c r="D1395" s="191" t="s">
        <v>2915</v>
      </c>
      <c r="E1395" s="99">
        <v>2</v>
      </c>
      <c r="F1395" s="191" t="s">
        <v>2916</v>
      </c>
    </row>
    <row r="1396" spans="1:6" x14ac:dyDescent="0.25">
      <c r="A1396" s="99">
        <v>50425</v>
      </c>
      <c r="B1396" s="191" t="s">
        <v>2183</v>
      </c>
      <c r="C1396" s="99">
        <v>0</v>
      </c>
      <c r="D1396" s="191" t="s">
        <v>2915</v>
      </c>
      <c r="E1396" s="99">
        <v>4</v>
      </c>
      <c r="F1396" s="191" t="s">
        <v>2918</v>
      </c>
    </row>
    <row r="1397" spans="1:6" x14ac:dyDescent="0.25">
      <c r="A1397" s="99">
        <v>50501</v>
      </c>
      <c r="B1397" s="191" t="s">
        <v>2184</v>
      </c>
      <c r="C1397" s="99">
        <v>0</v>
      </c>
      <c r="D1397" s="191" t="s">
        <v>2915</v>
      </c>
      <c r="E1397" s="99">
        <v>4</v>
      </c>
      <c r="F1397" s="191" t="s">
        <v>2918</v>
      </c>
    </row>
    <row r="1398" spans="1:6" x14ac:dyDescent="0.25">
      <c r="A1398" s="99">
        <v>50502</v>
      </c>
      <c r="B1398" s="191" t="s">
        <v>2185</v>
      </c>
      <c r="C1398" s="99">
        <v>0</v>
      </c>
      <c r="D1398" s="191" t="s">
        <v>2915</v>
      </c>
      <c r="E1398" s="99">
        <v>4</v>
      </c>
      <c r="F1398" s="191" t="s">
        <v>2918</v>
      </c>
    </row>
    <row r="1399" spans="1:6" x14ac:dyDescent="0.25">
      <c r="A1399" s="99">
        <v>50503</v>
      </c>
      <c r="B1399" s="191" t="s">
        <v>2186</v>
      </c>
      <c r="C1399" s="99">
        <v>0</v>
      </c>
      <c r="D1399" s="191" t="s">
        <v>2915</v>
      </c>
      <c r="E1399" s="99">
        <v>2</v>
      </c>
      <c r="F1399" s="191" t="s">
        <v>2916</v>
      </c>
    </row>
    <row r="1400" spans="1:6" x14ac:dyDescent="0.25">
      <c r="A1400" s="99">
        <v>50504</v>
      </c>
      <c r="B1400" s="191" t="s">
        <v>2187</v>
      </c>
      <c r="C1400" s="99">
        <v>0</v>
      </c>
      <c r="D1400" s="191" t="s">
        <v>2915</v>
      </c>
      <c r="E1400" s="99">
        <v>4</v>
      </c>
      <c r="F1400" s="191" t="s">
        <v>2918</v>
      </c>
    </row>
    <row r="1401" spans="1:6" x14ac:dyDescent="0.25">
      <c r="A1401" s="99">
        <v>50505</v>
      </c>
      <c r="B1401" s="191" t="s">
        <v>2188</v>
      </c>
      <c r="C1401" s="99">
        <v>0</v>
      </c>
      <c r="D1401" s="191" t="s">
        <v>2915</v>
      </c>
      <c r="E1401" s="99">
        <v>4</v>
      </c>
      <c r="F1401" s="191" t="s">
        <v>2918</v>
      </c>
    </row>
    <row r="1402" spans="1:6" x14ac:dyDescent="0.25">
      <c r="A1402" s="99">
        <v>50506</v>
      </c>
      <c r="B1402" s="191" t="s">
        <v>2189</v>
      </c>
      <c r="C1402" s="99">
        <v>0</v>
      </c>
      <c r="D1402" s="191" t="s">
        <v>2915</v>
      </c>
      <c r="E1402" s="99">
        <v>4</v>
      </c>
      <c r="F1402" s="191" t="s">
        <v>2918</v>
      </c>
    </row>
    <row r="1403" spans="1:6" x14ac:dyDescent="0.25">
      <c r="A1403" s="99">
        <v>50507</v>
      </c>
      <c r="B1403" s="191" t="s">
        <v>2190</v>
      </c>
      <c r="C1403" s="99">
        <v>0</v>
      </c>
      <c r="D1403" s="191" t="s">
        <v>2915</v>
      </c>
      <c r="E1403" s="99">
        <v>4</v>
      </c>
      <c r="F1403" s="191" t="s">
        <v>2918</v>
      </c>
    </row>
    <row r="1404" spans="1:6" x14ac:dyDescent="0.25">
      <c r="A1404" s="99">
        <v>50508</v>
      </c>
      <c r="B1404" s="191" t="s">
        <v>2191</v>
      </c>
      <c r="C1404" s="99">
        <v>0</v>
      </c>
      <c r="D1404" s="191" t="s">
        <v>2915</v>
      </c>
      <c r="E1404" s="99">
        <v>1</v>
      </c>
      <c r="F1404" s="191" t="s">
        <v>2914</v>
      </c>
    </row>
    <row r="1405" spans="1:6" x14ac:dyDescent="0.25">
      <c r="A1405" s="99">
        <v>50509</v>
      </c>
      <c r="B1405" s="191" t="s">
        <v>2192</v>
      </c>
      <c r="C1405" s="99">
        <v>0</v>
      </c>
      <c r="D1405" s="191" t="s">
        <v>2915</v>
      </c>
      <c r="E1405" s="99">
        <v>2</v>
      </c>
      <c r="F1405" s="191" t="s">
        <v>2916</v>
      </c>
    </row>
    <row r="1406" spans="1:6" x14ac:dyDescent="0.25">
      <c r="A1406" s="99">
        <v>50510</v>
      </c>
      <c r="B1406" s="191" t="s">
        <v>2193</v>
      </c>
      <c r="C1406" s="99">
        <v>0</v>
      </c>
      <c r="D1406" s="191" t="s">
        <v>2915</v>
      </c>
      <c r="E1406" s="99">
        <v>1</v>
      </c>
      <c r="F1406" s="191" t="s">
        <v>2914</v>
      </c>
    </row>
    <row r="1407" spans="1:6" x14ac:dyDescent="0.25">
      <c r="A1407" s="99">
        <v>50511</v>
      </c>
      <c r="B1407" s="191" t="s">
        <v>2194</v>
      </c>
      <c r="C1407" s="99">
        <v>0</v>
      </c>
      <c r="D1407" s="191" t="s">
        <v>2915</v>
      </c>
      <c r="E1407" s="99">
        <v>4</v>
      </c>
      <c r="F1407" s="191" t="s">
        <v>2918</v>
      </c>
    </row>
    <row r="1408" spans="1:6" x14ac:dyDescent="0.25">
      <c r="A1408" s="99">
        <v>50512</v>
      </c>
      <c r="B1408" s="191" t="s">
        <v>2195</v>
      </c>
      <c r="C1408" s="99">
        <v>0</v>
      </c>
      <c r="D1408" s="191" t="s">
        <v>2915</v>
      </c>
      <c r="E1408" s="99">
        <v>4</v>
      </c>
      <c r="F1408" s="191" t="s">
        <v>2918</v>
      </c>
    </row>
    <row r="1409" spans="1:6" x14ac:dyDescent="0.25">
      <c r="A1409" s="99">
        <v>50513</v>
      </c>
      <c r="B1409" s="191" t="s">
        <v>2196</v>
      </c>
      <c r="C1409" s="99">
        <v>0</v>
      </c>
      <c r="D1409" s="191" t="s">
        <v>2915</v>
      </c>
      <c r="E1409" s="99">
        <v>3</v>
      </c>
      <c r="F1409" s="191" t="s">
        <v>2917</v>
      </c>
    </row>
    <row r="1410" spans="1:6" x14ac:dyDescent="0.25">
      <c r="A1410" s="99">
        <v>50514</v>
      </c>
      <c r="B1410" s="191" t="s">
        <v>2197</v>
      </c>
      <c r="C1410" s="99">
        <v>0</v>
      </c>
      <c r="D1410" s="191" t="s">
        <v>2915</v>
      </c>
      <c r="E1410" s="99">
        <v>4</v>
      </c>
      <c r="F1410" s="191" t="s">
        <v>2918</v>
      </c>
    </row>
    <row r="1411" spans="1:6" x14ac:dyDescent="0.25">
      <c r="A1411" s="99">
        <v>50515</v>
      </c>
      <c r="B1411" s="191" t="s">
        <v>2198</v>
      </c>
      <c r="C1411" s="99">
        <v>0</v>
      </c>
      <c r="D1411" s="191" t="s">
        <v>2915</v>
      </c>
      <c r="E1411" s="99">
        <v>3</v>
      </c>
      <c r="F1411" s="191" t="s">
        <v>2917</v>
      </c>
    </row>
    <row r="1412" spans="1:6" x14ac:dyDescent="0.25">
      <c r="A1412" s="99">
        <v>50601</v>
      </c>
      <c r="B1412" s="191" t="s">
        <v>2199</v>
      </c>
      <c r="C1412" s="99">
        <v>0</v>
      </c>
      <c r="D1412" s="191" t="s">
        <v>2915</v>
      </c>
      <c r="E1412" s="99">
        <v>1</v>
      </c>
      <c r="F1412" s="191" t="s">
        <v>2914</v>
      </c>
    </row>
    <row r="1413" spans="1:6" x14ac:dyDescent="0.25">
      <c r="A1413" s="99">
        <v>50602</v>
      </c>
      <c r="B1413" s="191" t="s">
        <v>2200</v>
      </c>
      <c r="C1413" s="99">
        <v>0</v>
      </c>
      <c r="D1413" s="191" t="s">
        <v>2915</v>
      </c>
      <c r="E1413" s="99">
        <v>1</v>
      </c>
      <c r="F1413" s="191" t="s">
        <v>2914</v>
      </c>
    </row>
    <row r="1414" spans="1:6" x14ac:dyDescent="0.25">
      <c r="A1414" s="99">
        <v>50603</v>
      </c>
      <c r="B1414" s="191" t="s">
        <v>2201</v>
      </c>
      <c r="C1414" s="99">
        <v>0</v>
      </c>
      <c r="D1414" s="191" t="s">
        <v>2915</v>
      </c>
      <c r="E1414" s="99">
        <v>4</v>
      </c>
      <c r="F1414" s="191" t="s">
        <v>2918</v>
      </c>
    </row>
    <row r="1415" spans="1:6" x14ac:dyDescent="0.25">
      <c r="A1415" s="99">
        <v>50604</v>
      </c>
      <c r="B1415" s="191" t="s">
        <v>2202</v>
      </c>
      <c r="C1415" s="99">
        <v>0</v>
      </c>
      <c r="D1415" s="191" t="s">
        <v>2915</v>
      </c>
      <c r="E1415" s="99">
        <v>5</v>
      </c>
      <c r="F1415" s="191" t="s">
        <v>2919</v>
      </c>
    </row>
    <row r="1416" spans="1:6" x14ac:dyDescent="0.25">
      <c r="A1416" s="99">
        <v>50605</v>
      </c>
      <c r="B1416" s="191" t="s">
        <v>2203</v>
      </c>
      <c r="C1416" s="99">
        <v>0</v>
      </c>
      <c r="D1416" s="191" t="s">
        <v>2915</v>
      </c>
      <c r="E1416" s="99">
        <v>4</v>
      </c>
      <c r="F1416" s="191" t="s">
        <v>2918</v>
      </c>
    </row>
    <row r="1417" spans="1:6" x14ac:dyDescent="0.25">
      <c r="A1417" s="99">
        <v>50606</v>
      </c>
      <c r="B1417" s="191" t="s">
        <v>2204</v>
      </c>
      <c r="C1417" s="99">
        <v>0</v>
      </c>
      <c r="D1417" s="191" t="s">
        <v>2915</v>
      </c>
      <c r="E1417" s="99">
        <v>2</v>
      </c>
      <c r="F1417" s="191" t="s">
        <v>2916</v>
      </c>
    </row>
    <row r="1418" spans="1:6" x14ac:dyDescent="0.25">
      <c r="A1418" s="99">
        <v>50607</v>
      </c>
      <c r="B1418" s="191" t="s">
        <v>2205</v>
      </c>
      <c r="C1418" s="99">
        <v>0</v>
      </c>
      <c r="D1418" s="191" t="s">
        <v>2915</v>
      </c>
      <c r="E1418" s="99">
        <v>4</v>
      </c>
      <c r="F1418" s="191" t="s">
        <v>2918</v>
      </c>
    </row>
    <row r="1419" spans="1:6" x14ac:dyDescent="0.25">
      <c r="A1419" s="99">
        <v>50608</v>
      </c>
      <c r="B1419" s="191" t="s">
        <v>2206</v>
      </c>
      <c r="C1419" s="99">
        <v>0</v>
      </c>
      <c r="D1419" s="191" t="s">
        <v>2915</v>
      </c>
      <c r="E1419" s="99">
        <v>2</v>
      </c>
      <c r="F1419" s="191" t="s">
        <v>2916</v>
      </c>
    </row>
    <row r="1420" spans="1:6" x14ac:dyDescent="0.25">
      <c r="A1420" s="99">
        <v>50609</v>
      </c>
      <c r="B1420" s="191" t="s">
        <v>2207</v>
      </c>
      <c r="C1420" s="99">
        <v>0</v>
      </c>
      <c r="D1420" s="191" t="s">
        <v>2915</v>
      </c>
      <c r="E1420" s="99">
        <v>2</v>
      </c>
      <c r="F1420" s="191" t="s">
        <v>2916</v>
      </c>
    </row>
    <row r="1421" spans="1:6" x14ac:dyDescent="0.25">
      <c r="A1421" s="99">
        <v>50610</v>
      </c>
      <c r="B1421" s="191" t="s">
        <v>2208</v>
      </c>
      <c r="C1421" s="99">
        <v>0</v>
      </c>
      <c r="D1421" s="191" t="s">
        <v>2915</v>
      </c>
      <c r="E1421" s="99">
        <v>2</v>
      </c>
      <c r="F1421" s="191" t="s">
        <v>2916</v>
      </c>
    </row>
    <row r="1422" spans="1:6" x14ac:dyDescent="0.25">
      <c r="A1422" s="99">
        <v>50611</v>
      </c>
      <c r="B1422" s="191" t="s">
        <v>2209</v>
      </c>
      <c r="C1422" s="99">
        <v>0</v>
      </c>
      <c r="D1422" s="191" t="s">
        <v>2915</v>
      </c>
      <c r="E1422" s="99">
        <v>2</v>
      </c>
      <c r="F1422" s="191" t="s">
        <v>2916</v>
      </c>
    </row>
    <row r="1423" spans="1:6" x14ac:dyDescent="0.25">
      <c r="A1423" s="99">
        <v>50612</v>
      </c>
      <c r="B1423" s="191" t="s">
        <v>2210</v>
      </c>
      <c r="C1423" s="99">
        <v>0</v>
      </c>
      <c r="D1423" s="191" t="s">
        <v>2915</v>
      </c>
      <c r="E1423" s="99">
        <v>3</v>
      </c>
      <c r="F1423" s="191" t="s">
        <v>2917</v>
      </c>
    </row>
    <row r="1424" spans="1:6" x14ac:dyDescent="0.25">
      <c r="A1424" s="99">
        <v>50613</v>
      </c>
      <c r="B1424" s="191" t="s">
        <v>2211</v>
      </c>
      <c r="C1424" s="99">
        <v>0</v>
      </c>
      <c r="D1424" s="191" t="s">
        <v>2915</v>
      </c>
      <c r="E1424" s="99">
        <v>1</v>
      </c>
      <c r="F1424" s="191" t="s">
        <v>2914</v>
      </c>
    </row>
    <row r="1425" spans="1:6" x14ac:dyDescent="0.25">
      <c r="A1425" s="99">
        <v>50614</v>
      </c>
      <c r="B1425" s="191" t="s">
        <v>2212</v>
      </c>
      <c r="C1425" s="99">
        <v>0</v>
      </c>
      <c r="D1425" s="191" t="s">
        <v>2915</v>
      </c>
      <c r="E1425" s="99">
        <v>2</v>
      </c>
      <c r="F1425" s="191" t="s">
        <v>2916</v>
      </c>
    </row>
    <row r="1426" spans="1:6" x14ac:dyDescent="0.25">
      <c r="A1426" s="99">
        <v>50615</v>
      </c>
      <c r="B1426" s="191" t="s">
        <v>2213</v>
      </c>
      <c r="C1426" s="99">
        <v>0</v>
      </c>
      <c r="D1426" s="191" t="s">
        <v>2915</v>
      </c>
      <c r="E1426" s="99">
        <v>3</v>
      </c>
      <c r="F1426" s="191" t="s">
        <v>2917</v>
      </c>
    </row>
    <row r="1427" spans="1:6" x14ac:dyDescent="0.25">
      <c r="A1427" s="99">
        <v>50616</v>
      </c>
      <c r="B1427" s="191" t="s">
        <v>2214</v>
      </c>
      <c r="C1427" s="99">
        <v>0</v>
      </c>
      <c r="D1427" s="191" t="s">
        <v>2915</v>
      </c>
      <c r="E1427" s="99">
        <v>3</v>
      </c>
      <c r="F1427" s="191" t="s">
        <v>2917</v>
      </c>
    </row>
    <row r="1428" spans="1:6" x14ac:dyDescent="0.25">
      <c r="A1428" s="99">
        <v>50617</v>
      </c>
      <c r="B1428" s="191" t="s">
        <v>2215</v>
      </c>
      <c r="C1428" s="99">
        <v>0</v>
      </c>
      <c r="D1428" s="191" t="s">
        <v>2915</v>
      </c>
      <c r="E1428" s="99">
        <v>2</v>
      </c>
      <c r="F1428" s="191" t="s">
        <v>2916</v>
      </c>
    </row>
    <row r="1429" spans="1:6" x14ac:dyDescent="0.25">
      <c r="A1429" s="99">
        <v>50618</v>
      </c>
      <c r="B1429" s="191" t="s">
        <v>2216</v>
      </c>
      <c r="C1429" s="99">
        <v>0</v>
      </c>
      <c r="D1429" s="191" t="s">
        <v>2915</v>
      </c>
      <c r="E1429" s="99">
        <v>3</v>
      </c>
      <c r="F1429" s="191" t="s">
        <v>2917</v>
      </c>
    </row>
    <row r="1430" spans="1:6" x14ac:dyDescent="0.25">
      <c r="A1430" s="99">
        <v>50619</v>
      </c>
      <c r="B1430" s="191" t="s">
        <v>2217</v>
      </c>
      <c r="C1430" s="99">
        <v>0</v>
      </c>
      <c r="D1430" s="191" t="s">
        <v>2915</v>
      </c>
      <c r="E1430" s="99">
        <v>1</v>
      </c>
      <c r="F1430" s="191" t="s">
        <v>2914</v>
      </c>
    </row>
    <row r="1431" spans="1:6" x14ac:dyDescent="0.25">
      <c r="A1431" s="99">
        <v>50620</v>
      </c>
      <c r="B1431" s="191" t="s">
        <v>2218</v>
      </c>
      <c r="C1431" s="99">
        <v>0</v>
      </c>
      <c r="D1431" s="191" t="s">
        <v>2915</v>
      </c>
      <c r="E1431" s="99">
        <v>4</v>
      </c>
      <c r="F1431" s="191" t="s">
        <v>2918</v>
      </c>
    </row>
    <row r="1432" spans="1:6" x14ac:dyDescent="0.25">
      <c r="A1432" s="99">
        <v>50621</v>
      </c>
      <c r="B1432" s="191" t="s">
        <v>2219</v>
      </c>
      <c r="C1432" s="99">
        <v>0</v>
      </c>
      <c r="D1432" s="191" t="s">
        <v>2915</v>
      </c>
      <c r="E1432" s="99">
        <v>3</v>
      </c>
      <c r="F1432" s="191" t="s">
        <v>2917</v>
      </c>
    </row>
    <row r="1433" spans="1:6" x14ac:dyDescent="0.25">
      <c r="A1433" s="99">
        <v>50622</v>
      </c>
      <c r="B1433" s="191" t="s">
        <v>2220</v>
      </c>
      <c r="C1433" s="99">
        <v>0</v>
      </c>
      <c r="D1433" s="191" t="s">
        <v>2915</v>
      </c>
      <c r="E1433" s="99">
        <v>2</v>
      </c>
      <c r="F1433" s="191" t="s">
        <v>2916</v>
      </c>
    </row>
    <row r="1434" spans="1:6" x14ac:dyDescent="0.25">
      <c r="A1434" s="99">
        <v>50623</v>
      </c>
      <c r="B1434" s="191" t="s">
        <v>2221</v>
      </c>
      <c r="C1434" s="99">
        <v>0</v>
      </c>
      <c r="D1434" s="191" t="s">
        <v>2915</v>
      </c>
      <c r="E1434" s="99">
        <v>3</v>
      </c>
      <c r="F1434" s="191" t="s">
        <v>2917</v>
      </c>
    </row>
    <row r="1435" spans="1:6" x14ac:dyDescent="0.25">
      <c r="A1435" s="99">
        <v>50624</v>
      </c>
      <c r="B1435" s="191" t="s">
        <v>2222</v>
      </c>
      <c r="C1435" s="99">
        <v>0</v>
      </c>
      <c r="D1435" s="191" t="s">
        <v>2915</v>
      </c>
      <c r="E1435" s="99">
        <v>2</v>
      </c>
      <c r="F1435" s="191" t="s">
        <v>2916</v>
      </c>
    </row>
    <row r="1436" spans="1:6" x14ac:dyDescent="0.25">
      <c r="A1436" s="99">
        <v>50625</v>
      </c>
      <c r="B1436" s="191" t="s">
        <v>2223</v>
      </c>
      <c r="C1436" s="99">
        <v>0</v>
      </c>
      <c r="D1436" s="191" t="s">
        <v>2915</v>
      </c>
      <c r="E1436" s="99">
        <v>4</v>
      </c>
      <c r="F1436" s="191" t="s">
        <v>2918</v>
      </c>
    </row>
    <row r="1437" spans="1:6" x14ac:dyDescent="0.25">
      <c r="A1437" s="99">
        <v>50626</v>
      </c>
      <c r="B1437" s="191" t="s">
        <v>2224</v>
      </c>
      <c r="C1437" s="99">
        <v>0</v>
      </c>
      <c r="D1437" s="191" t="s">
        <v>2915</v>
      </c>
      <c r="E1437" s="99">
        <v>4</v>
      </c>
      <c r="F1437" s="191" t="s">
        <v>2918</v>
      </c>
    </row>
    <row r="1438" spans="1:6" x14ac:dyDescent="0.25">
      <c r="A1438" s="99">
        <v>50627</v>
      </c>
      <c r="B1438" s="191" t="s">
        <v>2225</v>
      </c>
      <c r="C1438" s="99">
        <v>0</v>
      </c>
      <c r="D1438" s="191" t="s">
        <v>2915</v>
      </c>
      <c r="E1438" s="99">
        <v>4</v>
      </c>
      <c r="F1438" s="191" t="s">
        <v>2918</v>
      </c>
    </row>
    <row r="1439" spans="1:6" x14ac:dyDescent="0.25">
      <c r="A1439" s="99">
        <v>50628</v>
      </c>
      <c r="B1439" s="191" t="s">
        <v>2226</v>
      </c>
      <c r="C1439" s="99">
        <v>0</v>
      </c>
      <c r="D1439" s="191" t="s">
        <v>2915</v>
      </c>
      <c r="E1439" s="99">
        <v>1</v>
      </c>
      <c r="F1439" s="191" t="s">
        <v>2914</v>
      </c>
    </row>
    <row r="1440" spans="1:6" x14ac:dyDescent="0.25">
      <c r="A1440" s="99">
        <v>60101</v>
      </c>
      <c r="B1440" s="191" t="s">
        <v>2227</v>
      </c>
      <c r="C1440" s="99">
        <v>1</v>
      </c>
      <c r="D1440" s="191" t="s">
        <v>2913</v>
      </c>
      <c r="E1440" s="99">
        <v>1</v>
      </c>
      <c r="F1440" s="191" t="s">
        <v>2914</v>
      </c>
    </row>
    <row r="1441" spans="1:6" x14ac:dyDescent="0.25">
      <c r="A1441" s="99">
        <v>60305</v>
      </c>
      <c r="B1441" s="191" t="s">
        <v>2228</v>
      </c>
      <c r="C1441" s="99">
        <v>0</v>
      </c>
      <c r="D1441" s="191" t="s">
        <v>2915</v>
      </c>
      <c r="E1441" s="99">
        <v>3</v>
      </c>
      <c r="F1441" s="191" t="s">
        <v>2917</v>
      </c>
    </row>
    <row r="1442" spans="1:6" x14ac:dyDescent="0.25">
      <c r="A1442" s="99">
        <v>60318</v>
      </c>
      <c r="B1442" s="191" t="s">
        <v>2229</v>
      </c>
      <c r="C1442" s="99">
        <v>1</v>
      </c>
      <c r="D1442" s="191" t="s">
        <v>2913</v>
      </c>
      <c r="E1442" s="99">
        <v>3</v>
      </c>
      <c r="F1442" s="191" t="s">
        <v>2917</v>
      </c>
    </row>
    <row r="1443" spans="1:6" x14ac:dyDescent="0.25">
      <c r="A1443" s="99">
        <v>60323</v>
      </c>
      <c r="B1443" s="191" t="s">
        <v>2230</v>
      </c>
      <c r="C1443" s="99">
        <v>0</v>
      </c>
      <c r="D1443" s="191" t="s">
        <v>2915</v>
      </c>
      <c r="E1443" s="99">
        <v>3</v>
      </c>
      <c r="F1443" s="191" t="s">
        <v>2917</v>
      </c>
    </row>
    <row r="1444" spans="1:6" x14ac:dyDescent="0.25">
      <c r="A1444" s="99">
        <v>60324</v>
      </c>
      <c r="B1444" s="191" t="s">
        <v>2231</v>
      </c>
      <c r="C1444" s="99">
        <v>1</v>
      </c>
      <c r="D1444" s="191" t="s">
        <v>2913</v>
      </c>
      <c r="E1444" s="99">
        <v>2</v>
      </c>
      <c r="F1444" s="191" t="s">
        <v>2916</v>
      </c>
    </row>
    <row r="1445" spans="1:6" x14ac:dyDescent="0.25">
      <c r="A1445" s="99">
        <v>60326</v>
      </c>
      <c r="B1445" s="191" t="s">
        <v>2232</v>
      </c>
      <c r="C1445" s="99">
        <v>1</v>
      </c>
      <c r="D1445" s="191" t="s">
        <v>2913</v>
      </c>
      <c r="E1445" s="99">
        <v>3</v>
      </c>
      <c r="F1445" s="191" t="s">
        <v>2917</v>
      </c>
    </row>
    <row r="1446" spans="1:6" x14ac:dyDescent="0.25">
      <c r="A1446" s="99">
        <v>60329</v>
      </c>
      <c r="B1446" s="191" t="s">
        <v>2233</v>
      </c>
      <c r="C1446" s="99">
        <v>0</v>
      </c>
      <c r="D1446" s="191" t="s">
        <v>2915</v>
      </c>
      <c r="E1446" s="99">
        <v>3</v>
      </c>
      <c r="F1446" s="191" t="s">
        <v>2917</v>
      </c>
    </row>
    <row r="1447" spans="1:6" x14ac:dyDescent="0.25">
      <c r="A1447" s="99">
        <v>60341</v>
      </c>
      <c r="B1447" s="191" t="s">
        <v>2234</v>
      </c>
      <c r="C1447" s="99">
        <v>0</v>
      </c>
      <c r="D1447" s="191" t="s">
        <v>2915</v>
      </c>
      <c r="E1447" s="99">
        <v>3</v>
      </c>
      <c r="F1447" s="191" t="s">
        <v>2917</v>
      </c>
    </row>
    <row r="1448" spans="1:6" x14ac:dyDescent="0.25">
      <c r="A1448" s="99">
        <v>60344</v>
      </c>
      <c r="B1448" s="191" t="s">
        <v>2235</v>
      </c>
      <c r="C1448" s="99">
        <v>0</v>
      </c>
      <c r="D1448" s="191" t="s">
        <v>2915</v>
      </c>
      <c r="E1448" s="99">
        <v>1</v>
      </c>
      <c r="F1448" s="191" t="s">
        <v>2914</v>
      </c>
    </row>
    <row r="1449" spans="1:6" x14ac:dyDescent="0.25">
      <c r="A1449" s="99">
        <v>60345</v>
      </c>
      <c r="B1449" s="191" t="s">
        <v>2236</v>
      </c>
      <c r="C1449" s="99">
        <v>0</v>
      </c>
      <c r="D1449" s="191" t="s">
        <v>2915</v>
      </c>
      <c r="E1449" s="99">
        <v>2</v>
      </c>
      <c r="F1449" s="191" t="s">
        <v>2916</v>
      </c>
    </row>
    <row r="1450" spans="1:6" x14ac:dyDescent="0.25">
      <c r="A1450" s="99">
        <v>60346</v>
      </c>
      <c r="B1450" s="191" t="s">
        <v>2237</v>
      </c>
      <c r="C1450" s="99">
        <v>0</v>
      </c>
      <c r="D1450" s="191" t="s">
        <v>2915</v>
      </c>
      <c r="E1450" s="99">
        <v>2</v>
      </c>
      <c r="F1450" s="191" t="s">
        <v>2916</v>
      </c>
    </row>
    <row r="1451" spans="1:6" x14ac:dyDescent="0.25">
      <c r="A1451" s="99">
        <v>60347</v>
      </c>
      <c r="B1451" s="191" t="s">
        <v>2238</v>
      </c>
      <c r="C1451" s="99">
        <v>0</v>
      </c>
      <c r="D1451" s="191" t="s">
        <v>2915</v>
      </c>
      <c r="E1451" s="99">
        <v>4</v>
      </c>
      <c r="F1451" s="191" t="s">
        <v>2918</v>
      </c>
    </row>
    <row r="1452" spans="1:6" x14ac:dyDescent="0.25">
      <c r="A1452" s="99">
        <v>60348</v>
      </c>
      <c r="B1452" s="191" t="s">
        <v>2239</v>
      </c>
      <c r="C1452" s="99">
        <v>1</v>
      </c>
      <c r="D1452" s="191" t="s">
        <v>2913</v>
      </c>
      <c r="E1452" s="99">
        <v>2</v>
      </c>
      <c r="F1452" s="191" t="s">
        <v>2916</v>
      </c>
    </row>
    <row r="1453" spans="1:6" x14ac:dyDescent="0.25">
      <c r="A1453" s="99">
        <v>60349</v>
      </c>
      <c r="B1453" s="191" t="s">
        <v>2240</v>
      </c>
      <c r="C1453" s="99">
        <v>0</v>
      </c>
      <c r="D1453" s="191" t="s">
        <v>2915</v>
      </c>
      <c r="E1453" s="99">
        <v>2</v>
      </c>
      <c r="F1453" s="191" t="s">
        <v>2916</v>
      </c>
    </row>
    <row r="1454" spans="1:6" x14ac:dyDescent="0.25">
      <c r="A1454" s="99">
        <v>60350</v>
      </c>
      <c r="B1454" s="191" t="s">
        <v>2241</v>
      </c>
      <c r="C1454" s="99">
        <v>0</v>
      </c>
      <c r="D1454" s="191" t="s">
        <v>2915</v>
      </c>
      <c r="E1454" s="99">
        <v>1</v>
      </c>
      <c r="F1454" s="191" t="s">
        <v>2914</v>
      </c>
    </row>
    <row r="1455" spans="1:6" x14ac:dyDescent="0.25">
      <c r="A1455" s="99">
        <v>60351</v>
      </c>
      <c r="B1455" s="191" t="s">
        <v>2242</v>
      </c>
      <c r="C1455" s="99">
        <v>0</v>
      </c>
      <c r="D1455" s="191" t="s">
        <v>2915</v>
      </c>
      <c r="E1455" s="99">
        <v>1</v>
      </c>
      <c r="F1455" s="191" t="s">
        <v>2914</v>
      </c>
    </row>
    <row r="1456" spans="1:6" x14ac:dyDescent="0.25">
      <c r="A1456" s="99">
        <v>60608</v>
      </c>
      <c r="B1456" s="191" t="s">
        <v>2243</v>
      </c>
      <c r="C1456" s="99">
        <v>1</v>
      </c>
      <c r="D1456" s="191" t="s">
        <v>2913</v>
      </c>
      <c r="E1456" s="99">
        <v>2</v>
      </c>
      <c r="F1456" s="191" t="s">
        <v>2916</v>
      </c>
    </row>
    <row r="1457" spans="1:6" x14ac:dyDescent="0.25">
      <c r="A1457" s="99">
        <v>60611</v>
      </c>
      <c r="B1457" s="191" t="s">
        <v>2244</v>
      </c>
      <c r="C1457" s="99">
        <v>1</v>
      </c>
      <c r="D1457" s="191" t="s">
        <v>2913</v>
      </c>
      <c r="E1457" s="99">
        <v>3</v>
      </c>
      <c r="F1457" s="191" t="s">
        <v>2917</v>
      </c>
    </row>
    <row r="1458" spans="1:6" x14ac:dyDescent="0.25">
      <c r="A1458" s="99">
        <v>60613</v>
      </c>
      <c r="B1458" s="191" t="s">
        <v>2245</v>
      </c>
      <c r="C1458" s="99">
        <v>1</v>
      </c>
      <c r="D1458" s="191" t="s">
        <v>2913</v>
      </c>
      <c r="E1458" s="99">
        <v>2</v>
      </c>
      <c r="F1458" s="191" t="s">
        <v>2916</v>
      </c>
    </row>
    <row r="1459" spans="1:6" x14ac:dyDescent="0.25">
      <c r="A1459" s="99">
        <v>60617</v>
      </c>
      <c r="B1459" s="191" t="s">
        <v>2246</v>
      </c>
      <c r="C1459" s="99">
        <v>1</v>
      </c>
      <c r="D1459" s="191" t="s">
        <v>2913</v>
      </c>
      <c r="E1459" s="99">
        <v>3</v>
      </c>
      <c r="F1459" s="191" t="s">
        <v>2917</v>
      </c>
    </row>
    <row r="1460" spans="1:6" x14ac:dyDescent="0.25">
      <c r="A1460" s="99">
        <v>60618</v>
      </c>
      <c r="B1460" s="191" t="s">
        <v>2247</v>
      </c>
      <c r="C1460" s="99">
        <v>1</v>
      </c>
      <c r="D1460" s="191" t="s">
        <v>2913</v>
      </c>
      <c r="E1460" s="99">
        <v>3</v>
      </c>
      <c r="F1460" s="191" t="s">
        <v>2917</v>
      </c>
    </row>
    <row r="1461" spans="1:6" x14ac:dyDescent="0.25">
      <c r="A1461" s="99">
        <v>60619</v>
      </c>
      <c r="B1461" s="191" t="s">
        <v>2248</v>
      </c>
      <c r="C1461" s="99">
        <v>1</v>
      </c>
      <c r="D1461" s="191" t="s">
        <v>2913</v>
      </c>
      <c r="E1461" s="99">
        <v>2</v>
      </c>
      <c r="F1461" s="191" t="s">
        <v>2916</v>
      </c>
    </row>
    <row r="1462" spans="1:6" x14ac:dyDescent="0.25">
      <c r="A1462" s="99">
        <v>60623</v>
      </c>
      <c r="B1462" s="191" t="s">
        <v>2249</v>
      </c>
      <c r="C1462" s="99">
        <v>1</v>
      </c>
      <c r="D1462" s="191" t="s">
        <v>2913</v>
      </c>
      <c r="E1462" s="99">
        <v>3</v>
      </c>
      <c r="F1462" s="191" t="s">
        <v>2917</v>
      </c>
    </row>
    <row r="1463" spans="1:6" x14ac:dyDescent="0.25">
      <c r="A1463" s="99">
        <v>60624</v>
      </c>
      <c r="B1463" s="191" t="s">
        <v>2250</v>
      </c>
      <c r="C1463" s="99">
        <v>1</v>
      </c>
      <c r="D1463" s="191" t="s">
        <v>2913</v>
      </c>
      <c r="E1463" s="99">
        <v>2</v>
      </c>
      <c r="F1463" s="191" t="s">
        <v>2916</v>
      </c>
    </row>
    <row r="1464" spans="1:6" x14ac:dyDescent="0.25">
      <c r="A1464" s="99">
        <v>60626</v>
      </c>
      <c r="B1464" s="191" t="s">
        <v>2251</v>
      </c>
      <c r="C1464" s="99">
        <v>1</v>
      </c>
      <c r="D1464" s="191" t="s">
        <v>2913</v>
      </c>
      <c r="E1464" s="99">
        <v>3</v>
      </c>
      <c r="F1464" s="191" t="s">
        <v>2917</v>
      </c>
    </row>
    <row r="1465" spans="1:6" x14ac:dyDescent="0.25">
      <c r="A1465" s="99">
        <v>60628</v>
      </c>
      <c r="B1465" s="191" t="s">
        <v>2252</v>
      </c>
      <c r="C1465" s="99">
        <v>1</v>
      </c>
      <c r="D1465" s="191" t="s">
        <v>2913</v>
      </c>
      <c r="E1465" s="99">
        <v>2</v>
      </c>
      <c r="F1465" s="191" t="s">
        <v>2916</v>
      </c>
    </row>
    <row r="1466" spans="1:6" x14ac:dyDescent="0.25">
      <c r="A1466" s="99">
        <v>60629</v>
      </c>
      <c r="B1466" s="191" t="s">
        <v>2253</v>
      </c>
      <c r="C1466" s="99">
        <v>1</v>
      </c>
      <c r="D1466" s="191" t="s">
        <v>2913</v>
      </c>
      <c r="E1466" s="99">
        <v>3</v>
      </c>
      <c r="F1466" s="191" t="s">
        <v>2917</v>
      </c>
    </row>
    <row r="1467" spans="1:6" x14ac:dyDescent="0.25">
      <c r="A1467" s="99">
        <v>60632</v>
      </c>
      <c r="B1467" s="191" t="s">
        <v>2254</v>
      </c>
      <c r="C1467" s="99">
        <v>1</v>
      </c>
      <c r="D1467" s="191" t="s">
        <v>2913</v>
      </c>
      <c r="E1467" s="99">
        <v>3</v>
      </c>
      <c r="F1467" s="191" t="s">
        <v>2917</v>
      </c>
    </row>
    <row r="1468" spans="1:6" x14ac:dyDescent="0.25">
      <c r="A1468" s="99">
        <v>60639</v>
      </c>
      <c r="B1468" s="191" t="s">
        <v>2255</v>
      </c>
      <c r="C1468" s="99">
        <v>1</v>
      </c>
      <c r="D1468" s="191" t="s">
        <v>2913</v>
      </c>
      <c r="E1468" s="99">
        <v>3</v>
      </c>
      <c r="F1468" s="191" t="s">
        <v>2917</v>
      </c>
    </row>
    <row r="1469" spans="1:6" x14ac:dyDescent="0.25">
      <c r="A1469" s="99">
        <v>60641</v>
      </c>
      <c r="B1469" s="191" t="s">
        <v>2256</v>
      </c>
      <c r="C1469" s="99">
        <v>1</v>
      </c>
      <c r="D1469" s="191" t="s">
        <v>2913</v>
      </c>
      <c r="E1469" s="99">
        <v>3</v>
      </c>
      <c r="F1469" s="191" t="s">
        <v>2917</v>
      </c>
    </row>
    <row r="1470" spans="1:6" x14ac:dyDescent="0.25">
      <c r="A1470" s="99">
        <v>60642</v>
      </c>
      <c r="B1470" s="191" t="s">
        <v>2257</v>
      </c>
      <c r="C1470" s="99">
        <v>1</v>
      </c>
      <c r="D1470" s="191" t="s">
        <v>2913</v>
      </c>
      <c r="E1470" s="99">
        <v>3</v>
      </c>
      <c r="F1470" s="191" t="s">
        <v>2917</v>
      </c>
    </row>
    <row r="1471" spans="1:6" x14ac:dyDescent="0.25">
      <c r="A1471" s="99">
        <v>60645</v>
      </c>
      <c r="B1471" s="191" t="s">
        <v>2258</v>
      </c>
      <c r="C1471" s="99">
        <v>0</v>
      </c>
      <c r="D1471" s="191" t="s">
        <v>2915</v>
      </c>
      <c r="E1471" s="99">
        <v>2</v>
      </c>
      <c r="F1471" s="191" t="s">
        <v>2916</v>
      </c>
    </row>
    <row r="1472" spans="1:6" x14ac:dyDescent="0.25">
      <c r="A1472" s="99">
        <v>60646</v>
      </c>
      <c r="B1472" s="191" t="s">
        <v>2259</v>
      </c>
      <c r="C1472" s="99">
        <v>1</v>
      </c>
      <c r="D1472" s="191" t="s">
        <v>2913</v>
      </c>
      <c r="E1472" s="99">
        <v>3</v>
      </c>
      <c r="F1472" s="191" t="s">
        <v>2917</v>
      </c>
    </row>
    <row r="1473" spans="1:6" x14ac:dyDescent="0.25">
      <c r="A1473" s="99">
        <v>60647</v>
      </c>
      <c r="B1473" s="191" t="s">
        <v>2260</v>
      </c>
      <c r="C1473" s="99">
        <v>1</v>
      </c>
      <c r="D1473" s="191" t="s">
        <v>2913</v>
      </c>
      <c r="E1473" s="99">
        <v>4</v>
      </c>
      <c r="F1473" s="191" t="s">
        <v>2918</v>
      </c>
    </row>
    <row r="1474" spans="1:6" x14ac:dyDescent="0.25">
      <c r="A1474" s="99">
        <v>60648</v>
      </c>
      <c r="B1474" s="191" t="s">
        <v>2261</v>
      </c>
      <c r="C1474" s="99">
        <v>1</v>
      </c>
      <c r="D1474" s="191" t="s">
        <v>2913</v>
      </c>
      <c r="E1474" s="99">
        <v>1</v>
      </c>
      <c r="F1474" s="191" t="s">
        <v>2914</v>
      </c>
    </row>
    <row r="1475" spans="1:6" x14ac:dyDescent="0.25">
      <c r="A1475" s="99">
        <v>60651</v>
      </c>
      <c r="B1475" s="191" t="s">
        <v>2262</v>
      </c>
      <c r="C1475" s="99">
        <v>0</v>
      </c>
      <c r="D1475" s="191" t="s">
        <v>2915</v>
      </c>
      <c r="E1475" s="99">
        <v>1</v>
      </c>
      <c r="F1475" s="191" t="s">
        <v>2914</v>
      </c>
    </row>
    <row r="1476" spans="1:6" x14ac:dyDescent="0.25">
      <c r="A1476" s="99">
        <v>60653</v>
      </c>
      <c r="B1476" s="191" t="s">
        <v>2263</v>
      </c>
      <c r="C1476" s="99">
        <v>1</v>
      </c>
      <c r="D1476" s="191" t="s">
        <v>2913</v>
      </c>
      <c r="E1476" s="99">
        <v>3</v>
      </c>
      <c r="F1476" s="191" t="s">
        <v>2917</v>
      </c>
    </row>
    <row r="1477" spans="1:6" x14ac:dyDescent="0.25">
      <c r="A1477" s="99">
        <v>60654</v>
      </c>
      <c r="B1477" s="191" t="s">
        <v>2264</v>
      </c>
      <c r="C1477" s="99">
        <v>1</v>
      </c>
      <c r="D1477" s="191" t="s">
        <v>2913</v>
      </c>
      <c r="E1477" s="99">
        <v>3</v>
      </c>
      <c r="F1477" s="191" t="s">
        <v>2917</v>
      </c>
    </row>
    <row r="1478" spans="1:6" x14ac:dyDescent="0.25">
      <c r="A1478" s="99">
        <v>60655</v>
      </c>
      <c r="B1478" s="191" t="s">
        <v>2265</v>
      </c>
      <c r="C1478" s="99">
        <v>1</v>
      </c>
      <c r="D1478" s="191" t="s">
        <v>2913</v>
      </c>
      <c r="E1478" s="99">
        <v>3</v>
      </c>
      <c r="F1478" s="191" t="s">
        <v>2917</v>
      </c>
    </row>
    <row r="1479" spans="1:6" x14ac:dyDescent="0.25">
      <c r="A1479" s="99">
        <v>60656</v>
      </c>
      <c r="B1479" s="191" t="s">
        <v>2266</v>
      </c>
      <c r="C1479" s="99">
        <v>1</v>
      </c>
      <c r="D1479" s="191" t="s">
        <v>2913</v>
      </c>
      <c r="E1479" s="99">
        <v>3</v>
      </c>
      <c r="F1479" s="191" t="s">
        <v>2917</v>
      </c>
    </row>
    <row r="1480" spans="1:6" x14ac:dyDescent="0.25">
      <c r="A1480" s="99">
        <v>60659</v>
      </c>
      <c r="B1480" s="191" t="s">
        <v>2267</v>
      </c>
      <c r="C1480" s="99">
        <v>1</v>
      </c>
      <c r="D1480" s="191" t="s">
        <v>2913</v>
      </c>
      <c r="E1480" s="99">
        <v>2</v>
      </c>
      <c r="F1480" s="191" t="s">
        <v>2916</v>
      </c>
    </row>
    <row r="1481" spans="1:6" x14ac:dyDescent="0.25">
      <c r="A1481" s="99">
        <v>60660</v>
      </c>
      <c r="B1481" s="191" t="s">
        <v>2268</v>
      </c>
      <c r="C1481" s="99">
        <v>1</v>
      </c>
      <c r="D1481" s="191" t="s">
        <v>2913</v>
      </c>
      <c r="E1481" s="99">
        <v>2</v>
      </c>
      <c r="F1481" s="191" t="s">
        <v>2916</v>
      </c>
    </row>
    <row r="1482" spans="1:6" x14ac:dyDescent="0.25">
      <c r="A1482" s="99">
        <v>60661</v>
      </c>
      <c r="B1482" s="191" t="s">
        <v>2269</v>
      </c>
      <c r="C1482" s="99">
        <v>1</v>
      </c>
      <c r="D1482" s="191" t="s">
        <v>2913</v>
      </c>
      <c r="E1482" s="99">
        <v>2</v>
      </c>
      <c r="F1482" s="191" t="s">
        <v>2916</v>
      </c>
    </row>
    <row r="1483" spans="1:6" x14ac:dyDescent="0.25">
      <c r="A1483" s="99">
        <v>60662</v>
      </c>
      <c r="B1483" s="191" t="s">
        <v>2270</v>
      </c>
      <c r="C1483" s="99">
        <v>1</v>
      </c>
      <c r="D1483" s="191" t="s">
        <v>2913</v>
      </c>
      <c r="E1483" s="99">
        <v>3</v>
      </c>
      <c r="F1483" s="191" t="s">
        <v>2917</v>
      </c>
    </row>
    <row r="1484" spans="1:6" x14ac:dyDescent="0.25">
      <c r="A1484" s="99">
        <v>60663</v>
      </c>
      <c r="B1484" s="191" t="s">
        <v>2271</v>
      </c>
      <c r="C1484" s="99">
        <v>0</v>
      </c>
      <c r="D1484" s="191" t="s">
        <v>2915</v>
      </c>
      <c r="E1484" s="99">
        <v>2</v>
      </c>
      <c r="F1484" s="191" t="s">
        <v>2916</v>
      </c>
    </row>
    <row r="1485" spans="1:6" x14ac:dyDescent="0.25">
      <c r="A1485" s="99">
        <v>60664</v>
      </c>
      <c r="B1485" s="191" t="s">
        <v>2272</v>
      </c>
      <c r="C1485" s="99">
        <v>1</v>
      </c>
      <c r="D1485" s="191" t="s">
        <v>2913</v>
      </c>
      <c r="E1485" s="99">
        <v>0</v>
      </c>
      <c r="F1485" s="191" t="s">
        <v>2919</v>
      </c>
    </row>
    <row r="1486" spans="1:6" x14ac:dyDescent="0.25">
      <c r="A1486" s="99">
        <v>60665</v>
      </c>
      <c r="B1486" s="191" t="s">
        <v>2273</v>
      </c>
      <c r="C1486" s="99">
        <v>1</v>
      </c>
      <c r="D1486" s="191" t="s">
        <v>2913</v>
      </c>
      <c r="E1486" s="99">
        <v>2</v>
      </c>
      <c r="F1486" s="191" t="s">
        <v>2916</v>
      </c>
    </row>
    <row r="1487" spans="1:6" x14ac:dyDescent="0.25">
      <c r="A1487" s="99">
        <v>60666</v>
      </c>
      <c r="B1487" s="191" t="s">
        <v>2274</v>
      </c>
      <c r="C1487" s="99">
        <v>1</v>
      </c>
      <c r="D1487" s="191" t="s">
        <v>2913</v>
      </c>
      <c r="E1487" s="99">
        <v>3</v>
      </c>
      <c r="F1487" s="191" t="s">
        <v>2917</v>
      </c>
    </row>
    <row r="1488" spans="1:6" x14ac:dyDescent="0.25">
      <c r="A1488" s="99">
        <v>60667</v>
      </c>
      <c r="B1488" s="191" t="s">
        <v>2275</v>
      </c>
      <c r="C1488" s="99">
        <v>1</v>
      </c>
      <c r="D1488" s="191" t="s">
        <v>2913</v>
      </c>
      <c r="E1488" s="99">
        <v>3</v>
      </c>
      <c r="F1488" s="191" t="s">
        <v>2917</v>
      </c>
    </row>
    <row r="1489" spans="1:6" x14ac:dyDescent="0.25">
      <c r="A1489" s="99">
        <v>60668</v>
      </c>
      <c r="B1489" s="191" t="s">
        <v>2276</v>
      </c>
      <c r="C1489" s="99">
        <v>1</v>
      </c>
      <c r="D1489" s="191" t="s">
        <v>2913</v>
      </c>
      <c r="E1489" s="99">
        <v>2</v>
      </c>
      <c r="F1489" s="191" t="s">
        <v>2916</v>
      </c>
    </row>
    <row r="1490" spans="1:6" x14ac:dyDescent="0.25">
      <c r="A1490" s="99">
        <v>60669</v>
      </c>
      <c r="B1490" s="191" t="s">
        <v>2277</v>
      </c>
      <c r="C1490" s="99">
        <v>1</v>
      </c>
      <c r="D1490" s="191" t="s">
        <v>2913</v>
      </c>
      <c r="E1490" s="99">
        <v>3</v>
      </c>
      <c r="F1490" s="191" t="s">
        <v>2917</v>
      </c>
    </row>
    <row r="1491" spans="1:6" x14ac:dyDescent="0.25">
      <c r="A1491" s="99">
        <v>60670</v>
      </c>
      <c r="B1491" s="191" t="s">
        <v>2278</v>
      </c>
      <c r="C1491" s="99">
        <v>0</v>
      </c>
      <c r="D1491" s="191" t="s">
        <v>2915</v>
      </c>
      <c r="E1491" s="99">
        <v>2</v>
      </c>
      <c r="F1491" s="191" t="s">
        <v>2916</v>
      </c>
    </row>
    <row r="1492" spans="1:6" x14ac:dyDescent="0.25">
      <c r="A1492" s="99">
        <v>61001</v>
      </c>
      <c r="B1492" s="191" t="s">
        <v>2279</v>
      </c>
      <c r="C1492" s="99">
        <v>1</v>
      </c>
      <c r="D1492" s="191" t="s">
        <v>2913</v>
      </c>
      <c r="E1492" s="99">
        <v>4</v>
      </c>
      <c r="F1492" s="191" t="s">
        <v>2918</v>
      </c>
    </row>
    <row r="1493" spans="1:6" x14ac:dyDescent="0.25">
      <c r="A1493" s="99">
        <v>61002</v>
      </c>
      <c r="B1493" s="191" t="s">
        <v>2280</v>
      </c>
      <c r="C1493" s="99">
        <v>0</v>
      </c>
      <c r="D1493" s="191" t="s">
        <v>2915</v>
      </c>
      <c r="E1493" s="99">
        <v>2</v>
      </c>
      <c r="F1493" s="191" t="s">
        <v>2916</v>
      </c>
    </row>
    <row r="1494" spans="1:6" x14ac:dyDescent="0.25">
      <c r="A1494" s="99">
        <v>61007</v>
      </c>
      <c r="B1494" s="191" t="s">
        <v>2281</v>
      </c>
      <c r="C1494" s="99">
        <v>1</v>
      </c>
      <c r="D1494" s="191" t="s">
        <v>2913</v>
      </c>
      <c r="E1494" s="99">
        <v>3</v>
      </c>
      <c r="F1494" s="191" t="s">
        <v>2917</v>
      </c>
    </row>
    <row r="1495" spans="1:6" x14ac:dyDescent="0.25">
      <c r="A1495" s="99">
        <v>61008</v>
      </c>
      <c r="B1495" s="191" t="s">
        <v>2282</v>
      </c>
      <c r="C1495" s="99">
        <v>1</v>
      </c>
      <c r="D1495" s="191" t="s">
        <v>2913</v>
      </c>
      <c r="E1495" s="99">
        <v>4</v>
      </c>
      <c r="F1495" s="191" t="s">
        <v>2918</v>
      </c>
    </row>
    <row r="1496" spans="1:6" x14ac:dyDescent="0.25">
      <c r="A1496" s="99">
        <v>61012</v>
      </c>
      <c r="B1496" s="191" t="s">
        <v>2283</v>
      </c>
      <c r="C1496" s="99">
        <v>1</v>
      </c>
      <c r="D1496" s="191" t="s">
        <v>2913</v>
      </c>
      <c r="E1496" s="99">
        <v>3</v>
      </c>
      <c r="F1496" s="191" t="s">
        <v>2917</v>
      </c>
    </row>
    <row r="1497" spans="1:6" x14ac:dyDescent="0.25">
      <c r="A1497" s="99">
        <v>61013</v>
      </c>
      <c r="B1497" s="191" t="s">
        <v>2284</v>
      </c>
      <c r="C1497" s="99">
        <v>0</v>
      </c>
      <c r="D1497" s="191" t="s">
        <v>2915</v>
      </c>
      <c r="E1497" s="99">
        <v>2</v>
      </c>
      <c r="F1497" s="191" t="s">
        <v>2916</v>
      </c>
    </row>
    <row r="1498" spans="1:6" x14ac:dyDescent="0.25">
      <c r="A1498" s="99">
        <v>61016</v>
      </c>
      <c r="B1498" s="191" t="s">
        <v>2285</v>
      </c>
      <c r="C1498" s="99">
        <v>1</v>
      </c>
      <c r="D1498" s="191" t="s">
        <v>2913</v>
      </c>
      <c r="E1498" s="99">
        <v>3</v>
      </c>
      <c r="F1498" s="191" t="s">
        <v>2917</v>
      </c>
    </row>
    <row r="1499" spans="1:6" x14ac:dyDescent="0.25">
      <c r="A1499" s="99">
        <v>61017</v>
      </c>
      <c r="B1499" s="191" t="s">
        <v>2286</v>
      </c>
      <c r="C1499" s="99">
        <v>1</v>
      </c>
      <c r="D1499" s="191" t="s">
        <v>2913</v>
      </c>
      <c r="E1499" s="99">
        <v>3</v>
      </c>
      <c r="F1499" s="191" t="s">
        <v>2917</v>
      </c>
    </row>
    <row r="1500" spans="1:6" x14ac:dyDescent="0.25">
      <c r="A1500" s="99">
        <v>61019</v>
      </c>
      <c r="B1500" s="191" t="s">
        <v>2287</v>
      </c>
      <c r="C1500" s="99">
        <v>0</v>
      </c>
      <c r="D1500" s="191" t="s">
        <v>2915</v>
      </c>
      <c r="E1500" s="99">
        <v>4</v>
      </c>
      <c r="F1500" s="191" t="s">
        <v>2918</v>
      </c>
    </row>
    <row r="1501" spans="1:6" x14ac:dyDescent="0.25">
      <c r="A1501" s="99">
        <v>61020</v>
      </c>
      <c r="B1501" s="191" t="s">
        <v>2288</v>
      </c>
      <c r="C1501" s="99">
        <v>1</v>
      </c>
      <c r="D1501" s="191" t="s">
        <v>2913</v>
      </c>
      <c r="E1501" s="99">
        <v>3</v>
      </c>
      <c r="F1501" s="191" t="s">
        <v>2917</v>
      </c>
    </row>
    <row r="1502" spans="1:6" x14ac:dyDescent="0.25">
      <c r="A1502" s="99">
        <v>61021</v>
      </c>
      <c r="B1502" s="191" t="s">
        <v>2289</v>
      </c>
      <c r="C1502" s="99">
        <v>1</v>
      </c>
      <c r="D1502" s="191" t="s">
        <v>2913</v>
      </c>
      <c r="E1502" s="99">
        <v>2</v>
      </c>
      <c r="F1502" s="191" t="s">
        <v>2916</v>
      </c>
    </row>
    <row r="1503" spans="1:6" x14ac:dyDescent="0.25">
      <c r="A1503" s="99">
        <v>61024</v>
      </c>
      <c r="B1503" s="191" t="s">
        <v>2290</v>
      </c>
      <c r="C1503" s="99">
        <v>0</v>
      </c>
      <c r="D1503" s="191" t="s">
        <v>2915</v>
      </c>
      <c r="E1503" s="99">
        <v>3</v>
      </c>
      <c r="F1503" s="191" t="s">
        <v>2917</v>
      </c>
    </row>
    <row r="1504" spans="1:6" x14ac:dyDescent="0.25">
      <c r="A1504" s="99">
        <v>61027</v>
      </c>
      <c r="B1504" s="191" t="s">
        <v>2291</v>
      </c>
      <c r="C1504" s="99">
        <v>0</v>
      </c>
      <c r="D1504" s="191" t="s">
        <v>2915</v>
      </c>
      <c r="E1504" s="99">
        <v>4</v>
      </c>
      <c r="F1504" s="191" t="s">
        <v>2918</v>
      </c>
    </row>
    <row r="1505" spans="1:6" x14ac:dyDescent="0.25">
      <c r="A1505" s="99">
        <v>61030</v>
      </c>
      <c r="B1505" s="191" t="s">
        <v>2292</v>
      </c>
      <c r="C1505" s="99">
        <v>1</v>
      </c>
      <c r="D1505" s="191" t="s">
        <v>2913</v>
      </c>
      <c r="E1505" s="99">
        <v>3</v>
      </c>
      <c r="F1505" s="191" t="s">
        <v>2917</v>
      </c>
    </row>
    <row r="1506" spans="1:6" x14ac:dyDescent="0.25">
      <c r="A1506" s="99">
        <v>61032</v>
      </c>
      <c r="B1506" s="191" t="s">
        <v>2293</v>
      </c>
      <c r="C1506" s="99">
        <v>0</v>
      </c>
      <c r="D1506" s="191" t="s">
        <v>2915</v>
      </c>
      <c r="E1506" s="99">
        <v>3</v>
      </c>
      <c r="F1506" s="191" t="s">
        <v>2917</v>
      </c>
    </row>
    <row r="1507" spans="1:6" x14ac:dyDescent="0.25">
      <c r="A1507" s="99">
        <v>61033</v>
      </c>
      <c r="B1507" s="191" t="s">
        <v>2294</v>
      </c>
      <c r="C1507" s="99">
        <v>1</v>
      </c>
      <c r="D1507" s="191" t="s">
        <v>2913</v>
      </c>
      <c r="E1507" s="99">
        <v>3</v>
      </c>
      <c r="F1507" s="191" t="s">
        <v>2917</v>
      </c>
    </row>
    <row r="1508" spans="1:6" x14ac:dyDescent="0.25">
      <c r="A1508" s="99">
        <v>61043</v>
      </c>
      <c r="B1508" s="191" t="s">
        <v>2295</v>
      </c>
      <c r="C1508" s="99">
        <v>1</v>
      </c>
      <c r="D1508" s="191" t="s">
        <v>2913</v>
      </c>
      <c r="E1508" s="99">
        <v>3</v>
      </c>
      <c r="F1508" s="191" t="s">
        <v>2917</v>
      </c>
    </row>
    <row r="1509" spans="1:6" x14ac:dyDescent="0.25">
      <c r="A1509" s="99">
        <v>61045</v>
      </c>
      <c r="B1509" s="191" t="s">
        <v>2296</v>
      </c>
      <c r="C1509" s="99">
        <v>1</v>
      </c>
      <c r="D1509" s="191" t="s">
        <v>2913</v>
      </c>
      <c r="E1509" s="99">
        <v>3</v>
      </c>
      <c r="F1509" s="191" t="s">
        <v>2917</v>
      </c>
    </row>
    <row r="1510" spans="1:6" x14ac:dyDescent="0.25">
      <c r="A1510" s="99">
        <v>61049</v>
      </c>
      <c r="B1510" s="191" t="s">
        <v>2297</v>
      </c>
      <c r="C1510" s="99">
        <v>0</v>
      </c>
      <c r="D1510" s="191" t="s">
        <v>2915</v>
      </c>
      <c r="E1510" s="99">
        <v>2</v>
      </c>
      <c r="F1510" s="191" t="s">
        <v>2916</v>
      </c>
    </row>
    <row r="1511" spans="1:6" x14ac:dyDescent="0.25">
      <c r="A1511" s="99">
        <v>61050</v>
      </c>
      <c r="B1511" s="191" t="s">
        <v>2298</v>
      </c>
      <c r="C1511" s="99">
        <v>0</v>
      </c>
      <c r="D1511" s="191" t="s">
        <v>2915</v>
      </c>
      <c r="E1511" s="99">
        <v>2</v>
      </c>
      <c r="F1511" s="191" t="s">
        <v>2916</v>
      </c>
    </row>
    <row r="1512" spans="1:6" x14ac:dyDescent="0.25">
      <c r="A1512" s="99">
        <v>61051</v>
      </c>
      <c r="B1512" s="191" t="s">
        <v>2299</v>
      </c>
      <c r="C1512" s="99">
        <v>0</v>
      </c>
      <c r="D1512" s="191" t="s">
        <v>2915</v>
      </c>
      <c r="E1512" s="99">
        <v>2</v>
      </c>
      <c r="F1512" s="191" t="s">
        <v>2916</v>
      </c>
    </row>
    <row r="1513" spans="1:6" x14ac:dyDescent="0.25">
      <c r="A1513" s="99">
        <v>61052</v>
      </c>
      <c r="B1513" s="191" t="s">
        <v>2300</v>
      </c>
      <c r="C1513" s="99">
        <v>1</v>
      </c>
      <c r="D1513" s="191" t="s">
        <v>2913</v>
      </c>
      <c r="E1513" s="99">
        <v>2</v>
      </c>
      <c r="F1513" s="191" t="s">
        <v>2916</v>
      </c>
    </row>
    <row r="1514" spans="1:6" x14ac:dyDescent="0.25">
      <c r="A1514" s="99">
        <v>61053</v>
      </c>
      <c r="B1514" s="191" t="s">
        <v>2301</v>
      </c>
      <c r="C1514" s="99">
        <v>1</v>
      </c>
      <c r="D1514" s="191" t="s">
        <v>2913</v>
      </c>
      <c r="E1514" s="99">
        <v>1</v>
      </c>
      <c r="F1514" s="191" t="s">
        <v>2914</v>
      </c>
    </row>
    <row r="1515" spans="1:6" x14ac:dyDescent="0.25">
      <c r="A1515" s="99">
        <v>61054</v>
      </c>
      <c r="B1515" s="191" t="s">
        <v>2302</v>
      </c>
      <c r="C1515" s="99">
        <v>0</v>
      </c>
      <c r="D1515" s="191" t="s">
        <v>2915</v>
      </c>
      <c r="E1515" s="99">
        <v>2</v>
      </c>
      <c r="F1515" s="191" t="s">
        <v>2916</v>
      </c>
    </row>
    <row r="1516" spans="1:6" x14ac:dyDescent="0.25">
      <c r="A1516" s="99">
        <v>61055</v>
      </c>
      <c r="B1516" s="191" t="s">
        <v>2303</v>
      </c>
      <c r="C1516" s="99">
        <v>0</v>
      </c>
      <c r="D1516" s="191" t="s">
        <v>2915</v>
      </c>
      <c r="E1516" s="99">
        <v>1</v>
      </c>
      <c r="F1516" s="191" t="s">
        <v>2914</v>
      </c>
    </row>
    <row r="1517" spans="1:6" x14ac:dyDescent="0.25">
      <c r="A1517" s="99">
        <v>61056</v>
      </c>
      <c r="B1517" s="191" t="s">
        <v>2304</v>
      </c>
      <c r="C1517" s="99">
        <v>0</v>
      </c>
      <c r="D1517" s="191" t="s">
        <v>2915</v>
      </c>
      <c r="E1517" s="99">
        <v>4</v>
      </c>
      <c r="F1517" s="191" t="s">
        <v>2918</v>
      </c>
    </row>
    <row r="1518" spans="1:6" x14ac:dyDescent="0.25">
      <c r="A1518" s="99">
        <v>61057</v>
      </c>
      <c r="B1518" s="191" t="s">
        <v>2305</v>
      </c>
      <c r="C1518" s="99">
        <v>0</v>
      </c>
      <c r="D1518" s="191" t="s">
        <v>2915</v>
      </c>
      <c r="E1518" s="99">
        <v>2</v>
      </c>
      <c r="F1518" s="191" t="s">
        <v>2916</v>
      </c>
    </row>
    <row r="1519" spans="1:6" x14ac:dyDescent="0.25">
      <c r="A1519" s="99">
        <v>61058</v>
      </c>
      <c r="B1519" s="191" t="s">
        <v>2306</v>
      </c>
      <c r="C1519" s="99">
        <v>0</v>
      </c>
      <c r="D1519" s="191" t="s">
        <v>2915</v>
      </c>
      <c r="E1519" s="99">
        <v>2</v>
      </c>
      <c r="F1519" s="191" t="s">
        <v>2916</v>
      </c>
    </row>
    <row r="1520" spans="1:6" x14ac:dyDescent="0.25">
      <c r="A1520" s="99">
        <v>61059</v>
      </c>
      <c r="B1520" s="191" t="s">
        <v>2307</v>
      </c>
      <c r="C1520" s="99">
        <v>1</v>
      </c>
      <c r="D1520" s="191" t="s">
        <v>2913</v>
      </c>
      <c r="E1520" s="99">
        <v>2</v>
      </c>
      <c r="F1520" s="191" t="s">
        <v>2916</v>
      </c>
    </row>
    <row r="1521" spans="1:6" x14ac:dyDescent="0.25">
      <c r="A1521" s="99">
        <v>61101</v>
      </c>
      <c r="B1521" s="191" t="s">
        <v>2308</v>
      </c>
      <c r="C1521" s="99">
        <v>0</v>
      </c>
      <c r="D1521" s="191" t="s">
        <v>2915</v>
      </c>
      <c r="E1521" s="99">
        <v>1</v>
      </c>
      <c r="F1521" s="191" t="s">
        <v>2914</v>
      </c>
    </row>
    <row r="1522" spans="1:6" x14ac:dyDescent="0.25">
      <c r="A1522" s="99">
        <v>61105</v>
      </c>
      <c r="B1522" s="191" t="s">
        <v>2309</v>
      </c>
      <c r="C1522" s="99">
        <v>0</v>
      </c>
      <c r="D1522" s="191" t="s">
        <v>2915</v>
      </c>
      <c r="E1522" s="99">
        <v>4</v>
      </c>
      <c r="F1522" s="191" t="s">
        <v>2918</v>
      </c>
    </row>
    <row r="1523" spans="1:6" x14ac:dyDescent="0.25">
      <c r="A1523" s="99">
        <v>61106</v>
      </c>
      <c r="B1523" s="191" t="s">
        <v>2310</v>
      </c>
      <c r="C1523" s="99">
        <v>0</v>
      </c>
      <c r="D1523" s="191" t="s">
        <v>2915</v>
      </c>
      <c r="E1523" s="99">
        <v>3</v>
      </c>
      <c r="F1523" s="191" t="s">
        <v>2917</v>
      </c>
    </row>
    <row r="1524" spans="1:6" x14ac:dyDescent="0.25">
      <c r="A1524" s="99">
        <v>61107</v>
      </c>
      <c r="B1524" s="191" t="s">
        <v>2311</v>
      </c>
      <c r="C1524" s="99">
        <v>1</v>
      </c>
      <c r="D1524" s="191" t="s">
        <v>2913</v>
      </c>
      <c r="E1524" s="99">
        <v>4</v>
      </c>
      <c r="F1524" s="191" t="s">
        <v>2918</v>
      </c>
    </row>
    <row r="1525" spans="1:6" x14ac:dyDescent="0.25">
      <c r="A1525" s="99">
        <v>61108</v>
      </c>
      <c r="B1525" s="191" t="s">
        <v>2312</v>
      </c>
      <c r="C1525" s="99">
        <v>1</v>
      </c>
      <c r="D1525" s="191" t="s">
        <v>2913</v>
      </c>
      <c r="E1525" s="99">
        <v>1</v>
      </c>
      <c r="F1525" s="191" t="s">
        <v>2914</v>
      </c>
    </row>
    <row r="1526" spans="1:6" x14ac:dyDescent="0.25">
      <c r="A1526" s="99">
        <v>61109</v>
      </c>
      <c r="B1526" s="191" t="s">
        <v>2313</v>
      </c>
      <c r="C1526" s="99">
        <v>0</v>
      </c>
      <c r="D1526" s="191" t="s">
        <v>2915</v>
      </c>
      <c r="E1526" s="99">
        <v>2</v>
      </c>
      <c r="F1526" s="191" t="s">
        <v>2916</v>
      </c>
    </row>
    <row r="1527" spans="1:6" x14ac:dyDescent="0.25">
      <c r="A1527" s="99">
        <v>61110</v>
      </c>
      <c r="B1527" s="191" t="s">
        <v>2314</v>
      </c>
      <c r="C1527" s="99">
        <v>1</v>
      </c>
      <c r="D1527" s="191" t="s">
        <v>2913</v>
      </c>
      <c r="E1527" s="99">
        <v>3</v>
      </c>
      <c r="F1527" s="191" t="s">
        <v>2917</v>
      </c>
    </row>
    <row r="1528" spans="1:6" x14ac:dyDescent="0.25">
      <c r="A1528" s="99">
        <v>61111</v>
      </c>
      <c r="B1528" s="191" t="s">
        <v>2315</v>
      </c>
      <c r="C1528" s="99">
        <v>1</v>
      </c>
      <c r="D1528" s="191" t="s">
        <v>2913</v>
      </c>
      <c r="E1528" s="99">
        <v>3</v>
      </c>
      <c r="F1528" s="191" t="s">
        <v>2917</v>
      </c>
    </row>
    <row r="1529" spans="1:6" x14ac:dyDescent="0.25">
      <c r="A1529" s="99">
        <v>61112</v>
      </c>
      <c r="B1529" s="191" t="s">
        <v>2316</v>
      </c>
      <c r="C1529" s="99">
        <v>0</v>
      </c>
      <c r="D1529" s="191" t="s">
        <v>2915</v>
      </c>
      <c r="E1529" s="99">
        <v>5</v>
      </c>
      <c r="F1529" s="191" t="s">
        <v>2919</v>
      </c>
    </row>
    <row r="1530" spans="1:6" x14ac:dyDescent="0.25">
      <c r="A1530" s="99">
        <v>61113</v>
      </c>
      <c r="B1530" s="191" t="s">
        <v>2317</v>
      </c>
      <c r="C1530" s="99">
        <v>1</v>
      </c>
      <c r="D1530" s="191" t="s">
        <v>2913</v>
      </c>
      <c r="E1530" s="99">
        <v>2</v>
      </c>
      <c r="F1530" s="191" t="s">
        <v>2916</v>
      </c>
    </row>
    <row r="1531" spans="1:6" x14ac:dyDescent="0.25">
      <c r="A1531" s="99">
        <v>61114</v>
      </c>
      <c r="B1531" s="191" t="s">
        <v>2318</v>
      </c>
      <c r="C1531" s="99">
        <v>1</v>
      </c>
      <c r="D1531" s="191" t="s">
        <v>2913</v>
      </c>
      <c r="E1531" s="99">
        <v>3</v>
      </c>
      <c r="F1531" s="191" t="s">
        <v>2917</v>
      </c>
    </row>
    <row r="1532" spans="1:6" x14ac:dyDescent="0.25">
      <c r="A1532" s="99">
        <v>61115</v>
      </c>
      <c r="B1532" s="191" t="s">
        <v>2319</v>
      </c>
      <c r="C1532" s="99">
        <v>1</v>
      </c>
      <c r="D1532" s="191" t="s">
        <v>2913</v>
      </c>
      <c r="E1532" s="99">
        <v>3</v>
      </c>
      <c r="F1532" s="191" t="s">
        <v>2917</v>
      </c>
    </row>
    <row r="1533" spans="1:6" x14ac:dyDescent="0.25">
      <c r="A1533" s="99">
        <v>61116</v>
      </c>
      <c r="B1533" s="191" t="s">
        <v>2320</v>
      </c>
      <c r="C1533" s="99">
        <v>1</v>
      </c>
      <c r="D1533" s="191" t="s">
        <v>2913</v>
      </c>
      <c r="E1533" s="99">
        <v>4</v>
      </c>
      <c r="F1533" s="191" t="s">
        <v>2918</v>
      </c>
    </row>
    <row r="1534" spans="1:6" x14ac:dyDescent="0.25">
      <c r="A1534" s="99">
        <v>61118</v>
      </c>
      <c r="B1534" s="191" t="s">
        <v>2321</v>
      </c>
      <c r="C1534" s="99">
        <v>1</v>
      </c>
      <c r="D1534" s="191" t="s">
        <v>2913</v>
      </c>
      <c r="E1534" s="99">
        <v>5</v>
      </c>
      <c r="F1534" s="191" t="s">
        <v>2919</v>
      </c>
    </row>
    <row r="1535" spans="1:6" x14ac:dyDescent="0.25">
      <c r="A1535" s="99">
        <v>61119</v>
      </c>
      <c r="B1535" s="191" t="s">
        <v>2322</v>
      </c>
      <c r="C1535" s="99">
        <v>0</v>
      </c>
      <c r="D1535" s="191" t="s">
        <v>2915</v>
      </c>
      <c r="E1535" s="99">
        <v>4</v>
      </c>
      <c r="F1535" s="191" t="s">
        <v>2918</v>
      </c>
    </row>
    <row r="1536" spans="1:6" x14ac:dyDescent="0.25">
      <c r="A1536" s="99">
        <v>61120</v>
      </c>
      <c r="B1536" s="191" t="s">
        <v>2323</v>
      </c>
      <c r="C1536" s="99">
        <v>1</v>
      </c>
      <c r="D1536" s="191" t="s">
        <v>2913</v>
      </c>
      <c r="E1536" s="99">
        <v>2</v>
      </c>
      <c r="F1536" s="191" t="s">
        <v>2916</v>
      </c>
    </row>
    <row r="1537" spans="1:6" x14ac:dyDescent="0.25">
      <c r="A1537" s="99">
        <v>61203</v>
      </c>
      <c r="B1537" s="191" t="s">
        <v>2324</v>
      </c>
      <c r="C1537" s="99">
        <v>0</v>
      </c>
      <c r="D1537" s="191" t="s">
        <v>2915</v>
      </c>
      <c r="E1537" s="99">
        <v>3</v>
      </c>
      <c r="F1537" s="191" t="s">
        <v>2917</v>
      </c>
    </row>
    <row r="1538" spans="1:6" x14ac:dyDescent="0.25">
      <c r="A1538" s="99">
        <v>61204</v>
      </c>
      <c r="B1538" s="191" t="s">
        <v>2325</v>
      </c>
      <c r="C1538" s="99">
        <v>0</v>
      </c>
      <c r="D1538" s="191" t="s">
        <v>2915</v>
      </c>
      <c r="E1538" s="99">
        <v>3</v>
      </c>
      <c r="F1538" s="191" t="s">
        <v>2917</v>
      </c>
    </row>
    <row r="1539" spans="1:6" x14ac:dyDescent="0.25">
      <c r="A1539" s="99">
        <v>61205</v>
      </c>
      <c r="B1539" s="191" t="s">
        <v>2326</v>
      </c>
      <c r="C1539" s="99">
        <v>0</v>
      </c>
      <c r="D1539" s="191" t="s">
        <v>2915</v>
      </c>
      <c r="E1539" s="99">
        <v>4</v>
      </c>
      <c r="F1539" s="191" t="s">
        <v>2918</v>
      </c>
    </row>
    <row r="1540" spans="1:6" x14ac:dyDescent="0.25">
      <c r="A1540" s="99">
        <v>61206</v>
      </c>
      <c r="B1540" s="191" t="s">
        <v>2327</v>
      </c>
      <c r="C1540" s="99">
        <v>0</v>
      </c>
      <c r="D1540" s="191" t="s">
        <v>2915</v>
      </c>
      <c r="E1540" s="99">
        <v>4</v>
      </c>
      <c r="F1540" s="191" t="s">
        <v>2918</v>
      </c>
    </row>
    <row r="1541" spans="1:6" x14ac:dyDescent="0.25">
      <c r="A1541" s="99">
        <v>61207</v>
      </c>
      <c r="B1541" s="191" t="s">
        <v>2328</v>
      </c>
      <c r="C1541" s="99">
        <v>0</v>
      </c>
      <c r="D1541" s="191" t="s">
        <v>2915</v>
      </c>
      <c r="E1541" s="99">
        <v>1</v>
      </c>
      <c r="F1541" s="191" t="s">
        <v>2914</v>
      </c>
    </row>
    <row r="1542" spans="1:6" x14ac:dyDescent="0.25">
      <c r="A1542" s="99">
        <v>61213</v>
      </c>
      <c r="B1542" s="191" t="s">
        <v>2329</v>
      </c>
      <c r="C1542" s="99">
        <v>0</v>
      </c>
      <c r="D1542" s="191" t="s">
        <v>2915</v>
      </c>
      <c r="E1542" s="99">
        <v>1</v>
      </c>
      <c r="F1542" s="191" t="s">
        <v>2914</v>
      </c>
    </row>
    <row r="1543" spans="1:6" x14ac:dyDescent="0.25">
      <c r="A1543" s="99">
        <v>61215</v>
      </c>
      <c r="B1543" s="191" t="s">
        <v>2330</v>
      </c>
      <c r="C1543" s="99">
        <v>0</v>
      </c>
      <c r="D1543" s="191" t="s">
        <v>2915</v>
      </c>
      <c r="E1543" s="99">
        <v>4</v>
      </c>
      <c r="F1543" s="191" t="s">
        <v>2918</v>
      </c>
    </row>
    <row r="1544" spans="1:6" x14ac:dyDescent="0.25">
      <c r="A1544" s="99">
        <v>61217</v>
      </c>
      <c r="B1544" s="191" t="s">
        <v>2331</v>
      </c>
      <c r="C1544" s="99">
        <v>0</v>
      </c>
      <c r="D1544" s="191" t="s">
        <v>2915</v>
      </c>
      <c r="E1544" s="99">
        <v>2</v>
      </c>
      <c r="F1544" s="191" t="s">
        <v>2916</v>
      </c>
    </row>
    <row r="1545" spans="1:6" x14ac:dyDescent="0.25">
      <c r="A1545" s="99">
        <v>61222</v>
      </c>
      <c r="B1545" s="191" t="s">
        <v>2332</v>
      </c>
      <c r="C1545" s="99">
        <v>0</v>
      </c>
      <c r="D1545" s="191" t="s">
        <v>2915</v>
      </c>
      <c r="E1545" s="99">
        <v>3</v>
      </c>
      <c r="F1545" s="191" t="s">
        <v>2917</v>
      </c>
    </row>
    <row r="1546" spans="1:6" x14ac:dyDescent="0.25">
      <c r="A1546" s="99">
        <v>61236</v>
      </c>
      <c r="B1546" s="191" t="s">
        <v>2333</v>
      </c>
      <c r="C1546" s="99">
        <v>0</v>
      </c>
      <c r="D1546" s="191" t="s">
        <v>2915</v>
      </c>
      <c r="E1546" s="99">
        <v>3</v>
      </c>
      <c r="F1546" s="191" t="s">
        <v>2917</v>
      </c>
    </row>
    <row r="1547" spans="1:6" x14ac:dyDescent="0.25">
      <c r="A1547" s="99">
        <v>61243</v>
      </c>
      <c r="B1547" s="191" t="s">
        <v>2334</v>
      </c>
      <c r="C1547" s="99">
        <v>0</v>
      </c>
      <c r="D1547" s="191" t="s">
        <v>2915</v>
      </c>
      <c r="E1547" s="99">
        <v>4</v>
      </c>
      <c r="F1547" s="191" t="s">
        <v>2918</v>
      </c>
    </row>
    <row r="1548" spans="1:6" x14ac:dyDescent="0.25">
      <c r="A1548" s="99">
        <v>61247</v>
      </c>
      <c r="B1548" s="191" t="s">
        <v>2335</v>
      </c>
      <c r="C1548" s="99">
        <v>0</v>
      </c>
      <c r="D1548" s="191" t="s">
        <v>2915</v>
      </c>
      <c r="E1548" s="99">
        <v>2</v>
      </c>
      <c r="F1548" s="191" t="s">
        <v>2916</v>
      </c>
    </row>
    <row r="1549" spans="1:6" x14ac:dyDescent="0.25">
      <c r="A1549" s="99">
        <v>61251</v>
      </c>
      <c r="B1549" s="191" t="s">
        <v>2336</v>
      </c>
      <c r="C1549" s="99">
        <v>0</v>
      </c>
      <c r="D1549" s="191" t="s">
        <v>2915</v>
      </c>
      <c r="E1549" s="99">
        <v>4</v>
      </c>
      <c r="F1549" s="191" t="s">
        <v>2918</v>
      </c>
    </row>
    <row r="1550" spans="1:6" x14ac:dyDescent="0.25">
      <c r="A1550" s="99">
        <v>61252</v>
      </c>
      <c r="B1550" s="191" t="s">
        <v>2337</v>
      </c>
      <c r="C1550" s="99">
        <v>0</v>
      </c>
      <c r="D1550" s="191" t="s">
        <v>2915</v>
      </c>
      <c r="E1550" s="99">
        <v>3</v>
      </c>
      <c r="F1550" s="191" t="s">
        <v>2917</v>
      </c>
    </row>
    <row r="1551" spans="1:6" x14ac:dyDescent="0.25">
      <c r="A1551" s="99">
        <v>61253</v>
      </c>
      <c r="B1551" s="191" t="s">
        <v>2338</v>
      </c>
      <c r="C1551" s="99">
        <v>0</v>
      </c>
      <c r="D1551" s="191" t="s">
        <v>2915</v>
      </c>
      <c r="E1551" s="99">
        <v>1</v>
      </c>
      <c r="F1551" s="191" t="s">
        <v>2914</v>
      </c>
    </row>
    <row r="1552" spans="1:6" x14ac:dyDescent="0.25">
      <c r="A1552" s="99">
        <v>61254</v>
      </c>
      <c r="B1552" s="191" t="s">
        <v>2339</v>
      </c>
      <c r="C1552" s="99">
        <v>0</v>
      </c>
      <c r="D1552" s="191" t="s">
        <v>2915</v>
      </c>
      <c r="E1552" s="99">
        <v>4</v>
      </c>
      <c r="F1552" s="191" t="s">
        <v>2918</v>
      </c>
    </row>
    <row r="1553" spans="1:6" x14ac:dyDescent="0.25">
      <c r="A1553" s="99">
        <v>61255</v>
      </c>
      <c r="B1553" s="191" t="s">
        <v>2340</v>
      </c>
      <c r="C1553" s="99">
        <v>0</v>
      </c>
      <c r="D1553" s="191" t="s">
        <v>2915</v>
      </c>
      <c r="E1553" s="99">
        <v>2</v>
      </c>
      <c r="F1553" s="191" t="s">
        <v>2916</v>
      </c>
    </row>
    <row r="1554" spans="1:6" x14ac:dyDescent="0.25">
      <c r="A1554" s="99">
        <v>61256</v>
      </c>
      <c r="B1554" s="191" t="s">
        <v>2341</v>
      </c>
      <c r="C1554" s="99">
        <v>0</v>
      </c>
      <c r="D1554" s="191" t="s">
        <v>2915</v>
      </c>
      <c r="E1554" s="99">
        <v>4</v>
      </c>
      <c r="F1554" s="191" t="s">
        <v>2918</v>
      </c>
    </row>
    <row r="1555" spans="1:6" x14ac:dyDescent="0.25">
      <c r="A1555" s="99">
        <v>61257</v>
      </c>
      <c r="B1555" s="191" t="s">
        <v>2342</v>
      </c>
      <c r="C1555" s="99">
        <v>0</v>
      </c>
      <c r="D1555" s="191" t="s">
        <v>2915</v>
      </c>
      <c r="E1555" s="99">
        <v>1</v>
      </c>
      <c r="F1555" s="191" t="s">
        <v>2914</v>
      </c>
    </row>
    <row r="1556" spans="1:6" x14ac:dyDescent="0.25">
      <c r="A1556" s="99">
        <v>61258</v>
      </c>
      <c r="B1556" s="191" t="s">
        <v>2343</v>
      </c>
      <c r="C1556" s="99">
        <v>0</v>
      </c>
      <c r="D1556" s="191" t="s">
        <v>2915</v>
      </c>
      <c r="E1556" s="99">
        <v>4</v>
      </c>
      <c r="F1556" s="191" t="s">
        <v>2918</v>
      </c>
    </row>
    <row r="1557" spans="1:6" x14ac:dyDescent="0.25">
      <c r="A1557" s="99">
        <v>61259</v>
      </c>
      <c r="B1557" s="191" t="s">
        <v>2344</v>
      </c>
      <c r="C1557" s="99">
        <v>0</v>
      </c>
      <c r="D1557" s="191" t="s">
        <v>2915</v>
      </c>
      <c r="E1557" s="99">
        <v>1</v>
      </c>
      <c r="F1557" s="191" t="s">
        <v>2914</v>
      </c>
    </row>
    <row r="1558" spans="1:6" x14ac:dyDescent="0.25">
      <c r="A1558" s="99">
        <v>61260</v>
      </c>
      <c r="B1558" s="191" t="s">
        <v>2345</v>
      </c>
      <c r="C1558" s="99">
        <v>0</v>
      </c>
      <c r="D1558" s="191" t="s">
        <v>2915</v>
      </c>
      <c r="E1558" s="99">
        <v>4</v>
      </c>
      <c r="F1558" s="191" t="s">
        <v>2918</v>
      </c>
    </row>
    <row r="1559" spans="1:6" x14ac:dyDescent="0.25">
      <c r="A1559" s="99">
        <v>61261</v>
      </c>
      <c r="B1559" s="191" t="s">
        <v>2346</v>
      </c>
      <c r="C1559" s="99">
        <v>0</v>
      </c>
      <c r="D1559" s="191" t="s">
        <v>2915</v>
      </c>
      <c r="E1559" s="99">
        <v>4</v>
      </c>
      <c r="F1559" s="191" t="s">
        <v>2918</v>
      </c>
    </row>
    <row r="1560" spans="1:6" x14ac:dyDescent="0.25">
      <c r="A1560" s="99">
        <v>61262</v>
      </c>
      <c r="B1560" s="191" t="s">
        <v>2347</v>
      </c>
      <c r="C1560" s="99">
        <v>0</v>
      </c>
      <c r="D1560" s="191" t="s">
        <v>2915</v>
      </c>
      <c r="E1560" s="99">
        <v>4</v>
      </c>
      <c r="F1560" s="191" t="s">
        <v>2918</v>
      </c>
    </row>
    <row r="1561" spans="1:6" x14ac:dyDescent="0.25">
      <c r="A1561" s="99">
        <v>61263</v>
      </c>
      <c r="B1561" s="191" t="s">
        <v>2348</v>
      </c>
      <c r="C1561" s="99">
        <v>0</v>
      </c>
      <c r="D1561" s="191" t="s">
        <v>2915</v>
      </c>
      <c r="E1561" s="99">
        <v>1</v>
      </c>
      <c r="F1561" s="191" t="s">
        <v>2914</v>
      </c>
    </row>
    <row r="1562" spans="1:6" x14ac:dyDescent="0.25">
      <c r="A1562" s="99">
        <v>61264</v>
      </c>
      <c r="B1562" s="191" t="s">
        <v>2349</v>
      </c>
      <c r="C1562" s="99">
        <v>0</v>
      </c>
      <c r="D1562" s="191" t="s">
        <v>2915</v>
      </c>
      <c r="E1562" s="99">
        <v>2</v>
      </c>
      <c r="F1562" s="191" t="s">
        <v>2916</v>
      </c>
    </row>
    <row r="1563" spans="1:6" x14ac:dyDescent="0.25">
      <c r="A1563" s="99">
        <v>61265</v>
      </c>
      <c r="B1563" s="191" t="s">
        <v>2350</v>
      </c>
      <c r="C1563" s="99">
        <v>0</v>
      </c>
      <c r="D1563" s="191" t="s">
        <v>2915</v>
      </c>
      <c r="E1563" s="99">
        <v>1</v>
      </c>
      <c r="F1563" s="191" t="s">
        <v>2914</v>
      </c>
    </row>
    <row r="1564" spans="1:6" x14ac:dyDescent="0.25">
      <c r="A1564" s="99">
        <v>61266</v>
      </c>
      <c r="B1564" s="191" t="s">
        <v>2351</v>
      </c>
      <c r="C1564" s="99">
        <v>0</v>
      </c>
      <c r="D1564" s="191" t="s">
        <v>2915</v>
      </c>
      <c r="E1564" s="99">
        <v>2</v>
      </c>
      <c r="F1564" s="191" t="s">
        <v>2916</v>
      </c>
    </row>
    <row r="1565" spans="1:6" x14ac:dyDescent="0.25">
      <c r="A1565" s="99">
        <v>61267</v>
      </c>
      <c r="B1565" s="191" t="s">
        <v>2352</v>
      </c>
      <c r="C1565" s="99">
        <v>0</v>
      </c>
      <c r="D1565" s="191" t="s">
        <v>2915</v>
      </c>
      <c r="E1565" s="99">
        <v>0</v>
      </c>
      <c r="F1565" s="191" t="s">
        <v>2919</v>
      </c>
    </row>
    <row r="1566" spans="1:6" x14ac:dyDescent="0.25">
      <c r="A1566" s="99">
        <v>61410</v>
      </c>
      <c r="B1566" s="191" t="s">
        <v>2353</v>
      </c>
      <c r="C1566" s="99">
        <v>0</v>
      </c>
      <c r="D1566" s="191" t="s">
        <v>2915</v>
      </c>
      <c r="E1566" s="99">
        <v>4</v>
      </c>
      <c r="F1566" s="191" t="s">
        <v>2918</v>
      </c>
    </row>
    <row r="1567" spans="1:6" x14ac:dyDescent="0.25">
      <c r="A1567" s="99">
        <v>61413</v>
      </c>
      <c r="B1567" s="191" t="s">
        <v>2354</v>
      </c>
      <c r="C1567" s="99">
        <v>0</v>
      </c>
      <c r="D1567" s="191" t="s">
        <v>2915</v>
      </c>
      <c r="E1567" s="99">
        <v>4</v>
      </c>
      <c r="F1567" s="191" t="s">
        <v>2918</v>
      </c>
    </row>
    <row r="1568" spans="1:6" x14ac:dyDescent="0.25">
      <c r="A1568" s="99">
        <v>61425</v>
      </c>
      <c r="B1568" s="191" t="s">
        <v>2355</v>
      </c>
      <c r="C1568" s="99">
        <v>0</v>
      </c>
      <c r="D1568" s="191" t="s">
        <v>2915</v>
      </c>
      <c r="E1568" s="99">
        <v>1</v>
      </c>
      <c r="F1568" s="191" t="s">
        <v>2914</v>
      </c>
    </row>
    <row r="1569" spans="1:6" x14ac:dyDescent="0.25">
      <c r="A1569" s="99">
        <v>61428</v>
      </c>
      <c r="B1569" s="191" t="s">
        <v>2356</v>
      </c>
      <c r="C1569" s="99">
        <v>0</v>
      </c>
      <c r="D1569" s="191" t="s">
        <v>2915</v>
      </c>
      <c r="E1569" s="99">
        <v>4</v>
      </c>
      <c r="F1569" s="191" t="s">
        <v>2918</v>
      </c>
    </row>
    <row r="1570" spans="1:6" x14ac:dyDescent="0.25">
      <c r="A1570" s="99">
        <v>61437</v>
      </c>
      <c r="B1570" s="191" t="s">
        <v>2357</v>
      </c>
      <c r="C1570" s="99">
        <v>0</v>
      </c>
      <c r="D1570" s="191" t="s">
        <v>2915</v>
      </c>
      <c r="E1570" s="99">
        <v>4</v>
      </c>
      <c r="F1570" s="191" t="s">
        <v>2918</v>
      </c>
    </row>
    <row r="1571" spans="1:6" x14ac:dyDescent="0.25">
      <c r="A1571" s="99">
        <v>61438</v>
      </c>
      <c r="B1571" s="191" t="s">
        <v>2358</v>
      </c>
      <c r="C1571" s="99">
        <v>0</v>
      </c>
      <c r="D1571" s="191" t="s">
        <v>2915</v>
      </c>
      <c r="E1571" s="99">
        <v>1</v>
      </c>
      <c r="F1571" s="191" t="s">
        <v>2914</v>
      </c>
    </row>
    <row r="1572" spans="1:6" x14ac:dyDescent="0.25">
      <c r="A1572" s="99">
        <v>61439</v>
      </c>
      <c r="B1572" s="191" t="s">
        <v>2359</v>
      </c>
      <c r="C1572" s="99">
        <v>0</v>
      </c>
      <c r="D1572" s="191" t="s">
        <v>2915</v>
      </c>
      <c r="E1572" s="99">
        <v>2</v>
      </c>
      <c r="F1572" s="191" t="s">
        <v>2916</v>
      </c>
    </row>
    <row r="1573" spans="1:6" x14ac:dyDescent="0.25">
      <c r="A1573" s="99">
        <v>61440</v>
      </c>
      <c r="B1573" s="191" t="s">
        <v>2360</v>
      </c>
      <c r="C1573" s="99">
        <v>0</v>
      </c>
      <c r="D1573" s="191" t="s">
        <v>2915</v>
      </c>
      <c r="E1573" s="99">
        <v>2</v>
      </c>
      <c r="F1573" s="191" t="s">
        <v>2916</v>
      </c>
    </row>
    <row r="1574" spans="1:6" x14ac:dyDescent="0.25">
      <c r="A1574" s="99">
        <v>61441</v>
      </c>
      <c r="B1574" s="191" t="s">
        <v>2361</v>
      </c>
      <c r="C1574" s="99">
        <v>0</v>
      </c>
      <c r="D1574" s="191" t="s">
        <v>2915</v>
      </c>
      <c r="E1574" s="99">
        <v>4</v>
      </c>
      <c r="F1574" s="191" t="s">
        <v>2918</v>
      </c>
    </row>
    <row r="1575" spans="1:6" x14ac:dyDescent="0.25">
      <c r="A1575" s="99">
        <v>61442</v>
      </c>
      <c r="B1575" s="191" t="s">
        <v>2362</v>
      </c>
      <c r="C1575" s="99">
        <v>0</v>
      </c>
      <c r="D1575" s="191" t="s">
        <v>2915</v>
      </c>
      <c r="E1575" s="99">
        <v>3</v>
      </c>
      <c r="F1575" s="191" t="s">
        <v>2917</v>
      </c>
    </row>
    <row r="1576" spans="1:6" x14ac:dyDescent="0.25">
      <c r="A1576" s="99">
        <v>61443</v>
      </c>
      <c r="B1576" s="191" t="s">
        <v>2363</v>
      </c>
      <c r="C1576" s="99">
        <v>0</v>
      </c>
      <c r="D1576" s="191" t="s">
        <v>2915</v>
      </c>
      <c r="E1576" s="99">
        <v>2</v>
      </c>
      <c r="F1576" s="191" t="s">
        <v>2916</v>
      </c>
    </row>
    <row r="1577" spans="1:6" x14ac:dyDescent="0.25">
      <c r="A1577" s="99">
        <v>61444</v>
      </c>
      <c r="B1577" s="191" t="s">
        <v>2364</v>
      </c>
      <c r="C1577" s="99">
        <v>0</v>
      </c>
      <c r="D1577" s="191" t="s">
        <v>2915</v>
      </c>
      <c r="E1577" s="99">
        <v>2</v>
      </c>
      <c r="F1577" s="191" t="s">
        <v>2916</v>
      </c>
    </row>
    <row r="1578" spans="1:6" x14ac:dyDescent="0.25">
      <c r="A1578" s="99">
        <v>61445</v>
      </c>
      <c r="B1578" s="191" t="s">
        <v>2365</v>
      </c>
      <c r="C1578" s="99">
        <v>0</v>
      </c>
      <c r="D1578" s="191" t="s">
        <v>2915</v>
      </c>
      <c r="E1578" s="99">
        <v>2</v>
      </c>
      <c r="F1578" s="191" t="s">
        <v>2916</v>
      </c>
    </row>
    <row r="1579" spans="1:6" x14ac:dyDescent="0.25">
      <c r="A1579" s="99">
        <v>61446</v>
      </c>
      <c r="B1579" s="191" t="s">
        <v>2366</v>
      </c>
      <c r="C1579" s="99">
        <v>0</v>
      </c>
      <c r="D1579" s="191" t="s">
        <v>2915</v>
      </c>
      <c r="E1579" s="99">
        <v>4</v>
      </c>
      <c r="F1579" s="191" t="s">
        <v>2918</v>
      </c>
    </row>
    <row r="1580" spans="1:6" x14ac:dyDescent="0.25">
      <c r="A1580" s="99">
        <v>61611</v>
      </c>
      <c r="B1580" s="191" t="s">
        <v>2367</v>
      </c>
      <c r="C1580" s="99">
        <v>1</v>
      </c>
      <c r="D1580" s="191" t="s">
        <v>2913</v>
      </c>
      <c r="E1580" s="99">
        <v>2</v>
      </c>
      <c r="F1580" s="191" t="s">
        <v>2916</v>
      </c>
    </row>
    <row r="1581" spans="1:6" x14ac:dyDescent="0.25">
      <c r="A1581" s="99">
        <v>61612</v>
      </c>
      <c r="B1581" s="191" t="s">
        <v>2368</v>
      </c>
      <c r="C1581" s="99">
        <v>1</v>
      </c>
      <c r="D1581" s="191" t="s">
        <v>2913</v>
      </c>
      <c r="E1581" s="99">
        <v>3</v>
      </c>
      <c r="F1581" s="191" t="s">
        <v>2917</v>
      </c>
    </row>
    <row r="1582" spans="1:6" x14ac:dyDescent="0.25">
      <c r="A1582" s="99">
        <v>61615</v>
      </c>
      <c r="B1582" s="191" t="s">
        <v>2369</v>
      </c>
      <c r="C1582" s="99">
        <v>1</v>
      </c>
      <c r="D1582" s="191" t="s">
        <v>2913</v>
      </c>
      <c r="E1582" s="99">
        <v>2</v>
      </c>
      <c r="F1582" s="191" t="s">
        <v>2916</v>
      </c>
    </row>
    <row r="1583" spans="1:6" x14ac:dyDescent="0.25">
      <c r="A1583" s="99">
        <v>61618</v>
      </c>
      <c r="B1583" s="191" t="s">
        <v>2370</v>
      </c>
      <c r="C1583" s="99">
        <v>1</v>
      </c>
      <c r="D1583" s="191" t="s">
        <v>2913</v>
      </c>
      <c r="E1583" s="99">
        <v>4</v>
      </c>
      <c r="F1583" s="191" t="s">
        <v>2918</v>
      </c>
    </row>
    <row r="1584" spans="1:6" x14ac:dyDescent="0.25">
      <c r="A1584" s="99">
        <v>61621</v>
      </c>
      <c r="B1584" s="191" t="s">
        <v>2371</v>
      </c>
      <c r="C1584" s="99">
        <v>1</v>
      </c>
      <c r="D1584" s="191" t="s">
        <v>2913</v>
      </c>
      <c r="E1584" s="99">
        <v>4</v>
      </c>
      <c r="F1584" s="191" t="s">
        <v>2918</v>
      </c>
    </row>
    <row r="1585" spans="1:6" x14ac:dyDescent="0.25">
      <c r="A1585" s="99">
        <v>61624</v>
      </c>
      <c r="B1585" s="191" t="s">
        <v>2372</v>
      </c>
      <c r="C1585" s="99">
        <v>1</v>
      </c>
      <c r="D1585" s="191" t="s">
        <v>2913</v>
      </c>
      <c r="E1585" s="99">
        <v>2</v>
      </c>
      <c r="F1585" s="191" t="s">
        <v>2916</v>
      </c>
    </row>
    <row r="1586" spans="1:6" x14ac:dyDescent="0.25">
      <c r="A1586" s="99">
        <v>61625</v>
      </c>
      <c r="B1586" s="191" t="s">
        <v>2373</v>
      </c>
      <c r="C1586" s="99">
        <v>1</v>
      </c>
      <c r="D1586" s="191" t="s">
        <v>2913</v>
      </c>
      <c r="E1586" s="99">
        <v>1</v>
      </c>
      <c r="F1586" s="191" t="s">
        <v>2914</v>
      </c>
    </row>
    <row r="1587" spans="1:6" x14ac:dyDescent="0.25">
      <c r="A1587" s="99">
        <v>61626</v>
      </c>
      <c r="B1587" s="191" t="s">
        <v>2374</v>
      </c>
      <c r="C1587" s="99">
        <v>1</v>
      </c>
      <c r="D1587" s="191" t="s">
        <v>2913</v>
      </c>
      <c r="E1587" s="99">
        <v>2</v>
      </c>
      <c r="F1587" s="191" t="s">
        <v>2916</v>
      </c>
    </row>
    <row r="1588" spans="1:6" x14ac:dyDescent="0.25">
      <c r="A1588" s="99">
        <v>61627</v>
      </c>
      <c r="B1588" s="191" t="s">
        <v>2375</v>
      </c>
      <c r="C1588" s="99">
        <v>0</v>
      </c>
      <c r="D1588" s="191" t="s">
        <v>2915</v>
      </c>
      <c r="E1588" s="99">
        <v>2</v>
      </c>
      <c r="F1588" s="191" t="s">
        <v>2916</v>
      </c>
    </row>
    <row r="1589" spans="1:6" x14ac:dyDescent="0.25">
      <c r="A1589" s="99">
        <v>61628</v>
      </c>
      <c r="B1589" s="191" t="s">
        <v>2376</v>
      </c>
      <c r="C1589" s="99">
        <v>1</v>
      </c>
      <c r="D1589" s="191" t="s">
        <v>2913</v>
      </c>
      <c r="E1589" s="99">
        <v>4</v>
      </c>
      <c r="F1589" s="191" t="s">
        <v>2918</v>
      </c>
    </row>
    <row r="1590" spans="1:6" x14ac:dyDescent="0.25">
      <c r="A1590" s="99">
        <v>61629</v>
      </c>
      <c r="B1590" s="191" t="s">
        <v>2377</v>
      </c>
      <c r="C1590" s="99">
        <v>0</v>
      </c>
      <c r="D1590" s="191" t="s">
        <v>2915</v>
      </c>
      <c r="E1590" s="99">
        <v>4</v>
      </c>
      <c r="F1590" s="191" t="s">
        <v>2918</v>
      </c>
    </row>
    <row r="1591" spans="1:6" x14ac:dyDescent="0.25">
      <c r="A1591" s="99">
        <v>61630</v>
      </c>
      <c r="B1591" s="191" t="s">
        <v>2378</v>
      </c>
      <c r="C1591" s="99">
        <v>1</v>
      </c>
      <c r="D1591" s="191" t="s">
        <v>2913</v>
      </c>
      <c r="E1591" s="99">
        <v>4</v>
      </c>
      <c r="F1591" s="191" t="s">
        <v>2918</v>
      </c>
    </row>
    <row r="1592" spans="1:6" x14ac:dyDescent="0.25">
      <c r="A1592" s="99">
        <v>61631</v>
      </c>
      <c r="B1592" s="191" t="s">
        <v>2379</v>
      </c>
      <c r="C1592" s="99">
        <v>1</v>
      </c>
      <c r="D1592" s="191" t="s">
        <v>2913</v>
      </c>
      <c r="E1592" s="99">
        <v>1</v>
      </c>
      <c r="F1592" s="191" t="s">
        <v>2914</v>
      </c>
    </row>
    <row r="1593" spans="1:6" x14ac:dyDescent="0.25">
      <c r="A1593" s="99">
        <v>61632</v>
      </c>
      <c r="B1593" s="191" t="s">
        <v>2380</v>
      </c>
      <c r="C1593" s="99">
        <v>1</v>
      </c>
      <c r="D1593" s="191" t="s">
        <v>2913</v>
      </c>
      <c r="E1593" s="99">
        <v>1</v>
      </c>
      <c r="F1593" s="191" t="s">
        <v>2914</v>
      </c>
    </row>
    <row r="1594" spans="1:6" x14ac:dyDescent="0.25">
      <c r="A1594" s="99">
        <v>61633</v>
      </c>
      <c r="B1594" s="191" t="s">
        <v>2381</v>
      </c>
      <c r="C1594" s="99">
        <v>0</v>
      </c>
      <c r="D1594" s="191" t="s">
        <v>2915</v>
      </c>
      <c r="E1594" s="99">
        <v>3</v>
      </c>
      <c r="F1594" s="191" t="s">
        <v>2917</v>
      </c>
    </row>
    <row r="1595" spans="1:6" x14ac:dyDescent="0.25">
      <c r="A1595" s="99">
        <v>61701</v>
      </c>
      <c r="B1595" s="191" t="s">
        <v>2382</v>
      </c>
      <c r="C1595" s="99">
        <v>0</v>
      </c>
      <c r="D1595" s="191" t="s">
        <v>2915</v>
      </c>
      <c r="E1595" s="99">
        <v>3</v>
      </c>
      <c r="F1595" s="191" t="s">
        <v>2917</v>
      </c>
    </row>
    <row r="1596" spans="1:6" x14ac:dyDescent="0.25">
      <c r="A1596" s="99">
        <v>61708</v>
      </c>
      <c r="B1596" s="191" t="s">
        <v>2383</v>
      </c>
      <c r="C1596" s="99">
        <v>0</v>
      </c>
      <c r="D1596" s="191" t="s">
        <v>2915</v>
      </c>
      <c r="E1596" s="99">
        <v>4</v>
      </c>
      <c r="F1596" s="191" t="s">
        <v>2918</v>
      </c>
    </row>
    <row r="1597" spans="1:6" x14ac:dyDescent="0.25">
      <c r="A1597" s="99">
        <v>61710</v>
      </c>
      <c r="B1597" s="191" t="s">
        <v>2384</v>
      </c>
      <c r="C1597" s="99">
        <v>1</v>
      </c>
      <c r="D1597" s="191" t="s">
        <v>2913</v>
      </c>
      <c r="E1597" s="99">
        <v>4</v>
      </c>
      <c r="F1597" s="191" t="s">
        <v>2918</v>
      </c>
    </row>
    <row r="1598" spans="1:6" x14ac:dyDescent="0.25">
      <c r="A1598" s="99">
        <v>61711</v>
      </c>
      <c r="B1598" s="191" t="s">
        <v>2385</v>
      </c>
      <c r="C1598" s="99">
        <v>0</v>
      </c>
      <c r="D1598" s="191" t="s">
        <v>2915</v>
      </c>
      <c r="E1598" s="99">
        <v>4</v>
      </c>
      <c r="F1598" s="191" t="s">
        <v>2918</v>
      </c>
    </row>
    <row r="1599" spans="1:6" x14ac:dyDescent="0.25">
      <c r="A1599" s="99">
        <v>61716</v>
      </c>
      <c r="B1599" s="191" t="s">
        <v>2386</v>
      </c>
      <c r="C1599" s="99">
        <v>0</v>
      </c>
      <c r="D1599" s="191" t="s">
        <v>2915</v>
      </c>
      <c r="E1599" s="99">
        <v>2</v>
      </c>
      <c r="F1599" s="191" t="s">
        <v>2916</v>
      </c>
    </row>
    <row r="1600" spans="1:6" x14ac:dyDescent="0.25">
      <c r="A1600" s="99">
        <v>61719</v>
      </c>
      <c r="B1600" s="191" t="s">
        <v>2387</v>
      </c>
      <c r="C1600" s="99">
        <v>1</v>
      </c>
      <c r="D1600" s="191" t="s">
        <v>2913</v>
      </c>
      <c r="E1600" s="99">
        <v>3</v>
      </c>
      <c r="F1600" s="191" t="s">
        <v>2917</v>
      </c>
    </row>
    <row r="1601" spans="1:6" x14ac:dyDescent="0.25">
      <c r="A1601" s="99">
        <v>61727</v>
      </c>
      <c r="B1601" s="191" t="s">
        <v>2388</v>
      </c>
      <c r="C1601" s="99">
        <v>1</v>
      </c>
      <c r="D1601" s="191" t="s">
        <v>2913</v>
      </c>
      <c r="E1601" s="99">
        <v>3</v>
      </c>
      <c r="F1601" s="191" t="s">
        <v>2917</v>
      </c>
    </row>
    <row r="1602" spans="1:6" x14ac:dyDescent="0.25">
      <c r="A1602" s="99">
        <v>61728</v>
      </c>
      <c r="B1602" s="191" t="s">
        <v>2389</v>
      </c>
      <c r="C1602" s="99">
        <v>0</v>
      </c>
      <c r="D1602" s="191" t="s">
        <v>2915</v>
      </c>
      <c r="E1602" s="99">
        <v>4</v>
      </c>
      <c r="F1602" s="191" t="s">
        <v>2918</v>
      </c>
    </row>
    <row r="1603" spans="1:6" x14ac:dyDescent="0.25">
      <c r="A1603" s="99">
        <v>61729</v>
      </c>
      <c r="B1603" s="191" t="s">
        <v>2390</v>
      </c>
      <c r="C1603" s="99">
        <v>1</v>
      </c>
      <c r="D1603" s="191" t="s">
        <v>2913</v>
      </c>
      <c r="E1603" s="99">
        <v>3</v>
      </c>
      <c r="F1603" s="191" t="s">
        <v>2917</v>
      </c>
    </row>
    <row r="1604" spans="1:6" x14ac:dyDescent="0.25">
      <c r="A1604" s="99">
        <v>61730</v>
      </c>
      <c r="B1604" s="191" t="s">
        <v>2391</v>
      </c>
      <c r="C1604" s="99">
        <v>1</v>
      </c>
      <c r="D1604" s="191" t="s">
        <v>2913</v>
      </c>
      <c r="E1604" s="99">
        <v>3</v>
      </c>
      <c r="F1604" s="191" t="s">
        <v>2917</v>
      </c>
    </row>
    <row r="1605" spans="1:6" x14ac:dyDescent="0.25">
      <c r="A1605" s="99">
        <v>61731</v>
      </c>
      <c r="B1605" s="191" t="s">
        <v>2392</v>
      </c>
      <c r="C1605" s="99">
        <v>1</v>
      </c>
      <c r="D1605" s="191" t="s">
        <v>2913</v>
      </c>
      <c r="E1605" s="99">
        <v>1</v>
      </c>
      <c r="F1605" s="191" t="s">
        <v>2914</v>
      </c>
    </row>
    <row r="1606" spans="1:6" x14ac:dyDescent="0.25">
      <c r="A1606" s="99">
        <v>61740</v>
      </c>
      <c r="B1606" s="191" t="s">
        <v>2393</v>
      </c>
      <c r="C1606" s="99">
        <v>0</v>
      </c>
      <c r="D1606" s="191" t="s">
        <v>2915</v>
      </c>
      <c r="E1606" s="99">
        <v>2</v>
      </c>
      <c r="F1606" s="191" t="s">
        <v>2916</v>
      </c>
    </row>
    <row r="1607" spans="1:6" x14ac:dyDescent="0.25">
      <c r="A1607" s="99">
        <v>61741</v>
      </c>
      <c r="B1607" s="191" t="s">
        <v>2394</v>
      </c>
      <c r="C1607" s="99">
        <v>0</v>
      </c>
      <c r="D1607" s="191" t="s">
        <v>2915</v>
      </c>
      <c r="E1607" s="99">
        <v>2</v>
      </c>
      <c r="F1607" s="191" t="s">
        <v>2916</v>
      </c>
    </row>
    <row r="1608" spans="1:6" x14ac:dyDescent="0.25">
      <c r="A1608" s="99">
        <v>61743</v>
      </c>
      <c r="B1608" s="191" t="s">
        <v>2395</v>
      </c>
      <c r="C1608" s="99">
        <v>0</v>
      </c>
      <c r="D1608" s="191" t="s">
        <v>2915</v>
      </c>
      <c r="E1608" s="99">
        <v>4</v>
      </c>
      <c r="F1608" s="191" t="s">
        <v>2918</v>
      </c>
    </row>
    <row r="1609" spans="1:6" x14ac:dyDescent="0.25">
      <c r="A1609" s="99">
        <v>61744</v>
      </c>
      <c r="B1609" s="191" t="s">
        <v>2396</v>
      </c>
      <c r="C1609" s="99">
        <v>0</v>
      </c>
      <c r="D1609" s="191" t="s">
        <v>2915</v>
      </c>
      <c r="E1609" s="99">
        <v>4</v>
      </c>
      <c r="F1609" s="191" t="s">
        <v>2918</v>
      </c>
    </row>
    <row r="1610" spans="1:6" x14ac:dyDescent="0.25">
      <c r="A1610" s="99">
        <v>61745</v>
      </c>
      <c r="B1610" s="191" t="s">
        <v>2397</v>
      </c>
      <c r="C1610" s="99">
        <v>0</v>
      </c>
      <c r="D1610" s="191" t="s">
        <v>2915</v>
      </c>
      <c r="E1610" s="99">
        <v>4</v>
      </c>
      <c r="F1610" s="191" t="s">
        <v>2918</v>
      </c>
    </row>
    <row r="1611" spans="1:6" x14ac:dyDescent="0.25">
      <c r="A1611" s="99">
        <v>61746</v>
      </c>
      <c r="B1611" s="191" t="s">
        <v>2398</v>
      </c>
      <c r="C1611" s="99">
        <v>1</v>
      </c>
      <c r="D1611" s="191" t="s">
        <v>2913</v>
      </c>
      <c r="E1611" s="99">
        <v>2</v>
      </c>
      <c r="F1611" s="191" t="s">
        <v>2916</v>
      </c>
    </row>
    <row r="1612" spans="1:6" x14ac:dyDescent="0.25">
      <c r="A1612" s="99">
        <v>61748</v>
      </c>
      <c r="B1612" s="191" t="s">
        <v>2399</v>
      </c>
      <c r="C1612" s="99">
        <v>1</v>
      </c>
      <c r="D1612" s="191" t="s">
        <v>2913</v>
      </c>
      <c r="E1612" s="99">
        <v>2</v>
      </c>
      <c r="F1612" s="191" t="s">
        <v>2916</v>
      </c>
    </row>
    <row r="1613" spans="1:6" x14ac:dyDescent="0.25">
      <c r="A1613" s="99">
        <v>61750</v>
      </c>
      <c r="B1613" s="191" t="s">
        <v>2400</v>
      </c>
      <c r="C1613" s="99">
        <v>0</v>
      </c>
      <c r="D1613" s="191" t="s">
        <v>2915</v>
      </c>
      <c r="E1613" s="99">
        <v>2</v>
      </c>
      <c r="F1613" s="191" t="s">
        <v>2916</v>
      </c>
    </row>
    <row r="1614" spans="1:6" x14ac:dyDescent="0.25">
      <c r="A1614" s="99">
        <v>61751</v>
      </c>
      <c r="B1614" s="191" t="s">
        <v>2401</v>
      </c>
      <c r="C1614" s="99">
        <v>1</v>
      </c>
      <c r="D1614" s="191" t="s">
        <v>2913</v>
      </c>
      <c r="E1614" s="99">
        <v>3</v>
      </c>
      <c r="F1614" s="191" t="s">
        <v>2917</v>
      </c>
    </row>
    <row r="1615" spans="1:6" x14ac:dyDescent="0.25">
      <c r="A1615" s="99">
        <v>61756</v>
      </c>
      <c r="B1615" s="191" t="s">
        <v>2402</v>
      </c>
      <c r="C1615" s="99">
        <v>0</v>
      </c>
      <c r="D1615" s="191" t="s">
        <v>2915</v>
      </c>
      <c r="E1615" s="99">
        <v>2</v>
      </c>
      <c r="F1615" s="191" t="s">
        <v>2916</v>
      </c>
    </row>
    <row r="1616" spans="1:6" x14ac:dyDescent="0.25">
      <c r="A1616" s="99">
        <v>61757</v>
      </c>
      <c r="B1616" s="191" t="s">
        <v>2403</v>
      </c>
      <c r="C1616" s="99">
        <v>0</v>
      </c>
      <c r="D1616" s="191" t="s">
        <v>2915</v>
      </c>
      <c r="E1616" s="99">
        <v>1</v>
      </c>
      <c r="F1616" s="191" t="s">
        <v>2914</v>
      </c>
    </row>
    <row r="1617" spans="1:6" x14ac:dyDescent="0.25">
      <c r="A1617" s="99">
        <v>61758</v>
      </c>
      <c r="B1617" s="191" t="s">
        <v>2404</v>
      </c>
      <c r="C1617" s="99">
        <v>0</v>
      </c>
      <c r="D1617" s="191" t="s">
        <v>2915</v>
      </c>
      <c r="E1617" s="99">
        <v>3</v>
      </c>
      <c r="F1617" s="191" t="s">
        <v>2917</v>
      </c>
    </row>
    <row r="1618" spans="1:6" x14ac:dyDescent="0.25">
      <c r="A1618" s="99">
        <v>61759</v>
      </c>
      <c r="B1618" s="191" t="s">
        <v>2405</v>
      </c>
      <c r="C1618" s="99">
        <v>0</v>
      </c>
      <c r="D1618" s="191" t="s">
        <v>2915</v>
      </c>
      <c r="E1618" s="99">
        <v>4</v>
      </c>
      <c r="F1618" s="191" t="s">
        <v>2918</v>
      </c>
    </row>
    <row r="1619" spans="1:6" x14ac:dyDescent="0.25">
      <c r="A1619" s="99">
        <v>61760</v>
      </c>
      <c r="B1619" s="191" t="s">
        <v>2406</v>
      </c>
      <c r="C1619" s="99">
        <v>0</v>
      </c>
      <c r="D1619" s="191" t="s">
        <v>2915</v>
      </c>
      <c r="E1619" s="99">
        <v>0</v>
      </c>
      <c r="F1619" s="191" t="s">
        <v>2919</v>
      </c>
    </row>
    <row r="1620" spans="1:6" x14ac:dyDescent="0.25">
      <c r="A1620" s="99">
        <v>61761</v>
      </c>
      <c r="B1620" s="191" t="s">
        <v>2407</v>
      </c>
      <c r="C1620" s="99">
        <v>1</v>
      </c>
      <c r="D1620" s="191" t="s">
        <v>2913</v>
      </c>
      <c r="E1620" s="99">
        <v>3</v>
      </c>
      <c r="F1620" s="191" t="s">
        <v>2917</v>
      </c>
    </row>
    <row r="1621" spans="1:6" x14ac:dyDescent="0.25">
      <c r="A1621" s="99">
        <v>61762</v>
      </c>
      <c r="B1621" s="191" t="s">
        <v>2408</v>
      </c>
      <c r="C1621" s="99">
        <v>0</v>
      </c>
      <c r="D1621" s="191" t="s">
        <v>2915</v>
      </c>
      <c r="E1621" s="99">
        <v>4</v>
      </c>
      <c r="F1621" s="191" t="s">
        <v>2918</v>
      </c>
    </row>
    <row r="1622" spans="1:6" x14ac:dyDescent="0.25">
      <c r="A1622" s="99">
        <v>61763</v>
      </c>
      <c r="B1622" s="191" t="s">
        <v>2409</v>
      </c>
      <c r="C1622" s="99">
        <v>0</v>
      </c>
      <c r="D1622" s="191" t="s">
        <v>2915</v>
      </c>
      <c r="E1622" s="99">
        <v>2</v>
      </c>
      <c r="F1622" s="191" t="s">
        <v>2916</v>
      </c>
    </row>
    <row r="1623" spans="1:6" x14ac:dyDescent="0.25">
      <c r="A1623" s="99">
        <v>61764</v>
      </c>
      <c r="B1623" s="191" t="s">
        <v>2410</v>
      </c>
      <c r="C1623" s="99">
        <v>0</v>
      </c>
      <c r="D1623" s="191" t="s">
        <v>2915</v>
      </c>
      <c r="E1623" s="99">
        <v>2</v>
      </c>
      <c r="F1623" s="191" t="s">
        <v>2916</v>
      </c>
    </row>
    <row r="1624" spans="1:6" x14ac:dyDescent="0.25">
      <c r="A1624" s="99">
        <v>61765</v>
      </c>
      <c r="B1624" s="191" t="s">
        <v>2411</v>
      </c>
      <c r="C1624" s="99">
        <v>0</v>
      </c>
      <c r="D1624" s="191" t="s">
        <v>2915</v>
      </c>
      <c r="E1624" s="99">
        <v>2</v>
      </c>
      <c r="F1624" s="191" t="s">
        <v>2916</v>
      </c>
    </row>
    <row r="1625" spans="1:6" x14ac:dyDescent="0.25">
      <c r="A1625" s="99">
        <v>61766</v>
      </c>
      <c r="B1625" s="191" t="s">
        <v>2412</v>
      </c>
      <c r="C1625" s="99">
        <v>1</v>
      </c>
      <c r="D1625" s="191" t="s">
        <v>2913</v>
      </c>
      <c r="E1625" s="99">
        <v>1</v>
      </c>
      <c r="F1625" s="191" t="s">
        <v>2914</v>
      </c>
    </row>
    <row r="1626" spans="1:6" x14ac:dyDescent="0.25">
      <c r="A1626" s="99">
        <v>62007</v>
      </c>
      <c r="B1626" s="191" t="s">
        <v>2413</v>
      </c>
      <c r="C1626" s="99">
        <v>1</v>
      </c>
      <c r="D1626" s="191" t="s">
        <v>2913</v>
      </c>
      <c r="E1626" s="99">
        <v>1</v>
      </c>
      <c r="F1626" s="191" t="s">
        <v>2914</v>
      </c>
    </row>
    <row r="1627" spans="1:6" x14ac:dyDescent="0.25">
      <c r="A1627" s="99">
        <v>62008</v>
      </c>
      <c r="B1627" s="191" t="s">
        <v>2414</v>
      </c>
      <c r="C1627" s="99">
        <v>1</v>
      </c>
      <c r="D1627" s="191" t="s">
        <v>2913</v>
      </c>
      <c r="E1627" s="99">
        <v>4</v>
      </c>
      <c r="F1627" s="191" t="s">
        <v>2918</v>
      </c>
    </row>
    <row r="1628" spans="1:6" x14ac:dyDescent="0.25">
      <c r="A1628" s="99">
        <v>62010</v>
      </c>
      <c r="B1628" s="191" t="s">
        <v>2415</v>
      </c>
      <c r="C1628" s="99">
        <v>0</v>
      </c>
      <c r="D1628" s="191" t="s">
        <v>2915</v>
      </c>
      <c r="E1628" s="99">
        <v>5</v>
      </c>
      <c r="F1628" s="191" t="s">
        <v>2919</v>
      </c>
    </row>
    <row r="1629" spans="1:6" x14ac:dyDescent="0.25">
      <c r="A1629" s="99">
        <v>62014</v>
      </c>
      <c r="B1629" s="191" t="s">
        <v>2416</v>
      </c>
      <c r="C1629" s="99">
        <v>1</v>
      </c>
      <c r="D1629" s="191" t="s">
        <v>2913</v>
      </c>
      <c r="E1629" s="99">
        <v>1</v>
      </c>
      <c r="F1629" s="191" t="s">
        <v>2914</v>
      </c>
    </row>
    <row r="1630" spans="1:6" x14ac:dyDescent="0.25">
      <c r="A1630" s="99">
        <v>62021</v>
      </c>
      <c r="B1630" s="191" t="s">
        <v>2417</v>
      </c>
      <c r="C1630" s="99">
        <v>0</v>
      </c>
      <c r="D1630" s="191" t="s">
        <v>2915</v>
      </c>
      <c r="E1630" s="99">
        <v>4</v>
      </c>
      <c r="F1630" s="191" t="s">
        <v>2918</v>
      </c>
    </row>
    <row r="1631" spans="1:6" x14ac:dyDescent="0.25">
      <c r="A1631" s="99">
        <v>62026</v>
      </c>
      <c r="B1631" s="191" t="s">
        <v>2418</v>
      </c>
      <c r="C1631" s="99">
        <v>1</v>
      </c>
      <c r="D1631" s="191" t="s">
        <v>2913</v>
      </c>
      <c r="E1631" s="99">
        <v>4</v>
      </c>
      <c r="F1631" s="191" t="s">
        <v>2918</v>
      </c>
    </row>
    <row r="1632" spans="1:6" x14ac:dyDescent="0.25">
      <c r="A1632" s="99">
        <v>62032</v>
      </c>
      <c r="B1632" s="191" t="s">
        <v>2419</v>
      </c>
      <c r="C1632" s="99">
        <v>1</v>
      </c>
      <c r="D1632" s="191" t="s">
        <v>2913</v>
      </c>
      <c r="E1632" s="99">
        <v>4</v>
      </c>
      <c r="F1632" s="191" t="s">
        <v>2918</v>
      </c>
    </row>
    <row r="1633" spans="1:6" x14ac:dyDescent="0.25">
      <c r="A1633" s="99">
        <v>62034</v>
      </c>
      <c r="B1633" s="191" t="s">
        <v>2420</v>
      </c>
      <c r="C1633" s="99">
        <v>1</v>
      </c>
      <c r="D1633" s="191" t="s">
        <v>2913</v>
      </c>
      <c r="E1633" s="99">
        <v>0</v>
      </c>
      <c r="F1633" s="191" t="s">
        <v>2919</v>
      </c>
    </row>
    <row r="1634" spans="1:6" x14ac:dyDescent="0.25">
      <c r="A1634" s="99">
        <v>62036</v>
      </c>
      <c r="B1634" s="191" t="s">
        <v>2421</v>
      </c>
      <c r="C1634" s="99">
        <v>1</v>
      </c>
      <c r="D1634" s="191" t="s">
        <v>2913</v>
      </c>
      <c r="E1634" s="99">
        <v>4</v>
      </c>
      <c r="F1634" s="191" t="s">
        <v>2918</v>
      </c>
    </row>
    <row r="1635" spans="1:6" x14ac:dyDescent="0.25">
      <c r="A1635" s="99">
        <v>62038</v>
      </c>
      <c r="B1635" s="191" t="s">
        <v>2422</v>
      </c>
      <c r="C1635" s="99">
        <v>1</v>
      </c>
      <c r="D1635" s="191" t="s">
        <v>2913</v>
      </c>
      <c r="E1635" s="99">
        <v>1</v>
      </c>
      <c r="F1635" s="191" t="s">
        <v>2914</v>
      </c>
    </row>
    <row r="1636" spans="1:6" x14ac:dyDescent="0.25">
      <c r="A1636" s="99">
        <v>62039</v>
      </c>
      <c r="B1636" s="191" t="s">
        <v>2423</v>
      </c>
      <c r="C1636" s="99">
        <v>0</v>
      </c>
      <c r="D1636" s="191" t="s">
        <v>2915</v>
      </c>
      <c r="E1636" s="99">
        <v>1</v>
      </c>
      <c r="F1636" s="191" t="s">
        <v>2914</v>
      </c>
    </row>
    <row r="1637" spans="1:6" x14ac:dyDescent="0.25">
      <c r="A1637" s="99">
        <v>62040</v>
      </c>
      <c r="B1637" s="191" t="s">
        <v>2424</v>
      </c>
      <c r="C1637" s="99">
        <v>1</v>
      </c>
      <c r="D1637" s="191" t="s">
        <v>2913</v>
      </c>
      <c r="E1637" s="99">
        <v>1</v>
      </c>
      <c r="F1637" s="191" t="s">
        <v>2914</v>
      </c>
    </row>
    <row r="1638" spans="1:6" x14ac:dyDescent="0.25">
      <c r="A1638" s="99">
        <v>62041</v>
      </c>
      <c r="B1638" s="191" t="s">
        <v>2425</v>
      </c>
      <c r="C1638" s="99">
        <v>1</v>
      </c>
      <c r="D1638" s="191" t="s">
        <v>2913</v>
      </c>
      <c r="E1638" s="99">
        <v>1</v>
      </c>
      <c r="F1638" s="191" t="s">
        <v>2914</v>
      </c>
    </row>
    <row r="1639" spans="1:6" x14ac:dyDescent="0.25">
      <c r="A1639" s="99">
        <v>62042</v>
      </c>
      <c r="B1639" s="191" t="s">
        <v>2426</v>
      </c>
      <c r="C1639" s="99">
        <v>0</v>
      </c>
      <c r="D1639" s="191" t="s">
        <v>2915</v>
      </c>
      <c r="E1639" s="99">
        <v>2</v>
      </c>
      <c r="F1639" s="191" t="s">
        <v>2916</v>
      </c>
    </row>
    <row r="1640" spans="1:6" x14ac:dyDescent="0.25">
      <c r="A1640" s="99">
        <v>62043</v>
      </c>
      <c r="B1640" s="191" t="s">
        <v>2427</v>
      </c>
      <c r="C1640" s="99">
        <v>0</v>
      </c>
      <c r="D1640" s="191" t="s">
        <v>2915</v>
      </c>
      <c r="E1640" s="99">
        <v>2</v>
      </c>
      <c r="F1640" s="191" t="s">
        <v>2916</v>
      </c>
    </row>
    <row r="1641" spans="1:6" x14ac:dyDescent="0.25">
      <c r="A1641" s="99">
        <v>62044</v>
      </c>
      <c r="B1641" s="191" t="s">
        <v>2428</v>
      </c>
      <c r="C1641" s="99">
        <v>0</v>
      </c>
      <c r="D1641" s="191" t="s">
        <v>2915</v>
      </c>
      <c r="E1641" s="99">
        <v>2</v>
      </c>
      <c r="F1641" s="191" t="s">
        <v>2916</v>
      </c>
    </row>
    <row r="1642" spans="1:6" x14ac:dyDescent="0.25">
      <c r="A1642" s="99">
        <v>62045</v>
      </c>
      <c r="B1642" s="191" t="s">
        <v>2429</v>
      </c>
      <c r="C1642" s="99">
        <v>0</v>
      </c>
      <c r="D1642" s="191" t="s">
        <v>2915</v>
      </c>
      <c r="E1642" s="99">
        <v>3</v>
      </c>
      <c r="F1642" s="191" t="s">
        <v>2917</v>
      </c>
    </row>
    <row r="1643" spans="1:6" x14ac:dyDescent="0.25">
      <c r="A1643" s="99">
        <v>62046</v>
      </c>
      <c r="B1643" s="191" t="s">
        <v>2430</v>
      </c>
      <c r="C1643" s="99">
        <v>1</v>
      </c>
      <c r="D1643" s="191" t="s">
        <v>2913</v>
      </c>
      <c r="E1643" s="99">
        <v>4</v>
      </c>
      <c r="F1643" s="191" t="s">
        <v>2918</v>
      </c>
    </row>
    <row r="1644" spans="1:6" x14ac:dyDescent="0.25">
      <c r="A1644" s="99">
        <v>62047</v>
      </c>
      <c r="B1644" s="191" t="s">
        <v>2431</v>
      </c>
      <c r="C1644" s="99">
        <v>1</v>
      </c>
      <c r="D1644" s="191" t="s">
        <v>2913</v>
      </c>
      <c r="E1644" s="99">
        <v>2</v>
      </c>
      <c r="F1644" s="191" t="s">
        <v>2916</v>
      </c>
    </row>
    <row r="1645" spans="1:6" x14ac:dyDescent="0.25">
      <c r="A1645" s="99">
        <v>62048</v>
      </c>
      <c r="B1645" s="191" t="s">
        <v>2432</v>
      </c>
      <c r="C1645" s="99">
        <v>1</v>
      </c>
      <c r="D1645" s="191" t="s">
        <v>2913</v>
      </c>
      <c r="E1645" s="99">
        <v>2</v>
      </c>
      <c r="F1645" s="191" t="s">
        <v>2916</v>
      </c>
    </row>
    <row r="1646" spans="1:6" x14ac:dyDescent="0.25">
      <c r="A1646" s="99">
        <v>62105</v>
      </c>
      <c r="B1646" s="191" t="s">
        <v>2433</v>
      </c>
      <c r="C1646" s="99">
        <v>0</v>
      </c>
      <c r="D1646" s="191" t="s">
        <v>2915</v>
      </c>
      <c r="E1646" s="99">
        <v>3</v>
      </c>
      <c r="F1646" s="191" t="s">
        <v>2917</v>
      </c>
    </row>
    <row r="1647" spans="1:6" x14ac:dyDescent="0.25">
      <c r="A1647" s="99">
        <v>62115</v>
      </c>
      <c r="B1647" s="191" t="s">
        <v>2434</v>
      </c>
      <c r="C1647" s="99">
        <v>0</v>
      </c>
      <c r="D1647" s="191" t="s">
        <v>2915</v>
      </c>
      <c r="E1647" s="99">
        <v>1</v>
      </c>
      <c r="F1647" s="191" t="s">
        <v>2914</v>
      </c>
    </row>
    <row r="1648" spans="1:6" x14ac:dyDescent="0.25">
      <c r="A1648" s="99">
        <v>62116</v>
      </c>
      <c r="B1648" s="191" t="s">
        <v>2435</v>
      </c>
      <c r="C1648" s="99">
        <v>0</v>
      </c>
      <c r="D1648" s="191" t="s">
        <v>2915</v>
      </c>
      <c r="E1648" s="99">
        <v>2</v>
      </c>
      <c r="F1648" s="191" t="s">
        <v>2916</v>
      </c>
    </row>
    <row r="1649" spans="1:6" x14ac:dyDescent="0.25">
      <c r="A1649" s="99">
        <v>62125</v>
      </c>
      <c r="B1649" s="191" t="s">
        <v>2436</v>
      </c>
      <c r="C1649" s="99">
        <v>1</v>
      </c>
      <c r="D1649" s="191" t="s">
        <v>2913</v>
      </c>
      <c r="E1649" s="99">
        <v>3</v>
      </c>
      <c r="F1649" s="191" t="s">
        <v>2917</v>
      </c>
    </row>
    <row r="1650" spans="1:6" x14ac:dyDescent="0.25">
      <c r="A1650" s="99">
        <v>62128</v>
      </c>
      <c r="B1650" s="191" t="s">
        <v>2437</v>
      </c>
      <c r="C1650" s="99">
        <v>1</v>
      </c>
      <c r="D1650" s="191" t="s">
        <v>2913</v>
      </c>
      <c r="E1650" s="99">
        <v>1</v>
      </c>
      <c r="F1650" s="191" t="s">
        <v>2914</v>
      </c>
    </row>
    <row r="1651" spans="1:6" x14ac:dyDescent="0.25">
      <c r="A1651" s="99">
        <v>62131</v>
      </c>
      <c r="B1651" s="191" t="s">
        <v>2438</v>
      </c>
      <c r="C1651" s="99">
        <v>0</v>
      </c>
      <c r="D1651" s="191" t="s">
        <v>2915</v>
      </c>
      <c r="E1651" s="99">
        <v>4</v>
      </c>
      <c r="F1651" s="191" t="s">
        <v>2918</v>
      </c>
    </row>
    <row r="1652" spans="1:6" x14ac:dyDescent="0.25">
      <c r="A1652" s="99">
        <v>62132</v>
      </c>
      <c r="B1652" s="191" t="s">
        <v>2439</v>
      </c>
      <c r="C1652" s="99">
        <v>0</v>
      </c>
      <c r="D1652" s="191" t="s">
        <v>2915</v>
      </c>
      <c r="E1652" s="99">
        <v>3</v>
      </c>
      <c r="F1652" s="191" t="s">
        <v>2917</v>
      </c>
    </row>
    <row r="1653" spans="1:6" x14ac:dyDescent="0.25">
      <c r="A1653" s="99">
        <v>62135</v>
      </c>
      <c r="B1653" s="191" t="s">
        <v>2440</v>
      </c>
      <c r="C1653" s="99">
        <v>0</v>
      </c>
      <c r="D1653" s="191" t="s">
        <v>2915</v>
      </c>
      <c r="E1653" s="99">
        <v>4</v>
      </c>
      <c r="F1653" s="191" t="s">
        <v>2918</v>
      </c>
    </row>
    <row r="1654" spans="1:6" x14ac:dyDescent="0.25">
      <c r="A1654" s="99">
        <v>62138</v>
      </c>
      <c r="B1654" s="191" t="s">
        <v>2441</v>
      </c>
      <c r="C1654" s="99">
        <v>0</v>
      </c>
      <c r="D1654" s="191" t="s">
        <v>2915</v>
      </c>
      <c r="E1654" s="99">
        <v>4</v>
      </c>
      <c r="F1654" s="191" t="s">
        <v>2918</v>
      </c>
    </row>
    <row r="1655" spans="1:6" x14ac:dyDescent="0.25">
      <c r="A1655" s="99">
        <v>62139</v>
      </c>
      <c r="B1655" s="191" t="s">
        <v>2442</v>
      </c>
      <c r="C1655" s="99">
        <v>1</v>
      </c>
      <c r="D1655" s="191" t="s">
        <v>2913</v>
      </c>
      <c r="E1655" s="99">
        <v>1</v>
      </c>
      <c r="F1655" s="191" t="s">
        <v>2914</v>
      </c>
    </row>
    <row r="1656" spans="1:6" x14ac:dyDescent="0.25">
      <c r="A1656" s="99">
        <v>62140</v>
      </c>
      <c r="B1656" s="191" t="s">
        <v>2443</v>
      </c>
      <c r="C1656" s="99">
        <v>1</v>
      </c>
      <c r="D1656" s="191" t="s">
        <v>2913</v>
      </c>
      <c r="E1656" s="99">
        <v>1</v>
      </c>
      <c r="F1656" s="191" t="s">
        <v>2914</v>
      </c>
    </row>
    <row r="1657" spans="1:6" x14ac:dyDescent="0.25">
      <c r="A1657" s="99">
        <v>62141</v>
      </c>
      <c r="B1657" s="191" t="s">
        <v>2444</v>
      </c>
      <c r="C1657" s="99">
        <v>0</v>
      </c>
      <c r="D1657" s="191" t="s">
        <v>2915</v>
      </c>
      <c r="E1657" s="99">
        <v>1</v>
      </c>
      <c r="F1657" s="191" t="s">
        <v>2914</v>
      </c>
    </row>
    <row r="1658" spans="1:6" x14ac:dyDescent="0.25">
      <c r="A1658" s="99">
        <v>62142</v>
      </c>
      <c r="B1658" s="191" t="s">
        <v>2445</v>
      </c>
      <c r="C1658" s="99">
        <v>0</v>
      </c>
      <c r="D1658" s="191" t="s">
        <v>2915</v>
      </c>
      <c r="E1658" s="99">
        <v>2</v>
      </c>
      <c r="F1658" s="191" t="s">
        <v>2916</v>
      </c>
    </row>
    <row r="1659" spans="1:6" x14ac:dyDescent="0.25">
      <c r="A1659" s="99">
        <v>62143</v>
      </c>
      <c r="B1659" s="191" t="s">
        <v>2446</v>
      </c>
      <c r="C1659" s="99">
        <v>0</v>
      </c>
      <c r="D1659" s="191" t="s">
        <v>2915</v>
      </c>
      <c r="E1659" s="99">
        <v>1</v>
      </c>
      <c r="F1659" s="191" t="s">
        <v>2914</v>
      </c>
    </row>
    <row r="1660" spans="1:6" x14ac:dyDescent="0.25">
      <c r="A1660" s="99">
        <v>62144</v>
      </c>
      <c r="B1660" s="191" t="s">
        <v>2447</v>
      </c>
      <c r="C1660" s="99">
        <v>0</v>
      </c>
      <c r="D1660" s="191" t="s">
        <v>2915</v>
      </c>
      <c r="E1660" s="99">
        <v>2</v>
      </c>
      <c r="F1660" s="191" t="s">
        <v>2916</v>
      </c>
    </row>
    <row r="1661" spans="1:6" x14ac:dyDescent="0.25">
      <c r="A1661" s="99">
        <v>62145</v>
      </c>
      <c r="B1661" s="191" t="s">
        <v>2448</v>
      </c>
      <c r="C1661" s="99">
        <v>0</v>
      </c>
      <c r="D1661" s="191" t="s">
        <v>2915</v>
      </c>
      <c r="E1661" s="99">
        <v>2</v>
      </c>
      <c r="F1661" s="191" t="s">
        <v>2916</v>
      </c>
    </row>
    <row r="1662" spans="1:6" x14ac:dyDescent="0.25">
      <c r="A1662" s="99">
        <v>62146</v>
      </c>
      <c r="B1662" s="191" t="s">
        <v>2449</v>
      </c>
      <c r="C1662" s="99">
        <v>1</v>
      </c>
      <c r="D1662" s="191" t="s">
        <v>2913</v>
      </c>
      <c r="E1662" s="99">
        <v>2</v>
      </c>
      <c r="F1662" s="191" t="s">
        <v>2916</v>
      </c>
    </row>
    <row r="1663" spans="1:6" x14ac:dyDescent="0.25">
      <c r="A1663" s="99">
        <v>62147</v>
      </c>
      <c r="B1663" s="191" t="s">
        <v>2450</v>
      </c>
      <c r="C1663" s="99">
        <v>1</v>
      </c>
      <c r="D1663" s="191" t="s">
        <v>2913</v>
      </c>
      <c r="E1663" s="99">
        <v>2</v>
      </c>
      <c r="F1663" s="191" t="s">
        <v>2916</v>
      </c>
    </row>
    <row r="1664" spans="1:6" x14ac:dyDescent="0.25">
      <c r="A1664" s="99">
        <v>62148</v>
      </c>
      <c r="B1664" s="191" t="s">
        <v>2451</v>
      </c>
      <c r="C1664" s="99">
        <v>1</v>
      </c>
      <c r="D1664" s="191" t="s">
        <v>2913</v>
      </c>
      <c r="E1664" s="99">
        <v>2</v>
      </c>
      <c r="F1664" s="191" t="s">
        <v>2916</v>
      </c>
    </row>
    <row r="1665" spans="1:6" x14ac:dyDescent="0.25">
      <c r="A1665" s="99">
        <v>62202</v>
      </c>
      <c r="B1665" s="191" t="s">
        <v>2452</v>
      </c>
      <c r="C1665" s="99">
        <v>0</v>
      </c>
      <c r="D1665" s="191" t="s">
        <v>2915</v>
      </c>
      <c r="E1665" s="99">
        <v>3</v>
      </c>
      <c r="F1665" s="191" t="s">
        <v>2917</v>
      </c>
    </row>
    <row r="1666" spans="1:6" x14ac:dyDescent="0.25">
      <c r="A1666" s="99">
        <v>62205</v>
      </c>
      <c r="B1666" s="191" t="s">
        <v>2453</v>
      </c>
      <c r="C1666" s="99">
        <v>0</v>
      </c>
      <c r="D1666" s="191" t="s">
        <v>2915</v>
      </c>
      <c r="E1666" s="99">
        <v>4</v>
      </c>
      <c r="F1666" s="191" t="s">
        <v>2918</v>
      </c>
    </row>
    <row r="1667" spans="1:6" x14ac:dyDescent="0.25">
      <c r="A1667" s="99">
        <v>62206</v>
      </c>
      <c r="B1667" s="191" t="s">
        <v>2454</v>
      </c>
      <c r="C1667" s="99">
        <v>0</v>
      </c>
      <c r="D1667" s="191" t="s">
        <v>2915</v>
      </c>
      <c r="E1667" s="99">
        <v>4</v>
      </c>
      <c r="F1667" s="191" t="s">
        <v>2918</v>
      </c>
    </row>
    <row r="1668" spans="1:6" x14ac:dyDescent="0.25">
      <c r="A1668" s="99">
        <v>62209</v>
      </c>
      <c r="B1668" s="191" t="s">
        <v>2455</v>
      </c>
      <c r="C1668" s="99">
        <v>0</v>
      </c>
      <c r="D1668" s="191" t="s">
        <v>2915</v>
      </c>
      <c r="E1668" s="99">
        <v>3</v>
      </c>
      <c r="F1668" s="191" t="s">
        <v>2917</v>
      </c>
    </row>
    <row r="1669" spans="1:6" x14ac:dyDescent="0.25">
      <c r="A1669" s="99">
        <v>62211</v>
      </c>
      <c r="B1669" s="191" t="s">
        <v>2456</v>
      </c>
      <c r="C1669" s="99">
        <v>0</v>
      </c>
      <c r="D1669" s="191" t="s">
        <v>2915</v>
      </c>
      <c r="E1669" s="99">
        <v>2</v>
      </c>
      <c r="F1669" s="191" t="s">
        <v>2916</v>
      </c>
    </row>
    <row r="1670" spans="1:6" x14ac:dyDescent="0.25">
      <c r="A1670" s="99">
        <v>62214</v>
      </c>
      <c r="B1670" s="191" t="s">
        <v>2457</v>
      </c>
      <c r="C1670" s="99">
        <v>0</v>
      </c>
      <c r="D1670" s="191" t="s">
        <v>2915</v>
      </c>
      <c r="E1670" s="99">
        <v>3</v>
      </c>
      <c r="F1670" s="191" t="s">
        <v>2917</v>
      </c>
    </row>
    <row r="1671" spans="1:6" x14ac:dyDescent="0.25">
      <c r="A1671" s="99">
        <v>62216</v>
      </c>
      <c r="B1671" s="191" t="s">
        <v>2458</v>
      </c>
      <c r="C1671" s="99">
        <v>0</v>
      </c>
      <c r="D1671" s="191" t="s">
        <v>2915</v>
      </c>
      <c r="E1671" s="99">
        <v>2</v>
      </c>
      <c r="F1671" s="191" t="s">
        <v>2916</v>
      </c>
    </row>
    <row r="1672" spans="1:6" x14ac:dyDescent="0.25">
      <c r="A1672" s="99">
        <v>62219</v>
      </c>
      <c r="B1672" s="191" t="s">
        <v>2459</v>
      </c>
      <c r="C1672" s="99">
        <v>0</v>
      </c>
      <c r="D1672" s="191" t="s">
        <v>2915</v>
      </c>
      <c r="E1672" s="99">
        <v>1</v>
      </c>
      <c r="F1672" s="191" t="s">
        <v>2914</v>
      </c>
    </row>
    <row r="1673" spans="1:6" x14ac:dyDescent="0.25">
      <c r="A1673" s="99">
        <v>62220</v>
      </c>
      <c r="B1673" s="191" t="s">
        <v>2460</v>
      </c>
      <c r="C1673" s="99">
        <v>0</v>
      </c>
      <c r="D1673" s="191" t="s">
        <v>2915</v>
      </c>
      <c r="E1673" s="99">
        <v>3</v>
      </c>
      <c r="F1673" s="191" t="s">
        <v>2917</v>
      </c>
    </row>
    <row r="1674" spans="1:6" x14ac:dyDescent="0.25">
      <c r="A1674" s="99">
        <v>62226</v>
      </c>
      <c r="B1674" s="191" t="s">
        <v>2461</v>
      </c>
      <c r="C1674" s="99">
        <v>0</v>
      </c>
      <c r="D1674" s="191" t="s">
        <v>2915</v>
      </c>
      <c r="E1674" s="99">
        <v>4</v>
      </c>
      <c r="F1674" s="191" t="s">
        <v>2918</v>
      </c>
    </row>
    <row r="1675" spans="1:6" x14ac:dyDescent="0.25">
      <c r="A1675" s="99">
        <v>62232</v>
      </c>
      <c r="B1675" s="191" t="s">
        <v>2462</v>
      </c>
      <c r="C1675" s="99">
        <v>0</v>
      </c>
      <c r="D1675" s="191" t="s">
        <v>2915</v>
      </c>
      <c r="E1675" s="99">
        <v>3</v>
      </c>
      <c r="F1675" s="191" t="s">
        <v>2917</v>
      </c>
    </row>
    <row r="1676" spans="1:6" x14ac:dyDescent="0.25">
      <c r="A1676" s="99">
        <v>62233</v>
      </c>
      <c r="B1676" s="191" t="s">
        <v>2463</v>
      </c>
      <c r="C1676" s="99">
        <v>0</v>
      </c>
      <c r="D1676" s="191" t="s">
        <v>2915</v>
      </c>
      <c r="E1676" s="99">
        <v>2</v>
      </c>
      <c r="F1676" s="191" t="s">
        <v>2916</v>
      </c>
    </row>
    <row r="1677" spans="1:6" x14ac:dyDescent="0.25">
      <c r="A1677" s="99">
        <v>62235</v>
      </c>
      <c r="B1677" s="191" t="s">
        <v>2464</v>
      </c>
      <c r="C1677" s="99">
        <v>0</v>
      </c>
      <c r="D1677" s="191" t="s">
        <v>2915</v>
      </c>
      <c r="E1677" s="99">
        <v>3</v>
      </c>
      <c r="F1677" s="191" t="s">
        <v>2917</v>
      </c>
    </row>
    <row r="1678" spans="1:6" x14ac:dyDescent="0.25">
      <c r="A1678" s="99">
        <v>62242</v>
      </c>
      <c r="B1678" s="191" t="s">
        <v>2465</v>
      </c>
      <c r="C1678" s="99">
        <v>0</v>
      </c>
      <c r="D1678" s="191" t="s">
        <v>2915</v>
      </c>
      <c r="E1678" s="99">
        <v>4</v>
      </c>
      <c r="F1678" s="191" t="s">
        <v>2918</v>
      </c>
    </row>
    <row r="1679" spans="1:6" x14ac:dyDescent="0.25">
      <c r="A1679" s="99">
        <v>62244</v>
      </c>
      <c r="B1679" s="191" t="s">
        <v>2466</v>
      </c>
      <c r="C1679" s="99">
        <v>0</v>
      </c>
      <c r="D1679" s="191" t="s">
        <v>2915</v>
      </c>
      <c r="E1679" s="99">
        <v>3</v>
      </c>
      <c r="F1679" s="191" t="s">
        <v>2917</v>
      </c>
    </row>
    <row r="1680" spans="1:6" x14ac:dyDescent="0.25">
      <c r="A1680" s="99">
        <v>62245</v>
      </c>
      <c r="B1680" s="191" t="s">
        <v>2467</v>
      </c>
      <c r="C1680" s="99">
        <v>0</v>
      </c>
      <c r="D1680" s="191" t="s">
        <v>2915</v>
      </c>
      <c r="E1680" s="99">
        <v>4</v>
      </c>
      <c r="F1680" s="191" t="s">
        <v>2918</v>
      </c>
    </row>
    <row r="1681" spans="1:6" x14ac:dyDescent="0.25">
      <c r="A1681" s="99">
        <v>62247</v>
      </c>
      <c r="B1681" s="191" t="s">
        <v>2468</v>
      </c>
      <c r="C1681" s="99">
        <v>0</v>
      </c>
      <c r="D1681" s="191" t="s">
        <v>2915</v>
      </c>
      <c r="E1681" s="99">
        <v>4</v>
      </c>
      <c r="F1681" s="191" t="s">
        <v>2918</v>
      </c>
    </row>
    <row r="1682" spans="1:6" x14ac:dyDescent="0.25">
      <c r="A1682" s="99">
        <v>62252</v>
      </c>
      <c r="B1682" s="191" t="s">
        <v>2469</v>
      </c>
      <c r="C1682" s="99">
        <v>0</v>
      </c>
      <c r="D1682" s="191" t="s">
        <v>2915</v>
      </c>
      <c r="E1682" s="99">
        <v>4</v>
      </c>
      <c r="F1682" s="191" t="s">
        <v>2918</v>
      </c>
    </row>
    <row r="1683" spans="1:6" x14ac:dyDescent="0.25">
      <c r="A1683" s="99">
        <v>62256</v>
      </c>
      <c r="B1683" s="191" t="s">
        <v>2470</v>
      </c>
      <c r="C1683" s="99">
        <v>0</v>
      </c>
      <c r="D1683" s="191" t="s">
        <v>2915</v>
      </c>
      <c r="E1683" s="99">
        <v>2</v>
      </c>
      <c r="F1683" s="191" t="s">
        <v>2916</v>
      </c>
    </row>
    <row r="1684" spans="1:6" x14ac:dyDescent="0.25">
      <c r="A1684" s="99">
        <v>62262</v>
      </c>
      <c r="B1684" s="191" t="s">
        <v>2471</v>
      </c>
      <c r="C1684" s="99">
        <v>0</v>
      </c>
      <c r="D1684" s="191" t="s">
        <v>2915</v>
      </c>
      <c r="E1684" s="99">
        <v>3</v>
      </c>
      <c r="F1684" s="191" t="s">
        <v>2917</v>
      </c>
    </row>
    <row r="1685" spans="1:6" x14ac:dyDescent="0.25">
      <c r="A1685" s="99">
        <v>62264</v>
      </c>
      <c r="B1685" s="191" t="s">
        <v>2472</v>
      </c>
      <c r="C1685" s="99">
        <v>0</v>
      </c>
      <c r="D1685" s="191" t="s">
        <v>2915</v>
      </c>
      <c r="E1685" s="99">
        <v>2</v>
      </c>
      <c r="F1685" s="191" t="s">
        <v>2916</v>
      </c>
    </row>
    <row r="1686" spans="1:6" x14ac:dyDescent="0.25">
      <c r="A1686" s="99">
        <v>62265</v>
      </c>
      <c r="B1686" s="191" t="s">
        <v>2473</v>
      </c>
      <c r="C1686" s="99">
        <v>0</v>
      </c>
      <c r="D1686" s="191" t="s">
        <v>2915</v>
      </c>
      <c r="E1686" s="99">
        <v>3</v>
      </c>
      <c r="F1686" s="191" t="s">
        <v>2917</v>
      </c>
    </row>
    <row r="1687" spans="1:6" x14ac:dyDescent="0.25">
      <c r="A1687" s="99">
        <v>62266</v>
      </c>
      <c r="B1687" s="191" t="s">
        <v>2474</v>
      </c>
      <c r="C1687" s="99">
        <v>0</v>
      </c>
      <c r="D1687" s="191" t="s">
        <v>2915</v>
      </c>
      <c r="E1687" s="99">
        <v>4</v>
      </c>
      <c r="F1687" s="191" t="s">
        <v>2918</v>
      </c>
    </row>
    <row r="1688" spans="1:6" x14ac:dyDescent="0.25">
      <c r="A1688" s="99">
        <v>62267</v>
      </c>
      <c r="B1688" s="191" t="s">
        <v>2475</v>
      </c>
      <c r="C1688" s="99">
        <v>0</v>
      </c>
      <c r="D1688" s="191" t="s">
        <v>2915</v>
      </c>
      <c r="E1688" s="99">
        <v>1</v>
      </c>
      <c r="F1688" s="191" t="s">
        <v>2914</v>
      </c>
    </row>
    <row r="1689" spans="1:6" x14ac:dyDescent="0.25">
      <c r="A1689" s="99">
        <v>62268</v>
      </c>
      <c r="B1689" s="191" t="s">
        <v>2476</v>
      </c>
      <c r="C1689" s="99">
        <v>0</v>
      </c>
      <c r="D1689" s="191" t="s">
        <v>2915</v>
      </c>
      <c r="E1689" s="99">
        <v>1</v>
      </c>
      <c r="F1689" s="191" t="s">
        <v>2914</v>
      </c>
    </row>
    <row r="1690" spans="1:6" x14ac:dyDescent="0.25">
      <c r="A1690" s="99">
        <v>62269</v>
      </c>
      <c r="B1690" s="191" t="s">
        <v>2477</v>
      </c>
      <c r="C1690" s="99">
        <v>0</v>
      </c>
      <c r="D1690" s="191" t="s">
        <v>2915</v>
      </c>
      <c r="E1690" s="99">
        <v>4</v>
      </c>
      <c r="F1690" s="191" t="s">
        <v>2918</v>
      </c>
    </row>
    <row r="1691" spans="1:6" x14ac:dyDescent="0.25">
      <c r="A1691" s="99">
        <v>62270</v>
      </c>
      <c r="B1691" s="191" t="s">
        <v>2478</v>
      </c>
      <c r="C1691" s="99">
        <v>0</v>
      </c>
      <c r="D1691" s="191" t="s">
        <v>2915</v>
      </c>
      <c r="E1691" s="99">
        <v>4</v>
      </c>
      <c r="F1691" s="191" t="s">
        <v>2918</v>
      </c>
    </row>
    <row r="1692" spans="1:6" x14ac:dyDescent="0.25">
      <c r="A1692" s="99">
        <v>62271</v>
      </c>
      <c r="B1692" s="191" t="s">
        <v>2479</v>
      </c>
      <c r="C1692" s="99">
        <v>0</v>
      </c>
      <c r="D1692" s="191" t="s">
        <v>2915</v>
      </c>
      <c r="E1692" s="99">
        <v>2</v>
      </c>
      <c r="F1692" s="191" t="s">
        <v>2916</v>
      </c>
    </row>
    <row r="1693" spans="1:6" x14ac:dyDescent="0.25">
      <c r="A1693" s="99">
        <v>62272</v>
      </c>
      <c r="B1693" s="191" t="s">
        <v>2480</v>
      </c>
      <c r="C1693" s="99">
        <v>1</v>
      </c>
      <c r="D1693" s="191" t="s">
        <v>2913</v>
      </c>
      <c r="E1693" s="99">
        <v>2</v>
      </c>
      <c r="F1693" s="191" t="s">
        <v>2916</v>
      </c>
    </row>
    <row r="1694" spans="1:6" x14ac:dyDescent="0.25">
      <c r="A1694" s="99">
        <v>62273</v>
      </c>
      <c r="B1694" s="191" t="s">
        <v>2481</v>
      </c>
      <c r="C1694" s="99">
        <v>0</v>
      </c>
      <c r="D1694" s="191" t="s">
        <v>2915</v>
      </c>
      <c r="E1694" s="99">
        <v>3</v>
      </c>
      <c r="F1694" s="191" t="s">
        <v>2917</v>
      </c>
    </row>
    <row r="1695" spans="1:6" x14ac:dyDescent="0.25">
      <c r="A1695" s="99">
        <v>62274</v>
      </c>
      <c r="B1695" s="191" t="s">
        <v>2482</v>
      </c>
      <c r="C1695" s="99">
        <v>0</v>
      </c>
      <c r="D1695" s="191" t="s">
        <v>2915</v>
      </c>
      <c r="E1695" s="99">
        <v>2</v>
      </c>
      <c r="F1695" s="191" t="s">
        <v>2916</v>
      </c>
    </row>
    <row r="1696" spans="1:6" x14ac:dyDescent="0.25">
      <c r="A1696" s="99">
        <v>62275</v>
      </c>
      <c r="B1696" s="191" t="s">
        <v>2483</v>
      </c>
      <c r="C1696" s="99">
        <v>0</v>
      </c>
      <c r="D1696" s="191" t="s">
        <v>2915</v>
      </c>
      <c r="E1696" s="99">
        <v>2</v>
      </c>
      <c r="F1696" s="191" t="s">
        <v>2916</v>
      </c>
    </row>
    <row r="1697" spans="1:6" x14ac:dyDescent="0.25">
      <c r="A1697" s="99">
        <v>62276</v>
      </c>
      <c r="B1697" s="191" t="s">
        <v>2484</v>
      </c>
      <c r="C1697" s="99">
        <v>0</v>
      </c>
      <c r="D1697" s="191" t="s">
        <v>2915</v>
      </c>
      <c r="E1697" s="99">
        <v>4</v>
      </c>
      <c r="F1697" s="191" t="s">
        <v>2918</v>
      </c>
    </row>
    <row r="1698" spans="1:6" x14ac:dyDescent="0.25">
      <c r="A1698" s="99">
        <v>62277</v>
      </c>
      <c r="B1698" s="191" t="s">
        <v>2485</v>
      </c>
      <c r="C1698" s="99">
        <v>0</v>
      </c>
      <c r="D1698" s="191" t="s">
        <v>2915</v>
      </c>
      <c r="E1698" s="99">
        <v>2</v>
      </c>
      <c r="F1698" s="191" t="s">
        <v>2916</v>
      </c>
    </row>
    <row r="1699" spans="1:6" x14ac:dyDescent="0.25">
      <c r="A1699" s="99">
        <v>62278</v>
      </c>
      <c r="B1699" s="191" t="s">
        <v>2486</v>
      </c>
      <c r="C1699" s="99">
        <v>0</v>
      </c>
      <c r="D1699" s="191" t="s">
        <v>2915</v>
      </c>
      <c r="E1699" s="99">
        <v>1</v>
      </c>
      <c r="F1699" s="191" t="s">
        <v>2914</v>
      </c>
    </row>
    <row r="1700" spans="1:6" x14ac:dyDescent="0.25">
      <c r="A1700" s="99">
        <v>62279</v>
      </c>
      <c r="B1700" s="191" t="s">
        <v>2487</v>
      </c>
      <c r="C1700" s="99">
        <v>0</v>
      </c>
      <c r="D1700" s="191" t="s">
        <v>2915</v>
      </c>
      <c r="E1700" s="99">
        <v>2</v>
      </c>
      <c r="F1700" s="191" t="s">
        <v>2916</v>
      </c>
    </row>
    <row r="1701" spans="1:6" x14ac:dyDescent="0.25">
      <c r="A1701" s="99">
        <v>62311</v>
      </c>
      <c r="B1701" s="191" t="s">
        <v>2488</v>
      </c>
      <c r="C1701" s="99">
        <v>0</v>
      </c>
      <c r="D1701" s="191" t="s">
        <v>2915</v>
      </c>
      <c r="E1701" s="99">
        <v>3</v>
      </c>
      <c r="F1701" s="191" t="s">
        <v>2917</v>
      </c>
    </row>
    <row r="1702" spans="1:6" x14ac:dyDescent="0.25">
      <c r="A1702" s="99">
        <v>62314</v>
      </c>
      <c r="B1702" s="191" t="s">
        <v>2489</v>
      </c>
      <c r="C1702" s="99">
        <v>0</v>
      </c>
      <c r="D1702" s="191" t="s">
        <v>2915</v>
      </c>
      <c r="E1702" s="99">
        <v>4</v>
      </c>
      <c r="F1702" s="191" t="s">
        <v>2918</v>
      </c>
    </row>
    <row r="1703" spans="1:6" x14ac:dyDescent="0.25">
      <c r="A1703" s="99">
        <v>62326</v>
      </c>
      <c r="B1703" s="191" t="s">
        <v>2490</v>
      </c>
      <c r="C1703" s="99">
        <v>0</v>
      </c>
      <c r="D1703" s="191" t="s">
        <v>2915</v>
      </c>
      <c r="E1703" s="99">
        <v>1</v>
      </c>
      <c r="F1703" s="191" t="s">
        <v>2914</v>
      </c>
    </row>
    <row r="1704" spans="1:6" x14ac:dyDescent="0.25">
      <c r="A1704" s="99">
        <v>62330</v>
      </c>
      <c r="B1704" s="191" t="s">
        <v>2491</v>
      </c>
      <c r="C1704" s="99">
        <v>0</v>
      </c>
      <c r="D1704" s="191" t="s">
        <v>2915</v>
      </c>
      <c r="E1704" s="99">
        <v>3</v>
      </c>
      <c r="F1704" s="191" t="s">
        <v>2917</v>
      </c>
    </row>
    <row r="1705" spans="1:6" x14ac:dyDescent="0.25">
      <c r="A1705" s="99">
        <v>62332</v>
      </c>
      <c r="B1705" s="191" t="s">
        <v>2492</v>
      </c>
      <c r="C1705" s="99">
        <v>0</v>
      </c>
      <c r="D1705" s="191" t="s">
        <v>2915</v>
      </c>
      <c r="E1705" s="99">
        <v>3</v>
      </c>
      <c r="F1705" s="191" t="s">
        <v>2917</v>
      </c>
    </row>
    <row r="1706" spans="1:6" x14ac:dyDescent="0.25">
      <c r="A1706" s="99">
        <v>62335</v>
      </c>
      <c r="B1706" s="191" t="s">
        <v>2493</v>
      </c>
      <c r="C1706" s="99">
        <v>0</v>
      </c>
      <c r="D1706" s="191" t="s">
        <v>2915</v>
      </c>
      <c r="E1706" s="99">
        <v>4</v>
      </c>
      <c r="F1706" s="191" t="s">
        <v>2918</v>
      </c>
    </row>
    <row r="1707" spans="1:6" x14ac:dyDescent="0.25">
      <c r="A1707" s="99">
        <v>62343</v>
      </c>
      <c r="B1707" s="191" t="s">
        <v>2494</v>
      </c>
      <c r="C1707" s="99">
        <v>0</v>
      </c>
      <c r="D1707" s="191" t="s">
        <v>2915</v>
      </c>
      <c r="E1707" s="99">
        <v>4</v>
      </c>
      <c r="F1707" s="191" t="s">
        <v>2918</v>
      </c>
    </row>
    <row r="1708" spans="1:6" x14ac:dyDescent="0.25">
      <c r="A1708" s="99">
        <v>62347</v>
      </c>
      <c r="B1708" s="191" t="s">
        <v>2495</v>
      </c>
      <c r="C1708" s="99">
        <v>0</v>
      </c>
      <c r="D1708" s="191" t="s">
        <v>2915</v>
      </c>
      <c r="E1708" s="99">
        <v>4</v>
      </c>
      <c r="F1708" s="191" t="s">
        <v>2918</v>
      </c>
    </row>
    <row r="1709" spans="1:6" x14ac:dyDescent="0.25">
      <c r="A1709" s="99">
        <v>62368</v>
      </c>
      <c r="B1709" s="191" t="s">
        <v>2496</v>
      </c>
      <c r="C1709" s="99">
        <v>0</v>
      </c>
      <c r="D1709" s="191" t="s">
        <v>2915</v>
      </c>
      <c r="E1709" s="99">
        <v>4</v>
      </c>
      <c r="F1709" s="191" t="s">
        <v>2918</v>
      </c>
    </row>
    <row r="1710" spans="1:6" x14ac:dyDescent="0.25">
      <c r="A1710" s="99">
        <v>62372</v>
      </c>
      <c r="B1710" s="191" t="s">
        <v>2497</v>
      </c>
      <c r="C1710" s="99">
        <v>0</v>
      </c>
      <c r="D1710" s="191" t="s">
        <v>2915</v>
      </c>
      <c r="E1710" s="99">
        <v>4</v>
      </c>
      <c r="F1710" s="191" t="s">
        <v>2918</v>
      </c>
    </row>
    <row r="1711" spans="1:6" x14ac:dyDescent="0.25">
      <c r="A1711" s="99">
        <v>62375</v>
      </c>
      <c r="B1711" s="191" t="s">
        <v>2498</v>
      </c>
      <c r="C1711" s="99">
        <v>0</v>
      </c>
      <c r="D1711" s="191" t="s">
        <v>2915</v>
      </c>
      <c r="E1711" s="99">
        <v>1</v>
      </c>
      <c r="F1711" s="191" t="s">
        <v>2914</v>
      </c>
    </row>
    <row r="1712" spans="1:6" x14ac:dyDescent="0.25">
      <c r="A1712" s="99">
        <v>62376</v>
      </c>
      <c r="B1712" s="191" t="s">
        <v>2499</v>
      </c>
      <c r="C1712" s="99">
        <v>0</v>
      </c>
      <c r="D1712" s="191" t="s">
        <v>2915</v>
      </c>
      <c r="E1712" s="99">
        <v>1</v>
      </c>
      <c r="F1712" s="191" t="s">
        <v>2914</v>
      </c>
    </row>
    <row r="1713" spans="1:6" x14ac:dyDescent="0.25">
      <c r="A1713" s="99">
        <v>62377</v>
      </c>
      <c r="B1713" s="191" t="s">
        <v>2500</v>
      </c>
      <c r="C1713" s="99">
        <v>0</v>
      </c>
      <c r="D1713" s="191" t="s">
        <v>2915</v>
      </c>
      <c r="E1713" s="99">
        <v>2</v>
      </c>
      <c r="F1713" s="191" t="s">
        <v>2916</v>
      </c>
    </row>
    <row r="1714" spans="1:6" x14ac:dyDescent="0.25">
      <c r="A1714" s="99">
        <v>62378</v>
      </c>
      <c r="B1714" s="191" t="s">
        <v>2501</v>
      </c>
      <c r="C1714" s="99">
        <v>0</v>
      </c>
      <c r="D1714" s="191" t="s">
        <v>2915</v>
      </c>
      <c r="E1714" s="99">
        <v>1</v>
      </c>
      <c r="F1714" s="191" t="s">
        <v>2914</v>
      </c>
    </row>
    <row r="1715" spans="1:6" x14ac:dyDescent="0.25">
      <c r="A1715" s="99">
        <v>62379</v>
      </c>
      <c r="B1715" s="191" t="s">
        <v>2502</v>
      </c>
      <c r="C1715" s="99">
        <v>0</v>
      </c>
      <c r="D1715" s="191" t="s">
        <v>2915</v>
      </c>
      <c r="E1715" s="99">
        <v>1</v>
      </c>
      <c r="F1715" s="191" t="s">
        <v>2914</v>
      </c>
    </row>
    <row r="1716" spans="1:6" x14ac:dyDescent="0.25">
      <c r="A1716" s="99">
        <v>62380</v>
      </c>
      <c r="B1716" s="191" t="s">
        <v>2503</v>
      </c>
      <c r="C1716" s="99">
        <v>0</v>
      </c>
      <c r="D1716" s="191" t="s">
        <v>2915</v>
      </c>
      <c r="E1716" s="99">
        <v>2</v>
      </c>
      <c r="F1716" s="191" t="s">
        <v>2916</v>
      </c>
    </row>
    <row r="1717" spans="1:6" x14ac:dyDescent="0.25">
      <c r="A1717" s="99">
        <v>62381</v>
      </c>
      <c r="B1717" s="191" t="s">
        <v>2504</v>
      </c>
      <c r="C1717" s="99">
        <v>0</v>
      </c>
      <c r="D1717" s="191" t="s">
        <v>2915</v>
      </c>
      <c r="E1717" s="99">
        <v>2</v>
      </c>
      <c r="F1717" s="191" t="s">
        <v>2916</v>
      </c>
    </row>
    <row r="1718" spans="1:6" x14ac:dyDescent="0.25">
      <c r="A1718" s="99">
        <v>62382</v>
      </c>
      <c r="B1718" s="191" t="s">
        <v>2505</v>
      </c>
      <c r="C1718" s="99">
        <v>0</v>
      </c>
      <c r="D1718" s="191" t="s">
        <v>2915</v>
      </c>
      <c r="E1718" s="99">
        <v>2</v>
      </c>
      <c r="F1718" s="191" t="s">
        <v>2916</v>
      </c>
    </row>
    <row r="1719" spans="1:6" x14ac:dyDescent="0.25">
      <c r="A1719" s="99">
        <v>62383</v>
      </c>
      <c r="B1719" s="191" t="s">
        <v>2506</v>
      </c>
      <c r="C1719" s="99">
        <v>0</v>
      </c>
      <c r="D1719" s="191" t="s">
        <v>2915</v>
      </c>
      <c r="E1719" s="99">
        <v>1</v>
      </c>
      <c r="F1719" s="191" t="s">
        <v>2914</v>
      </c>
    </row>
    <row r="1720" spans="1:6" x14ac:dyDescent="0.25">
      <c r="A1720" s="99">
        <v>62384</v>
      </c>
      <c r="B1720" s="191" t="s">
        <v>2507</v>
      </c>
      <c r="C1720" s="99">
        <v>0</v>
      </c>
      <c r="D1720" s="191" t="s">
        <v>2915</v>
      </c>
      <c r="E1720" s="99">
        <v>2</v>
      </c>
      <c r="F1720" s="191" t="s">
        <v>2916</v>
      </c>
    </row>
    <row r="1721" spans="1:6" x14ac:dyDescent="0.25">
      <c r="A1721" s="99">
        <v>62385</v>
      </c>
      <c r="B1721" s="191" t="s">
        <v>2508</v>
      </c>
      <c r="C1721" s="99">
        <v>1</v>
      </c>
      <c r="D1721" s="191" t="s">
        <v>2913</v>
      </c>
      <c r="E1721" s="99">
        <v>4</v>
      </c>
      <c r="F1721" s="191" t="s">
        <v>2918</v>
      </c>
    </row>
    <row r="1722" spans="1:6" x14ac:dyDescent="0.25">
      <c r="A1722" s="99">
        <v>62386</v>
      </c>
      <c r="B1722" s="191" t="s">
        <v>2509</v>
      </c>
      <c r="C1722" s="99">
        <v>0</v>
      </c>
      <c r="D1722" s="191" t="s">
        <v>2915</v>
      </c>
      <c r="E1722" s="99">
        <v>2</v>
      </c>
      <c r="F1722" s="191" t="s">
        <v>2916</v>
      </c>
    </row>
    <row r="1723" spans="1:6" x14ac:dyDescent="0.25">
      <c r="A1723" s="99">
        <v>62387</v>
      </c>
      <c r="B1723" s="191" t="s">
        <v>2510</v>
      </c>
      <c r="C1723" s="99">
        <v>0</v>
      </c>
      <c r="D1723" s="191" t="s">
        <v>2915</v>
      </c>
      <c r="E1723" s="99">
        <v>2</v>
      </c>
      <c r="F1723" s="191" t="s">
        <v>2916</v>
      </c>
    </row>
    <row r="1724" spans="1:6" x14ac:dyDescent="0.25">
      <c r="A1724" s="99">
        <v>62388</v>
      </c>
      <c r="B1724" s="191" t="s">
        <v>2511</v>
      </c>
      <c r="C1724" s="99">
        <v>0</v>
      </c>
      <c r="D1724" s="191" t="s">
        <v>2915</v>
      </c>
      <c r="E1724" s="99">
        <v>2</v>
      </c>
      <c r="F1724" s="191" t="s">
        <v>2916</v>
      </c>
    </row>
    <row r="1725" spans="1:6" x14ac:dyDescent="0.25">
      <c r="A1725" s="99">
        <v>62389</v>
      </c>
      <c r="B1725" s="191" t="s">
        <v>2512</v>
      </c>
      <c r="C1725" s="99">
        <v>0</v>
      </c>
      <c r="D1725" s="191" t="s">
        <v>2915</v>
      </c>
      <c r="E1725" s="99">
        <v>2</v>
      </c>
      <c r="F1725" s="191" t="s">
        <v>2916</v>
      </c>
    </row>
    <row r="1726" spans="1:6" x14ac:dyDescent="0.25">
      <c r="A1726" s="99">
        <v>62390</v>
      </c>
      <c r="B1726" s="191" t="s">
        <v>2513</v>
      </c>
      <c r="C1726" s="99">
        <v>0</v>
      </c>
      <c r="D1726" s="191" t="s">
        <v>2915</v>
      </c>
      <c r="E1726" s="99">
        <v>2</v>
      </c>
      <c r="F1726" s="191" t="s">
        <v>2916</v>
      </c>
    </row>
    <row r="1727" spans="1:6" x14ac:dyDescent="0.25">
      <c r="A1727" s="99">
        <v>70101</v>
      </c>
      <c r="B1727" s="191" t="s">
        <v>2514</v>
      </c>
      <c r="C1727" s="99">
        <v>1</v>
      </c>
      <c r="D1727" s="191" t="s">
        <v>2913</v>
      </c>
      <c r="E1727" s="99">
        <v>1</v>
      </c>
      <c r="F1727" s="191" t="s">
        <v>2914</v>
      </c>
    </row>
    <row r="1728" spans="1:6" x14ac:dyDescent="0.25">
      <c r="A1728" s="99">
        <v>70201</v>
      </c>
      <c r="B1728" s="191" t="s">
        <v>2515</v>
      </c>
      <c r="C1728" s="99">
        <v>0</v>
      </c>
      <c r="D1728" s="191" t="s">
        <v>2915</v>
      </c>
      <c r="E1728" s="99">
        <v>4</v>
      </c>
      <c r="F1728" s="191" t="s">
        <v>2918</v>
      </c>
    </row>
    <row r="1729" spans="1:6" x14ac:dyDescent="0.25">
      <c r="A1729" s="99">
        <v>70202</v>
      </c>
      <c r="B1729" s="191" t="s">
        <v>2516</v>
      </c>
      <c r="C1729" s="99">
        <v>0</v>
      </c>
      <c r="D1729" s="191" t="s">
        <v>2915</v>
      </c>
      <c r="E1729" s="99">
        <v>2</v>
      </c>
      <c r="F1729" s="191" t="s">
        <v>2916</v>
      </c>
    </row>
    <row r="1730" spans="1:6" x14ac:dyDescent="0.25">
      <c r="A1730" s="99">
        <v>70203</v>
      </c>
      <c r="B1730" s="191" t="s">
        <v>2517</v>
      </c>
      <c r="C1730" s="99">
        <v>0</v>
      </c>
      <c r="D1730" s="191" t="s">
        <v>2915</v>
      </c>
      <c r="E1730" s="99">
        <v>1</v>
      </c>
      <c r="F1730" s="191" t="s">
        <v>2914</v>
      </c>
    </row>
    <row r="1731" spans="1:6" x14ac:dyDescent="0.25">
      <c r="A1731" s="99">
        <v>70204</v>
      </c>
      <c r="B1731" s="191" t="s">
        <v>2518</v>
      </c>
      <c r="C1731" s="99">
        <v>0</v>
      </c>
      <c r="D1731" s="191" t="s">
        <v>2915</v>
      </c>
      <c r="E1731" s="99">
        <v>4</v>
      </c>
      <c r="F1731" s="191" t="s">
        <v>2918</v>
      </c>
    </row>
    <row r="1732" spans="1:6" x14ac:dyDescent="0.25">
      <c r="A1732" s="99">
        <v>70205</v>
      </c>
      <c r="B1732" s="191" t="s">
        <v>2519</v>
      </c>
      <c r="C1732" s="99">
        <v>0</v>
      </c>
      <c r="D1732" s="191" t="s">
        <v>2915</v>
      </c>
      <c r="E1732" s="99">
        <v>4</v>
      </c>
      <c r="F1732" s="191" t="s">
        <v>2918</v>
      </c>
    </row>
    <row r="1733" spans="1:6" x14ac:dyDescent="0.25">
      <c r="A1733" s="99">
        <v>70206</v>
      </c>
      <c r="B1733" s="191" t="s">
        <v>2520</v>
      </c>
      <c r="C1733" s="99">
        <v>0</v>
      </c>
      <c r="D1733" s="191" t="s">
        <v>2915</v>
      </c>
      <c r="E1733" s="99">
        <v>4</v>
      </c>
      <c r="F1733" s="191" t="s">
        <v>2918</v>
      </c>
    </row>
    <row r="1734" spans="1:6" x14ac:dyDescent="0.25">
      <c r="A1734" s="99">
        <v>70207</v>
      </c>
      <c r="B1734" s="191" t="s">
        <v>2521</v>
      </c>
      <c r="C1734" s="99">
        <v>0</v>
      </c>
      <c r="D1734" s="191" t="s">
        <v>2915</v>
      </c>
      <c r="E1734" s="99">
        <v>4</v>
      </c>
      <c r="F1734" s="191" t="s">
        <v>2918</v>
      </c>
    </row>
    <row r="1735" spans="1:6" x14ac:dyDescent="0.25">
      <c r="A1735" s="99">
        <v>70208</v>
      </c>
      <c r="B1735" s="191" t="s">
        <v>2522</v>
      </c>
      <c r="C1735" s="99">
        <v>0</v>
      </c>
      <c r="D1735" s="191" t="s">
        <v>2915</v>
      </c>
      <c r="E1735" s="99">
        <v>2</v>
      </c>
      <c r="F1735" s="191" t="s">
        <v>2916</v>
      </c>
    </row>
    <row r="1736" spans="1:6" x14ac:dyDescent="0.25">
      <c r="A1736" s="99">
        <v>70209</v>
      </c>
      <c r="B1736" s="191" t="s">
        <v>2523</v>
      </c>
      <c r="C1736" s="99">
        <v>0</v>
      </c>
      <c r="D1736" s="191" t="s">
        <v>2915</v>
      </c>
      <c r="E1736" s="99">
        <v>2</v>
      </c>
      <c r="F1736" s="191" t="s">
        <v>2916</v>
      </c>
    </row>
    <row r="1737" spans="1:6" x14ac:dyDescent="0.25">
      <c r="A1737" s="99">
        <v>70210</v>
      </c>
      <c r="B1737" s="191" t="s">
        <v>2524</v>
      </c>
      <c r="C1737" s="99">
        <v>0</v>
      </c>
      <c r="D1737" s="191" t="s">
        <v>2915</v>
      </c>
      <c r="E1737" s="99">
        <v>4</v>
      </c>
      <c r="F1737" s="191" t="s">
        <v>2918</v>
      </c>
    </row>
    <row r="1738" spans="1:6" x14ac:dyDescent="0.25">
      <c r="A1738" s="99">
        <v>70211</v>
      </c>
      <c r="B1738" s="191" t="s">
        <v>2525</v>
      </c>
      <c r="C1738" s="99">
        <v>0</v>
      </c>
      <c r="D1738" s="191" t="s">
        <v>2915</v>
      </c>
      <c r="E1738" s="99">
        <v>4</v>
      </c>
      <c r="F1738" s="191" t="s">
        <v>2918</v>
      </c>
    </row>
    <row r="1739" spans="1:6" x14ac:dyDescent="0.25">
      <c r="A1739" s="99">
        <v>70212</v>
      </c>
      <c r="B1739" s="191" t="s">
        <v>2526</v>
      </c>
      <c r="C1739" s="99">
        <v>0</v>
      </c>
      <c r="D1739" s="191" t="s">
        <v>2915</v>
      </c>
      <c r="E1739" s="99">
        <v>3</v>
      </c>
      <c r="F1739" s="191" t="s">
        <v>2917</v>
      </c>
    </row>
    <row r="1740" spans="1:6" x14ac:dyDescent="0.25">
      <c r="A1740" s="99">
        <v>70213</v>
      </c>
      <c r="B1740" s="191" t="s">
        <v>2527</v>
      </c>
      <c r="C1740" s="99">
        <v>0</v>
      </c>
      <c r="D1740" s="191" t="s">
        <v>2915</v>
      </c>
      <c r="E1740" s="99">
        <v>3</v>
      </c>
      <c r="F1740" s="191" t="s">
        <v>2917</v>
      </c>
    </row>
    <row r="1741" spans="1:6" x14ac:dyDescent="0.25">
      <c r="A1741" s="99">
        <v>70214</v>
      </c>
      <c r="B1741" s="191" t="s">
        <v>2528</v>
      </c>
      <c r="C1741" s="99">
        <v>0</v>
      </c>
      <c r="D1741" s="191" t="s">
        <v>2915</v>
      </c>
      <c r="E1741" s="99">
        <v>2</v>
      </c>
      <c r="F1741" s="191" t="s">
        <v>2916</v>
      </c>
    </row>
    <row r="1742" spans="1:6" x14ac:dyDescent="0.25">
      <c r="A1742" s="99">
        <v>70215</v>
      </c>
      <c r="B1742" s="191" t="s">
        <v>2529</v>
      </c>
      <c r="C1742" s="99">
        <v>1</v>
      </c>
      <c r="D1742" s="191" t="s">
        <v>2913</v>
      </c>
      <c r="E1742" s="99">
        <v>3</v>
      </c>
      <c r="F1742" s="191" t="s">
        <v>2917</v>
      </c>
    </row>
    <row r="1743" spans="1:6" x14ac:dyDescent="0.25">
      <c r="A1743" s="99">
        <v>70216</v>
      </c>
      <c r="B1743" s="191" t="s">
        <v>2530</v>
      </c>
      <c r="C1743" s="99">
        <v>0</v>
      </c>
      <c r="D1743" s="191" t="s">
        <v>2915</v>
      </c>
      <c r="E1743" s="99">
        <v>3</v>
      </c>
      <c r="F1743" s="191" t="s">
        <v>2917</v>
      </c>
    </row>
    <row r="1744" spans="1:6" x14ac:dyDescent="0.25">
      <c r="A1744" s="99">
        <v>70217</v>
      </c>
      <c r="B1744" s="191" t="s">
        <v>2531</v>
      </c>
      <c r="C1744" s="99">
        <v>0</v>
      </c>
      <c r="D1744" s="191" t="s">
        <v>2915</v>
      </c>
      <c r="E1744" s="99">
        <v>4</v>
      </c>
      <c r="F1744" s="191" t="s">
        <v>2918</v>
      </c>
    </row>
    <row r="1745" spans="1:6" x14ac:dyDescent="0.25">
      <c r="A1745" s="99">
        <v>70218</v>
      </c>
      <c r="B1745" s="191" t="s">
        <v>2532</v>
      </c>
      <c r="C1745" s="99">
        <v>0</v>
      </c>
      <c r="D1745" s="191" t="s">
        <v>2915</v>
      </c>
      <c r="E1745" s="99">
        <v>3</v>
      </c>
      <c r="F1745" s="191" t="s">
        <v>2917</v>
      </c>
    </row>
    <row r="1746" spans="1:6" x14ac:dyDescent="0.25">
      <c r="A1746" s="99">
        <v>70219</v>
      </c>
      <c r="B1746" s="191" t="s">
        <v>2533</v>
      </c>
      <c r="C1746" s="99">
        <v>0</v>
      </c>
      <c r="D1746" s="191" t="s">
        <v>2915</v>
      </c>
      <c r="E1746" s="99">
        <v>2</v>
      </c>
      <c r="F1746" s="191" t="s">
        <v>2916</v>
      </c>
    </row>
    <row r="1747" spans="1:6" x14ac:dyDescent="0.25">
      <c r="A1747" s="99">
        <v>70220</v>
      </c>
      <c r="B1747" s="191" t="s">
        <v>2534</v>
      </c>
      <c r="C1747" s="99">
        <v>0</v>
      </c>
      <c r="D1747" s="191" t="s">
        <v>2915</v>
      </c>
      <c r="E1747" s="99">
        <v>2</v>
      </c>
      <c r="F1747" s="191" t="s">
        <v>2916</v>
      </c>
    </row>
    <row r="1748" spans="1:6" x14ac:dyDescent="0.25">
      <c r="A1748" s="99">
        <v>70221</v>
      </c>
      <c r="B1748" s="191" t="s">
        <v>2535</v>
      </c>
      <c r="C1748" s="99">
        <v>0</v>
      </c>
      <c r="D1748" s="191" t="s">
        <v>2915</v>
      </c>
      <c r="E1748" s="99">
        <v>1</v>
      </c>
      <c r="F1748" s="191" t="s">
        <v>2914</v>
      </c>
    </row>
    <row r="1749" spans="1:6" x14ac:dyDescent="0.25">
      <c r="A1749" s="99">
        <v>70222</v>
      </c>
      <c r="B1749" s="191" t="s">
        <v>2536</v>
      </c>
      <c r="C1749" s="99">
        <v>0</v>
      </c>
      <c r="D1749" s="191" t="s">
        <v>2915</v>
      </c>
      <c r="E1749" s="99">
        <v>3</v>
      </c>
      <c r="F1749" s="191" t="s">
        <v>2917</v>
      </c>
    </row>
    <row r="1750" spans="1:6" x14ac:dyDescent="0.25">
      <c r="A1750" s="99">
        <v>70223</v>
      </c>
      <c r="B1750" s="191" t="s">
        <v>2537</v>
      </c>
      <c r="C1750" s="99">
        <v>0</v>
      </c>
      <c r="D1750" s="191" t="s">
        <v>2915</v>
      </c>
      <c r="E1750" s="99">
        <v>2</v>
      </c>
      <c r="F1750" s="191" t="s">
        <v>2916</v>
      </c>
    </row>
    <row r="1751" spans="1:6" x14ac:dyDescent="0.25">
      <c r="A1751" s="99">
        <v>70224</v>
      </c>
      <c r="B1751" s="191" t="s">
        <v>2538</v>
      </c>
      <c r="C1751" s="99">
        <v>0</v>
      </c>
      <c r="D1751" s="191" t="s">
        <v>2915</v>
      </c>
      <c r="E1751" s="99">
        <v>2</v>
      </c>
      <c r="F1751" s="191" t="s">
        <v>2916</v>
      </c>
    </row>
    <row r="1752" spans="1:6" x14ac:dyDescent="0.25">
      <c r="A1752" s="99">
        <v>70301</v>
      </c>
      <c r="B1752" s="191" t="s">
        <v>2539</v>
      </c>
      <c r="C1752" s="99">
        <v>1</v>
      </c>
      <c r="D1752" s="191" t="s">
        <v>2913</v>
      </c>
      <c r="E1752" s="99">
        <v>2</v>
      </c>
      <c r="F1752" s="191" t="s">
        <v>2916</v>
      </c>
    </row>
    <row r="1753" spans="1:6" x14ac:dyDescent="0.25">
      <c r="A1753" s="99">
        <v>70302</v>
      </c>
      <c r="B1753" s="191" t="s">
        <v>2540</v>
      </c>
      <c r="C1753" s="99">
        <v>1</v>
      </c>
      <c r="D1753" s="191" t="s">
        <v>2913</v>
      </c>
      <c r="E1753" s="99">
        <v>3</v>
      </c>
      <c r="F1753" s="191" t="s">
        <v>2917</v>
      </c>
    </row>
    <row r="1754" spans="1:6" x14ac:dyDescent="0.25">
      <c r="A1754" s="99">
        <v>70303</v>
      </c>
      <c r="B1754" s="191" t="s">
        <v>2541</v>
      </c>
      <c r="C1754" s="99">
        <v>1</v>
      </c>
      <c r="D1754" s="191" t="s">
        <v>2913</v>
      </c>
      <c r="E1754" s="99">
        <v>3</v>
      </c>
      <c r="F1754" s="191" t="s">
        <v>2917</v>
      </c>
    </row>
    <row r="1755" spans="1:6" x14ac:dyDescent="0.25">
      <c r="A1755" s="99">
        <v>70304</v>
      </c>
      <c r="B1755" s="191" t="s">
        <v>2542</v>
      </c>
      <c r="C1755" s="99">
        <v>1</v>
      </c>
      <c r="D1755" s="191" t="s">
        <v>2913</v>
      </c>
      <c r="E1755" s="99">
        <v>2</v>
      </c>
      <c r="F1755" s="191" t="s">
        <v>2916</v>
      </c>
    </row>
    <row r="1756" spans="1:6" x14ac:dyDescent="0.25">
      <c r="A1756" s="99">
        <v>70305</v>
      </c>
      <c r="B1756" s="191" t="s">
        <v>2543</v>
      </c>
      <c r="C1756" s="99">
        <v>1</v>
      </c>
      <c r="D1756" s="191" t="s">
        <v>2913</v>
      </c>
      <c r="E1756" s="99">
        <v>4</v>
      </c>
      <c r="F1756" s="191" t="s">
        <v>2918</v>
      </c>
    </row>
    <row r="1757" spans="1:6" x14ac:dyDescent="0.25">
      <c r="A1757" s="99">
        <v>70306</v>
      </c>
      <c r="B1757" s="191" t="s">
        <v>2544</v>
      </c>
      <c r="C1757" s="99">
        <v>1</v>
      </c>
      <c r="D1757" s="191" t="s">
        <v>2913</v>
      </c>
      <c r="E1757" s="99">
        <v>3</v>
      </c>
      <c r="F1757" s="191" t="s">
        <v>2917</v>
      </c>
    </row>
    <row r="1758" spans="1:6" x14ac:dyDescent="0.25">
      <c r="A1758" s="99">
        <v>70307</v>
      </c>
      <c r="B1758" s="191" t="s">
        <v>2545</v>
      </c>
      <c r="C1758" s="99">
        <v>1</v>
      </c>
      <c r="D1758" s="191" t="s">
        <v>2913</v>
      </c>
      <c r="E1758" s="99">
        <v>4</v>
      </c>
      <c r="F1758" s="191" t="s">
        <v>2918</v>
      </c>
    </row>
    <row r="1759" spans="1:6" x14ac:dyDescent="0.25">
      <c r="A1759" s="99">
        <v>70308</v>
      </c>
      <c r="B1759" s="191" t="s">
        <v>2546</v>
      </c>
      <c r="C1759" s="99">
        <v>1</v>
      </c>
      <c r="D1759" s="191" t="s">
        <v>2913</v>
      </c>
      <c r="E1759" s="99">
        <v>3</v>
      </c>
      <c r="F1759" s="191" t="s">
        <v>2917</v>
      </c>
    </row>
    <row r="1760" spans="1:6" x14ac:dyDescent="0.25">
      <c r="A1760" s="99">
        <v>70309</v>
      </c>
      <c r="B1760" s="191" t="s">
        <v>2547</v>
      </c>
      <c r="C1760" s="99">
        <v>1</v>
      </c>
      <c r="D1760" s="191" t="s">
        <v>2913</v>
      </c>
      <c r="E1760" s="99">
        <v>3</v>
      </c>
      <c r="F1760" s="191" t="s">
        <v>2917</v>
      </c>
    </row>
    <row r="1761" spans="1:6" x14ac:dyDescent="0.25">
      <c r="A1761" s="99">
        <v>70310</v>
      </c>
      <c r="B1761" s="191" t="s">
        <v>2548</v>
      </c>
      <c r="C1761" s="99">
        <v>0</v>
      </c>
      <c r="D1761" s="191" t="s">
        <v>2915</v>
      </c>
      <c r="E1761" s="99">
        <v>1</v>
      </c>
      <c r="F1761" s="191" t="s">
        <v>2914</v>
      </c>
    </row>
    <row r="1762" spans="1:6" x14ac:dyDescent="0.25">
      <c r="A1762" s="99">
        <v>70311</v>
      </c>
      <c r="B1762" s="191" t="s">
        <v>2549</v>
      </c>
      <c r="C1762" s="99">
        <v>1</v>
      </c>
      <c r="D1762" s="191" t="s">
        <v>2913</v>
      </c>
      <c r="E1762" s="99">
        <v>4</v>
      </c>
      <c r="F1762" s="191" t="s">
        <v>2918</v>
      </c>
    </row>
    <row r="1763" spans="1:6" x14ac:dyDescent="0.25">
      <c r="A1763" s="99">
        <v>70312</v>
      </c>
      <c r="B1763" s="191" t="s">
        <v>2550</v>
      </c>
      <c r="C1763" s="99">
        <v>1</v>
      </c>
      <c r="D1763" s="191" t="s">
        <v>2913</v>
      </c>
      <c r="E1763" s="99">
        <v>3</v>
      </c>
      <c r="F1763" s="191" t="s">
        <v>2917</v>
      </c>
    </row>
    <row r="1764" spans="1:6" x14ac:dyDescent="0.25">
      <c r="A1764" s="99">
        <v>70313</v>
      </c>
      <c r="B1764" s="191" t="s">
        <v>2551</v>
      </c>
      <c r="C1764" s="99">
        <v>1</v>
      </c>
      <c r="D1764" s="191" t="s">
        <v>2913</v>
      </c>
      <c r="E1764" s="99">
        <v>2</v>
      </c>
      <c r="F1764" s="191" t="s">
        <v>2916</v>
      </c>
    </row>
    <row r="1765" spans="1:6" x14ac:dyDescent="0.25">
      <c r="A1765" s="99">
        <v>70314</v>
      </c>
      <c r="B1765" s="191" t="s">
        <v>2552</v>
      </c>
      <c r="C1765" s="99">
        <v>1</v>
      </c>
      <c r="D1765" s="191" t="s">
        <v>2913</v>
      </c>
      <c r="E1765" s="99">
        <v>4</v>
      </c>
      <c r="F1765" s="191" t="s">
        <v>2918</v>
      </c>
    </row>
    <row r="1766" spans="1:6" x14ac:dyDescent="0.25">
      <c r="A1766" s="99">
        <v>70315</v>
      </c>
      <c r="B1766" s="191" t="s">
        <v>2553</v>
      </c>
      <c r="C1766" s="99">
        <v>1</v>
      </c>
      <c r="D1766" s="191" t="s">
        <v>2913</v>
      </c>
      <c r="E1766" s="99">
        <v>3</v>
      </c>
      <c r="F1766" s="191" t="s">
        <v>2917</v>
      </c>
    </row>
    <row r="1767" spans="1:6" x14ac:dyDescent="0.25">
      <c r="A1767" s="99">
        <v>70317</v>
      </c>
      <c r="B1767" s="191" t="s">
        <v>2554</v>
      </c>
      <c r="C1767" s="99">
        <v>1</v>
      </c>
      <c r="D1767" s="191" t="s">
        <v>2913</v>
      </c>
      <c r="E1767" s="99">
        <v>4</v>
      </c>
      <c r="F1767" s="191" t="s">
        <v>2918</v>
      </c>
    </row>
    <row r="1768" spans="1:6" x14ac:dyDescent="0.25">
      <c r="A1768" s="99">
        <v>70318</v>
      </c>
      <c r="B1768" s="191" t="s">
        <v>2555</v>
      </c>
      <c r="C1768" s="99">
        <v>1</v>
      </c>
      <c r="D1768" s="191" t="s">
        <v>2913</v>
      </c>
      <c r="E1768" s="99">
        <v>3</v>
      </c>
      <c r="F1768" s="191" t="s">
        <v>2917</v>
      </c>
    </row>
    <row r="1769" spans="1:6" x14ac:dyDescent="0.25">
      <c r="A1769" s="99">
        <v>70319</v>
      </c>
      <c r="B1769" s="191" t="s">
        <v>2556</v>
      </c>
      <c r="C1769" s="99">
        <v>1</v>
      </c>
      <c r="D1769" s="191" t="s">
        <v>2913</v>
      </c>
      <c r="E1769" s="99">
        <v>2</v>
      </c>
      <c r="F1769" s="191" t="s">
        <v>2916</v>
      </c>
    </row>
    <row r="1770" spans="1:6" x14ac:dyDescent="0.25">
      <c r="A1770" s="99">
        <v>70320</v>
      </c>
      <c r="B1770" s="191" t="s">
        <v>2557</v>
      </c>
      <c r="C1770" s="99">
        <v>1</v>
      </c>
      <c r="D1770" s="191" t="s">
        <v>2913</v>
      </c>
      <c r="E1770" s="99">
        <v>1</v>
      </c>
      <c r="F1770" s="191" t="s">
        <v>2914</v>
      </c>
    </row>
    <row r="1771" spans="1:6" x14ac:dyDescent="0.25">
      <c r="A1771" s="99">
        <v>70322</v>
      </c>
      <c r="B1771" s="191" t="s">
        <v>2558</v>
      </c>
      <c r="C1771" s="99">
        <v>1</v>
      </c>
      <c r="D1771" s="191" t="s">
        <v>2913</v>
      </c>
      <c r="E1771" s="99">
        <v>3</v>
      </c>
      <c r="F1771" s="191" t="s">
        <v>2917</v>
      </c>
    </row>
    <row r="1772" spans="1:6" x14ac:dyDescent="0.25">
      <c r="A1772" s="99">
        <v>70323</v>
      </c>
      <c r="B1772" s="191" t="s">
        <v>2559</v>
      </c>
      <c r="C1772" s="99">
        <v>1</v>
      </c>
      <c r="D1772" s="191" t="s">
        <v>2913</v>
      </c>
      <c r="E1772" s="99">
        <v>4</v>
      </c>
      <c r="F1772" s="191" t="s">
        <v>2918</v>
      </c>
    </row>
    <row r="1773" spans="1:6" x14ac:dyDescent="0.25">
      <c r="A1773" s="99">
        <v>70325</v>
      </c>
      <c r="B1773" s="191" t="s">
        <v>2560</v>
      </c>
      <c r="C1773" s="99">
        <v>1</v>
      </c>
      <c r="D1773" s="191" t="s">
        <v>2913</v>
      </c>
      <c r="E1773" s="99">
        <v>4</v>
      </c>
      <c r="F1773" s="191" t="s">
        <v>2918</v>
      </c>
    </row>
    <row r="1774" spans="1:6" x14ac:dyDescent="0.25">
      <c r="A1774" s="99">
        <v>70326</v>
      </c>
      <c r="B1774" s="191" t="s">
        <v>2561</v>
      </c>
      <c r="C1774" s="99">
        <v>0</v>
      </c>
      <c r="D1774" s="191" t="s">
        <v>2915</v>
      </c>
      <c r="E1774" s="99">
        <v>3</v>
      </c>
      <c r="F1774" s="191" t="s">
        <v>2917</v>
      </c>
    </row>
    <row r="1775" spans="1:6" x14ac:dyDescent="0.25">
      <c r="A1775" s="99">
        <v>70327</v>
      </c>
      <c r="B1775" s="191" t="s">
        <v>2562</v>
      </c>
      <c r="C1775" s="99">
        <v>1</v>
      </c>
      <c r="D1775" s="191" t="s">
        <v>2913</v>
      </c>
      <c r="E1775" s="99">
        <v>5</v>
      </c>
      <c r="F1775" s="191" t="s">
        <v>2919</v>
      </c>
    </row>
    <row r="1776" spans="1:6" x14ac:dyDescent="0.25">
      <c r="A1776" s="99">
        <v>70328</v>
      </c>
      <c r="B1776" s="191" t="s">
        <v>2563</v>
      </c>
      <c r="C1776" s="99">
        <v>1</v>
      </c>
      <c r="D1776" s="191" t="s">
        <v>2913</v>
      </c>
      <c r="E1776" s="99">
        <v>3</v>
      </c>
      <c r="F1776" s="191" t="s">
        <v>2917</v>
      </c>
    </row>
    <row r="1777" spans="1:6" x14ac:dyDescent="0.25">
      <c r="A1777" s="99">
        <v>70329</v>
      </c>
      <c r="B1777" s="191" t="s">
        <v>2564</v>
      </c>
      <c r="C1777" s="99">
        <v>1</v>
      </c>
      <c r="D1777" s="191" t="s">
        <v>2913</v>
      </c>
      <c r="E1777" s="99">
        <v>3</v>
      </c>
      <c r="F1777" s="191" t="s">
        <v>2917</v>
      </c>
    </row>
    <row r="1778" spans="1:6" x14ac:dyDescent="0.25">
      <c r="A1778" s="99">
        <v>70330</v>
      </c>
      <c r="B1778" s="191" t="s">
        <v>2565</v>
      </c>
      <c r="C1778" s="99">
        <v>1</v>
      </c>
      <c r="D1778" s="191" t="s">
        <v>2913</v>
      </c>
      <c r="E1778" s="99">
        <v>5</v>
      </c>
      <c r="F1778" s="191" t="s">
        <v>2919</v>
      </c>
    </row>
    <row r="1779" spans="1:6" x14ac:dyDescent="0.25">
      <c r="A1779" s="99">
        <v>70331</v>
      </c>
      <c r="B1779" s="191" t="s">
        <v>2566</v>
      </c>
      <c r="C1779" s="99">
        <v>1</v>
      </c>
      <c r="D1779" s="191" t="s">
        <v>2913</v>
      </c>
      <c r="E1779" s="99">
        <v>3</v>
      </c>
      <c r="F1779" s="191" t="s">
        <v>2917</v>
      </c>
    </row>
    <row r="1780" spans="1:6" x14ac:dyDescent="0.25">
      <c r="A1780" s="99">
        <v>70332</v>
      </c>
      <c r="B1780" s="191" t="s">
        <v>2567</v>
      </c>
      <c r="C1780" s="99">
        <v>1</v>
      </c>
      <c r="D1780" s="191" t="s">
        <v>2913</v>
      </c>
      <c r="E1780" s="99">
        <v>3</v>
      </c>
      <c r="F1780" s="191" t="s">
        <v>2917</v>
      </c>
    </row>
    <row r="1781" spans="1:6" x14ac:dyDescent="0.25">
      <c r="A1781" s="99">
        <v>70333</v>
      </c>
      <c r="B1781" s="191" t="s">
        <v>2568</v>
      </c>
      <c r="C1781" s="99">
        <v>1</v>
      </c>
      <c r="D1781" s="191" t="s">
        <v>2913</v>
      </c>
      <c r="E1781" s="99">
        <v>3</v>
      </c>
      <c r="F1781" s="191" t="s">
        <v>2917</v>
      </c>
    </row>
    <row r="1782" spans="1:6" x14ac:dyDescent="0.25">
      <c r="A1782" s="99">
        <v>70334</v>
      </c>
      <c r="B1782" s="191" t="s">
        <v>2569</v>
      </c>
      <c r="C1782" s="99">
        <v>0</v>
      </c>
      <c r="D1782" s="191" t="s">
        <v>2915</v>
      </c>
      <c r="E1782" s="99">
        <v>2</v>
      </c>
      <c r="F1782" s="191" t="s">
        <v>2916</v>
      </c>
    </row>
    <row r="1783" spans="1:6" x14ac:dyDescent="0.25">
      <c r="A1783" s="99">
        <v>70335</v>
      </c>
      <c r="B1783" s="191" t="s">
        <v>2570</v>
      </c>
      <c r="C1783" s="99">
        <v>1</v>
      </c>
      <c r="D1783" s="191" t="s">
        <v>2913</v>
      </c>
      <c r="E1783" s="99">
        <v>3</v>
      </c>
      <c r="F1783" s="191" t="s">
        <v>2917</v>
      </c>
    </row>
    <row r="1784" spans="1:6" x14ac:dyDescent="0.25">
      <c r="A1784" s="99">
        <v>70336</v>
      </c>
      <c r="B1784" s="191" t="s">
        <v>2571</v>
      </c>
      <c r="C1784" s="99">
        <v>1</v>
      </c>
      <c r="D1784" s="191" t="s">
        <v>2913</v>
      </c>
      <c r="E1784" s="99">
        <v>4</v>
      </c>
      <c r="F1784" s="191" t="s">
        <v>2918</v>
      </c>
    </row>
    <row r="1785" spans="1:6" x14ac:dyDescent="0.25">
      <c r="A1785" s="99">
        <v>70337</v>
      </c>
      <c r="B1785" s="191" t="s">
        <v>2572</v>
      </c>
      <c r="C1785" s="99">
        <v>1</v>
      </c>
      <c r="D1785" s="191" t="s">
        <v>2913</v>
      </c>
      <c r="E1785" s="99">
        <v>4</v>
      </c>
      <c r="F1785" s="191" t="s">
        <v>2918</v>
      </c>
    </row>
    <row r="1786" spans="1:6" x14ac:dyDescent="0.25">
      <c r="A1786" s="99">
        <v>70338</v>
      </c>
      <c r="B1786" s="191" t="s">
        <v>2573</v>
      </c>
      <c r="C1786" s="99">
        <v>1</v>
      </c>
      <c r="D1786" s="191" t="s">
        <v>2913</v>
      </c>
      <c r="E1786" s="99">
        <v>4</v>
      </c>
      <c r="F1786" s="191" t="s">
        <v>2918</v>
      </c>
    </row>
    <row r="1787" spans="1:6" x14ac:dyDescent="0.25">
      <c r="A1787" s="99">
        <v>70339</v>
      </c>
      <c r="B1787" s="191" t="s">
        <v>2574</v>
      </c>
      <c r="C1787" s="99">
        <v>1</v>
      </c>
      <c r="D1787" s="191" t="s">
        <v>2913</v>
      </c>
      <c r="E1787" s="99">
        <v>4</v>
      </c>
      <c r="F1787" s="191" t="s">
        <v>2918</v>
      </c>
    </row>
    <row r="1788" spans="1:6" x14ac:dyDescent="0.25">
      <c r="A1788" s="99">
        <v>70340</v>
      </c>
      <c r="B1788" s="191" t="s">
        <v>2575</v>
      </c>
      <c r="C1788" s="99">
        <v>1</v>
      </c>
      <c r="D1788" s="191" t="s">
        <v>2913</v>
      </c>
      <c r="E1788" s="99">
        <v>3</v>
      </c>
      <c r="F1788" s="191" t="s">
        <v>2917</v>
      </c>
    </row>
    <row r="1789" spans="1:6" x14ac:dyDescent="0.25">
      <c r="A1789" s="99">
        <v>70341</v>
      </c>
      <c r="B1789" s="191" t="s">
        <v>2576</v>
      </c>
      <c r="C1789" s="99">
        <v>1</v>
      </c>
      <c r="D1789" s="191" t="s">
        <v>2913</v>
      </c>
      <c r="E1789" s="99">
        <v>2</v>
      </c>
      <c r="F1789" s="191" t="s">
        <v>2916</v>
      </c>
    </row>
    <row r="1790" spans="1:6" x14ac:dyDescent="0.25">
      <c r="A1790" s="99">
        <v>70342</v>
      </c>
      <c r="B1790" s="191" t="s">
        <v>2577</v>
      </c>
      <c r="C1790" s="99">
        <v>1</v>
      </c>
      <c r="D1790" s="191" t="s">
        <v>2913</v>
      </c>
      <c r="E1790" s="99">
        <v>4</v>
      </c>
      <c r="F1790" s="191" t="s">
        <v>2918</v>
      </c>
    </row>
    <row r="1791" spans="1:6" x14ac:dyDescent="0.25">
      <c r="A1791" s="99">
        <v>70343</v>
      </c>
      <c r="B1791" s="191" t="s">
        <v>2578</v>
      </c>
      <c r="C1791" s="99">
        <v>1</v>
      </c>
      <c r="D1791" s="191" t="s">
        <v>2913</v>
      </c>
      <c r="E1791" s="99">
        <v>4</v>
      </c>
      <c r="F1791" s="191" t="s">
        <v>2918</v>
      </c>
    </row>
    <row r="1792" spans="1:6" x14ac:dyDescent="0.25">
      <c r="A1792" s="99">
        <v>70344</v>
      </c>
      <c r="B1792" s="191" t="s">
        <v>2579</v>
      </c>
      <c r="C1792" s="99">
        <v>0</v>
      </c>
      <c r="D1792" s="191" t="s">
        <v>2915</v>
      </c>
      <c r="E1792" s="99">
        <v>4</v>
      </c>
      <c r="F1792" s="191" t="s">
        <v>2918</v>
      </c>
    </row>
    <row r="1793" spans="1:6" x14ac:dyDescent="0.25">
      <c r="A1793" s="99">
        <v>70345</v>
      </c>
      <c r="B1793" s="191" t="s">
        <v>2580</v>
      </c>
      <c r="C1793" s="99">
        <v>1</v>
      </c>
      <c r="D1793" s="191" t="s">
        <v>2913</v>
      </c>
      <c r="E1793" s="99">
        <v>3</v>
      </c>
      <c r="F1793" s="191" t="s">
        <v>2917</v>
      </c>
    </row>
    <row r="1794" spans="1:6" x14ac:dyDescent="0.25">
      <c r="A1794" s="99">
        <v>70346</v>
      </c>
      <c r="B1794" s="191" t="s">
        <v>2581</v>
      </c>
      <c r="C1794" s="99">
        <v>1</v>
      </c>
      <c r="D1794" s="191" t="s">
        <v>2913</v>
      </c>
      <c r="E1794" s="99">
        <v>2</v>
      </c>
      <c r="F1794" s="191" t="s">
        <v>2916</v>
      </c>
    </row>
    <row r="1795" spans="1:6" x14ac:dyDescent="0.25">
      <c r="A1795" s="99">
        <v>70347</v>
      </c>
      <c r="B1795" s="191" t="s">
        <v>2582</v>
      </c>
      <c r="C1795" s="99">
        <v>0</v>
      </c>
      <c r="D1795" s="191" t="s">
        <v>2915</v>
      </c>
      <c r="E1795" s="99">
        <v>5</v>
      </c>
      <c r="F1795" s="191" t="s">
        <v>2919</v>
      </c>
    </row>
    <row r="1796" spans="1:6" x14ac:dyDescent="0.25">
      <c r="A1796" s="99">
        <v>70348</v>
      </c>
      <c r="B1796" s="191" t="s">
        <v>2583</v>
      </c>
      <c r="C1796" s="99">
        <v>0</v>
      </c>
      <c r="D1796" s="191" t="s">
        <v>2915</v>
      </c>
      <c r="E1796" s="99">
        <v>3</v>
      </c>
      <c r="F1796" s="191" t="s">
        <v>2917</v>
      </c>
    </row>
    <row r="1797" spans="1:6" x14ac:dyDescent="0.25">
      <c r="A1797" s="99">
        <v>70349</v>
      </c>
      <c r="B1797" s="191" t="s">
        <v>2584</v>
      </c>
      <c r="C1797" s="99">
        <v>1</v>
      </c>
      <c r="D1797" s="191" t="s">
        <v>2913</v>
      </c>
      <c r="E1797" s="99">
        <v>4</v>
      </c>
      <c r="F1797" s="191" t="s">
        <v>2918</v>
      </c>
    </row>
    <row r="1798" spans="1:6" x14ac:dyDescent="0.25">
      <c r="A1798" s="99">
        <v>70350</v>
      </c>
      <c r="B1798" s="191" t="s">
        <v>2585</v>
      </c>
      <c r="C1798" s="99">
        <v>1</v>
      </c>
      <c r="D1798" s="191" t="s">
        <v>2913</v>
      </c>
      <c r="E1798" s="99">
        <v>4</v>
      </c>
      <c r="F1798" s="191" t="s">
        <v>2918</v>
      </c>
    </row>
    <row r="1799" spans="1:6" x14ac:dyDescent="0.25">
      <c r="A1799" s="99">
        <v>70351</v>
      </c>
      <c r="B1799" s="191" t="s">
        <v>2586</v>
      </c>
      <c r="C1799" s="99">
        <v>0</v>
      </c>
      <c r="D1799" s="191" t="s">
        <v>2915</v>
      </c>
      <c r="E1799" s="99">
        <v>2</v>
      </c>
      <c r="F1799" s="191" t="s">
        <v>2916</v>
      </c>
    </row>
    <row r="1800" spans="1:6" x14ac:dyDescent="0.25">
      <c r="A1800" s="99">
        <v>70352</v>
      </c>
      <c r="B1800" s="191" t="s">
        <v>2587</v>
      </c>
      <c r="C1800" s="99">
        <v>1</v>
      </c>
      <c r="D1800" s="191" t="s">
        <v>2913</v>
      </c>
      <c r="E1800" s="99">
        <v>4</v>
      </c>
      <c r="F1800" s="191" t="s">
        <v>2918</v>
      </c>
    </row>
    <row r="1801" spans="1:6" x14ac:dyDescent="0.25">
      <c r="A1801" s="99">
        <v>70353</v>
      </c>
      <c r="B1801" s="191" t="s">
        <v>2588</v>
      </c>
      <c r="C1801" s="99">
        <v>1</v>
      </c>
      <c r="D1801" s="191" t="s">
        <v>2913</v>
      </c>
      <c r="E1801" s="99">
        <v>3</v>
      </c>
      <c r="F1801" s="191" t="s">
        <v>2917</v>
      </c>
    </row>
    <row r="1802" spans="1:6" x14ac:dyDescent="0.25">
      <c r="A1802" s="99">
        <v>70354</v>
      </c>
      <c r="B1802" s="191" t="s">
        <v>2589</v>
      </c>
      <c r="C1802" s="99">
        <v>1</v>
      </c>
      <c r="D1802" s="191" t="s">
        <v>2913</v>
      </c>
      <c r="E1802" s="99">
        <v>1</v>
      </c>
      <c r="F1802" s="191" t="s">
        <v>2914</v>
      </c>
    </row>
    <row r="1803" spans="1:6" x14ac:dyDescent="0.25">
      <c r="A1803" s="99">
        <v>70355</v>
      </c>
      <c r="B1803" s="191" t="s">
        <v>2590</v>
      </c>
      <c r="C1803" s="99">
        <v>1</v>
      </c>
      <c r="D1803" s="191" t="s">
        <v>2913</v>
      </c>
      <c r="E1803" s="99">
        <v>2</v>
      </c>
      <c r="F1803" s="191" t="s">
        <v>2916</v>
      </c>
    </row>
    <row r="1804" spans="1:6" x14ac:dyDescent="0.25">
      <c r="A1804" s="99">
        <v>70356</v>
      </c>
      <c r="B1804" s="191" t="s">
        <v>2591</v>
      </c>
      <c r="C1804" s="99">
        <v>1</v>
      </c>
      <c r="D1804" s="191" t="s">
        <v>2913</v>
      </c>
      <c r="E1804" s="99">
        <v>3</v>
      </c>
      <c r="F1804" s="191" t="s">
        <v>2917</v>
      </c>
    </row>
    <row r="1805" spans="1:6" x14ac:dyDescent="0.25">
      <c r="A1805" s="99">
        <v>70357</v>
      </c>
      <c r="B1805" s="191" t="s">
        <v>2592</v>
      </c>
      <c r="C1805" s="99">
        <v>1</v>
      </c>
      <c r="D1805" s="191" t="s">
        <v>2913</v>
      </c>
      <c r="E1805" s="99">
        <v>1</v>
      </c>
      <c r="F1805" s="191" t="s">
        <v>2914</v>
      </c>
    </row>
    <row r="1806" spans="1:6" x14ac:dyDescent="0.25">
      <c r="A1806" s="99">
        <v>70358</v>
      </c>
      <c r="B1806" s="191" t="s">
        <v>2593</v>
      </c>
      <c r="C1806" s="99">
        <v>1</v>
      </c>
      <c r="D1806" s="191" t="s">
        <v>2913</v>
      </c>
      <c r="E1806" s="99">
        <v>3</v>
      </c>
      <c r="F1806" s="191" t="s">
        <v>2917</v>
      </c>
    </row>
    <row r="1807" spans="1:6" x14ac:dyDescent="0.25">
      <c r="A1807" s="99">
        <v>70359</v>
      </c>
      <c r="B1807" s="191" t="s">
        <v>2594</v>
      </c>
      <c r="C1807" s="99">
        <v>0</v>
      </c>
      <c r="D1807" s="191" t="s">
        <v>2915</v>
      </c>
      <c r="E1807" s="99">
        <v>4</v>
      </c>
      <c r="F1807" s="191" t="s">
        <v>2918</v>
      </c>
    </row>
    <row r="1808" spans="1:6" x14ac:dyDescent="0.25">
      <c r="A1808" s="99">
        <v>70360</v>
      </c>
      <c r="B1808" s="191" t="s">
        <v>2595</v>
      </c>
      <c r="C1808" s="99">
        <v>1</v>
      </c>
      <c r="D1808" s="191" t="s">
        <v>2913</v>
      </c>
      <c r="E1808" s="99">
        <v>3</v>
      </c>
      <c r="F1808" s="191" t="s">
        <v>2917</v>
      </c>
    </row>
    <row r="1809" spans="1:6" x14ac:dyDescent="0.25">
      <c r="A1809" s="99">
        <v>70361</v>
      </c>
      <c r="B1809" s="191" t="s">
        <v>2596</v>
      </c>
      <c r="C1809" s="99">
        <v>1</v>
      </c>
      <c r="D1809" s="191" t="s">
        <v>2913</v>
      </c>
      <c r="E1809" s="99">
        <v>5</v>
      </c>
      <c r="F1809" s="191" t="s">
        <v>2919</v>
      </c>
    </row>
    <row r="1810" spans="1:6" x14ac:dyDescent="0.25">
      <c r="A1810" s="99">
        <v>70362</v>
      </c>
      <c r="B1810" s="191" t="s">
        <v>2597</v>
      </c>
      <c r="C1810" s="99">
        <v>1</v>
      </c>
      <c r="D1810" s="191" t="s">
        <v>2913</v>
      </c>
      <c r="E1810" s="99">
        <v>4</v>
      </c>
      <c r="F1810" s="191" t="s">
        <v>2918</v>
      </c>
    </row>
    <row r="1811" spans="1:6" x14ac:dyDescent="0.25">
      <c r="A1811" s="99">
        <v>70364</v>
      </c>
      <c r="B1811" s="191" t="s">
        <v>2598</v>
      </c>
      <c r="C1811" s="99">
        <v>1</v>
      </c>
      <c r="D1811" s="191" t="s">
        <v>2913</v>
      </c>
      <c r="E1811" s="99">
        <v>2</v>
      </c>
      <c r="F1811" s="191" t="s">
        <v>2916</v>
      </c>
    </row>
    <row r="1812" spans="1:6" x14ac:dyDescent="0.25">
      <c r="A1812" s="99">
        <v>70365</v>
      </c>
      <c r="B1812" s="191" t="s">
        <v>2599</v>
      </c>
      <c r="C1812" s="99">
        <v>1</v>
      </c>
      <c r="D1812" s="191" t="s">
        <v>2913</v>
      </c>
      <c r="E1812" s="99">
        <v>1</v>
      </c>
      <c r="F1812" s="191" t="s">
        <v>2914</v>
      </c>
    </row>
    <row r="1813" spans="1:6" x14ac:dyDescent="0.25">
      <c r="A1813" s="99">
        <v>70366</v>
      </c>
      <c r="B1813" s="191" t="s">
        <v>2600</v>
      </c>
      <c r="C1813" s="99">
        <v>1</v>
      </c>
      <c r="D1813" s="191" t="s">
        <v>2913</v>
      </c>
      <c r="E1813" s="99">
        <v>4</v>
      </c>
      <c r="F1813" s="191" t="s">
        <v>2918</v>
      </c>
    </row>
    <row r="1814" spans="1:6" x14ac:dyDescent="0.25">
      <c r="A1814" s="99">
        <v>70367</v>
      </c>
      <c r="B1814" s="191" t="s">
        <v>2601</v>
      </c>
      <c r="C1814" s="99">
        <v>1</v>
      </c>
      <c r="D1814" s="191" t="s">
        <v>2913</v>
      </c>
      <c r="E1814" s="99">
        <v>2</v>
      </c>
      <c r="F1814" s="191" t="s">
        <v>2916</v>
      </c>
    </row>
    <row r="1815" spans="1:6" x14ac:dyDescent="0.25">
      <c r="A1815" s="99">
        <v>70368</v>
      </c>
      <c r="B1815" s="191" t="s">
        <v>2602</v>
      </c>
      <c r="C1815" s="99">
        <v>0</v>
      </c>
      <c r="D1815" s="191" t="s">
        <v>2915</v>
      </c>
      <c r="E1815" s="99">
        <v>4</v>
      </c>
      <c r="F1815" s="191" t="s">
        <v>2918</v>
      </c>
    </row>
    <row r="1816" spans="1:6" x14ac:dyDescent="0.25">
      <c r="A1816" s="99">
        <v>70369</v>
      </c>
      <c r="B1816" s="191" t="s">
        <v>2603</v>
      </c>
      <c r="C1816" s="99">
        <v>1</v>
      </c>
      <c r="D1816" s="191" t="s">
        <v>2913</v>
      </c>
      <c r="E1816" s="99">
        <v>2</v>
      </c>
      <c r="F1816" s="191" t="s">
        <v>2916</v>
      </c>
    </row>
    <row r="1817" spans="1:6" x14ac:dyDescent="0.25">
      <c r="A1817" s="99">
        <v>70401</v>
      </c>
      <c r="B1817" s="191" t="s">
        <v>2604</v>
      </c>
      <c r="C1817" s="99">
        <v>0</v>
      </c>
      <c r="D1817" s="191" t="s">
        <v>2915</v>
      </c>
      <c r="E1817" s="99">
        <v>4</v>
      </c>
      <c r="F1817" s="191" t="s">
        <v>2918</v>
      </c>
    </row>
    <row r="1818" spans="1:6" x14ac:dyDescent="0.25">
      <c r="A1818" s="99">
        <v>70402</v>
      </c>
      <c r="B1818" s="191" t="s">
        <v>2605</v>
      </c>
      <c r="C1818" s="99">
        <v>0</v>
      </c>
      <c r="D1818" s="191" t="s">
        <v>2915</v>
      </c>
      <c r="E1818" s="99">
        <v>3</v>
      </c>
      <c r="F1818" s="191" t="s">
        <v>2917</v>
      </c>
    </row>
    <row r="1819" spans="1:6" x14ac:dyDescent="0.25">
      <c r="A1819" s="99">
        <v>70403</v>
      </c>
      <c r="B1819" s="191" t="s">
        <v>2606</v>
      </c>
      <c r="C1819" s="99">
        <v>0</v>
      </c>
      <c r="D1819" s="191" t="s">
        <v>2915</v>
      </c>
      <c r="E1819" s="99">
        <v>2</v>
      </c>
      <c r="F1819" s="191" t="s">
        <v>2916</v>
      </c>
    </row>
    <row r="1820" spans="1:6" x14ac:dyDescent="0.25">
      <c r="A1820" s="99">
        <v>70404</v>
      </c>
      <c r="B1820" s="191" t="s">
        <v>2607</v>
      </c>
      <c r="C1820" s="99">
        <v>0</v>
      </c>
      <c r="D1820" s="191" t="s">
        <v>2915</v>
      </c>
      <c r="E1820" s="99">
        <v>3</v>
      </c>
      <c r="F1820" s="191" t="s">
        <v>2917</v>
      </c>
    </row>
    <row r="1821" spans="1:6" x14ac:dyDescent="0.25">
      <c r="A1821" s="99">
        <v>70405</v>
      </c>
      <c r="B1821" s="191" t="s">
        <v>2608</v>
      </c>
      <c r="C1821" s="99">
        <v>0</v>
      </c>
      <c r="D1821" s="191" t="s">
        <v>2915</v>
      </c>
      <c r="E1821" s="99">
        <v>4</v>
      </c>
      <c r="F1821" s="191" t="s">
        <v>2918</v>
      </c>
    </row>
    <row r="1822" spans="1:6" x14ac:dyDescent="0.25">
      <c r="A1822" s="99">
        <v>70406</v>
      </c>
      <c r="B1822" s="191" t="s">
        <v>2609</v>
      </c>
      <c r="C1822" s="99">
        <v>0</v>
      </c>
      <c r="D1822" s="191" t="s">
        <v>2915</v>
      </c>
      <c r="E1822" s="99">
        <v>2</v>
      </c>
      <c r="F1822" s="191" t="s">
        <v>2916</v>
      </c>
    </row>
    <row r="1823" spans="1:6" x14ac:dyDescent="0.25">
      <c r="A1823" s="99">
        <v>70407</v>
      </c>
      <c r="B1823" s="191" t="s">
        <v>2610</v>
      </c>
      <c r="C1823" s="99">
        <v>0</v>
      </c>
      <c r="D1823" s="191" t="s">
        <v>2915</v>
      </c>
      <c r="E1823" s="99">
        <v>4</v>
      </c>
      <c r="F1823" s="191" t="s">
        <v>2918</v>
      </c>
    </row>
    <row r="1824" spans="1:6" x14ac:dyDescent="0.25">
      <c r="A1824" s="99">
        <v>70408</v>
      </c>
      <c r="B1824" s="191" t="s">
        <v>2611</v>
      </c>
      <c r="C1824" s="99">
        <v>0</v>
      </c>
      <c r="D1824" s="191" t="s">
        <v>2915</v>
      </c>
      <c r="E1824" s="99">
        <v>4</v>
      </c>
      <c r="F1824" s="191" t="s">
        <v>2918</v>
      </c>
    </row>
    <row r="1825" spans="1:6" x14ac:dyDescent="0.25">
      <c r="A1825" s="99">
        <v>70409</v>
      </c>
      <c r="B1825" s="191" t="s">
        <v>2612</v>
      </c>
      <c r="C1825" s="99">
        <v>0</v>
      </c>
      <c r="D1825" s="191" t="s">
        <v>2915</v>
      </c>
      <c r="E1825" s="99">
        <v>2</v>
      </c>
      <c r="F1825" s="191" t="s">
        <v>2916</v>
      </c>
    </row>
    <row r="1826" spans="1:6" x14ac:dyDescent="0.25">
      <c r="A1826" s="99">
        <v>70410</v>
      </c>
      <c r="B1826" s="191" t="s">
        <v>2613</v>
      </c>
      <c r="C1826" s="99">
        <v>0</v>
      </c>
      <c r="D1826" s="191" t="s">
        <v>2915</v>
      </c>
      <c r="E1826" s="99">
        <v>3</v>
      </c>
      <c r="F1826" s="191" t="s">
        <v>2917</v>
      </c>
    </row>
    <row r="1827" spans="1:6" x14ac:dyDescent="0.25">
      <c r="A1827" s="99">
        <v>70411</v>
      </c>
      <c r="B1827" s="191" t="s">
        <v>2614</v>
      </c>
      <c r="C1827" s="99">
        <v>0</v>
      </c>
      <c r="D1827" s="191" t="s">
        <v>2915</v>
      </c>
      <c r="E1827" s="99">
        <v>1</v>
      </c>
      <c r="F1827" s="191" t="s">
        <v>2914</v>
      </c>
    </row>
    <row r="1828" spans="1:6" x14ac:dyDescent="0.25">
      <c r="A1828" s="99">
        <v>70412</v>
      </c>
      <c r="B1828" s="191" t="s">
        <v>2615</v>
      </c>
      <c r="C1828" s="99">
        <v>0</v>
      </c>
      <c r="D1828" s="191" t="s">
        <v>2915</v>
      </c>
      <c r="E1828" s="99">
        <v>2</v>
      </c>
      <c r="F1828" s="191" t="s">
        <v>2916</v>
      </c>
    </row>
    <row r="1829" spans="1:6" x14ac:dyDescent="0.25">
      <c r="A1829" s="99">
        <v>70413</v>
      </c>
      <c r="B1829" s="191" t="s">
        <v>2616</v>
      </c>
      <c r="C1829" s="99">
        <v>0</v>
      </c>
      <c r="D1829" s="191" t="s">
        <v>2915</v>
      </c>
      <c r="E1829" s="99">
        <v>3</v>
      </c>
      <c r="F1829" s="191" t="s">
        <v>2917</v>
      </c>
    </row>
    <row r="1830" spans="1:6" x14ac:dyDescent="0.25">
      <c r="A1830" s="99">
        <v>70414</v>
      </c>
      <c r="B1830" s="191" t="s">
        <v>2617</v>
      </c>
      <c r="C1830" s="99">
        <v>0</v>
      </c>
      <c r="D1830" s="191" t="s">
        <v>2915</v>
      </c>
      <c r="E1830" s="99">
        <v>3</v>
      </c>
      <c r="F1830" s="191" t="s">
        <v>2917</v>
      </c>
    </row>
    <row r="1831" spans="1:6" x14ac:dyDescent="0.25">
      <c r="A1831" s="99">
        <v>70415</v>
      </c>
      <c r="B1831" s="191" t="s">
        <v>2618</v>
      </c>
      <c r="C1831" s="99">
        <v>0</v>
      </c>
      <c r="D1831" s="191" t="s">
        <v>2915</v>
      </c>
      <c r="E1831" s="99">
        <v>4</v>
      </c>
      <c r="F1831" s="191" t="s">
        <v>2918</v>
      </c>
    </row>
    <row r="1832" spans="1:6" x14ac:dyDescent="0.25">
      <c r="A1832" s="99">
        <v>70416</v>
      </c>
      <c r="B1832" s="191" t="s">
        <v>2619</v>
      </c>
      <c r="C1832" s="99">
        <v>0</v>
      </c>
      <c r="D1832" s="191" t="s">
        <v>2915</v>
      </c>
      <c r="E1832" s="99">
        <v>1</v>
      </c>
      <c r="F1832" s="191" t="s">
        <v>2914</v>
      </c>
    </row>
    <row r="1833" spans="1:6" x14ac:dyDescent="0.25">
      <c r="A1833" s="99">
        <v>70417</v>
      </c>
      <c r="B1833" s="191" t="s">
        <v>2620</v>
      </c>
      <c r="C1833" s="99">
        <v>0</v>
      </c>
      <c r="D1833" s="191" t="s">
        <v>2915</v>
      </c>
      <c r="E1833" s="99">
        <v>3</v>
      </c>
      <c r="F1833" s="191" t="s">
        <v>2917</v>
      </c>
    </row>
    <row r="1834" spans="1:6" x14ac:dyDescent="0.25">
      <c r="A1834" s="99">
        <v>70418</v>
      </c>
      <c r="B1834" s="191" t="s">
        <v>2621</v>
      </c>
      <c r="C1834" s="99">
        <v>0</v>
      </c>
      <c r="D1834" s="191" t="s">
        <v>2915</v>
      </c>
      <c r="E1834" s="99">
        <v>4</v>
      </c>
      <c r="F1834" s="191" t="s">
        <v>2918</v>
      </c>
    </row>
    <row r="1835" spans="1:6" x14ac:dyDescent="0.25">
      <c r="A1835" s="99">
        <v>70419</v>
      </c>
      <c r="B1835" s="191" t="s">
        <v>2622</v>
      </c>
      <c r="C1835" s="99">
        <v>0</v>
      </c>
      <c r="D1835" s="191" t="s">
        <v>2915</v>
      </c>
      <c r="E1835" s="99">
        <v>3</v>
      </c>
      <c r="F1835" s="191" t="s">
        <v>2917</v>
      </c>
    </row>
    <row r="1836" spans="1:6" x14ac:dyDescent="0.25">
      <c r="A1836" s="99">
        <v>70420</v>
      </c>
      <c r="B1836" s="191" t="s">
        <v>2623</v>
      </c>
      <c r="C1836" s="99">
        <v>0</v>
      </c>
      <c r="D1836" s="191" t="s">
        <v>2915</v>
      </c>
      <c r="E1836" s="99">
        <v>2</v>
      </c>
      <c r="F1836" s="191" t="s">
        <v>2916</v>
      </c>
    </row>
    <row r="1837" spans="1:6" x14ac:dyDescent="0.25">
      <c r="A1837" s="99">
        <v>70501</v>
      </c>
      <c r="B1837" s="191" t="s">
        <v>2624</v>
      </c>
      <c r="C1837" s="99">
        <v>0</v>
      </c>
      <c r="D1837" s="191" t="s">
        <v>2915</v>
      </c>
      <c r="E1837" s="99">
        <v>2</v>
      </c>
      <c r="F1837" s="191" t="s">
        <v>2916</v>
      </c>
    </row>
    <row r="1838" spans="1:6" x14ac:dyDescent="0.25">
      <c r="A1838" s="99">
        <v>70502</v>
      </c>
      <c r="B1838" s="191" t="s">
        <v>2625</v>
      </c>
      <c r="C1838" s="99">
        <v>1</v>
      </c>
      <c r="D1838" s="191" t="s">
        <v>2913</v>
      </c>
      <c r="E1838" s="99">
        <v>4</v>
      </c>
      <c r="F1838" s="191" t="s">
        <v>2918</v>
      </c>
    </row>
    <row r="1839" spans="1:6" x14ac:dyDescent="0.25">
      <c r="A1839" s="99">
        <v>70503</v>
      </c>
      <c r="B1839" s="191" t="s">
        <v>2626</v>
      </c>
      <c r="C1839" s="99">
        <v>1</v>
      </c>
      <c r="D1839" s="191" t="s">
        <v>2913</v>
      </c>
      <c r="E1839" s="99">
        <v>3</v>
      </c>
      <c r="F1839" s="191" t="s">
        <v>2917</v>
      </c>
    </row>
    <row r="1840" spans="1:6" x14ac:dyDescent="0.25">
      <c r="A1840" s="99">
        <v>70504</v>
      </c>
      <c r="B1840" s="191" t="s">
        <v>2627</v>
      </c>
      <c r="C1840" s="99">
        <v>0</v>
      </c>
      <c r="D1840" s="191" t="s">
        <v>2915</v>
      </c>
      <c r="E1840" s="99">
        <v>3</v>
      </c>
      <c r="F1840" s="191" t="s">
        <v>2917</v>
      </c>
    </row>
    <row r="1841" spans="1:6" x14ac:dyDescent="0.25">
      <c r="A1841" s="99">
        <v>70505</v>
      </c>
      <c r="B1841" s="191" t="s">
        <v>2628</v>
      </c>
      <c r="C1841" s="99">
        <v>1</v>
      </c>
      <c r="D1841" s="191" t="s">
        <v>2913</v>
      </c>
      <c r="E1841" s="99">
        <v>2</v>
      </c>
      <c r="F1841" s="191" t="s">
        <v>2916</v>
      </c>
    </row>
    <row r="1842" spans="1:6" x14ac:dyDescent="0.25">
      <c r="A1842" s="99">
        <v>70506</v>
      </c>
      <c r="B1842" s="191" t="s">
        <v>2629</v>
      </c>
      <c r="C1842" s="99">
        <v>0</v>
      </c>
      <c r="D1842" s="191" t="s">
        <v>2915</v>
      </c>
      <c r="E1842" s="99">
        <v>2</v>
      </c>
      <c r="F1842" s="191" t="s">
        <v>2916</v>
      </c>
    </row>
    <row r="1843" spans="1:6" x14ac:dyDescent="0.25">
      <c r="A1843" s="99">
        <v>70508</v>
      </c>
      <c r="B1843" s="191" t="s">
        <v>2630</v>
      </c>
      <c r="C1843" s="99">
        <v>0</v>
      </c>
      <c r="D1843" s="191" t="s">
        <v>2915</v>
      </c>
      <c r="E1843" s="99">
        <v>2</v>
      </c>
      <c r="F1843" s="191" t="s">
        <v>2916</v>
      </c>
    </row>
    <row r="1844" spans="1:6" x14ac:dyDescent="0.25">
      <c r="A1844" s="99">
        <v>70509</v>
      </c>
      <c r="B1844" s="191" t="s">
        <v>2631</v>
      </c>
      <c r="C1844" s="99">
        <v>0</v>
      </c>
      <c r="D1844" s="191" t="s">
        <v>2915</v>
      </c>
      <c r="E1844" s="99">
        <v>3</v>
      </c>
      <c r="F1844" s="191" t="s">
        <v>2917</v>
      </c>
    </row>
    <row r="1845" spans="1:6" x14ac:dyDescent="0.25">
      <c r="A1845" s="99">
        <v>70510</v>
      </c>
      <c r="B1845" s="191" t="s">
        <v>2632</v>
      </c>
      <c r="C1845" s="99">
        <v>0</v>
      </c>
      <c r="D1845" s="191" t="s">
        <v>2915</v>
      </c>
      <c r="E1845" s="99">
        <v>3</v>
      </c>
      <c r="F1845" s="191" t="s">
        <v>2917</v>
      </c>
    </row>
    <row r="1846" spans="1:6" x14ac:dyDescent="0.25">
      <c r="A1846" s="99">
        <v>70511</v>
      </c>
      <c r="B1846" s="191" t="s">
        <v>2633</v>
      </c>
      <c r="C1846" s="99">
        <v>1</v>
      </c>
      <c r="D1846" s="191" t="s">
        <v>2913</v>
      </c>
      <c r="E1846" s="99">
        <v>2</v>
      </c>
      <c r="F1846" s="191" t="s">
        <v>2916</v>
      </c>
    </row>
    <row r="1847" spans="1:6" x14ac:dyDescent="0.25">
      <c r="A1847" s="99">
        <v>70512</v>
      </c>
      <c r="B1847" s="191" t="s">
        <v>2634</v>
      </c>
      <c r="C1847" s="99">
        <v>0</v>
      </c>
      <c r="D1847" s="191" t="s">
        <v>2915</v>
      </c>
      <c r="E1847" s="99">
        <v>1</v>
      </c>
      <c r="F1847" s="191" t="s">
        <v>2914</v>
      </c>
    </row>
    <row r="1848" spans="1:6" x14ac:dyDescent="0.25">
      <c r="A1848" s="99">
        <v>70513</v>
      </c>
      <c r="B1848" s="191" t="s">
        <v>2635</v>
      </c>
      <c r="C1848" s="99">
        <v>1</v>
      </c>
      <c r="D1848" s="191" t="s">
        <v>2913</v>
      </c>
      <c r="E1848" s="99">
        <v>1</v>
      </c>
      <c r="F1848" s="191" t="s">
        <v>2914</v>
      </c>
    </row>
    <row r="1849" spans="1:6" x14ac:dyDescent="0.25">
      <c r="A1849" s="99">
        <v>70514</v>
      </c>
      <c r="B1849" s="191" t="s">
        <v>2636</v>
      </c>
      <c r="C1849" s="99">
        <v>0</v>
      </c>
      <c r="D1849" s="191" t="s">
        <v>2915</v>
      </c>
      <c r="E1849" s="99">
        <v>2</v>
      </c>
      <c r="F1849" s="191" t="s">
        <v>2916</v>
      </c>
    </row>
    <row r="1850" spans="1:6" x14ac:dyDescent="0.25">
      <c r="A1850" s="99">
        <v>70515</v>
      </c>
      <c r="B1850" s="191" t="s">
        <v>2637</v>
      </c>
      <c r="C1850" s="99">
        <v>0</v>
      </c>
      <c r="D1850" s="191" t="s">
        <v>2915</v>
      </c>
      <c r="E1850" s="99">
        <v>2</v>
      </c>
      <c r="F1850" s="191" t="s">
        <v>2916</v>
      </c>
    </row>
    <row r="1851" spans="1:6" x14ac:dyDescent="0.25">
      <c r="A1851" s="99">
        <v>70516</v>
      </c>
      <c r="B1851" s="191" t="s">
        <v>2638</v>
      </c>
      <c r="C1851" s="99">
        <v>1</v>
      </c>
      <c r="D1851" s="191" t="s">
        <v>2913</v>
      </c>
      <c r="E1851" s="99">
        <v>4</v>
      </c>
      <c r="F1851" s="191" t="s">
        <v>2918</v>
      </c>
    </row>
    <row r="1852" spans="1:6" x14ac:dyDescent="0.25">
      <c r="A1852" s="99">
        <v>70517</v>
      </c>
      <c r="B1852" s="191" t="s">
        <v>2639</v>
      </c>
      <c r="C1852" s="99">
        <v>0</v>
      </c>
      <c r="D1852" s="191" t="s">
        <v>2915</v>
      </c>
      <c r="E1852" s="99">
        <v>3</v>
      </c>
      <c r="F1852" s="191" t="s">
        <v>2917</v>
      </c>
    </row>
    <row r="1853" spans="1:6" x14ac:dyDescent="0.25">
      <c r="A1853" s="99">
        <v>70518</v>
      </c>
      <c r="B1853" s="191" t="s">
        <v>2640</v>
      </c>
      <c r="C1853" s="99">
        <v>0</v>
      </c>
      <c r="D1853" s="191" t="s">
        <v>2915</v>
      </c>
      <c r="E1853" s="99">
        <v>2</v>
      </c>
      <c r="F1853" s="191" t="s">
        <v>2916</v>
      </c>
    </row>
    <row r="1854" spans="1:6" x14ac:dyDescent="0.25">
      <c r="A1854" s="99">
        <v>70519</v>
      </c>
      <c r="B1854" s="191" t="s">
        <v>2641</v>
      </c>
      <c r="C1854" s="99">
        <v>0</v>
      </c>
      <c r="D1854" s="191" t="s">
        <v>2915</v>
      </c>
      <c r="E1854" s="99">
        <v>4</v>
      </c>
      <c r="F1854" s="191" t="s">
        <v>2918</v>
      </c>
    </row>
    <row r="1855" spans="1:6" x14ac:dyDescent="0.25">
      <c r="A1855" s="99">
        <v>70520</v>
      </c>
      <c r="B1855" s="191" t="s">
        <v>2642</v>
      </c>
      <c r="C1855" s="99">
        <v>0</v>
      </c>
      <c r="D1855" s="191" t="s">
        <v>2915</v>
      </c>
      <c r="E1855" s="99">
        <v>3</v>
      </c>
      <c r="F1855" s="191" t="s">
        <v>2917</v>
      </c>
    </row>
    <row r="1856" spans="1:6" x14ac:dyDescent="0.25">
      <c r="A1856" s="99">
        <v>70521</v>
      </c>
      <c r="B1856" s="191" t="s">
        <v>2643</v>
      </c>
      <c r="C1856" s="99">
        <v>0</v>
      </c>
      <c r="D1856" s="191" t="s">
        <v>2915</v>
      </c>
      <c r="E1856" s="99">
        <v>2</v>
      </c>
      <c r="F1856" s="191" t="s">
        <v>2916</v>
      </c>
    </row>
    <row r="1857" spans="1:6" x14ac:dyDescent="0.25">
      <c r="A1857" s="99">
        <v>70522</v>
      </c>
      <c r="B1857" s="191" t="s">
        <v>2644</v>
      </c>
      <c r="C1857" s="99">
        <v>0</v>
      </c>
      <c r="D1857" s="191" t="s">
        <v>2915</v>
      </c>
      <c r="E1857" s="99">
        <v>2</v>
      </c>
      <c r="F1857" s="191" t="s">
        <v>2916</v>
      </c>
    </row>
    <row r="1858" spans="1:6" x14ac:dyDescent="0.25">
      <c r="A1858" s="99">
        <v>70523</v>
      </c>
      <c r="B1858" s="191" t="s">
        <v>2645</v>
      </c>
      <c r="C1858" s="99">
        <v>0</v>
      </c>
      <c r="D1858" s="191" t="s">
        <v>2915</v>
      </c>
      <c r="E1858" s="99">
        <v>4</v>
      </c>
      <c r="F1858" s="191" t="s">
        <v>2918</v>
      </c>
    </row>
    <row r="1859" spans="1:6" x14ac:dyDescent="0.25">
      <c r="A1859" s="99">
        <v>70524</v>
      </c>
      <c r="B1859" s="191" t="s">
        <v>2646</v>
      </c>
      <c r="C1859" s="99">
        <v>0</v>
      </c>
      <c r="D1859" s="191" t="s">
        <v>2915</v>
      </c>
      <c r="E1859" s="99">
        <v>4</v>
      </c>
      <c r="F1859" s="191" t="s">
        <v>2918</v>
      </c>
    </row>
    <row r="1860" spans="1:6" x14ac:dyDescent="0.25">
      <c r="A1860" s="99">
        <v>70525</v>
      </c>
      <c r="B1860" s="191" t="s">
        <v>2647</v>
      </c>
      <c r="C1860" s="99">
        <v>1</v>
      </c>
      <c r="D1860" s="191" t="s">
        <v>2913</v>
      </c>
      <c r="E1860" s="99">
        <v>3</v>
      </c>
      <c r="F1860" s="191" t="s">
        <v>2917</v>
      </c>
    </row>
    <row r="1861" spans="1:6" x14ac:dyDescent="0.25">
      <c r="A1861" s="99">
        <v>70526</v>
      </c>
      <c r="B1861" s="191" t="s">
        <v>2648</v>
      </c>
      <c r="C1861" s="99">
        <v>0</v>
      </c>
      <c r="D1861" s="191" t="s">
        <v>2915</v>
      </c>
      <c r="E1861" s="99">
        <v>2</v>
      </c>
      <c r="F1861" s="191" t="s">
        <v>2916</v>
      </c>
    </row>
    <row r="1862" spans="1:6" x14ac:dyDescent="0.25">
      <c r="A1862" s="99">
        <v>70527</v>
      </c>
      <c r="B1862" s="191" t="s">
        <v>2649</v>
      </c>
      <c r="C1862" s="99">
        <v>1</v>
      </c>
      <c r="D1862" s="191" t="s">
        <v>2913</v>
      </c>
      <c r="E1862" s="99">
        <v>4</v>
      </c>
      <c r="F1862" s="191" t="s">
        <v>2918</v>
      </c>
    </row>
    <row r="1863" spans="1:6" x14ac:dyDescent="0.25">
      <c r="A1863" s="99">
        <v>70528</v>
      </c>
      <c r="B1863" s="191" t="s">
        <v>2650</v>
      </c>
      <c r="C1863" s="99">
        <v>1</v>
      </c>
      <c r="D1863" s="191" t="s">
        <v>2913</v>
      </c>
      <c r="E1863" s="99">
        <v>3</v>
      </c>
      <c r="F1863" s="191" t="s">
        <v>2917</v>
      </c>
    </row>
    <row r="1864" spans="1:6" x14ac:dyDescent="0.25">
      <c r="A1864" s="99">
        <v>70529</v>
      </c>
      <c r="B1864" s="191" t="s">
        <v>2651</v>
      </c>
      <c r="C1864" s="99">
        <v>0</v>
      </c>
      <c r="D1864" s="191" t="s">
        <v>2915</v>
      </c>
      <c r="E1864" s="99">
        <v>3</v>
      </c>
      <c r="F1864" s="191" t="s">
        <v>2917</v>
      </c>
    </row>
    <row r="1865" spans="1:6" x14ac:dyDescent="0.25">
      <c r="A1865" s="99">
        <v>70530</v>
      </c>
      <c r="B1865" s="191" t="s">
        <v>2652</v>
      </c>
      <c r="C1865" s="99">
        <v>0</v>
      </c>
      <c r="D1865" s="191" t="s">
        <v>2915</v>
      </c>
      <c r="E1865" s="99">
        <v>2</v>
      </c>
      <c r="F1865" s="191" t="s">
        <v>2916</v>
      </c>
    </row>
    <row r="1866" spans="1:6" x14ac:dyDescent="0.25">
      <c r="A1866" s="99">
        <v>70531</v>
      </c>
      <c r="B1866" s="191" t="s">
        <v>2653</v>
      </c>
      <c r="C1866" s="99">
        <v>1</v>
      </c>
      <c r="D1866" s="191" t="s">
        <v>2913</v>
      </c>
      <c r="E1866" s="99">
        <v>1</v>
      </c>
      <c r="F1866" s="191" t="s">
        <v>2914</v>
      </c>
    </row>
    <row r="1867" spans="1:6" x14ac:dyDescent="0.25">
      <c r="A1867" s="99">
        <v>70601</v>
      </c>
      <c r="B1867" s="191" t="s">
        <v>2654</v>
      </c>
      <c r="C1867" s="99">
        <v>0</v>
      </c>
      <c r="D1867" s="191" t="s">
        <v>2915</v>
      </c>
      <c r="E1867" s="99">
        <v>5</v>
      </c>
      <c r="F1867" s="191" t="s">
        <v>2919</v>
      </c>
    </row>
    <row r="1868" spans="1:6" x14ac:dyDescent="0.25">
      <c r="A1868" s="99">
        <v>70602</v>
      </c>
      <c r="B1868" s="191" t="s">
        <v>2655</v>
      </c>
      <c r="C1868" s="99">
        <v>0</v>
      </c>
      <c r="D1868" s="191" t="s">
        <v>2915</v>
      </c>
      <c r="E1868" s="99">
        <v>4</v>
      </c>
      <c r="F1868" s="191" t="s">
        <v>2918</v>
      </c>
    </row>
    <row r="1869" spans="1:6" x14ac:dyDescent="0.25">
      <c r="A1869" s="99">
        <v>70603</v>
      </c>
      <c r="B1869" s="191" t="s">
        <v>2656</v>
      </c>
      <c r="C1869" s="99">
        <v>0</v>
      </c>
      <c r="D1869" s="191" t="s">
        <v>2915</v>
      </c>
      <c r="E1869" s="99">
        <v>2</v>
      </c>
      <c r="F1869" s="191" t="s">
        <v>2916</v>
      </c>
    </row>
    <row r="1870" spans="1:6" x14ac:dyDescent="0.25">
      <c r="A1870" s="99">
        <v>70604</v>
      </c>
      <c r="B1870" s="191" t="s">
        <v>2657</v>
      </c>
      <c r="C1870" s="99">
        <v>0</v>
      </c>
      <c r="D1870" s="191" t="s">
        <v>2915</v>
      </c>
      <c r="E1870" s="99">
        <v>2</v>
      </c>
      <c r="F1870" s="191" t="s">
        <v>2916</v>
      </c>
    </row>
    <row r="1871" spans="1:6" x14ac:dyDescent="0.25">
      <c r="A1871" s="99">
        <v>70605</v>
      </c>
      <c r="B1871" s="191" t="s">
        <v>2658</v>
      </c>
      <c r="C1871" s="99">
        <v>0</v>
      </c>
      <c r="D1871" s="191" t="s">
        <v>2915</v>
      </c>
      <c r="E1871" s="99">
        <v>4</v>
      </c>
      <c r="F1871" s="191" t="s">
        <v>2918</v>
      </c>
    </row>
    <row r="1872" spans="1:6" x14ac:dyDescent="0.25">
      <c r="A1872" s="99">
        <v>70606</v>
      </c>
      <c r="B1872" s="191" t="s">
        <v>2659</v>
      </c>
      <c r="C1872" s="99">
        <v>0</v>
      </c>
      <c r="D1872" s="191" t="s">
        <v>2915</v>
      </c>
      <c r="E1872" s="99">
        <v>4</v>
      </c>
      <c r="F1872" s="191" t="s">
        <v>2918</v>
      </c>
    </row>
    <row r="1873" spans="1:6" x14ac:dyDescent="0.25">
      <c r="A1873" s="99">
        <v>70607</v>
      </c>
      <c r="B1873" s="191" t="s">
        <v>2660</v>
      </c>
      <c r="C1873" s="99">
        <v>0</v>
      </c>
      <c r="D1873" s="191" t="s">
        <v>2915</v>
      </c>
      <c r="E1873" s="99">
        <v>3</v>
      </c>
      <c r="F1873" s="191" t="s">
        <v>2917</v>
      </c>
    </row>
    <row r="1874" spans="1:6" x14ac:dyDescent="0.25">
      <c r="A1874" s="99">
        <v>70608</v>
      </c>
      <c r="B1874" s="191" t="s">
        <v>2661</v>
      </c>
      <c r="C1874" s="99">
        <v>0</v>
      </c>
      <c r="D1874" s="191" t="s">
        <v>2915</v>
      </c>
      <c r="E1874" s="99">
        <v>4</v>
      </c>
      <c r="F1874" s="191" t="s">
        <v>2918</v>
      </c>
    </row>
    <row r="1875" spans="1:6" x14ac:dyDescent="0.25">
      <c r="A1875" s="99">
        <v>70609</v>
      </c>
      <c r="B1875" s="191" t="s">
        <v>2662</v>
      </c>
      <c r="C1875" s="99">
        <v>0</v>
      </c>
      <c r="D1875" s="191" t="s">
        <v>2915</v>
      </c>
      <c r="E1875" s="99">
        <v>2</v>
      </c>
      <c r="F1875" s="191" t="s">
        <v>2916</v>
      </c>
    </row>
    <row r="1876" spans="1:6" x14ac:dyDescent="0.25">
      <c r="A1876" s="99">
        <v>70610</v>
      </c>
      <c r="B1876" s="191" t="s">
        <v>2663</v>
      </c>
      <c r="C1876" s="99">
        <v>0</v>
      </c>
      <c r="D1876" s="191" t="s">
        <v>2915</v>
      </c>
      <c r="E1876" s="99">
        <v>4</v>
      </c>
      <c r="F1876" s="191" t="s">
        <v>2918</v>
      </c>
    </row>
    <row r="1877" spans="1:6" x14ac:dyDescent="0.25">
      <c r="A1877" s="99">
        <v>70611</v>
      </c>
      <c r="B1877" s="191" t="s">
        <v>2664</v>
      </c>
      <c r="C1877" s="99">
        <v>0</v>
      </c>
      <c r="D1877" s="191" t="s">
        <v>2915</v>
      </c>
      <c r="E1877" s="99">
        <v>4</v>
      </c>
      <c r="F1877" s="191" t="s">
        <v>2918</v>
      </c>
    </row>
    <row r="1878" spans="1:6" x14ac:dyDescent="0.25">
      <c r="A1878" s="99">
        <v>70612</v>
      </c>
      <c r="B1878" s="191" t="s">
        <v>2665</v>
      </c>
      <c r="C1878" s="99">
        <v>0</v>
      </c>
      <c r="D1878" s="191" t="s">
        <v>2915</v>
      </c>
      <c r="E1878" s="99">
        <v>4</v>
      </c>
      <c r="F1878" s="191" t="s">
        <v>2918</v>
      </c>
    </row>
    <row r="1879" spans="1:6" x14ac:dyDescent="0.25">
      <c r="A1879" s="99">
        <v>70613</v>
      </c>
      <c r="B1879" s="191" t="s">
        <v>2666</v>
      </c>
      <c r="C1879" s="99">
        <v>0</v>
      </c>
      <c r="D1879" s="191" t="s">
        <v>2915</v>
      </c>
      <c r="E1879" s="99">
        <v>4</v>
      </c>
      <c r="F1879" s="191" t="s">
        <v>2918</v>
      </c>
    </row>
    <row r="1880" spans="1:6" x14ac:dyDescent="0.25">
      <c r="A1880" s="99">
        <v>70614</v>
      </c>
      <c r="B1880" s="191" t="s">
        <v>2667</v>
      </c>
      <c r="C1880" s="99">
        <v>0</v>
      </c>
      <c r="D1880" s="191" t="s">
        <v>2915</v>
      </c>
      <c r="E1880" s="99">
        <v>1</v>
      </c>
      <c r="F1880" s="191" t="s">
        <v>2914</v>
      </c>
    </row>
    <row r="1881" spans="1:6" x14ac:dyDescent="0.25">
      <c r="A1881" s="99">
        <v>70615</v>
      </c>
      <c r="B1881" s="191" t="s">
        <v>2668</v>
      </c>
      <c r="C1881" s="99">
        <v>0</v>
      </c>
      <c r="D1881" s="191" t="s">
        <v>2915</v>
      </c>
      <c r="E1881" s="99">
        <v>3</v>
      </c>
      <c r="F1881" s="191" t="s">
        <v>2917</v>
      </c>
    </row>
    <row r="1882" spans="1:6" x14ac:dyDescent="0.25">
      <c r="A1882" s="99">
        <v>70616</v>
      </c>
      <c r="B1882" s="191" t="s">
        <v>2669</v>
      </c>
      <c r="C1882" s="99">
        <v>0</v>
      </c>
      <c r="D1882" s="191" t="s">
        <v>2915</v>
      </c>
      <c r="E1882" s="99">
        <v>4</v>
      </c>
      <c r="F1882" s="191" t="s">
        <v>2918</v>
      </c>
    </row>
    <row r="1883" spans="1:6" x14ac:dyDescent="0.25">
      <c r="A1883" s="99">
        <v>70617</v>
      </c>
      <c r="B1883" s="191" t="s">
        <v>2670</v>
      </c>
      <c r="C1883" s="99">
        <v>0</v>
      </c>
      <c r="D1883" s="191" t="s">
        <v>2915</v>
      </c>
      <c r="E1883" s="99">
        <v>2</v>
      </c>
      <c r="F1883" s="191" t="s">
        <v>2916</v>
      </c>
    </row>
    <row r="1884" spans="1:6" x14ac:dyDescent="0.25">
      <c r="A1884" s="99">
        <v>70618</v>
      </c>
      <c r="B1884" s="191" t="s">
        <v>2671</v>
      </c>
      <c r="C1884" s="99">
        <v>0</v>
      </c>
      <c r="D1884" s="191" t="s">
        <v>2915</v>
      </c>
      <c r="E1884" s="99">
        <v>2</v>
      </c>
      <c r="F1884" s="191" t="s">
        <v>2916</v>
      </c>
    </row>
    <row r="1885" spans="1:6" x14ac:dyDescent="0.25">
      <c r="A1885" s="99">
        <v>70619</v>
      </c>
      <c r="B1885" s="191" t="s">
        <v>2672</v>
      </c>
      <c r="C1885" s="99">
        <v>0</v>
      </c>
      <c r="D1885" s="191" t="s">
        <v>2915</v>
      </c>
      <c r="E1885" s="99">
        <v>3</v>
      </c>
      <c r="F1885" s="191" t="s">
        <v>2917</v>
      </c>
    </row>
    <row r="1886" spans="1:6" x14ac:dyDescent="0.25">
      <c r="A1886" s="99">
        <v>70620</v>
      </c>
      <c r="B1886" s="191" t="s">
        <v>2673</v>
      </c>
      <c r="C1886" s="99">
        <v>0</v>
      </c>
      <c r="D1886" s="191" t="s">
        <v>2915</v>
      </c>
      <c r="E1886" s="99">
        <v>2</v>
      </c>
      <c r="F1886" s="191" t="s">
        <v>2916</v>
      </c>
    </row>
    <row r="1887" spans="1:6" x14ac:dyDescent="0.25">
      <c r="A1887" s="99">
        <v>70621</v>
      </c>
      <c r="B1887" s="191" t="s">
        <v>2674</v>
      </c>
      <c r="C1887" s="99">
        <v>0</v>
      </c>
      <c r="D1887" s="191" t="s">
        <v>2915</v>
      </c>
      <c r="E1887" s="99">
        <v>2</v>
      </c>
      <c r="F1887" s="191" t="s">
        <v>2916</v>
      </c>
    </row>
    <row r="1888" spans="1:6" x14ac:dyDescent="0.25">
      <c r="A1888" s="99">
        <v>70622</v>
      </c>
      <c r="B1888" s="191" t="s">
        <v>2675</v>
      </c>
      <c r="C1888" s="99">
        <v>0</v>
      </c>
      <c r="D1888" s="191" t="s">
        <v>2915</v>
      </c>
      <c r="E1888" s="99">
        <v>3</v>
      </c>
      <c r="F1888" s="191" t="s">
        <v>2917</v>
      </c>
    </row>
    <row r="1889" spans="1:6" x14ac:dyDescent="0.25">
      <c r="A1889" s="99">
        <v>70623</v>
      </c>
      <c r="B1889" s="191" t="s">
        <v>2676</v>
      </c>
      <c r="C1889" s="99">
        <v>0</v>
      </c>
      <c r="D1889" s="191" t="s">
        <v>2915</v>
      </c>
      <c r="E1889" s="99">
        <v>3</v>
      </c>
      <c r="F1889" s="191" t="s">
        <v>2917</v>
      </c>
    </row>
    <row r="1890" spans="1:6" x14ac:dyDescent="0.25">
      <c r="A1890" s="99">
        <v>70624</v>
      </c>
      <c r="B1890" s="191" t="s">
        <v>2677</v>
      </c>
      <c r="C1890" s="99">
        <v>0</v>
      </c>
      <c r="D1890" s="191" t="s">
        <v>2915</v>
      </c>
      <c r="E1890" s="99">
        <v>4</v>
      </c>
      <c r="F1890" s="191" t="s">
        <v>2918</v>
      </c>
    </row>
    <row r="1891" spans="1:6" x14ac:dyDescent="0.25">
      <c r="A1891" s="99">
        <v>70625</v>
      </c>
      <c r="B1891" s="191" t="s">
        <v>2678</v>
      </c>
      <c r="C1891" s="99">
        <v>0</v>
      </c>
      <c r="D1891" s="191" t="s">
        <v>2915</v>
      </c>
      <c r="E1891" s="99">
        <v>4</v>
      </c>
      <c r="F1891" s="191" t="s">
        <v>2918</v>
      </c>
    </row>
    <row r="1892" spans="1:6" x14ac:dyDescent="0.25">
      <c r="A1892" s="99">
        <v>70626</v>
      </c>
      <c r="B1892" s="191" t="s">
        <v>2679</v>
      </c>
      <c r="C1892" s="99">
        <v>0</v>
      </c>
      <c r="D1892" s="191" t="s">
        <v>2915</v>
      </c>
      <c r="E1892" s="99">
        <v>4</v>
      </c>
      <c r="F1892" s="191" t="s">
        <v>2918</v>
      </c>
    </row>
    <row r="1893" spans="1:6" x14ac:dyDescent="0.25">
      <c r="A1893" s="99">
        <v>70627</v>
      </c>
      <c r="B1893" s="191" t="s">
        <v>2680</v>
      </c>
      <c r="C1893" s="99">
        <v>0</v>
      </c>
      <c r="D1893" s="191" t="s">
        <v>2915</v>
      </c>
      <c r="E1893" s="99">
        <v>3</v>
      </c>
      <c r="F1893" s="191" t="s">
        <v>2917</v>
      </c>
    </row>
    <row r="1894" spans="1:6" x14ac:dyDescent="0.25">
      <c r="A1894" s="99">
        <v>70628</v>
      </c>
      <c r="B1894" s="191" t="s">
        <v>2681</v>
      </c>
      <c r="C1894" s="99">
        <v>0</v>
      </c>
      <c r="D1894" s="191" t="s">
        <v>2915</v>
      </c>
      <c r="E1894" s="99">
        <v>4</v>
      </c>
      <c r="F1894" s="191" t="s">
        <v>2918</v>
      </c>
    </row>
    <row r="1895" spans="1:6" x14ac:dyDescent="0.25">
      <c r="A1895" s="99">
        <v>70629</v>
      </c>
      <c r="B1895" s="191" t="s">
        <v>2682</v>
      </c>
      <c r="C1895" s="99">
        <v>0</v>
      </c>
      <c r="D1895" s="191" t="s">
        <v>2915</v>
      </c>
      <c r="E1895" s="99">
        <v>4</v>
      </c>
      <c r="F1895" s="191" t="s">
        <v>2918</v>
      </c>
    </row>
    <row r="1896" spans="1:6" x14ac:dyDescent="0.25">
      <c r="A1896" s="99">
        <v>70630</v>
      </c>
      <c r="B1896" s="191" t="s">
        <v>2683</v>
      </c>
      <c r="C1896" s="99">
        <v>0</v>
      </c>
      <c r="D1896" s="191" t="s">
        <v>2915</v>
      </c>
      <c r="E1896" s="99">
        <v>1</v>
      </c>
      <c r="F1896" s="191" t="s">
        <v>2914</v>
      </c>
    </row>
    <row r="1897" spans="1:6" x14ac:dyDescent="0.25">
      <c r="A1897" s="99">
        <v>70701</v>
      </c>
      <c r="B1897" s="191" t="s">
        <v>2684</v>
      </c>
      <c r="C1897" s="99">
        <v>0</v>
      </c>
      <c r="D1897" s="191" t="s">
        <v>2915</v>
      </c>
      <c r="E1897" s="99">
        <v>2</v>
      </c>
      <c r="F1897" s="191" t="s">
        <v>2916</v>
      </c>
    </row>
    <row r="1898" spans="1:6" x14ac:dyDescent="0.25">
      <c r="A1898" s="99">
        <v>70702</v>
      </c>
      <c r="B1898" s="191" t="s">
        <v>2685</v>
      </c>
      <c r="C1898" s="99">
        <v>1</v>
      </c>
      <c r="D1898" s="191" t="s">
        <v>2913</v>
      </c>
      <c r="E1898" s="99">
        <v>4</v>
      </c>
      <c r="F1898" s="191" t="s">
        <v>2918</v>
      </c>
    </row>
    <row r="1899" spans="1:6" x14ac:dyDescent="0.25">
      <c r="A1899" s="99">
        <v>70703</v>
      </c>
      <c r="B1899" s="191" t="s">
        <v>2686</v>
      </c>
      <c r="C1899" s="99">
        <v>1</v>
      </c>
      <c r="D1899" s="191" t="s">
        <v>2913</v>
      </c>
      <c r="E1899" s="99">
        <v>5</v>
      </c>
      <c r="F1899" s="191" t="s">
        <v>2919</v>
      </c>
    </row>
    <row r="1900" spans="1:6" x14ac:dyDescent="0.25">
      <c r="A1900" s="99">
        <v>70704</v>
      </c>
      <c r="B1900" s="191" t="s">
        <v>2687</v>
      </c>
      <c r="C1900" s="99">
        <v>0</v>
      </c>
      <c r="D1900" s="191" t="s">
        <v>2915</v>
      </c>
      <c r="E1900" s="99">
        <v>4</v>
      </c>
      <c r="F1900" s="191" t="s">
        <v>2918</v>
      </c>
    </row>
    <row r="1901" spans="1:6" x14ac:dyDescent="0.25">
      <c r="A1901" s="99">
        <v>70705</v>
      </c>
      <c r="B1901" s="191" t="s">
        <v>2688</v>
      </c>
      <c r="C1901" s="99">
        <v>0</v>
      </c>
      <c r="D1901" s="191" t="s">
        <v>2915</v>
      </c>
      <c r="E1901" s="99">
        <v>4</v>
      </c>
      <c r="F1901" s="191" t="s">
        <v>2918</v>
      </c>
    </row>
    <row r="1902" spans="1:6" x14ac:dyDescent="0.25">
      <c r="A1902" s="99">
        <v>70706</v>
      </c>
      <c r="B1902" s="191" t="s">
        <v>2689</v>
      </c>
      <c r="C1902" s="99">
        <v>0</v>
      </c>
      <c r="D1902" s="191" t="s">
        <v>2915</v>
      </c>
      <c r="E1902" s="99">
        <v>4</v>
      </c>
      <c r="F1902" s="191" t="s">
        <v>2918</v>
      </c>
    </row>
    <row r="1903" spans="1:6" x14ac:dyDescent="0.25">
      <c r="A1903" s="99">
        <v>70707</v>
      </c>
      <c r="B1903" s="191" t="s">
        <v>2690</v>
      </c>
      <c r="C1903" s="99">
        <v>1</v>
      </c>
      <c r="D1903" s="191" t="s">
        <v>2913</v>
      </c>
      <c r="E1903" s="99">
        <v>3</v>
      </c>
      <c r="F1903" s="191" t="s">
        <v>2917</v>
      </c>
    </row>
    <row r="1904" spans="1:6" x14ac:dyDescent="0.25">
      <c r="A1904" s="99">
        <v>70708</v>
      </c>
      <c r="B1904" s="191" t="s">
        <v>2691</v>
      </c>
      <c r="C1904" s="99">
        <v>1</v>
      </c>
      <c r="D1904" s="191" t="s">
        <v>2913</v>
      </c>
      <c r="E1904" s="99">
        <v>4</v>
      </c>
      <c r="F1904" s="191" t="s">
        <v>2918</v>
      </c>
    </row>
    <row r="1905" spans="1:6" x14ac:dyDescent="0.25">
      <c r="A1905" s="99">
        <v>70709</v>
      </c>
      <c r="B1905" s="191" t="s">
        <v>2692</v>
      </c>
      <c r="C1905" s="99">
        <v>0</v>
      </c>
      <c r="D1905" s="191" t="s">
        <v>2915</v>
      </c>
      <c r="E1905" s="99">
        <v>4</v>
      </c>
      <c r="F1905" s="191" t="s">
        <v>2918</v>
      </c>
    </row>
    <row r="1906" spans="1:6" x14ac:dyDescent="0.25">
      <c r="A1906" s="99">
        <v>70710</v>
      </c>
      <c r="B1906" s="191" t="s">
        <v>2693</v>
      </c>
      <c r="C1906" s="99">
        <v>0</v>
      </c>
      <c r="D1906" s="191" t="s">
        <v>2915</v>
      </c>
      <c r="E1906" s="99">
        <v>4</v>
      </c>
      <c r="F1906" s="191" t="s">
        <v>2918</v>
      </c>
    </row>
    <row r="1907" spans="1:6" x14ac:dyDescent="0.25">
      <c r="A1907" s="99">
        <v>70711</v>
      </c>
      <c r="B1907" s="191" t="s">
        <v>2694</v>
      </c>
      <c r="C1907" s="99">
        <v>1</v>
      </c>
      <c r="D1907" s="191" t="s">
        <v>2913</v>
      </c>
      <c r="E1907" s="99">
        <v>4</v>
      </c>
      <c r="F1907" s="191" t="s">
        <v>2918</v>
      </c>
    </row>
    <row r="1908" spans="1:6" x14ac:dyDescent="0.25">
      <c r="A1908" s="99">
        <v>70712</v>
      </c>
      <c r="B1908" s="191" t="s">
        <v>2695</v>
      </c>
      <c r="C1908" s="99">
        <v>0</v>
      </c>
      <c r="D1908" s="191" t="s">
        <v>2915</v>
      </c>
      <c r="E1908" s="99">
        <v>2</v>
      </c>
      <c r="F1908" s="191" t="s">
        <v>2916</v>
      </c>
    </row>
    <row r="1909" spans="1:6" x14ac:dyDescent="0.25">
      <c r="A1909" s="99">
        <v>70713</v>
      </c>
      <c r="B1909" s="191" t="s">
        <v>2696</v>
      </c>
      <c r="C1909" s="99">
        <v>0</v>
      </c>
      <c r="D1909" s="191" t="s">
        <v>2915</v>
      </c>
      <c r="E1909" s="99">
        <v>4</v>
      </c>
      <c r="F1909" s="191" t="s">
        <v>2918</v>
      </c>
    </row>
    <row r="1910" spans="1:6" x14ac:dyDescent="0.25">
      <c r="A1910" s="99">
        <v>70714</v>
      </c>
      <c r="B1910" s="191" t="s">
        <v>2697</v>
      </c>
      <c r="C1910" s="99">
        <v>1</v>
      </c>
      <c r="D1910" s="191" t="s">
        <v>2913</v>
      </c>
      <c r="E1910" s="99">
        <v>4</v>
      </c>
      <c r="F1910" s="191" t="s">
        <v>2918</v>
      </c>
    </row>
    <row r="1911" spans="1:6" x14ac:dyDescent="0.25">
      <c r="A1911" s="99">
        <v>70715</v>
      </c>
      <c r="B1911" s="191" t="s">
        <v>2698</v>
      </c>
      <c r="C1911" s="99">
        <v>1</v>
      </c>
      <c r="D1911" s="191" t="s">
        <v>2913</v>
      </c>
      <c r="E1911" s="99">
        <v>4</v>
      </c>
      <c r="F1911" s="191" t="s">
        <v>2918</v>
      </c>
    </row>
    <row r="1912" spans="1:6" x14ac:dyDescent="0.25">
      <c r="A1912" s="99">
        <v>70716</v>
      </c>
      <c r="B1912" s="191" t="s">
        <v>2699</v>
      </c>
      <c r="C1912" s="99">
        <v>1</v>
      </c>
      <c r="D1912" s="191" t="s">
        <v>2913</v>
      </c>
      <c r="E1912" s="99">
        <v>1</v>
      </c>
      <c r="F1912" s="191" t="s">
        <v>2914</v>
      </c>
    </row>
    <row r="1913" spans="1:6" x14ac:dyDescent="0.25">
      <c r="A1913" s="99">
        <v>70717</v>
      </c>
      <c r="B1913" s="191" t="s">
        <v>2700</v>
      </c>
      <c r="C1913" s="99">
        <v>0</v>
      </c>
      <c r="D1913" s="191" t="s">
        <v>2915</v>
      </c>
      <c r="E1913" s="99">
        <v>2</v>
      </c>
      <c r="F1913" s="191" t="s">
        <v>2916</v>
      </c>
    </row>
    <row r="1914" spans="1:6" x14ac:dyDescent="0.25">
      <c r="A1914" s="99">
        <v>70718</v>
      </c>
      <c r="B1914" s="191" t="s">
        <v>2701</v>
      </c>
      <c r="C1914" s="99">
        <v>1</v>
      </c>
      <c r="D1914" s="191" t="s">
        <v>2913</v>
      </c>
      <c r="E1914" s="99">
        <v>4</v>
      </c>
      <c r="F1914" s="191" t="s">
        <v>2918</v>
      </c>
    </row>
    <row r="1915" spans="1:6" x14ac:dyDescent="0.25">
      <c r="A1915" s="99">
        <v>70719</v>
      </c>
      <c r="B1915" s="191" t="s">
        <v>2702</v>
      </c>
      <c r="C1915" s="99">
        <v>1</v>
      </c>
      <c r="D1915" s="191" t="s">
        <v>2913</v>
      </c>
      <c r="E1915" s="99">
        <v>2</v>
      </c>
      <c r="F1915" s="191" t="s">
        <v>2916</v>
      </c>
    </row>
    <row r="1916" spans="1:6" x14ac:dyDescent="0.25">
      <c r="A1916" s="99">
        <v>70720</v>
      </c>
      <c r="B1916" s="191" t="s">
        <v>2703</v>
      </c>
      <c r="C1916" s="99">
        <v>1</v>
      </c>
      <c r="D1916" s="191" t="s">
        <v>2913</v>
      </c>
      <c r="E1916" s="99">
        <v>4</v>
      </c>
      <c r="F1916" s="191" t="s">
        <v>2918</v>
      </c>
    </row>
    <row r="1917" spans="1:6" x14ac:dyDescent="0.25">
      <c r="A1917" s="99">
        <v>70721</v>
      </c>
      <c r="B1917" s="191" t="s">
        <v>2704</v>
      </c>
      <c r="C1917" s="99">
        <v>0</v>
      </c>
      <c r="D1917" s="191" t="s">
        <v>2915</v>
      </c>
      <c r="E1917" s="99">
        <v>4</v>
      </c>
      <c r="F1917" s="191" t="s">
        <v>2918</v>
      </c>
    </row>
    <row r="1918" spans="1:6" x14ac:dyDescent="0.25">
      <c r="A1918" s="99">
        <v>70723</v>
      </c>
      <c r="B1918" s="191" t="s">
        <v>2705</v>
      </c>
      <c r="C1918" s="99">
        <v>0</v>
      </c>
      <c r="D1918" s="191" t="s">
        <v>2915</v>
      </c>
      <c r="E1918" s="99">
        <v>4</v>
      </c>
      <c r="F1918" s="191" t="s">
        <v>2918</v>
      </c>
    </row>
    <row r="1919" spans="1:6" x14ac:dyDescent="0.25">
      <c r="A1919" s="99">
        <v>70724</v>
      </c>
      <c r="B1919" s="191" t="s">
        <v>2706</v>
      </c>
      <c r="C1919" s="99">
        <v>0</v>
      </c>
      <c r="D1919" s="191" t="s">
        <v>2915</v>
      </c>
      <c r="E1919" s="99">
        <v>2</v>
      </c>
      <c r="F1919" s="191" t="s">
        <v>2916</v>
      </c>
    </row>
    <row r="1920" spans="1:6" x14ac:dyDescent="0.25">
      <c r="A1920" s="99">
        <v>70725</v>
      </c>
      <c r="B1920" s="191" t="s">
        <v>2707</v>
      </c>
      <c r="C1920" s="99">
        <v>0</v>
      </c>
      <c r="D1920" s="191" t="s">
        <v>2915</v>
      </c>
      <c r="E1920" s="99">
        <v>4</v>
      </c>
      <c r="F1920" s="191" t="s">
        <v>2918</v>
      </c>
    </row>
    <row r="1921" spans="1:6" x14ac:dyDescent="0.25">
      <c r="A1921" s="99">
        <v>70726</v>
      </c>
      <c r="B1921" s="191" t="s">
        <v>2708</v>
      </c>
      <c r="C1921" s="99">
        <v>0</v>
      </c>
      <c r="D1921" s="191" t="s">
        <v>2915</v>
      </c>
      <c r="E1921" s="99">
        <v>4</v>
      </c>
      <c r="F1921" s="191" t="s">
        <v>2918</v>
      </c>
    </row>
    <row r="1922" spans="1:6" x14ac:dyDescent="0.25">
      <c r="A1922" s="99">
        <v>70727</v>
      </c>
      <c r="B1922" s="191" t="s">
        <v>2709</v>
      </c>
      <c r="C1922" s="99">
        <v>1</v>
      </c>
      <c r="D1922" s="191" t="s">
        <v>2913</v>
      </c>
      <c r="E1922" s="99">
        <v>4</v>
      </c>
      <c r="F1922" s="191" t="s">
        <v>2918</v>
      </c>
    </row>
    <row r="1923" spans="1:6" x14ac:dyDescent="0.25">
      <c r="A1923" s="99">
        <v>70728</v>
      </c>
      <c r="B1923" s="191" t="s">
        <v>2710</v>
      </c>
      <c r="C1923" s="99">
        <v>0</v>
      </c>
      <c r="D1923" s="191" t="s">
        <v>2915</v>
      </c>
      <c r="E1923" s="99">
        <v>2</v>
      </c>
      <c r="F1923" s="191" t="s">
        <v>2916</v>
      </c>
    </row>
    <row r="1924" spans="1:6" x14ac:dyDescent="0.25">
      <c r="A1924" s="99">
        <v>70729</v>
      </c>
      <c r="B1924" s="191" t="s">
        <v>2711</v>
      </c>
      <c r="C1924" s="99">
        <v>0</v>
      </c>
      <c r="D1924" s="191" t="s">
        <v>2915</v>
      </c>
      <c r="E1924" s="99">
        <v>4</v>
      </c>
      <c r="F1924" s="191" t="s">
        <v>2918</v>
      </c>
    </row>
    <row r="1925" spans="1:6" x14ac:dyDescent="0.25">
      <c r="A1925" s="99">
        <v>70731</v>
      </c>
      <c r="B1925" s="191" t="s">
        <v>2712</v>
      </c>
      <c r="C1925" s="99">
        <v>1</v>
      </c>
      <c r="D1925" s="191" t="s">
        <v>2913</v>
      </c>
      <c r="E1925" s="99">
        <v>4</v>
      </c>
      <c r="F1925" s="191" t="s">
        <v>2918</v>
      </c>
    </row>
    <row r="1926" spans="1:6" x14ac:dyDescent="0.25">
      <c r="A1926" s="99">
        <v>70732</v>
      </c>
      <c r="B1926" s="191" t="s">
        <v>2713</v>
      </c>
      <c r="C1926" s="99">
        <v>1</v>
      </c>
      <c r="D1926" s="191" t="s">
        <v>2913</v>
      </c>
      <c r="E1926" s="99">
        <v>3</v>
      </c>
      <c r="F1926" s="191" t="s">
        <v>2917</v>
      </c>
    </row>
    <row r="1927" spans="1:6" x14ac:dyDescent="0.25">
      <c r="A1927" s="99">
        <v>70733</v>
      </c>
      <c r="B1927" s="191" t="s">
        <v>2714</v>
      </c>
      <c r="C1927" s="99">
        <v>0</v>
      </c>
      <c r="D1927" s="191" t="s">
        <v>2915</v>
      </c>
      <c r="E1927" s="99">
        <v>4</v>
      </c>
      <c r="F1927" s="191" t="s">
        <v>2918</v>
      </c>
    </row>
    <row r="1928" spans="1:6" x14ac:dyDescent="0.25">
      <c r="A1928" s="99">
        <v>70734</v>
      </c>
      <c r="B1928" s="191" t="s">
        <v>2715</v>
      </c>
      <c r="C1928" s="99">
        <v>0</v>
      </c>
      <c r="D1928" s="191" t="s">
        <v>2915</v>
      </c>
      <c r="E1928" s="99">
        <v>2</v>
      </c>
      <c r="F1928" s="191" t="s">
        <v>2916</v>
      </c>
    </row>
    <row r="1929" spans="1:6" x14ac:dyDescent="0.25">
      <c r="A1929" s="99">
        <v>70735</v>
      </c>
      <c r="B1929" s="191" t="s">
        <v>2716</v>
      </c>
      <c r="C1929" s="99">
        <v>0</v>
      </c>
      <c r="D1929" s="191" t="s">
        <v>2915</v>
      </c>
      <c r="E1929" s="99">
        <v>4</v>
      </c>
      <c r="F1929" s="191" t="s">
        <v>2918</v>
      </c>
    </row>
    <row r="1930" spans="1:6" x14ac:dyDescent="0.25">
      <c r="A1930" s="99">
        <v>70801</v>
      </c>
      <c r="B1930" s="191" t="s">
        <v>2717</v>
      </c>
      <c r="C1930" s="99">
        <v>0</v>
      </c>
      <c r="D1930" s="191" t="s">
        <v>2915</v>
      </c>
      <c r="E1930" s="99">
        <v>4</v>
      </c>
      <c r="F1930" s="191" t="s">
        <v>2918</v>
      </c>
    </row>
    <row r="1931" spans="1:6" x14ac:dyDescent="0.25">
      <c r="A1931" s="99">
        <v>70802</v>
      </c>
      <c r="B1931" s="191" t="s">
        <v>2718</v>
      </c>
      <c r="C1931" s="99">
        <v>0</v>
      </c>
      <c r="D1931" s="191" t="s">
        <v>2915</v>
      </c>
      <c r="E1931" s="99">
        <v>4</v>
      </c>
      <c r="F1931" s="191" t="s">
        <v>2918</v>
      </c>
    </row>
    <row r="1932" spans="1:6" x14ac:dyDescent="0.25">
      <c r="A1932" s="99">
        <v>70803</v>
      </c>
      <c r="B1932" s="191" t="s">
        <v>2719</v>
      </c>
      <c r="C1932" s="99">
        <v>0</v>
      </c>
      <c r="D1932" s="191" t="s">
        <v>2915</v>
      </c>
      <c r="E1932" s="99">
        <v>4</v>
      </c>
      <c r="F1932" s="191" t="s">
        <v>2918</v>
      </c>
    </row>
    <row r="1933" spans="1:6" x14ac:dyDescent="0.25">
      <c r="A1933" s="99">
        <v>70804</v>
      </c>
      <c r="B1933" s="191" t="s">
        <v>2720</v>
      </c>
      <c r="C1933" s="99">
        <v>0</v>
      </c>
      <c r="D1933" s="191" t="s">
        <v>2915</v>
      </c>
      <c r="E1933" s="99">
        <v>4</v>
      </c>
      <c r="F1933" s="191" t="s">
        <v>2918</v>
      </c>
    </row>
    <row r="1934" spans="1:6" x14ac:dyDescent="0.25">
      <c r="A1934" s="99">
        <v>70805</v>
      </c>
      <c r="B1934" s="191" t="s">
        <v>2721</v>
      </c>
      <c r="C1934" s="99">
        <v>0</v>
      </c>
      <c r="D1934" s="191" t="s">
        <v>2915</v>
      </c>
      <c r="E1934" s="99">
        <v>5</v>
      </c>
      <c r="F1934" s="191" t="s">
        <v>2919</v>
      </c>
    </row>
    <row r="1935" spans="1:6" x14ac:dyDescent="0.25">
      <c r="A1935" s="99">
        <v>70806</v>
      </c>
      <c r="B1935" s="191" t="s">
        <v>2722</v>
      </c>
      <c r="C1935" s="99">
        <v>0</v>
      </c>
      <c r="D1935" s="191" t="s">
        <v>2915</v>
      </c>
      <c r="E1935" s="99">
        <v>4</v>
      </c>
      <c r="F1935" s="191" t="s">
        <v>2918</v>
      </c>
    </row>
    <row r="1936" spans="1:6" x14ac:dyDescent="0.25">
      <c r="A1936" s="99">
        <v>70807</v>
      </c>
      <c r="B1936" s="191" t="s">
        <v>2723</v>
      </c>
      <c r="C1936" s="99">
        <v>0</v>
      </c>
      <c r="D1936" s="191" t="s">
        <v>2915</v>
      </c>
      <c r="E1936" s="99">
        <v>2</v>
      </c>
      <c r="F1936" s="191" t="s">
        <v>2916</v>
      </c>
    </row>
    <row r="1937" spans="1:6" x14ac:dyDescent="0.25">
      <c r="A1937" s="99">
        <v>70808</v>
      </c>
      <c r="B1937" s="191" t="s">
        <v>2724</v>
      </c>
      <c r="C1937" s="99">
        <v>0</v>
      </c>
      <c r="D1937" s="191" t="s">
        <v>2915</v>
      </c>
      <c r="E1937" s="99">
        <v>1</v>
      </c>
      <c r="F1937" s="191" t="s">
        <v>2914</v>
      </c>
    </row>
    <row r="1938" spans="1:6" x14ac:dyDescent="0.25">
      <c r="A1938" s="99">
        <v>70809</v>
      </c>
      <c r="B1938" s="191" t="s">
        <v>2725</v>
      </c>
      <c r="C1938" s="99">
        <v>0</v>
      </c>
      <c r="D1938" s="191" t="s">
        <v>2915</v>
      </c>
      <c r="E1938" s="99">
        <v>4</v>
      </c>
      <c r="F1938" s="191" t="s">
        <v>2918</v>
      </c>
    </row>
    <row r="1939" spans="1:6" x14ac:dyDescent="0.25">
      <c r="A1939" s="99">
        <v>70810</v>
      </c>
      <c r="B1939" s="191" t="s">
        <v>2726</v>
      </c>
      <c r="C1939" s="99">
        <v>0</v>
      </c>
      <c r="D1939" s="191" t="s">
        <v>2915</v>
      </c>
      <c r="E1939" s="99">
        <v>4</v>
      </c>
      <c r="F1939" s="191" t="s">
        <v>2918</v>
      </c>
    </row>
    <row r="1940" spans="1:6" x14ac:dyDescent="0.25">
      <c r="A1940" s="99">
        <v>70811</v>
      </c>
      <c r="B1940" s="191" t="s">
        <v>2727</v>
      </c>
      <c r="C1940" s="99">
        <v>0</v>
      </c>
      <c r="D1940" s="191" t="s">
        <v>2915</v>
      </c>
      <c r="E1940" s="99">
        <v>4</v>
      </c>
      <c r="F1940" s="191" t="s">
        <v>2918</v>
      </c>
    </row>
    <row r="1941" spans="1:6" x14ac:dyDescent="0.25">
      <c r="A1941" s="99">
        <v>70812</v>
      </c>
      <c r="B1941" s="191" t="s">
        <v>2728</v>
      </c>
      <c r="C1941" s="99">
        <v>0</v>
      </c>
      <c r="D1941" s="191" t="s">
        <v>2915</v>
      </c>
      <c r="E1941" s="99">
        <v>5</v>
      </c>
      <c r="F1941" s="191" t="s">
        <v>2919</v>
      </c>
    </row>
    <row r="1942" spans="1:6" x14ac:dyDescent="0.25">
      <c r="A1942" s="99">
        <v>70813</v>
      </c>
      <c r="B1942" s="191" t="s">
        <v>2729</v>
      </c>
      <c r="C1942" s="99">
        <v>0</v>
      </c>
      <c r="D1942" s="191" t="s">
        <v>2915</v>
      </c>
      <c r="E1942" s="99">
        <v>4</v>
      </c>
      <c r="F1942" s="191" t="s">
        <v>2918</v>
      </c>
    </row>
    <row r="1943" spans="1:6" x14ac:dyDescent="0.25">
      <c r="A1943" s="99">
        <v>70814</v>
      </c>
      <c r="B1943" s="191" t="s">
        <v>2730</v>
      </c>
      <c r="C1943" s="99">
        <v>0</v>
      </c>
      <c r="D1943" s="191" t="s">
        <v>2915</v>
      </c>
      <c r="E1943" s="99">
        <v>4</v>
      </c>
      <c r="F1943" s="191" t="s">
        <v>2918</v>
      </c>
    </row>
    <row r="1944" spans="1:6" x14ac:dyDescent="0.25">
      <c r="A1944" s="99">
        <v>70815</v>
      </c>
      <c r="B1944" s="191" t="s">
        <v>2731</v>
      </c>
      <c r="C1944" s="99">
        <v>0</v>
      </c>
      <c r="D1944" s="191" t="s">
        <v>2915</v>
      </c>
      <c r="E1944" s="99">
        <v>5</v>
      </c>
      <c r="F1944" s="191" t="s">
        <v>2919</v>
      </c>
    </row>
    <row r="1945" spans="1:6" x14ac:dyDescent="0.25">
      <c r="A1945" s="99">
        <v>70816</v>
      </c>
      <c r="B1945" s="191" t="s">
        <v>2732</v>
      </c>
      <c r="C1945" s="99">
        <v>0</v>
      </c>
      <c r="D1945" s="191" t="s">
        <v>2915</v>
      </c>
      <c r="E1945" s="99">
        <v>4</v>
      </c>
      <c r="F1945" s="191" t="s">
        <v>2918</v>
      </c>
    </row>
    <row r="1946" spans="1:6" x14ac:dyDescent="0.25">
      <c r="A1946" s="99">
        <v>70817</v>
      </c>
      <c r="B1946" s="191" t="s">
        <v>2733</v>
      </c>
      <c r="C1946" s="99">
        <v>0</v>
      </c>
      <c r="D1946" s="191" t="s">
        <v>2915</v>
      </c>
      <c r="E1946" s="99">
        <v>4</v>
      </c>
      <c r="F1946" s="191" t="s">
        <v>2918</v>
      </c>
    </row>
    <row r="1947" spans="1:6" x14ac:dyDescent="0.25">
      <c r="A1947" s="99">
        <v>70818</v>
      </c>
      <c r="B1947" s="191" t="s">
        <v>2734</v>
      </c>
      <c r="C1947" s="99">
        <v>0</v>
      </c>
      <c r="D1947" s="191" t="s">
        <v>2915</v>
      </c>
      <c r="E1947" s="99">
        <v>4</v>
      </c>
      <c r="F1947" s="191" t="s">
        <v>2918</v>
      </c>
    </row>
    <row r="1948" spans="1:6" x14ac:dyDescent="0.25">
      <c r="A1948" s="99">
        <v>70819</v>
      </c>
      <c r="B1948" s="191" t="s">
        <v>2735</v>
      </c>
      <c r="C1948" s="99">
        <v>0</v>
      </c>
      <c r="D1948" s="191" t="s">
        <v>2915</v>
      </c>
      <c r="E1948" s="99">
        <v>5</v>
      </c>
      <c r="F1948" s="191" t="s">
        <v>2919</v>
      </c>
    </row>
    <row r="1949" spans="1:6" x14ac:dyDescent="0.25">
      <c r="A1949" s="99">
        <v>70820</v>
      </c>
      <c r="B1949" s="191" t="s">
        <v>2736</v>
      </c>
      <c r="C1949" s="99">
        <v>0</v>
      </c>
      <c r="D1949" s="191" t="s">
        <v>2915</v>
      </c>
      <c r="E1949" s="99">
        <v>3</v>
      </c>
      <c r="F1949" s="191" t="s">
        <v>2917</v>
      </c>
    </row>
    <row r="1950" spans="1:6" x14ac:dyDescent="0.25">
      <c r="A1950" s="99">
        <v>70821</v>
      </c>
      <c r="B1950" s="191" t="s">
        <v>2737</v>
      </c>
      <c r="C1950" s="99">
        <v>0</v>
      </c>
      <c r="D1950" s="191" t="s">
        <v>2915</v>
      </c>
      <c r="E1950" s="99">
        <v>4</v>
      </c>
      <c r="F1950" s="191" t="s">
        <v>2918</v>
      </c>
    </row>
    <row r="1951" spans="1:6" x14ac:dyDescent="0.25">
      <c r="A1951" s="99">
        <v>70822</v>
      </c>
      <c r="B1951" s="191" t="s">
        <v>2738</v>
      </c>
      <c r="C1951" s="99">
        <v>0</v>
      </c>
      <c r="D1951" s="191" t="s">
        <v>2915</v>
      </c>
      <c r="E1951" s="99">
        <v>4</v>
      </c>
      <c r="F1951" s="191" t="s">
        <v>2918</v>
      </c>
    </row>
    <row r="1952" spans="1:6" x14ac:dyDescent="0.25">
      <c r="A1952" s="99">
        <v>70823</v>
      </c>
      <c r="B1952" s="191" t="s">
        <v>2739</v>
      </c>
      <c r="C1952" s="99">
        <v>0</v>
      </c>
      <c r="D1952" s="191" t="s">
        <v>2915</v>
      </c>
      <c r="E1952" s="99">
        <v>5</v>
      </c>
      <c r="F1952" s="191" t="s">
        <v>2919</v>
      </c>
    </row>
    <row r="1953" spans="1:6" x14ac:dyDescent="0.25">
      <c r="A1953" s="99">
        <v>70824</v>
      </c>
      <c r="B1953" s="191" t="s">
        <v>2740</v>
      </c>
      <c r="C1953" s="99">
        <v>0</v>
      </c>
      <c r="D1953" s="191" t="s">
        <v>2915</v>
      </c>
      <c r="E1953" s="99">
        <v>4</v>
      </c>
      <c r="F1953" s="191" t="s">
        <v>2918</v>
      </c>
    </row>
    <row r="1954" spans="1:6" x14ac:dyDescent="0.25">
      <c r="A1954" s="99">
        <v>70825</v>
      </c>
      <c r="B1954" s="191" t="s">
        <v>2741</v>
      </c>
      <c r="C1954" s="99">
        <v>0</v>
      </c>
      <c r="D1954" s="191" t="s">
        <v>2915</v>
      </c>
      <c r="E1954" s="99">
        <v>5</v>
      </c>
      <c r="F1954" s="191" t="s">
        <v>2919</v>
      </c>
    </row>
    <row r="1955" spans="1:6" x14ac:dyDescent="0.25">
      <c r="A1955" s="99">
        <v>70826</v>
      </c>
      <c r="B1955" s="191" t="s">
        <v>2742</v>
      </c>
      <c r="C1955" s="99">
        <v>0</v>
      </c>
      <c r="D1955" s="191" t="s">
        <v>2915</v>
      </c>
      <c r="E1955" s="99">
        <v>3</v>
      </c>
      <c r="F1955" s="191" t="s">
        <v>2917</v>
      </c>
    </row>
    <row r="1956" spans="1:6" x14ac:dyDescent="0.25">
      <c r="A1956" s="99">
        <v>70827</v>
      </c>
      <c r="B1956" s="191" t="s">
        <v>2743</v>
      </c>
      <c r="C1956" s="99">
        <v>0</v>
      </c>
      <c r="D1956" s="191" t="s">
        <v>2915</v>
      </c>
      <c r="E1956" s="99">
        <v>4</v>
      </c>
      <c r="F1956" s="191" t="s">
        <v>2918</v>
      </c>
    </row>
    <row r="1957" spans="1:6" x14ac:dyDescent="0.25">
      <c r="A1957" s="99">
        <v>70828</v>
      </c>
      <c r="B1957" s="191" t="s">
        <v>2744</v>
      </c>
      <c r="C1957" s="99">
        <v>0</v>
      </c>
      <c r="D1957" s="191" t="s">
        <v>2915</v>
      </c>
      <c r="E1957" s="99">
        <v>1</v>
      </c>
      <c r="F1957" s="191" t="s">
        <v>2914</v>
      </c>
    </row>
    <row r="1958" spans="1:6" x14ac:dyDescent="0.25">
      <c r="A1958" s="99">
        <v>70829</v>
      </c>
      <c r="B1958" s="191" t="s">
        <v>2745</v>
      </c>
      <c r="C1958" s="99">
        <v>0</v>
      </c>
      <c r="D1958" s="191" t="s">
        <v>2915</v>
      </c>
      <c r="E1958" s="99">
        <v>4</v>
      </c>
      <c r="F1958" s="191" t="s">
        <v>2918</v>
      </c>
    </row>
    <row r="1959" spans="1:6" x14ac:dyDescent="0.25">
      <c r="A1959" s="99">
        <v>70830</v>
      </c>
      <c r="B1959" s="191" t="s">
        <v>2746</v>
      </c>
      <c r="C1959" s="99">
        <v>0</v>
      </c>
      <c r="D1959" s="191" t="s">
        <v>2915</v>
      </c>
      <c r="E1959" s="99">
        <v>4</v>
      </c>
      <c r="F1959" s="191" t="s">
        <v>2918</v>
      </c>
    </row>
    <row r="1960" spans="1:6" x14ac:dyDescent="0.25">
      <c r="A1960" s="99">
        <v>70831</v>
      </c>
      <c r="B1960" s="191" t="s">
        <v>2747</v>
      </c>
      <c r="C1960" s="99">
        <v>0</v>
      </c>
      <c r="D1960" s="191" t="s">
        <v>2915</v>
      </c>
      <c r="E1960" s="99">
        <v>4</v>
      </c>
      <c r="F1960" s="191" t="s">
        <v>2918</v>
      </c>
    </row>
    <row r="1961" spans="1:6" x14ac:dyDescent="0.25">
      <c r="A1961" s="99">
        <v>70832</v>
      </c>
      <c r="B1961" s="191" t="s">
        <v>2748</v>
      </c>
      <c r="C1961" s="99">
        <v>0</v>
      </c>
      <c r="D1961" s="191" t="s">
        <v>2915</v>
      </c>
      <c r="E1961" s="99">
        <v>2</v>
      </c>
      <c r="F1961" s="191" t="s">
        <v>2916</v>
      </c>
    </row>
    <row r="1962" spans="1:6" x14ac:dyDescent="0.25">
      <c r="A1962" s="99">
        <v>70833</v>
      </c>
      <c r="B1962" s="191" t="s">
        <v>2749</v>
      </c>
      <c r="C1962" s="99">
        <v>0</v>
      </c>
      <c r="D1962" s="191" t="s">
        <v>2915</v>
      </c>
      <c r="E1962" s="99">
        <v>2</v>
      </c>
      <c r="F1962" s="191" t="s">
        <v>2916</v>
      </c>
    </row>
    <row r="1963" spans="1:6" x14ac:dyDescent="0.25">
      <c r="A1963" s="99">
        <v>70834</v>
      </c>
      <c r="B1963" s="191" t="s">
        <v>2750</v>
      </c>
      <c r="C1963" s="99">
        <v>0</v>
      </c>
      <c r="D1963" s="191" t="s">
        <v>2915</v>
      </c>
      <c r="E1963" s="99">
        <v>4</v>
      </c>
      <c r="F1963" s="191" t="s">
        <v>2918</v>
      </c>
    </row>
    <row r="1964" spans="1:6" x14ac:dyDescent="0.25">
      <c r="A1964" s="99">
        <v>70835</v>
      </c>
      <c r="B1964" s="191" t="s">
        <v>2751</v>
      </c>
      <c r="C1964" s="99">
        <v>0</v>
      </c>
      <c r="D1964" s="191" t="s">
        <v>2915</v>
      </c>
      <c r="E1964" s="99">
        <v>4</v>
      </c>
      <c r="F1964" s="191" t="s">
        <v>2918</v>
      </c>
    </row>
    <row r="1965" spans="1:6" x14ac:dyDescent="0.25">
      <c r="A1965" s="99">
        <v>70836</v>
      </c>
      <c r="B1965" s="191" t="s">
        <v>2752</v>
      </c>
      <c r="C1965" s="99">
        <v>0</v>
      </c>
      <c r="D1965" s="191" t="s">
        <v>2915</v>
      </c>
      <c r="E1965" s="99">
        <v>3</v>
      </c>
      <c r="F1965" s="191" t="s">
        <v>2917</v>
      </c>
    </row>
    <row r="1966" spans="1:6" x14ac:dyDescent="0.25">
      <c r="A1966" s="99">
        <v>70837</v>
      </c>
      <c r="B1966" s="191" t="s">
        <v>2753</v>
      </c>
      <c r="C1966" s="99">
        <v>0</v>
      </c>
      <c r="D1966" s="191" t="s">
        <v>2915</v>
      </c>
      <c r="E1966" s="99">
        <v>4</v>
      </c>
      <c r="F1966" s="191" t="s">
        <v>2918</v>
      </c>
    </row>
    <row r="1967" spans="1:6" x14ac:dyDescent="0.25">
      <c r="A1967" s="99">
        <v>70901</v>
      </c>
      <c r="B1967" s="191" t="s">
        <v>2754</v>
      </c>
      <c r="C1967" s="99">
        <v>0</v>
      </c>
      <c r="D1967" s="191" t="s">
        <v>2915</v>
      </c>
      <c r="E1967" s="99">
        <v>3</v>
      </c>
      <c r="F1967" s="191" t="s">
        <v>2917</v>
      </c>
    </row>
    <row r="1968" spans="1:6" x14ac:dyDescent="0.25">
      <c r="A1968" s="99">
        <v>70902</v>
      </c>
      <c r="B1968" s="191" t="s">
        <v>2755</v>
      </c>
      <c r="C1968" s="99">
        <v>0</v>
      </c>
      <c r="D1968" s="191" t="s">
        <v>2915</v>
      </c>
      <c r="E1968" s="99">
        <v>3</v>
      </c>
      <c r="F1968" s="191" t="s">
        <v>2917</v>
      </c>
    </row>
    <row r="1969" spans="1:6" x14ac:dyDescent="0.25">
      <c r="A1969" s="99">
        <v>70903</v>
      </c>
      <c r="B1969" s="191" t="s">
        <v>2756</v>
      </c>
      <c r="C1969" s="99">
        <v>0</v>
      </c>
      <c r="D1969" s="191" t="s">
        <v>2915</v>
      </c>
      <c r="E1969" s="99">
        <v>4</v>
      </c>
      <c r="F1969" s="191" t="s">
        <v>2918</v>
      </c>
    </row>
    <row r="1970" spans="1:6" x14ac:dyDescent="0.25">
      <c r="A1970" s="99">
        <v>70904</v>
      </c>
      <c r="B1970" s="191" t="s">
        <v>2757</v>
      </c>
      <c r="C1970" s="99">
        <v>0</v>
      </c>
      <c r="D1970" s="191" t="s">
        <v>2915</v>
      </c>
      <c r="E1970" s="99">
        <v>3</v>
      </c>
      <c r="F1970" s="191" t="s">
        <v>2917</v>
      </c>
    </row>
    <row r="1971" spans="1:6" x14ac:dyDescent="0.25">
      <c r="A1971" s="99">
        <v>70905</v>
      </c>
      <c r="B1971" s="191" t="s">
        <v>2758</v>
      </c>
      <c r="C1971" s="99">
        <v>0</v>
      </c>
      <c r="D1971" s="191" t="s">
        <v>2915</v>
      </c>
      <c r="E1971" s="99">
        <v>3</v>
      </c>
      <c r="F1971" s="191" t="s">
        <v>2917</v>
      </c>
    </row>
    <row r="1972" spans="1:6" x14ac:dyDescent="0.25">
      <c r="A1972" s="99">
        <v>70907</v>
      </c>
      <c r="B1972" s="191" t="s">
        <v>2759</v>
      </c>
      <c r="C1972" s="99">
        <v>0</v>
      </c>
      <c r="D1972" s="191" t="s">
        <v>2915</v>
      </c>
      <c r="E1972" s="99">
        <v>2</v>
      </c>
      <c r="F1972" s="191" t="s">
        <v>2916</v>
      </c>
    </row>
    <row r="1973" spans="1:6" x14ac:dyDescent="0.25">
      <c r="A1973" s="99">
        <v>70908</v>
      </c>
      <c r="B1973" s="191" t="s">
        <v>2760</v>
      </c>
      <c r="C1973" s="99">
        <v>0</v>
      </c>
      <c r="D1973" s="191" t="s">
        <v>2915</v>
      </c>
      <c r="E1973" s="99">
        <v>4</v>
      </c>
      <c r="F1973" s="191" t="s">
        <v>2918</v>
      </c>
    </row>
    <row r="1974" spans="1:6" x14ac:dyDescent="0.25">
      <c r="A1974" s="99">
        <v>70909</v>
      </c>
      <c r="B1974" s="191" t="s">
        <v>2761</v>
      </c>
      <c r="C1974" s="99">
        <v>0</v>
      </c>
      <c r="D1974" s="191" t="s">
        <v>2915</v>
      </c>
      <c r="E1974" s="99">
        <v>2</v>
      </c>
      <c r="F1974" s="191" t="s">
        <v>2916</v>
      </c>
    </row>
    <row r="1975" spans="1:6" x14ac:dyDescent="0.25">
      <c r="A1975" s="99">
        <v>70910</v>
      </c>
      <c r="B1975" s="191" t="s">
        <v>2762</v>
      </c>
      <c r="C1975" s="99">
        <v>0</v>
      </c>
      <c r="D1975" s="191" t="s">
        <v>2915</v>
      </c>
      <c r="E1975" s="99">
        <v>4</v>
      </c>
      <c r="F1975" s="191" t="s">
        <v>2918</v>
      </c>
    </row>
    <row r="1976" spans="1:6" x14ac:dyDescent="0.25">
      <c r="A1976" s="99">
        <v>70911</v>
      </c>
      <c r="B1976" s="191" t="s">
        <v>2763</v>
      </c>
      <c r="C1976" s="99">
        <v>1</v>
      </c>
      <c r="D1976" s="191" t="s">
        <v>2913</v>
      </c>
      <c r="E1976" s="99">
        <v>4</v>
      </c>
      <c r="F1976" s="191" t="s">
        <v>2918</v>
      </c>
    </row>
    <row r="1977" spans="1:6" x14ac:dyDescent="0.25">
      <c r="A1977" s="99">
        <v>70912</v>
      </c>
      <c r="B1977" s="191" t="s">
        <v>2764</v>
      </c>
      <c r="C1977" s="99">
        <v>0</v>
      </c>
      <c r="D1977" s="191" t="s">
        <v>2915</v>
      </c>
      <c r="E1977" s="99">
        <v>4</v>
      </c>
      <c r="F1977" s="191" t="s">
        <v>2918</v>
      </c>
    </row>
    <row r="1978" spans="1:6" x14ac:dyDescent="0.25">
      <c r="A1978" s="99">
        <v>70913</v>
      </c>
      <c r="B1978" s="191" t="s">
        <v>2765</v>
      </c>
      <c r="C1978" s="99">
        <v>0</v>
      </c>
      <c r="D1978" s="191" t="s">
        <v>2915</v>
      </c>
      <c r="E1978" s="99">
        <v>4</v>
      </c>
      <c r="F1978" s="191" t="s">
        <v>2918</v>
      </c>
    </row>
    <row r="1979" spans="1:6" x14ac:dyDescent="0.25">
      <c r="A1979" s="99">
        <v>70914</v>
      </c>
      <c r="B1979" s="191" t="s">
        <v>2766</v>
      </c>
      <c r="C1979" s="99">
        <v>0</v>
      </c>
      <c r="D1979" s="191" t="s">
        <v>2915</v>
      </c>
      <c r="E1979" s="99">
        <v>4</v>
      </c>
      <c r="F1979" s="191" t="s">
        <v>2918</v>
      </c>
    </row>
    <row r="1980" spans="1:6" x14ac:dyDescent="0.25">
      <c r="A1980" s="99">
        <v>70915</v>
      </c>
      <c r="B1980" s="191" t="s">
        <v>2767</v>
      </c>
      <c r="C1980" s="99">
        <v>0</v>
      </c>
      <c r="D1980" s="191" t="s">
        <v>2915</v>
      </c>
      <c r="E1980" s="99">
        <v>3</v>
      </c>
      <c r="F1980" s="191" t="s">
        <v>2917</v>
      </c>
    </row>
    <row r="1981" spans="1:6" x14ac:dyDescent="0.25">
      <c r="A1981" s="99">
        <v>70916</v>
      </c>
      <c r="B1981" s="191" t="s">
        <v>2768</v>
      </c>
      <c r="C1981" s="99">
        <v>0</v>
      </c>
      <c r="D1981" s="191" t="s">
        <v>2915</v>
      </c>
      <c r="E1981" s="99">
        <v>4</v>
      </c>
      <c r="F1981" s="191" t="s">
        <v>2918</v>
      </c>
    </row>
    <row r="1982" spans="1:6" x14ac:dyDescent="0.25">
      <c r="A1982" s="99">
        <v>70917</v>
      </c>
      <c r="B1982" s="191" t="s">
        <v>2769</v>
      </c>
      <c r="C1982" s="99">
        <v>0</v>
      </c>
      <c r="D1982" s="191" t="s">
        <v>2915</v>
      </c>
      <c r="E1982" s="99">
        <v>1</v>
      </c>
      <c r="F1982" s="191" t="s">
        <v>2914</v>
      </c>
    </row>
    <row r="1983" spans="1:6" x14ac:dyDescent="0.25">
      <c r="A1983" s="99">
        <v>70918</v>
      </c>
      <c r="B1983" s="191" t="s">
        <v>2770</v>
      </c>
      <c r="C1983" s="99">
        <v>0</v>
      </c>
      <c r="D1983" s="191" t="s">
        <v>2915</v>
      </c>
      <c r="E1983" s="99">
        <v>3</v>
      </c>
      <c r="F1983" s="191" t="s">
        <v>2917</v>
      </c>
    </row>
    <row r="1984" spans="1:6" x14ac:dyDescent="0.25">
      <c r="A1984" s="99">
        <v>70920</v>
      </c>
      <c r="B1984" s="191" t="s">
        <v>2771</v>
      </c>
      <c r="C1984" s="99">
        <v>0</v>
      </c>
      <c r="D1984" s="191" t="s">
        <v>2915</v>
      </c>
      <c r="E1984" s="99">
        <v>2</v>
      </c>
      <c r="F1984" s="191" t="s">
        <v>2916</v>
      </c>
    </row>
    <row r="1985" spans="1:6" x14ac:dyDescent="0.25">
      <c r="A1985" s="99">
        <v>70921</v>
      </c>
      <c r="B1985" s="191" t="s">
        <v>2772</v>
      </c>
      <c r="C1985" s="99">
        <v>1</v>
      </c>
      <c r="D1985" s="191" t="s">
        <v>2913</v>
      </c>
      <c r="E1985" s="99">
        <v>4</v>
      </c>
      <c r="F1985" s="191" t="s">
        <v>2918</v>
      </c>
    </row>
    <row r="1986" spans="1:6" x14ac:dyDescent="0.25">
      <c r="A1986" s="99">
        <v>70922</v>
      </c>
      <c r="B1986" s="191" t="s">
        <v>2773</v>
      </c>
      <c r="C1986" s="99">
        <v>0</v>
      </c>
      <c r="D1986" s="191" t="s">
        <v>2915</v>
      </c>
      <c r="E1986" s="99">
        <v>3</v>
      </c>
      <c r="F1986" s="191" t="s">
        <v>2917</v>
      </c>
    </row>
    <row r="1987" spans="1:6" x14ac:dyDescent="0.25">
      <c r="A1987" s="99">
        <v>70923</v>
      </c>
      <c r="B1987" s="191" t="s">
        <v>2774</v>
      </c>
      <c r="C1987" s="99">
        <v>0</v>
      </c>
      <c r="D1987" s="191" t="s">
        <v>2915</v>
      </c>
      <c r="E1987" s="99">
        <v>4</v>
      </c>
      <c r="F1987" s="191" t="s">
        <v>2918</v>
      </c>
    </row>
    <row r="1988" spans="1:6" x14ac:dyDescent="0.25">
      <c r="A1988" s="99">
        <v>70924</v>
      </c>
      <c r="B1988" s="191" t="s">
        <v>2775</v>
      </c>
      <c r="C1988" s="99">
        <v>0</v>
      </c>
      <c r="D1988" s="191" t="s">
        <v>2915</v>
      </c>
      <c r="E1988" s="99">
        <v>5</v>
      </c>
      <c r="F1988" s="191" t="s">
        <v>2919</v>
      </c>
    </row>
    <row r="1989" spans="1:6" x14ac:dyDescent="0.25">
      <c r="A1989" s="99">
        <v>70925</v>
      </c>
      <c r="B1989" s="191" t="s">
        <v>2776</v>
      </c>
      <c r="C1989" s="99">
        <v>0</v>
      </c>
      <c r="D1989" s="191" t="s">
        <v>2915</v>
      </c>
      <c r="E1989" s="99">
        <v>3</v>
      </c>
      <c r="F1989" s="191" t="s">
        <v>2917</v>
      </c>
    </row>
    <row r="1990" spans="1:6" x14ac:dyDescent="0.25">
      <c r="A1990" s="99">
        <v>70926</v>
      </c>
      <c r="B1990" s="191" t="s">
        <v>2777</v>
      </c>
      <c r="C1990" s="99">
        <v>1</v>
      </c>
      <c r="D1990" s="191" t="s">
        <v>2913</v>
      </c>
      <c r="E1990" s="99">
        <v>1</v>
      </c>
      <c r="F1990" s="191" t="s">
        <v>2914</v>
      </c>
    </row>
    <row r="1991" spans="1:6" x14ac:dyDescent="0.25">
      <c r="A1991" s="99">
        <v>70927</v>
      </c>
      <c r="B1991" s="191" t="s">
        <v>2778</v>
      </c>
      <c r="C1991" s="99">
        <v>0</v>
      </c>
      <c r="D1991" s="191" t="s">
        <v>2915</v>
      </c>
      <c r="E1991" s="99">
        <v>2</v>
      </c>
      <c r="F1991" s="191" t="s">
        <v>2916</v>
      </c>
    </row>
    <row r="1992" spans="1:6" x14ac:dyDescent="0.25">
      <c r="A1992" s="99">
        <v>70928</v>
      </c>
      <c r="B1992" s="191" t="s">
        <v>2779</v>
      </c>
      <c r="C1992" s="99">
        <v>1</v>
      </c>
      <c r="D1992" s="191" t="s">
        <v>2913</v>
      </c>
      <c r="E1992" s="99">
        <v>3</v>
      </c>
      <c r="F1992" s="191" t="s">
        <v>2917</v>
      </c>
    </row>
    <row r="1993" spans="1:6" x14ac:dyDescent="0.25">
      <c r="A1993" s="99">
        <v>70929</v>
      </c>
      <c r="B1993" s="191" t="s">
        <v>2780</v>
      </c>
      <c r="C1993" s="99">
        <v>0</v>
      </c>
      <c r="D1993" s="191" t="s">
        <v>2915</v>
      </c>
      <c r="E1993" s="99">
        <v>4</v>
      </c>
      <c r="F1993" s="191" t="s">
        <v>2918</v>
      </c>
    </row>
    <row r="1994" spans="1:6" x14ac:dyDescent="0.25">
      <c r="A1994" s="99">
        <v>70930</v>
      </c>
      <c r="B1994" s="191" t="s">
        <v>2781</v>
      </c>
      <c r="C1994" s="99">
        <v>0</v>
      </c>
      <c r="D1994" s="191" t="s">
        <v>2915</v>
      </c>
      <c r="E1994" s="99">
        <v>1</v>
      </c>
      <c r="F1994" s="191" t="s">
        <v>2914</v>
      </c>
    </row>
    <row r="1995" spans="1:6" x14ac:dyDescent="0.25">
      <c r="A1995" s="99">
        <v>70931</v>
      </c>
      <c r="B1995" s="191" t="s">
        <v>2782</v>
      </c>
      <c r="C1995" s="99">
        <v>0</v>
      </c>
      <c r="D1995" s="191" t="s">
        <v>2915</v>
      </c>
      <c r="E1995" s="99">
        <v>2</v>
      </c>
      <c r="F1995" s="191" t="s">
        <v>2916</v>
      </c>
    </row>
    <row r="1996" spans="1:6" x14ac:dyDescent="0.25">
      <c r="A1996" s="99">
        <v>70932</v>
      </c>
      <c r="B1996" s="191" t="s">
        <v>2783</v>
      </c>
      <c r="C1996" s="99">
        <v>0</v>
      </c>
      <c r="D1996" s="191" t="s">
        <v>2915</v>
      </c>
      <c r="E1996" s="99">
        <v>4</v>
      </c>
      <c r="F1996" s="191" t="s">
        <v>2918</v>
      </c>
    </row>
    <row r="1997" spans="1:6" x14ac:dyDescent="0.25">
      <c r="A1997" s="99">
        <v>70933</v>
      </c>
      <c r="B1997" s="191" t="s">
        <v>2784</v>
      </c>
      <c r="C1997" s="99">
        <v>1</v>
      </c>
      <c r="D1997" s="191" t="s">
        <v>2913</v>
      </c>
      <c r="E1997" s="99">
        <v>3</v>
      </c>
      <c r="F1997" s="191" t="s">
        <v>2917</v>
      </c>
    </row>
    <row r="1998" spans="1:6" x14ac:dyDescent="0.25">
      <c r="A1998" s="99">
        <v>70934</v>
      </c>
      <c r="B1998" s="191" t="s">
        <v>2785</v>
      </c>
      <c r="C1998" s="99">
        <v>0</v>
      </c>
      <c r="D1998" s="191" t="s">
        <v>2915</v>
      </c>
      <c r="E1998" s="99">
        <v>2</v>
      </c>
      <c r="F1998" s="191" t="s">
        <v>2916</v>
      </c>
    </row>
    <row r="1999" spans="1:6" x14ac:dyDescent="0.25">
      <c r="A1999" s="99">
        <v>70935</v>
      </c>
      <c r="B1999" s="191" t="s">
        <v>2786</v>
      </c>
      <c r="C1999" s="99">
        <v>0</v>
      </c>
      <c r="D1999" s="191" t="s">
        <v>2915</v>
      </c>
      <c r="E1999" s="99">
        <v>3</v>
      </c>
      <c r="F1999" s="191" t="s">
        <v>2917</v>
      </c>
    </row>
    <row r="2000" spans="1:6" x14ac:dyDescent="0.25">
      <c r="A2000" s="99">
        <v>70936</v>
      </c>
      <c r="B2000" s="191" t="s">
        <v>2787</v>
      </c>
      <c r="C2000" s="99">
        <v>1</v>
      </c>
      <c r="D2000" s="191" t="s">
        <v>2913</v>
      </c>
      <c r="E2000" s="99">
        <v>2</v>
      </c>
      <c r="F2000" s="191" t="s">
        <v>2916</v>
      </c>
    </row>
    <row r="2001" spans="1:6" x14ac:dyDescent="0.25">
      <c r="A2001" s="99">
        <v>70937</v>
      </c>
      <c r="B2001" s="191" t="s">
        <v>2788</v>
      </c>
      <c r="C2001" s="99">
        <v>1</v>
      </c>
      <c r="D2001" s="191" t="s">
        <v>2913</v>
      </c>
      <c r="E2001" s="99">
        <v>2</v>
      </c>
      <c r="F2001" s="191" t="s">
        <v>2916</v>
      </c>
    </row>
    <row r="2002" spans="1:6" x14ac:dyDescent="0.25">
      <c r="A2002" s="99">
        <v>70938</v>
      </c>
      <c r="B2002" s="191" t="s">
        <v>2789</v>
      </c>
      <c r="C2002" s="99">
        <v>1</v>
      </c>
      <c r="D2002" s="191" t="s">
        <v>2913</v>
      </c>
      <c r="E2002" s="99">
        <v>4</v>
      </c>
      <c r="F2002" s="191" t="s">
        <v>2918</v>
      </c>
    </row>
    <row r="2003" spans="1:6" x14ac:dyDescent="0.25">
      <c r="A2003" s="99">
        <v>70939</v>
      </c>
      <c r="B2003" s="191" t="s">
        <v>2790</v>
      </c>
      <c r="C2003" s="99">
        <v>0</v>
      </c>
      <c r="D2003" s="191" t="s">
        <v>2915</v>
      </c>
      <c r="E2003" s="99">
        <v>3</v>
      </c>
      <c r="F2003" s="191" t="s">
        <v>2917</v>
      </c>
    </row>
    <row r="2004" spans="1:6" x14ac:dyDescent="0.25">
      <c r="A2004" s="99">
        <v>70940</v>
      </c>
      <c r="B2004" s="191" t="s">
        <v>2791</v>
      </c>
      <c r="C2004" s="99">
        <v>0</v>
      </c>
      <c r="D2004" s="191" t="s">
        <v>2915</v>
      </c>
      <c r="E2004" s="99">
        <v>1</v>
      </c>
      <c r="F2004" s="191" t="s">
        <v>2914</v>
      </c>
    </row>
    <row r="2005" spans="1:6" x14ac:dyDescent="0.25">
      <c r="A2005" s="99">
        <v>70941</v>
      </c>
      <c r="B2005" s="191" t="s">
        <v>2792</v>
      </c>
      <c r="C2005" s="99">
        <v>0</v>
      </c>
      <c r="D2005" s="191" t="s">
        <v>2915</v>
      </c>
      <c r="E2005" s="99">
        <v>5</v>
      </c>
      <c r="F2005" s="191" t="s">
        <v>2919</v>
      </c>
    </row>
    <row r="2006" spans="1:6" x14ac:dyDescent="0.25">
      <c r="A2006" s="99">
        <v>80101</v>
      </c>
      <c r="B2006" s="191" t="s">
        <v>2793</v>
      </c>
      <c r="C2006" s="99">
        <v>0</v>
      </c>
      <c r="D2006" s="191" t="s">
        <v>2915</v>
      </c>
      <c r="E2006" s="99">
        <v>4</v>
      </c>
      <c r="F2006" s="191" t="s">
        <v>2918</v>
      </c>
    </row>
    <row r="2007" spans="1:6" x14ac:dyDescent="0.25">
      <c r="A2007" s="99">
        <v>80102</v>
      </c>
      <c r="B2007" s="191" t="s">
        <v>2794</v>
      </c>
      <c r="C2007" s="99">
        <v>0</v>
      </c>
      <c r="D2007" s="191" t="s">
        <v>2915</v>
      </c>
      <c r="E2007" s="99">
        <v>2</v>
      </c>
      <c r="F2007" s="191" t="s">
        <v>2916</v>
      </c>
    </row>
    <row r="2008" spans="1:6" x14ac:dyDescent="0.25">
      <c r="A2008" s="99">
        <v>80103</v>
      </c>
      <c r="B2008" s="191" t="s">
        <v>2795</v>
      </c>
      <c r="C2008" s="99">
        <v>1</v>
      </c>
      <c r="D2008" s="191" t="s">
        <v>2913</v>
      </c>
      <c r="E2008" s="99">
        <v>1</v>
      </c>
      <c r="F2008" s="191" t="s">
        <v>2914</v>
      </c>
    </row>
    <row r="2009" spans="1:6" x14ac:dyDescent="0.25">
      <c r="A2009" s="99">
        <v>80104</v>
      </c>
      <c r="B2009" s="191" t="s">
        <v>2796</v>
      </c>
      <c r="C2009" s="99">
        <v>1</v>
      </c>
      <c r="D2009" s="191" t="s">
        <v>2913</v>
      </c>
      <c r="E2009" s="99">
        <v>3</v>
      </c>
      <c r="F2009" s="191" t="s">
        <v>2917</v>
      </c>
    </row>
    <row r="2010" spans="1:6" x14ac:dyDescent="0.25">
      <c r="A2010" s="99">
        <v>80105</v>
      </c>
      <c r="B2010" s="191" t="s">
        <v>2797</v>
      </c>
      <c r="C2010" s="99">
        <v>0</v>
      </c>
      <c r="D2010" s="191" t="s">
        <v>2915</v>
      </c>
      <c r="E2010" s="99">
        <v>4</v>
      </c>
      <c r="F2010" s="191" t="s">
        <v>2918</v>
      </c>
    </row>
    <row r="2011" spans="1:6" x14ac:dyDescent="0.25">
      <c r="A2011" s="99">
        <v>80106</v>
      </c>
      <c r="B2011" s="191" t="s">
        <v>2798</v>
      </c>
      <c r="C2011" s="99">
        <v>1</v>
      </c>
      <c r="D2011" s="191" t="s">
        <v>2913</v>
      </c>
      <c r="E2011" s="99">
        <v>2</v>
      </c>
      <c r="F2011" s="191" t="s">
        <v>2916</v>
      </c>
    </row>
    <row r="2012" spans="1:6" x14ac:dyDescent="0.25">
      <c r="A2012" s="99">
        <v>80107</v>
      </c>
      <c r="B2012" s="191" t="s">
        <v>2799</v>
      </c>
      <c r="C2012" s="99">
        <v>1</v>
      </c>
      <c r="D2012" s="191" t="s">
        <v>2913</v>
      </c>
      <c r="E2012" s="99">
        <v>4</v>
      </c>
      <c r="F2012" s="191" t="s">
        <v>2918</v>
      </c>
    </row>
    <row r="2013" spans="1:6" x14ac:dyDescent="0.25">
      <c r="A2013" s="99">
        <v>80108</v>
      </c>
      <c r="B2013" s="191" t="s">
        <v>2800</v>
      </c>
      <c r="C2013" s="99">
        <v>1</v>
      </c>
      <c r="D2013" s="191" t="s">
        <v>2913</v>
      </c>
      <c r="E2013" s="99">
        <v>4</v>
      </c>
      <c r="F2013" s="191" t="s">
        <v>2918</v>
      </c>
    </row>
    <row r="2014" spans="1:6" x14ac:dyDescent="0.25">
      <c r="A2014" s="99">
        <v>80109</v>
      </c>
      <c r="B2014" s="191" t="s">
        <v>2801</v>
      </c>
      <c r="C2014" s="99">
        <v>0</v>
      </c>
      <c r="D2014" s="191" t="s">
        <v>2915</v>
      </c>
      <c r="E2014" s="99">
        <v>4</v>
      </c>
      <c r="F2014" s="191" t="s">
        <v>2918</v>
      </c>
    </row>
    <row r="2015" spans="1:6" x14ac:dyDescent="0.25">
      <c r="A2015" s="99">
        <v>80110</v>
      </c>
      <c r="B2015" s="191" t="s">
        <v>2802</v>
      </c>
      <c r="C2015" s="99">
        <v>0</v>
      </c>
      <c r="D2015" s="191" t="s">
        <v>2915</v>
      </c>
      <c r="E2015" s="99">
        <v>4</v>
      </c>
      <c r="F2015" s="191" t="s">
        <v>2918</v>
      </c>
    </row>
    <row r="2016" spans="1:6" x14ac:dyDescent="0.25">
      <c r="A2016" s="99">
        <v>80111</v>
      </c>
      <c r="B2016" s="191" t="s">
        <v>2803</v>
      </c>
      <c r="C2016" s="99">
        <v>1</v>
      </c>
      <c r="D2016" s="191" t="s">
        <v>2913</v>
      </c>
      <c r="E2016" s="99">
        <v>2</v>
      </c>
      <c r="F2016" s="191" t="s">
        <v>2916</v>
      </c>
    </row>
    <row r="2017" spans="1:6" x14ac:dyDescent="0.25">
      <c r="A2017" s="99">
        <v>80112</v>
      </c>
      <c r="B2017" s="191" t="s">
        <v>2804</v>
      </c>
      <c r="C2017" s="99">
        <v>0</v>
      </c>
      <c r="D2017" s="191" t="s">
        <v>2915</v>
      </c>
      <c r="E2017" s="99">
        <v>4</v>
      </c>
      <c r="F2017" s="191" t="s">
        <v>2918</v>
      </c>
    </row>
    <row r="2018" spans="1:6" x14ac:dyDescent="0.25">
      <c r="A2018" s="99">
        <v>80113</v>
      </c>
      <c r="B2018" s="191" t="s">
        <v>2805</v>
      </c>
      <c r="C2018" s="99">
        <v>0</v>
      </c>
      <c r="D2018" s="191" t="s">
        <v>2915</v>
      </c>
      <c r="E2018" s="99">
        <v>2</v>
      </c>
      <c r="F2018" s="191" t="s">
        <v>2916</v>
      </c>
    </row>
    <row r="2019" spans="1:6" x14ac:dyDescent="0.25">
      <c r="A2019" s="99">
        <v>80114</v>
      </c>
      <c r="B2019" s="191" t="s">
        <v>2806</v>
      </c>
      <c r="C2019" s="99">
        <v>0</v>
      </c>
      <c r="D2019" s="191" t="s">
        <v>2915</v>
      </c>
      <c r="E2019" s="99">
        <v>4</v>
      </c>
      <c r="F2019" s="191" t="s">
        <v>2918</v>
      </c>
    </row>
    <row r="2020" spans="1:6" x14ac:dyDescent="0.25">
      <c r="A2020" s="99">
        <v>80115</v>
      </c>
      <c r="B2020" s="191" t="s">
        <v>2807</v>
      </c>
      <c r="C2020" s="99">
        <v>1</v>
      </c>
      <c r="D2020" s="191" t="s">
        <v>2913</v>
      </c>
      <c r="E2020" s="99">
        <v>3</v>
      </c>
      <c r="F2020" s="191" t="s">
        <v>2917</v>
      </c>
    </row>
    <row r="2021" spans="1:6" x14ac:dyDescent="0.25">
      <c r="A2021" s="99">
        <v>80116</v>
      </c>
      <c r="B2021" s="191" t="s">
        <v>2808</v>
      </c>
      <c r="C2021" s="99">
        <v>0</v>
      </c>
      <c r="D2021" s="191" t="s">
        <v>2915</v>
      </c>
      <c r="E2021" s="99">
        <v>2</v>
      </c>
      <c r="F2021" s="191" t="s">
        <v>2916</v>
      </c>
    </row>
    <row r="2022" spans="1:6" x14ac:dyDescent="0.25">
      <c r="A2022" s="99">
        <v>80117</v>
      </c>
      <c r="B2022" s="191" t="s">
        <v>2809</v>
      </c>
      <c r="C2022" s="99">
        <v>1</v>
      </c>
      <c r="D2022" s="191" t="s">
        <v>2913</v>
      </c>
      <c r="E2022" s="99">
        <v>2</v>
      </c>
      <c r="F2022" s="191" t="s">
        <v>2916</v>
      </c>
    </row>
    <row r="2023" spans="1:6" x14ac:dyDescent="0.25">
      <c r="A2023" s="99">
        <v>80118</v>
      </c>
      <c r="B2023" s="191" t="s">
        <v>2810</v>
      </c>
      <c r="C2023" s="99">
        <v>0</v>
      </c>
      <c r="D2023" s="191" t="s">
        <v>2915</v>
      </c>
      <c r="E2023" s="99">
        <v>4</v>
      </c>
      <c r="F2023" s="191" t="s">
        <v>2918</v>
      </c>
    </row>
    <row r="2024" spans="1:6" x14ac:dyDescent="0.25">
      <c r="A2024" s="99">
        <v>80119</v>
      </c>
      <c r="B2024" s="191" t="s">
        <v>2811</v>
      </c>
      <c r="C2024" s="99">
        <v>0</v>
      </c>
      <c r="D2024" s="191" t="s">
        <v>2915</v>
      </c>
      <c r="E2024" s="99">
        <v>4</v>
      </c>
      <c r="F2024" s="191" t="s">
        <v>2918</v>
      </c>
    </row>
    <row r="2025" spans="1:6" x14ac:dyDescent="0.25">
      <c r="A2025" s="99">
        <v>80120</v>
      </c>
      <c r="B2025" s="191" t="s">
        <v>2812</v>
      </c>
      <c r="C2025" s="99">
        <v>0</v>
      </c>
      <c r="D2025" s="191" t="s">
        <v>2915</v>
      </c>
      <c r="E2025" s="99">
        <v>2</v>
      </c>
      <c r="F2025" s="191" t="s">
        <v>2916</v>
      </c>
    </row>
    <row r="2026" spans="1:6" x14ac:dyDescent="0.25">
      <c r="A2026" s="99">
        <v>80121</v>
      </c>
      <c r="B2026" s="191" t="s">
        <v>2813</v>
      </c>
      <c r="C2026" s="99">
        <v>1</v>
      </c>
      <c r="D2026" s="191" t="s">
        <v>2913</v>
      </c>
      <c r="E2026" s="99">
        <v>4</v>
      </c>
      <c r="F2026" s="191" t="s">
        <v>2918</v>
      </c>
    </row>
    <row r="2027" spans="1:6" x14ac:dyDescent="0.25">
      <c r="A2027" s="99">
        <v>80122</v>
      </c>
      <c r="B2027" s="191" t="s">
        <v>2814</v>
      </c>
      <c r="C2027" s="99">
        <v>0</v>
      </c>
      <c r="D2027" s="191" t="s">
        <v>2915</v>
      </c>
      <c r="E2027" s="99">
        <v>2</v>
      </c>
      <c r="F2027" s="191" t="s">
        <v>2916</v>
      </c>
    </row>
    <row r="2028" spans="1:6" x14ac:dyDescent="0.25">
      <c r="A2028" s="99">
        <v>80123</v>
      </c>
      <c r="B2028" s="191" t="s">
        <v>2815</v>
      </c>
      <c r="C2028" s="99">
        <v>0</v>
      </c>
      <c r="D2028" s="191" t="s">
        <v>2915</v>
      </c>
      <c r="E2028" s="99">
        <v>4</v>
      </c>
      <c r="F2028" s="191" t="s">
        <v>2918</v>
      </c>
    </row>
    <row r="2029" spans="1:6" x14ac:dyDescent="0.25">
      <c r="A2029" s="99">
        <v>80124</v>
      </c>
      <c r="B2029" s="191" t="s">
        <v>2816</v>
      </c>
      <c r="C2029" s="99">
        <v>0</v>
      </c>
      <c r="D2029" s="191" t="s">
        <v>2915</v>
      </c>
      <c r="E2029" s="99">
        <v>4</v>
      </c>
      <c r="F2029" s="191" t="s">
        <v>2918</v>
      </c>
    </row>
    <row r="2030" spans="1:6" x14ac:dyDescent="0.25">
      <c r="A2030" s="99">
        <v>80125</v>
      </c>
      <c r="B2030" s="191" t="s">
        <v>2817</v>
      </c>
      <c r="C2030" s="99">
        <v>1</v>
      </c>
      <c r="D2030" s="191" t="s">
        <v>2913</v>
      </c>
      <c r="E2030" s="99">
        <v>5</v>
      </c>
      <c r="F2030" s="191" t="s">
        <v>2919</v>
      </c>
    </row>
    <row r="2031" spans="1:6" x14ac:dyDescent="0.25">
      <c r="A2031" s="99">
        <v>80126</v>
      </c>
      <c r="B2031" s="191" t="s">
        <v>2818</v>
      </c>
      <c r="C2031" s="99">
        <v>1</v>
      </c>
      <c r="D2031" s="191" t="s">
        <v>2913</v>
      </c>
      <c r="E2031" s="99">
        <v>2</v>
      </c>
      <c r="F2031" s="191" t="s">
        <v>2916</v>
      </c>
    </row>
    <row r="2032" spans="1:6" x14ac:dyDescent="0.25">
      <c r="A2032" s="99">
        <v>80127</v>
      </c>
      <c r="B2032" s="191" t="s">
        <v>2819</v>
      </c>
      <c r="C2032" s="99">
        <v>0</v>
      </c>
      <c r="D2032" s="191" t="s">
        <v>2915</v>
      </c>
      <c r="E2032" s="99">
        <v>4</v>
      </c>
      <c r="F2032" s="191" t="s">
        <v>2918</v>
      </c>
    </row>
    <row r="2033" spans="1:6" x14ac:dyDescent="0.25">
      <c r="A2033" s="99">
        <v>80128</v>
      </c>
      <c r="B2033" s="191" t="s">
        <v>2820</v>
      </c>
      <c r="C2033" s="99">
        <v>0</v>
      </c>
      <c r="D2033" s="191" t="s">
        <v>2915</v>
      </c>
      <c r="E2033" s="99">
        <v>4</v>
      </c>
      <c r="F2033" s="191" t="s">
        <v>2918</v>
      </c>
    </row>
    <row r="2034" spans="1:6" x14ac:dyDescent="0.25">
      <c r="A2034" s="99">
        <v>80129</v>
      </c>
      <c r="B2034" s="191" t="s">
        <v>2821</v>
      </c>
      <c r="C2034" s="99">
        <v>0</v>
      </c>
      <c r="D2034" s="191" t="s">
        <v>2915</v>
      </c>
      <c r="E2034" s="99">
        <v>3</v>
      </c>
      <c r="F2034" s="191" t="s">
        <v>2917</v>
      </c>
    </row>
    <row r="2035" spans="1:6" x14ac:dyDescent="0.25">
      <c r="A2035" s="99">
        <v>80201</v>
      </c>
      <c r="B2035" s="191" t="s">
        <v>2822</v>
      </c>
      <c r="C2035" s="99">
        <v>1</v>
      </c>
      <c r="D2035" s="191" t="s">
        <v>2913</v>
      </c>
      <c r="E2035" s="99">
        <v>2</v>
      </c>
      <c r="F2035" s="191" t="s">
        <v>2916</v>
      </c>
    </row>
    <row r="2036" spans="1:6" x14ac:dyDescent="0.25">
      <c r="A2036" s="99">
        <v>80202</v>
      </c>
      <c r="B2036" s="191" t="s">
        <v>2823</v>
      </c>
      <c r="C2036" s="99">
        <v>0</v>
      </c>
      <c r="D2036" s="191" t="s">
        <v>2915</v>
      </c>
      <c r="E2036" s="99">
        <v>3</v>
      </c>
      <c r="F2036" s="191" t="s">
        <v>2917</v>
      </c>
    </row>
    <row r="2037" spans="1:6" x14ac:dyDescent="0.25">
      <c r="A2037" s="99">
        <v>80203</v>
      </c>
      <c r="B2037" s="191" t="s">
        <v>2824</v>
      </c>
      <c r="C2037" s="99">
        <v>0</v>
      </c>
      <c r="D2037" s="191" t="s">
        <v>2915</v>
      </c>
      <c r="E2037" s="99">
        <v>2</v>
      </c>
      <c r="F2037" s="191" t="s">
        <v>2916</v>
      </c>
    </row>
    <row r="2038" spans="1:6" x14ac:dyDescent="0.25">
      <c r="A2038" s="99">
        <v>80204</v>
      </c>
      <c r="B2038" s="191" t="s">
        <v>2825</v>
      </c>
      <c r="C2038" s="99">
        <v>0</v>
      </c>
      <c r="D2038" s="191" t="s">
        <v>2915</v>
      </c>
      <c r="E2038" s="99">
        <v>1</v>
      </c>
      <c r="F2038" s="191" t="s">
        <v>2914</v>
      </c>
    </row>
    <row r="2039" spans="1:6" x14ac:dyDescent="0.25">
      <c r="A2039" s="99">
        <v>80205</v>
      </c>
      <c r="B2039" s="191" t="s">
        <v>2826</v>
      </c>
      <c r="C2039" s="99">
        <v>1</v>
      </c>
      <c r="D2039" s="191" t="s">
        <v>2913</v>
      </c>
      <c r="E2039" s="99">
        <v>4</v>
      </c>
      <c r="F2039" s="191" t="s">
        <v>2918</v>
      </c>
    </row>
    <row r="2040" spans="1:6" x14ac:dyDescent="0.25">
      <c r="A2040" s="99">
        <v>80206</v>
      </c>
      <c r="B2040" s="191" t="s">
        <v>2827</v>
      </c>
      <c r="C2040" s="99">
        <v>0</v>
      </c>
      <c r="D2040" s="191" t="s">
        <v>2915</v>
      </c>
      <c r="E2040" s="99">
        <v>3</v>
      </c>
      <c r="F2040" s="191" t="s">
        <v>2917</v>
      </c>
    </row>
    <row r="2041" spans="1:6" x14ac:dyDescent="0.25">
      <c r="A2041" s="99">
        <v>80207</v>
      </c>
      <c r="B2041" s="191" t="s">
        <v>2828</v>
      </c>
      <c r="C2041" s="99">
        <v>1</v>
      </c>
      <c r="D2041" s="191" t="s">
        <v>2913</v>
      </c>
      <c r="E2041" s="99">
        <v>1</v>
      </c>
      <c r="F2041" s="191" t="s">
        <v>2914</v>
      </c>
    </row>
    <row r="2042" spans="1:6" x14ac:dyDescent="0.25">
      <c r="A2042" s="99">
        <v>80208</v>
      </c>
      <c r="B2042" s="191" t="s">
        <v>2829</v>
      </c>
      <c r="C2042" s="99">
        <v>1</v>
      </c>
      <c r="D2042" s="191" t="s">
        <v>2913</v>
      </c>
      <c r="E2042" s="99">
        <v>4</v>
      </c>
      <c r="F2042" s="191" t="s">
        <v>2918</v>
      </c>
    </row>
    <row r="2043" spans="1:6" x14ac:dyDescent="0.25">
      <c r="A2043" s="99">
        <v>80209</v>
      </c>
      <c r="B2043" s="191" t="s">
        <v>2830</v>
      </c>
      <c r="C2043" s="99">
        <v>0</v>
      </c>
      <c r="D2043" s="191" t="s">
        <v>2915</v>
      </c>
      <c r="E2043" s="99">
        <v>4</v>
      </c>
      <c r="F2043" s="191" t="s">
        <v>2918</v>
      </c>
    </row>
    <row r="2044" spans="1:6" x14ac:dyDescent="0.25">
      <c r="A2044" s="99">
        <v>80210</v>
      </c>
      <c r="B2044" s="191" t="s">
        <v>2831</v>
      </c>
      <c r="C2044" s="99">
        <v>1</v>
      </c>
      <c r="D2044" s="191" t="s">
        <v>2913</v>
      </c>
      <c r="E2044" s="99">
        <v>2</v>
      </c>
      <c r="F2044" s="191" t="s">
        <v>2916</v>
      </c>
    </row>
    <row r="2045" spans="1:6" x14ac:dyDescent="0.25">
      <c r="A2045" s="99">
        <v>80211</v>
      </c>
      <c r="B2045" s="191" t="s">
        <v>2832</v>
      </c>
      <c r="C2045" s="99">
        <v>0</v>
      </c>
      <c r="D2045" s="191" t="s">
        <v>2915</v>
      </c>
      <c r="E2045" s="99">
        <v>1</v>
      </c>
      <c r="F2045" s="191" t="s">
        <v>2914</v>
      </c>
    </row>
    <row r="2046" spans="1:6" x14ac:dyDescent="0.25">
      <c r="A2046" s="99">
        <v>80212</v>
      </c>
      <c r="B2046" s="191" t="s">
        <v>2833</v>
      </c>
      <c r="C2046" s="99">
        <v>1</v>
      </c>
      <c r="D2046" s="191" t="s">
        <v>2913</v>
      </c>
      <c r="E2046" s="99">
        <v>4</v>
      </c>
      <c r="F2046" s="191" t="s">
        <v>2918</v>
      </c>
    </row>
    <row r="2047" spans="1:6" x14ac:dyDescent="0.25">
      <c r="A2047" s="99">
        <v>80213</v>
      </c>
      <c r="B2047" s="191" t="s">
        <v>2834</v>
      </c>
      <c r="C2047" s="99">
        <v>1</v>
      </c>
      <c r="D2047" s="191" t="s">
        <v>2913</v>
      </c>
      <c r="E2047" s="99">
        <v>3</v>
      </c>
      <c r="F2047" s="191" t="s">
        <v>2917</v>
      </c>
    </row>
    <row r="2048" spans="1:6" x14ac:dyDescent="0.25">
      <c r="A2048" s="99">
        <v>80214</v>
      </c>
      <c r="B2048" s="191" t="s">
        <v>2835</v>
      </c>
      <c r="C2048" s="99">
        <v>1</v>
      </c>
      <c r="D2048" s="191" t="s">
        <v>2913</v>
      </c>
      <c r="E2048" s="99">
        <v>3</v>
      </c>
      <c r="F2048" s="191" t="s">
        <v>2917</v>
      </c>
    </row>
    <row r="2049" spans="1:6" x14ac:dyDescent="0.25">
      <c r="A2049" s="99">
        <v>80215</v>
      </c>
      <c r="B2049" s="191" t="s">
        <v>2836</v>
      </c>
      <c r="C2049" s="99">
        <v>1</v>
      </c>
      <c r="D2049" s="191" t="s">
        <v>2913</v>
      </c>
      <c r="E2049" s="99">
        <v>2</v>
      </c>
      <c r="F2049" s="191" t="s">
        <v>2916</v>
      </c>
    </row>
    <row r="2050" spans="1:6" x14ac:dyDescent="0.25">
      <c r="A2050" s="99">
        <v>80216</v>
      </c>
      <c r="B2050" s="191" t="s">
        <v>2837</v>
      </c>
      <c r="C2050" s="99">
        <v>0</v>
      </c>
      <c r="D2050" s="191" t="s">
        <v>2915</v>
      </c>
      <c r="E2050" s="99">
        <v>2</v>
      </c>
      <c r="F2050" s="191" t="s">
        <v>2916</v>
      </c>
    </row>
    <row r="2051" spans="1:6" x14ac:dyDescent="0.25">
      <c r="A2051" s="99">
        <v>80217</v>
      </c>
      <c r="B2051" s="191" t="s">
        <v>2838</v>
      </c>
      <c r="C2051" s="99">
        <v>1</v>
      </c>
      <c r="D2051" s="191" t="s">
        <v>2913</v>
      </c>
      <c r="E2051" s="99">
        <v>2</v>
      </c>
      <c r="F2051" s="191" t="s">
        <v>2916</v>
      </c>
    </row>
    <row r="2052" spans="1:6" x14ac:dyDescent="0.25">
      <c r="A2052" s="99">
        <v>80218</v>
      </c>
      <c r="B2052" s="191" t="s">
        <v>2839</v>
      </c>
      <c r="C2052" s="99">
        <v>1</v>
      </c>
      <c r="D2052" s="191" t="s">
        <v>2913</v>
      </c>
      <c r="E2052" s="99">
        <v>2</v>
      </c>
      <c r="F2052" s="191" t="s">
        <v>2916</v>
      </c>
    </row>
    <row r="2053" spans="1:6" x14ac:dyDescent="0.25">
      <c r="A2053" s="99">
        <v>80219</v>
      </c>
      <c r="B2053" s="191" t="s">
        <v>2840</v>
      </c>
      <c r="C2053" s="99">
        <v>1</v>
      </c>
      <c r="D2053" s="191" t="s">
        <v>2913</v>
      </c>
      <c r="E2053" s="99">
        <v>4</v>
      </c>
      <c r="F2053" s="191" t="s">
        <v>2918</v>
      </c>
    </row>
    <row r="2054" spans="1:6" x14ac:dyDescent="0.25">
      <c r="A2054" s="99">
        <v>80220</v>
      </c>
      <c r="B2054" s="191" t="s">
        <v>2841</v>
      </c>
      <c r="C2054" s="99">
        <v>1</v>
      </c>
      <c r="D2054" s="191" t="s">
        <v>2913</v>
      </c>
      <c r="E2054" s="99">
        <v>3</v>
      </c>
      <c r="F2054" s="191" t="s">
        <v>2917</v>
      </c>
    </row>
    <row r="2055" spans="1:6" x14ac:dyDescent="0.25">
      <c r="A2055" s="99">
        <v>80221</v>
      </c>
      <c r="B2055" s="191" t="s">
        <v>1623</v>
      </c>
      <c r="C2055" s="99">
        <v>1</v>
      </c>
      <c r="D2055" s="191" t="s">
        <v>2913</v>
      </c>
      <c r="E2055" s="99">
        <v>4</v>
      </c>
      <c r="F2055" s="191" t="s">
        <v>2918</v>
      </c>
    </row>
    <row r="2056" spans="1:6" x14ac:dyDescent="0.25">
      <c r="A2056" s="99">
        <v>80222</v>
      </c>
      <c r="B2056" s="191" t="s">
        <v>2842</v>
      </c>
      <c r="C2056" s="99">
        <v>1</v>
      </c>
      <c r="D2056" s="191" t="s">
        <v>2913</v>
      </c>
      <c r="E2056" s="99">
        <v>4</v>
      </c>
      <c r="F2056" s="191" t="s">
        <v>2918</v>
      </c>
    </row>
    <row r="2057" spans="1:6" x14ac:dyDescent="0.25">
      <c r="A2057" s="99">
        <v>80223</v>
      </c>
      <c r="B2057" s="191" t="s">
        <v>2843</v>
      </c>
      <c r="C2057" s="99">
        <v>1</v>
      </c>
      <c r="D2057" s="191" t="s">
        <v>2913</v>
      </c>
      <c r="E2057" s="99">
        <v>3</v>
      </c>
      <c r="F2057" s="191" t="s">
        <v>2917</v>
      </c>
    </row>
    <row r="2058" spans="1:6" x14ac:dyDescent="0.25">
      <c r="A2058" s="99">
        <v>80224</v>
      </c>
      <c r="B2058" s="191" t="s">
        <v>2844</v>
      </c>
      <c r="C2058" s="99">
        <v>1</v>
      </c>
      <c r="D2058" s="191" t="s">
        <v>2913</v>
      </c>
      <c r="E2058" s="99">
        <v>1</v>
      </c>
      <c r="F2058" s="191" t="s">
        <v>2914</v>
      </c>
    </row>
    <row r="2059" spans="1:6" x14ac:dyDescent="0.25">
      <c r="A2059" s="99">
        <v>80225</v>
      </c>
      <c r="B2059" s="191" t="s">
        <v>2845</v>
      </c>
      <c r="C2059" s="99">
        <v>0</v>
      </c>
      <c r="D2059" s="191" t="s">
        <v>2915</v>
      </c>
      <c r="E2059" s="99">
        <v>2</v>
      </c>
      <c r="F2059" s="191" t="s">
        <v>2916</v>
      </c>
    </row>
    <row r="2060" spans="1:6" x14ac:dyDescent="0.25">
      <c r="A2060" s="99">
        <v>80226</v>
      </c>
      <c r="B2060" s="191" t="s">
        <v>2846</v>
      </c>
      <c r="C2060" s="99">
        <v>1</v>
      </c>
      <c r="D2060" s="191" t="s">
        <v>2913</v>
      </c>
      <c r="E2060" s="99">
        <v>2</v>
      </c>
      <c r="F2060" s="191" t="s">
        <v>2916</v>
      </c>
    </row>
    <row r="2061" spans="1:6" x14ac:dyDescent="0.25">
      <c r="A2061" s="99">
        <v>80227</v>
      </c>
      <c r="B2061" s="191" t="s">
        <v>2847</v>
      </c>
      <c r="C2061" s="99">
        <v>0</v>
      </c>
      <c r="D2061" s="191" t="s">
        <v>2915</v>
      </c>
      <c r="E2061" s="99">
        <v>3</v>
      </c>
      <c r="F2061" s="191" t="s">
        <v>2917</v>
      </c>
    </row>
    <row r="2062" spans="1:6" x14ac:dyDescent="0.25">
      <c r="A2062" s="99">
        <v>80228</v>
      </c>
      <c r="B2062" s="191" t="s">
        <v>2848</v>
      </c>
      <c r="C2062" s="99">
        <v>0</v>
      </c>
      <c r="D2062" s="191" t="s">
        <v>2915</v>
      </c>
      <c r="E2062" s="99">
        <v>2</v>
      </c>
      <c r="F2062" s="191" t="s">
        <v>2916</v>
      </c>
    </row>
    <row r="2063" spans="1:6" x14ac:dyDescent="0.25">
      <c r="A2063" s="99">
        <v>80229</v>
      </c>
      <c r="B2063" s="191" t="s">
        <v>2849</v>
      </c>
      <c r="C2063" s="99">
        <v>1</v>
      </c>
      <c r="D2063" s="191" t="s">
        <v>2913</v>
      </c>
      <c r="E2063" s="99">
        <v>4</v>
      </c>
      <c r="F2063" s="191" t="s">
        <v>2918</v>
      </c>
    </row>
    <row r="2064" spans="1:6" x14ac:dyDescent="0.25">
      <c r="A2064" s="99">
        <v>80230</v>
      </c>
      <c r="B2064" s="191" t="s">
        <v>2850</v>
      </c>
      <c r="C2064" s="99">
        <v>0</v>
      </c>
      <c r="D2064" s="191" t="s">
        <v>2915</v>
      </c>
      <c r="E2064" s="99">
        <v>4</v>
      </c>
      <c r="F2064" s="191" t="s">
        <v>2918</v>
      </c>
    </row>
    <row r="2065" spans="1:6" x14ac:dyDescent="0.25">
      <c r="A2065" s="99">
        <v>80231</v>
      </c>
      <c r="B2065" s="191" t="s">
        <v>2851</v>
      </c>
      <c r="C2065" s="99">
        <v>0</v>
      </c>
      <c r="D2065" s="191" t="s">
        <v>2915</v>
      </c>
      <c r="E2065" s="99">
        <v>3</v>
      </c>
      <c r="F2065" s="191" t="s">
        <v>2917</v>
      </c>
    </row>
    <row r="2066" spans="1:6" x14ac:dyDescent="0.25">
      <c r="A2066" s="99">
        <v>80232</v>
      </c>
      <c r="B2066" s="191" t="s">
        <v>2852</v>
      </c>
      <c r="C2066" s="99">
        <v>0</v>
      </c>
      <c r="D2066" s="191" t="s">
        <v>2915</v>
      </c>
      <c r="E2066" s="99">
        <v>4</v>
      </c>
      <c r="F2066" s="191" t="s">
        <v>2918</v>
      </c>
    </row>
    <row r="2067" spans="1:6" x14ac:dyDescent="0.25">
      <c r="A2067" s="99">
        <v>80233</v>
      </c>
      <c r="B2067" s="191" t="s">
        <v>2853</v>
      </c>
      <c r="C2067" s="99">
        <v>0</v>
      </c>
      <c r="D2067" s="191" t="s">
        <v>2915</v>
      </c>
      <c r="E2067" s="99">
        <v>3</v>
      </c>
      <c r="F2067" s="191" t="s">
        <v>2917</v>
      </c>
    </row>
    <row r="2068" spans="1:6" x14ac:dyDescent="0.25">
      <c r="A2068" s="99">
        <v>80234</v>
      </c>
      <c r="B2068" s="191" t="s">
        <v>2854</v>
      </c>
      <c r="C2068" s="99">
        <v>0</v>
      </c>
      <c r="D2068" s="191" t="s">
        <v>2915</v>
      </c>
      <c r="E2068" s="99">
        <v>4</v>
      </c>
      <c r="F2068" s="191" t="s">
        <v>2918</v>
      </c>
    </row>
    <row r="2069" spans="1:6" x14ac:dyDescent="0.25">
      <c r="A2069" s="99">
        <v>80235</v>
      </c>
      <c r="B2069" s="191" t="s">
        <v>2855</v>
      </c>
      <c r="C2069" s="99">
        <v>1</v>
      </c>
      <c r="D2069" s="191" t="s">
        <v>2913</v>
      </c>
      <c r="E2069" s="99">
        <v>2</v>
      </c>
      <c r="F2069" s="191" t="s">
        <v>2916</v>
      </c>
    </row>
    <row r="2070" spans="1:6" x14ac:dyDescent="0.25">
      <c r="A2070" s="99">
        <v>80236</v>
      </c>
      <c r="B2070" s="191" t="s">
        <v>2856</v>
      </c>
      <c r="C2070" s="99">
        <v>1</v>
      </c>
      <c r="D2070" s="191" t="s">
        <v>2913</v>
      </c>
      <c r="E2070" s="99">
        <v>3</v>
      </c>
      <c r="F2070" s="191" t="s">
        <v>2917</v>
      </c>
    </row>
    <row r="2071" spans="1:6" x14ac:dyDescent="0.25">
      <c r="A2071" s="99">
        <v>80237</v>
      </c>
      <c r="B2071" s="191" t="s">
        <v>2857</v>
      </c>
      <c r="C2071" s="99">
        <v>0</v>
      </c>
      <c r="D2071" s="191" t="s">
        <v>2915</v>
      </c>
      <c r="E2071" s="99">
        <v>4</v>
      </c>
      <c r="F2071" s="191" t="s">
        <v>2918</v>
      </c>
    </row>
    <row r="2072" spans="1:6" x14ac:dyDescent="0.25">
      <c r="A2072" s="99">
        <v>80238</v>
      </c>
      <c r="B2072" s="191" t="s">
        <v>2858</v>
      </c>
      <c r="C2072" s="99">
        <v>0</v>
      </c>
      <c r="D2072" s="191" t="s">
        <v>2915</v>
      </c>
      <c r="E2072" s="99">
        <v>4</v>
      </c>
      <c r="F2072" s="191" t="s">
        <v>2918</v>
      </c>
    </row>
    <row r="2073" spans="1:6" x14ac:dyDescent="0.25">
      <c r="A2073" s="99">
        <v>80239</v>
      </c>
      <c r="B2073" s="191" t="s">
        <v>1503</v>
      </c>
      <c r="C2073" s="99">
        <v>0</v>
      </c>
      <c r="D2073" s="191" t="s">
        <v>2915</v>
      </c>
      <c r="E2073" s="99">
        <v>5</v>
      </c>
      <c r="F2073" s="191" t="s">
        <v>2919</v>
      </c>
    </row>
    <row r="2074" spans="1:6" x14ac:dyDescent="0.25">
      <c r="A2074" s="99">
        <v>80240</v>
      </c>
      <c r="B2074" s="191" t="s">
        <v>2859</v>
      </c>
      <c r="C2074" s="99">
        <v>1</v>
      </c>
      <c r="D2074" s="191" t="s">
        <v>2913</v>
      </c>
      <c r="E2074" s="99">
        <v>2</v>
      </c>
      <c r="F2074" s="191" t="s">
        <v>2916</v>
      </c>
    </row>
    <row r="2075" spans="1:6" x14ac:dyDescent="0.25">
      <c r="A2075" s="99">
        <v>80301</v>
      </c>
      <c r="B2075" s="191" t="s">
        <v>2860</v>
      </c>
      <c r="C2075" s="99">
        <v>1</v>
      </c>
      <c r="D2075" s="191" t="s">
        <v>2913</v>
      </c>
      <c r="E2075" s="99">
        <v>1</v>
      </c>
      <c r="F2075" s="191" t="s">
        <v>2914</v>
      </c>
    </row>
    <row r="2076" spans="1:6" x14ac:dyDescent="0.25">
      <c r="A2076" s="99">
        <v>80302</v>
      </c>
      <c r="B2076" s="191" t="s">
        <v>2861</v>
      </c>
      <c r="C2076" s="99">
        <v>1</v>
      </c>
      <c r="D2076" s="191" t="s">
        <v>2913</v>
      </c>
      <c r="E2076" s="99">
        <v>1</v>
      </c>
      <c r="F2076" s="191" t="s">
        <v>2914</v>
      </c>
    </row>
    <row r="2077" spans="1:6" x14ac:dyDescent="0.25">
      <c r="A2077" s="99">
        <v>80303</v>
      </c>
      <c r="B2077" s="191" t="s">
        <v>2862</v>
      </c>
      <c r="C2077" s="99">
        <v>1</v>
      </c>
      <c r="D2077" s="191" t="s">
        <v>2913</v>
      </c>
      <c r="E2077" s="99">
        <v>1</v>
      </c>
      <c r="F2077" s="191" t="s">
        <v>2914</v>
      </c>
    </row>
    <row r="2078" spans="1:6" x14ac:dyDescent="0.25">
      <c r="A2078" s="99">
        <v>80401</v>
      </c>
      <c r="B2078" s="191" t="s">
        <v>2863</v>
      </c>
      <c r="C2078" s="99">
        <v>1</v>
      </c>
      <c r="D2078" s="191" t="s">
        <v>2913</v>
      </c>
      <c r="E2078" s="99">
        <v>2</v>
      </c>
      <c r="F2078" s="191" t="s">
        <v>2916</v>
      </c>
    </row>
    <row r="2079" spans="1:6" x14ac:dyDescent="0.25">
      <c r="A2079" s="99">
        <v>80402</v>
      </c>
      <c r="B2079" s="191" t="s">
        <v>2864</v>
      </c>
      <c r="C2079" s="99">
        <v>0</v>
      </c>
      <c r="D2079" s="191" t="s">
        <v>2915</v>
      </c>
      <c r="E2079" s="99">
        <v>4</v>
      </c>
      <c r="F2079" s="191" t="s">
        <v>2918</v>
      </c>
    </row>
    <row r="2080" spans="1:6" x14ac:dyDescent="0.25">
      <c r="A2080" s="99">
        <v>80403</v>
      </c>
      <c r="B2080" s="191" t="s">
        <v>2865</v>
      </c>
      <c r="C2080" s="99">
        <v>0</v>
      </c>
      <c r="D2080" s="191" t="s">
        <v>2915</v>
      </c>
      <c r="E2080" s="99">
        <v>5</v>
      </c>
      <c r="F2080" s="191" t="s">
        <v>2919</v>
      </c>
    </row>
    <row r="2081" spans="1:6" x14ac:dyDescent="0.25">
      <c r="A2081" s="99">
        <v>80404</v>
      </c>
      <c r="B2081" s="191" t="s">
        <v>2866</v>
      </c>
      <c r="C2081" s="99">
        <v>1</v>
      </c>
      <c r="D2081" s="191" t="s">
        <v>2913</v>
      </c>
      <c r="E2081" s="99">
        <v>1</v>
      </c>
      <c r="F2081" s="191" t="s">
        <v>2914</v>
      </c>
    </row>
    <row r="2082" spans="1:6" x14ac:dyDescent="0.25">
      <c r="A2082" s="99">
        <v>80405</v>
      </c>
      <c r="B2082" s="191" t="s">
        <v>2867</v>
      </c>
      <c r="C2082" s="99">
        <v>1</v>
      </c>
      <c r="D2082" s="191" t="s">
        <v>2913</v>
      </c>
      <c r="E2082" s="99">
        <v>2</v>
      </c>
      <c r="F2082" s="191" t="s">
        <v>2916</v>
      </c>
    </row>
    <row r="2083" spans="1:6" x14ac:dyDescent="0.25">
      <c r="A2083" s="99">
        <v>80406</v>
      </c>
      <c r="B2083" s="191" t="s">
        <v>2868</v>
      </c>
      <c r="C2083" s="99">
        <v>1</v>
      </c>
      <c r="D2083" s="191" t="s">
        <v>2913</v>
      </c>
      <c r="E2083" s="99">
        <v>4</v>
      </c>
      <c r="F2083" s="191" t="s">
        <v>2918</v>
      </c>
    </row>
    <row r="2084" spans="1:6" x14ac:dyDescent="0.25">
      <c r="A2084" s="99">
        <v>80407</v>
      </c>
      <c r="B2084" s="191" t="s">
        <v>2869</v>
      </c>
      <c r="C2084" s="99">
        <v>1</v>
      </c>
      <c r="D2084" s="191" t="s">
        <v>2913</v>
      </c>
      <c r="E2084" s="99">
        <v>3</v>
      </c>
      <c r="F2084" s="191" t="s">
        <v>2917</v>
      </c>
    </row>
    <row r="2085" spans="1:6" x14ac:dyDescent="0.25">
      <c r="A2085" s="99">
        <v>80408</v>
      </c>
      <c r="B2085" s="191" t="s">
        <v>2870</v>
      </c>
      <c r="C2085" s="99">
        <v>1</v>
      </c>
      <c r="D2085" s="191" t="s">
        <v>2913</v>
      </c>
      <c r="E2085" s="99">
        <v>1</v>
      </c>
      <c r="F2085" s="191" t="s">
        <v>2914</v>
      </c>
    </row>
    <row r="2086" spans="1:6" x14ac:dyDescent="0.25">
      <c r="A2086" s="99">
        <v>80409</v>
      </c>
      <c r="B2086" s="191" t="s">
        <v>2871</v>
      </c>
      <c r="C2086" s="99">
        <v>1</v>
      </c>
      <c r="D2086" s="191" t="s">
        <v>2913</v>
      </c>
      <c r="E2086" s="99">
        <v>2</v>
      </c>
      <c r="F2086" s="191" t="s">
        <v>2916</v>
      </c>
    </row>
    <row r="2087" spans="1:6" x14ac:dyDescent="0.25">
      <c r="A2087" s="99">
        <v>80410</v>
      </c>
      <c r="B2087" s="191" t="s">
        <v>2872</v>
      </c>
      <c r="C2087" s="99">
        <v>1</v>
      </c>
      <c r="D2087" s="191" t="s">
        <v>2913</v>
      </c>
      <c r="E2087" s="99">
        <v>2</v>
      </c>
      <c r="F2087" s="191" t="s">
        <v>2916</v>
      </c>
    </row>
    <row r="2088" spans="1:6" x14ac:dyDescent="0.25">
      <c r="A2088" s="99">
        <v>80411</v>
      </c>
      <c r="B2088" s="191" t="s">
        <v>2873</v>
      </c>
      <c r="C2088" s="99">
        <v>1</v>
      </c>
      <c r="D2088" s="191" t="s">
        <v>2913</v>
      </c>
      <c r="E2088" s="99">
        <v>4</v>
      </c>
      <c r="F2088" s="191" t="s">
        <v>2918</v>
      </c>
    </row>
    <row r="2089" spans="1:6" x14ac:dyDescent="0.25">
      <c r="A2089" s="99">
        <v>80412</v>
      </c>
      <c r="B2089" s="191" t="s">
        <v>2874</v>
      </c>
      <c r="C2089" s="99">
        <v>1</v>
      </c>
      <c r="D2089" s="191" t="s">
        <v>2913</v>
      </c>
      <c r="E2089" s="99">
        <v>2</v>
      </c>
      <c r="F2089" s="191" t="s">
        <v>2916</v>
      </c>
    </row>
    <row r="2090" spans="1:6" x14ac:dyDescent="0.25">
      <c r="A2090" s="99">
        <v>80413</v>
      </c>
      <c r="B2090" s="191" t="s">
        <v>2875</v>
      </c>
      <c r="C2090" s="99">
        <v>1</v>
      </c>
      <c r="D2090" s="191" t="s">
        <v>2913</v>
      </c>
      <c r="E2090" s="99">
        <v>3</v>
      </c>
      <c r="F2090" s="191" t="s">
        <v>2917</v>
      </c>
    </row>
    <row r="2091" spans="1:6" x14ac:dyDescent="0.25">
      <c r="A2091" s="99">
        <v>80414</v>
      </c>
      <c r="B2091" s="191" t="s">
        <v>2876</v>
      </c>
      <c r="C2091" s="99">
        <v>1</v>
      </c>
      <c r="D2091" s="191" t="s">
        <v>2913</v>
      </c>
      <c r="E2091" s="99">
        <v>1</v>
      </c>
      <c r="F2091" s="191" t="s">
        <v>2914</v>
      </c>
    </row>
    <row r="2092" spans="1:6" x14ac:dyDescent="0.25">
      <c r="A2092" s="99">
        <v>80415</v>
      </c>
      <c r="B2092" s="191" t="s">
        <v>2877</v>
      </c>
      <c r="C2092" s="99">
        <v>0</v>
      </c>
      <c r="D2092" s="191" t="s">
        <v>2915</v>
      </c>
      <c r="E2092" s="99">
        <v>4</v>
      </c>
      <c r="F2092" s="191" t="s">
        <v>2918</v>
      </c>
    </row>
    <row r="2093" spans="1:6" x14ac:dyDescent="0.25">
      <c r="A2093" s="99">
        <v>80416</v>
      </c>
      <c r="B2093" s="191" t="s">
        <v>2878</v>
      </c>
      <c r="C2093" s="99">
        <v>1</v>
      </c>
      <c r="D2093" s="191" t="s">
        <v>2913</v>
      </c>
      <c r="E2093" s="99">
        <v>3</v>
      </c>
      <c r="F2093" s="191" t="s">
        <v>2917</v>
      </c>
    </row>
    <row r="2094" spans="1:6" x14ac:dyDescent="0.25">
      <c r="A2094" s="99">
        <v>80417</v>
      </c>
      <c r="B2094" s="191" t="s">
        <v>2879</v>
      </c>
      <c r="C2094" s="99">
        <v>1</v>
      </c>
      <c r="D2094" s="191" t="s">
        <v>2913</v>
      </c>
      <c r="E2094" s="99">
        <v>2</v>
      </c>
      <c r="F2094" s="191" t="s">
        <v>2916</v>
      </c>
    </row>
    <row r="2095" spans="1:6" x14ac:dyDescent="0.25">
      <c r="A2095" s="99">
        <v>80418</v>
      </c>
      <c r="B2095" s="191" t="s">
        <v>2880</v>
      </c>
      <c r="C2095" s="99">
        <v>0</v>
      </c>
      <c r="D2095" s="191" t="s">
        <v>2915</v>
      </c>
      <c r="E2095" s="99">
        <v>3</v>
      </c>
      <c r="F2095" s="191" t="s">
        <v>2917</v>
      </c>
    </row>
    <row r="2096" spans="1:6" x14ac:dyDescent="0.25">
      <c r="A2096" s="99">
        <v>80419</v>
      </c>
      <c r="B2096" s="191" t="s">
        <v>2881</v>
      </c>
      <c r="C2096" s="99">
        <v>0</v>
      </c>
      <c r="D2096" s="191" t="s">
        <v>2915</v>
      </c>
      <c r="E2096" s="99">
        <v>4</v>
      </c>
      <c r="F2096" s="191" t="s">
        <v>2918</v>
      </c>
    </row>
    <row r="2097" spans="1:6" x14ac:dyDescent="0.25">
      <c r="A2097" s="99">
        <v>80420</v>
      </c>
      <c r="B2097" s="191" t="s">
        <v>2882</v>
      </c>
      <c r="C2097" s="99">
        <v>1</v>
      </c>
      <c r="D2097" s="191" t="s">
        <v>2913</v>
      </c>
      <c r="E2097" s="99">
        <v>2</v>
      </c>
      <c r="F2097" s="191" t="s">
        <v>2916</v>
      </c>
    </row>
    <row r="2098" spans="1:6" x14ac:dyDescent="0.25">
      <c r="A2098" s="99">
        <v>80421</v>
      </c>
      <c r="B2098" s="191" t="s">
        <v>2883</v>
      </c>
      <c r="C2098" s="99">
        <v>1</v>
      </c>
      <c r="D2098" s="191" t="s">
        <v>2913</v>
      </c>
      <c r="E2098" s="99">
        <v>4</v>
      </c>
      <c r="F2098" s="191" t="s">
        <v>2918</v>
      </c>
    </row>
    <row r="2099" spans="1:6" x14ac:dyDescent="0.25">
      <c r="A2099" s="99">
        <v>80422</v>
      </c>
      <c r="B2099" s="191" t="s">
        <v>2884</v>
      </c>
      <c r="C2099" s="99">
        <v>1</v>
      </c>
      <c r="D2099" s="191" t="s">
        <v>2913</v>
      </c>
      <c r="E2099" s="99">
        <v>4</v>
      </c>
      <c r="F2099" s="191" t="s">
        <v>2918</v>
      </c>
    </row>
    <row r="2100" spans="1:6" x14ac:dyDescent="0.25">
      <c r="A2100" s="99">
        <v>80423</v>
      </c>
      <c r="B2100" s="191" t="s">
        <v>2885</v>
      </c>
      <c r="C2100" s="99">
        <v>1</v>
      </c>
      <c r="D2100" s="191" t="s">
        <v>2913</v>
      </c>
      <c r="E2100" s="99">
        <v>3</v>
      </c>
      <c r="F2100" s="191" t="s">
        <v>2917</v>
      </c>
    </row>
    <row r="2101" spans="1:6" x14ac:dyDescent="0.25">
      <c r="A2101" s="99">
        <v>80424</v>
      </c>
      <c r="B2101" s="191" t="s">
        <v>2886</v>
      </c>
      <c r="C2101" s="99">
        <v>1</v>
      </c>
      <c r="D2101" s="191" t="s">
        <v>2913</v>
      </c>
      <c r="E2101" s="99">
        <v>2</v>
      </c>
      <c r="F2101" s="191" t="s">
        <v>2916</v>
      </c>
    </row>
    <row r="2102" spans="1:6" x14ac:dyDescent="0.25">
      <c r="A2102" s="99">
        <v>90101</v>
      </c>
      <c r="B2102" s="191" t="s">
        <v>2887</v>
      </c>
      <c r="C2102" s="99">
        <v>1</v>
      </c>
      <c r="D2102" s="191" t="s">
        <v>2913</v>
      </c>
      <c r="E2102" s="99">
        <v>1</v>
      </c>
      <c r="F2102" s="191" t="s">
        <v>2914</v>
      </c>
    </row>
    <row r="2103" spans="1:6" x14ac:dyDescent="0.25">
      <c r="A2103" s="99">
        <v>90201</v>
      </c>
      <c r="B2103" s="191" t="s">
        <v>2888</v>
      </c>
      <c r="C2103" s="99">
        <v>1</v>
      </c>
      <c r="D2103" s="191" t="s">
        <v>2913</v>
      </c>
      <c r="E2103" s="99">
        <v>1</v>
      </c>
      <c r="F2103" s="191" t="s">
        <v>2914</v>
      </c>
    </row>
    <row r="2104" spans="1:6" x14ac:dyDescent="0.25">
      <c r="A2104" s="99">
        <v>90301</v>
      </c>
      <c r="B2104" s="191" t="s">
        <v>2889</v>
      </c>
      <c r="C2104" s="99">
        <v>1</v>
      </c>
      <c r="D2104" s="191" t="s">
        <v>2913</v>
      </c>
      <c r="E2104" s="99">
        <v>1</v>
      </c>
      <c r="F2104" s="191" t="s">
        <v>2914</v>
      </c>
    </row>
    <row r="2105" spans="1:6" x14ac:dyDescent="0.25">
      <c r="A2105" s="99">
        <v>90401</v>
      </c>
      <c r="B2105" s="191" t="s">
        <v>2890</v>
      </c>
      <c r="C2105" s="99">
        <v>1</v>
      </c>
      <c r="D2105" s="191" t="s">
        <v>2913</v>
      </c>
      <c r="E2105" s="99">
        <v>1</v>
      </c>
      <c r="F2105" s="191" t="s">
        <v>2914</v>
      </c>
    </row>
    <row r="2106" spans="1:6" x14ac:dyDescent="0.25">
      <c r="A2106" s="99">
        <v>90501</v>
      </c>
      <c r="B2106" s="191" t="s">
        <v>2891</v>
      </c>
      <c r="C2106" s="99">
        <v>1</v>
      </c>
      <c r="D2106" s="191" t="s">
        <v>2913</v>
      </c>
      <c r="E2106" s="99">
        <v>1</v>
      </c>
      <c r="F2106" s="191" t="s">
        <v>2914</v>
      </c>
    </row>
    <row r="2107" spans="1:6" x14ac:dyDescent="0.25">
      <c r="A2107" s="99">
        <v>90601</v>
      </c>
      <c r="B2107" s="191" t="s">
        <v>2892</v>
      </c>
      <c r="C2107" s="99">
        <v>1</v>
      </c>
      <c r="D2107" s="191" t="s">
        <v>2913</v>
      </c>
      <c r="E2107" s="99">
        <v>1</v>
      </c>
      <c r="F2107" s="191" t="s">
        <v>2914</v>
      </c>
    </row>
    <row r="2108" spans="1:6" x14ac:dyDescent="0.25">
      <c r="A2108" s="99">
        <v>90701</v>
      </c>
      <c r="B2108" s="191" t="s">
        <v>2893</v>
      </c>
      <c r="C2108" s="99">
        <v>1</v>
      </c>
      <c r="D2108" s="191" t="s">
        <v>2913</v>
      </c>
      <c r="E2108" s="99">
        <v>1</v>
      </c>
      <c r="F2108" s="191" t="s">
        <v>2914</v>
      </c>
    </row>
    <row r="2109" spans="1:6" x14ac:dyDescent="0.25">
      <c r="A2109" s="99">
        <v>90801</v>
      </c>
      <c r="B2109" s="191" t="s">
        <v>2894</v>
      </c>
      <c r="C2109" s="99">
        <v>1</v>
      </c>
      <c r="D2109" s="191" t="s">
        <v>2913</v>
      </c>
      <c r="E2109" s="99">
        <v>1</v>
      </c>
      <c r="F2109" s="191" t="s">
        <v>2914</v>
      </c>
    </row>
    <row r="2110" spans="1:6" x14ac:dyDescent="0.25">
      <c r="A2110" s="99">
        <v>90901</v>
      </c>
      <c r="B2110" s="191" t="s">
        <v>2895</v>
      </c>
      <c r="C2110" s="99">
        <v>1</v>
      </c>
      <c r="D2110" s="191" t="s">
        <v>2913</v>
      </c>
      <c r="E2110" s="99">
        <v>1</v>
      </c>
      <c r="F2110" s="191" t="s">
        <v>2914</v>
      </c>
    </row>
    <row r="2111" spans="1:6" x14ac:dyDescent="0.25">
      <c r="A2111" s="99">
        <v>91001</v>
      </c>
      <c r="B2111" s="191" t="s">
        <v>2896</v>
      </c>
      <c r="C2111" s="99">
        <v>1</v>
      </c>
      <c r="D2111" s="191" t="s">
        <v>2913</v>
      </c>
      <c r="E2111" s="99">
        <v>1</v>
      </c>
      <c r="F2111" s="191" t="s">
        <v>2914</v>
      </c>
    </row>
    <row r="2112" spans="1:6" x14ac:dyDescent="0.25">
      <c r="A2112" s="99">
        <v>91101</v>
      </c>
      <c r="B2112" s="191" t="s">
        <v>2897</v>
      </c>
      <c r="C2112" s="99">
        <v>1</v>
      </c>
      <c r="D2112" s="191" t="s">
        <v>2913</v>
      </c>
      <c r="E2112" s="99">
        <v>1</v>
      </c>
      <c r="F2112" s="191" t="s">
        <v>2914</v>
      </c>
    </row>
    <row r="2113" spans="1:6" x14ac:dyDescent="0.25">
      <c r="A2113" s="99">
        <v>91201</v>
      </c>
      <c r="B2113" s="191" t="s">
        <v>2898</v>
      </c>
      <c r="C2113" s="99">
        <v>1</v>
      </c>
      <c r="D2113" s="191" t="s">
        <v>2913</v>
      </c>
      <c r="E2113" s="99">
        <v>1</v>
      </c>
      <c r="F2113" s="191" t="s">
        <v>2914</v>
      </c>
    </row>
    <row r="2114" spans="1:6" x14ac:dyDescent="0.25">
      <c r="A2114" s="99">
        <v>91301</v>
      </c>
      <c r="B2114" s="191" t="s">
        <v>2899</v>
      </c>
      <c r="C2114" s="99">
        <v>1</v>
      </c>
      <c r="D2114" s="191" t="s">
        <v>2913</v>
      </c>
      <c r="E2114" s="99">
        <v>1</v>
      </c>
      <c r="F2114" s="191" t="s">
        <v>2914</v>
      </c>
    </row>
    <row r="2115" spans="1:6" x14ac:dyDescent="0.25">
      <c r="A2115" s="99">
        <v>91401</v>
      </c>
      <c r="B2115" s="191" t="s">
        <v>2900</v>
      </c>
      <c r="C2115" s="99">
        <v>1</v>
      </c>
      <c r="D2115" s="191" t="s">
        <v>2913</v>
      </c>
      <c r="E2115" s="99">
        <v>1</v>
      </c>
      <c r="F2115" s="191" t="s">
        <v>2914</v>
      </c>
    </row>
    <row r="2116" spans="1:6" x14ac:dyDescent="0.25">
      <c r="A2116" s="99">
        <v>91501</v>
      </c>
      <c r="B2116" s="191" t="s">
        <v>2901</v>
      </c>
      <c r="C2116" s="99">
        <v>1</v>
      </c>
      <c r="D2116" s="191" t="s">
        <v>2913</v>
      </c>
      <c r="E2116" s="99">
        <v>1</v>
      </c>
      <c r="F2116" s="191" t="s">
        <v>2914</v>
      </c>
    </row>
    <row r="2117" spans="1:6" x14ac:dyDescent="0.25">
      <c r="A2117" s="99">
        <v>91601</v>
      </c>
      <c r="B2117" s="191" t="s">
        <v>2902</v>
      </c>
      <c r="C2117" s="99">
        <v>1</v>
      </c>
      <c r="D2117" s="191" t="s">
        <v>2913</v>
      </c>
      <c r="E2117" s="99">
        <v>1</v>
      </c>
      <c r="F2117" s="191" t="s">
        <v>2914</v>
      </c>
    </row>
    <row r="2118" spans="1:6" x14ac:dyDescent="0.25">
      <c r="A2118" s="99">
        <v>91701</v>
      </c>
      <c r="B2118" s="191" t="s">
        <v>2903</v>
      </c>
      <c r="C2118" s="99">
        <v>1</v>
      </c>
      <c r="D2118" s="191" t="s">
        <v>2913</v>
      </c>
      <c r="E2118" s="99">
        <v>1</v>
      </c>
      <c r="F2118" s="191" t="s">
        <v>2914</v>
      </c>
    </row>
    <row r="2119" spans="1:6" x14ac:dyDescent="0.25">
      <c r="A2119" s="99">
        <v>91801</v>
      </c>
      <c r="B2119" s="191" t="s">
        <v>2904</v>
      </c>
      <c r="C2119" s="99">
        <v>1</v>
      </c>
      <c r="D2119" s="191" t="s">
        <v>2913</v>
      </c>
      <c r="E2119" s="99">
        <v>1</v>
      </c>
      <c r="F2119" s="191" t="s">
        <v>2914</v>
      </c>
    </row>
    <row r="2120" spans="1:6" x14ac:dyDescent="0.25">
      <c r="A2120" s="99">
        <v>91901</v>
      </c>
      <c r="B2120" s="191" t="s">
        <v>2905</v>
      </c>
      <c r="C2120" s="99">
        <v>1</v>
      </c>
      <c r="D2120" s="191" t="s">
        <v>2913</v>
      </c>
      <c r="E2120" s="99">
        <v>1</v>
      </c>
      <c r="F2120" s="191" t="s">
        <v>2914</v>
      </c>
    </row>
    <row r="2121" spans="1:6" x14ac:dyDescent="0.25">
      <c r="A2121" s="99">
        <v>92001</v>
      </c>
      <c r="B2121" s="191" t="s">
        <v>2906</v>
      </c>
      <c r="C2121" s="99">
        <v>1</v>
      </c>
      <c r="D2121" s="191" t="s">
        <v>2913</v>
      </c>
      <c r="E2121" s="99">
        <v>1</v>
      </c>
      <c r="F2121" s="191" t="s">
        <v>2914</v>
      </c>
    </row>
    <row r="2122" spans="1:6" x14ac:dyDescent="0.25">
      <c r="A2122" s="99">
        <v>92101</v>
      </c>
      <c r="B2122" s="191" t="s">
        <v>2907</v>
      </c>
      <c r="C2122" s="99">
        <v>1</v>
      </c>
      <c r="D2122" s="191" t="s">
        <v>2913</v>
      </c>
      <c r="E2122" s="99">
        <v>1</v>
      </c>
      <c r="F2122" s="191" t="s">
        <v>2914</v>
      </c>
    </row>
    <row r="2123" spans="1:6" x14ac:dyDescent="0.25">
      <c r="A2123" s="99">
        <v>92201</v>
      </c>
      <c r="B2123" s="191" t="s">
        <v>2908</v>
      </c>
      <c r="C2123" s="99">
        <v>1</v>
      </c>
      <c r="D2123" s="191" t="s">
        <v>2913</v>
      </c>
      <c r="E2123" s="99">
        <v>1</v>
      </c>
      <c r="F2123" s="191" t="s">
        <v>2914</v>
      </c>
    </row>
    <row r="2124" spans="1:6" x14ac:dyDescent="0.25">
      <c r="A2124" s="100">
        <v>92301</v>
      </c>
      <c r="B2124" s="192" t="s">
        <v>2909</v>
      </c>
      <c r="C2124" s="100">
        <v>1</v>
      </c>
      <c r="D2124" s="192" t="s">
        <v>2913</v>
      </c>
      <c r="E2124" s="100">
        <v>1</v>
      </c>
      <c r="F2124" s="192" t="s">
        <v>2914</v>
      </c>
    </row>
    <row r="2126" spans="1:6" ht="15" customHeight="1" x14ac:dyDescent="0.25">
      <c r="A2126" s="620" t="s">
        <v>2943</v>
      </c>
      <c r="B2126" s="620"/>
      <c r="C2126" s="620"/>
      <c r="D2126" s="620"/>
      <c r="E2126" s="620"/>
      <c r="F2126" s="620"/>
    </row>
    <row r="2127" spans="1:6" x14ac:dyDescent="0.25">
      <c r="A2127" s="620"/>
      <c r="B2127" s="620"/>
      <c r="C2127" s="620"/>
      <c r="D2127" s="620"/>
      <c r="E2127" s="620"/>
      <c r="F2127" s="620"/>
    </row>
    <row r="2128" spans="1:6" x14ac:dyDescent="0.25">
      <c r="A2128" s="620"/>
      <c r="B2128" s="620"/>
      <c r="C2128" s="620"/>
      <c r="D2128" s="620"/>
      <c r="E2128" s="620"/>
      <c r="F2128" s="620"/>
    </row>
    <row r="2129" spans="1:6" x14ac:dyDescent="0.25">
      <c r="A2129" s="620"/>
      <c r="B2129" s="620"/>
      <c r="C2129" s="620"/>
      <c r="D2129" s="620"/>
      <c r="E2129" s="620"/>
      <c r="F2129" s="620"/>
    </row>
    <row r="2130" spans="1:6" x14ac:dyDescent="0.25">
      <c r="A2130" s="620"/>
      <c r="B2130" s="620"/>
      <c r="C2130" s="620"/>
      <c r="D2130" s="620"/>
      <c r="E2130" s="620"/>
      <c r="F2130" s="620"/>
    </row>
    <row r="2131" spans="1:6" x14ac:dyDescent="0.25">
      <c r="A2131" s="518"/>
    </row>
    <row r="2133" spans="1:6" x14ac:dyDescent="0.25">
      <c r="A2133" s="238" t="s">
        <v>2949</v>
      </c>
    </row>
    <row r="2134" spans="1:6" x14ac:dyDescent="0.25">
      <c r="A2134" s="239" t="s">
        <v>35</v>
      </c>
    </row>
    <row r="2136" spans="1:6" ht="26.25" x14ac:dyDescent="0.25">
      <c r="A2136" s="536"/>
      <c r="B2136" s="332" t="s">
        <v>2950</v>
      </c>
      <c r="C2136" s="332" t="s">
        <v>2951</v>
      </c>
      <c r="D2136" s="333" t="s">
        <v>2952</v>
      </c>
    </row>
    <row r="2137" spans="1:6" ht="39" x14ac:dyDescent="0.25">
      <c r="A2137" s="530" t="s">
        <v>2954</v>
      </c>
      <c r="B2137" s="526">
        <v>30.329041487839799</v>
      </c>
      <c r="C2137" s="526">
        <v>35.38388173581307</v>
      </c>
      <c r="D2137" s="527">
        <v>65.712923223652837</v>
      </c>
    </row>
    <row r="2138" spans="1:6" ht="51.75" x14ac:dyDescent="0.25">
      <c r="A2138" s="530" t="s">
        <v>2955</v>
      </c>
      <c r="B2138" s="526">
        <v>20.345744680851062</v>
      </c>
      <c r="C2138" s="526">
        <v>31.117021276595747</v>
      </c>
      <c r="D2138" s="527">
        <v>51.462765957446813</v>
      </c>
    </row>
    <row r="2139" spans="1:6" ht="39" x14ac:dyDescent="0.25">
      <c r="A2139" s="530" t="s">
        <v>2956</v>
      </c>
      <c r="B2139" s="526">
        <v>27.14440825190011</v>
      </c>
      <c r="C2139" s="526">
        <v>34.3467245747376</v>
      </c>
      <c r="D2139" s="527">
        <v>61.491132826637717</v>
      </c>
    </row>
    <row r="2140" spans="1:6" ht="39" x14ac:dyDescent="0.25">
      <c r="A2140" s="530" t="s">
        <v>2957</v>
      </c>
      <c r="B2140" s="526">
        <v>9.4266464696705921</v>
      </c>
      <c r="C2140" s="526">
        <v>25.448591862419267</v>
      </c>
      <c r="D2140" s="527">
        <v>34.875238332089864</v>
      </c>
    </row>
    <row r="2141" spans="1:6" ht="39" x14ac:dyDescent="0.25">
      <c r="A2141" s="531" t="s">
        <v>2958</v>
      </c>
      <c r="B2141" s="528">
        <v>10.229018763063319</v>
      </c>
      <c r="C2141" s="528">
        <v>24.830848953760597</v>
      </c>
      <c r="D2141" s="529">
        <v>35.059867716823916</v>
      </c>
    </row>
    <row r="2143" spans="1:6" ht="26.25" x14ac:dyDescent="0.25">
      <c r="A2143" s="546"/>
      <c r="B2143" s="516" t="s">
        <v>2966</v>
      </c>
      <c r="C2143" s="516" t="s">
        <v>2967</v>
      </c>
      <c r="D2143" s="516" t="s">
        <v>2968</v>
      </c>
      <c r="E2143" s="517" t="s">
        <v>188</v>
      </c>
    </row>
    <row r="2144" spans="1:6" x14ac:dyDescent="0.25">
      <c r="A2144" s="547" t="s">
        <v>2959</v>
      </c>
      <c r="B2144" s="540">
        <v>1.3175965665236051</v>
      </c>
      <c r="C2144" s="540">
        <v>5.3684401013391243</v>
      </c>
      <c r="D2144" s="541">
        <v>96.049945711183497</v>
      </c>
      <c r="E2144" s="542">
        <v>17.891593069507181</v>
      </c>
    </row>
    <row r="2145" spans="1:5" ht="26.25" x14ac:dyDescent="0.25">
      <c r="A2145" s="547" t="s">
        <v>2969</v>
      </c>
      <c r="B2145" s="540">
        <v>1.179245283018868</v>
      </c>
      <c r="C2145" s="540">
        <v>2.0573333333333332</v>
      </c>
      <c r="D2145" s="541">
        <v>33.356000000000002</v>
      </c>
      <c r="E2145" s="542">
        <v>16.213220998055736</v>
      </c>
    </row>
    <row r="2146" spans="1:5" ht="26.25" x14ac:dyDescent="0.25">
      <c r="A2146" s="547" t="s">
        <v>2970</v>
      </c>
      <c r="B2146" s="540">
        <v>1.2789757412398921</v>
      </c>
      <c r="C2146" s="540">
        <v>4.3213909378292943</v>
      </c>
      <c r="D2146" s="541">
        <v>71.166491043203365</v>
      </c>
      <c r="E2146" s="542">
        <v>16.468422336015607</v>
      </c>
    </row>
    <row r="2147" spans="1:5" ht="26.25" x14ac:dyDescent="0.25">
      <c r="A2147" s="547" t="s">
        <v>2971</v>
      </c>
      <c r="B2147" s="540">
        <v>1.2329462989840347</v>
      </c>
      <c r="C2147" s="540">
        <v>3.3219540906415537</v>
      </c>
      <c r="D2147" s="541">
        <v>54.475573866980575</v>
      </c>
      <c r="E2147" s="542">
        <v>16.398653437278526</v>
      </c>
    </row>
    <row r="2148" spans="1:5" ht="26.25" x14ac:dyDescent="0.25">
      <c r="A2148" s="277" t="s">
        <v>2972</v>
      </c>
      <c r="B2148" s="543">
        <v>1.8376511226252159</v>
      </c>
      <c r="C2148" s="543">
        <v>8.6362781954887211</v>
      </c>
      <c r="D2148" s="544">
        <v>162.4360902255639</v>
      </c>
      <c r="E2148" s="545">
        <v>18.808575470671457</v>
      </c>
    </row>
    <row r="2151" spans="1:5" x14ac:dyDescent="0.25">
      <c r="A2151" s="532"/>
      <c r="B2151" s="533"/>
      <c r="C2151" s="534"/>
      <c r="D2151" s="535"/>
      <c r="E2151" s="533"/>
    </row>
    <row r="2152" spans="1:5" x14ac:dyDescent="0.25">
      <c r="A2152" s="532"/>
      <c r="B2152" s="525"/>
      <c r="C2152" s="525"/>
      <c r="D2152" s="525"/>
      <c r="E2152" s="525"/>
    </row>
    <row r="2153" spans="1:5" x14ac:dyDescent="0.25">
      <c r="A2153" s="532"/>
      <c r="B2153" s="525"/>
      <c r="C2153" s="525"/>
      <c r="D2153" s="525"/>
      <c r="E2153" s="525"/>
    </row>
    <row r="2154" spans="1:5" x14ac:dyDescent="0.25">
      <c r="A2154" s="532"/>
      <c r="B2154" s="525"/>
      <c r="C2154" s="525"/>
      <c r="D2154" s="525"/>
      <c r="E2154" s="525"/>
    </row>
    <row r="2155" spans="1:5" x14ac:dyDescent="0.25">
      <c r="A2155" s="532"/>
      <c r="B2155" s="525"/>
      <c r="C2155" s="525"/>
      <c r="D2155" s="525"/>
      <c r="E2155" s="525"/>
    </row>
    <row r="2156" spans="1:5" x14ac:dyDescent="0.25">
      <c r="A2156" s="532"/>
      <c r="B2156" s="525"/>
      <c r="C2156" s="525"/>
      <c r="D2156" s="525"/>
      <c r="E2156" s="525"/>
    </row>
    <row r="2157" spans="1:5" x14ac:dyDescent="0.25">
      <c r="A2157" s="532"/>
      <c r="B2157" s="525"/>
      <c r="C2157" s="525"/>
      <c r="D2157" s="525"/>
      <c r="E2157" s="525"/>
    </row>
  </sheetData>
  <mergeCells count="1">
    <mergeCell ref="A2126:F2130"/>
  </mergeCells>
  <pageMargins left="0.7" right="0.7" top="0.78740157499999996" bottom="0.78740157499999996"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heetViews>
  <sheetFormatPr baseColWidth="10" defaultRowHeight="15" x14ac:dyDescent="0.25"/>
  <cols>
    <col min="1" max="13" width="13.7109375" customWidth="1"/>
  </cols>
  <sheetData>
    <row r="1" spans="1:13" x14ac:dyDescent="0.25">
      <c r="A1" s="238" t="s">
        <v>3055</v>
      </c>
    </row>
    <row r="2" spans="1:13" x14ac:dyDescent="0.25">
      <c r="A2" s="239" t="s">
        <v>35</v>
      </c>
    </row>
    <row r="4" spans="1:13" x14ac:dyDescent="0.25">
      <c r="A4" s="215"/>
      <c r="B4" s="629" t="s">
        <v>3057</v>
      </c>
      <c r="C4" s="630"/>
      <c r="D4" s="630"/>
      <c r="E4" s="631"/>
      <c r="F4" s="629" t="s">
        <v>3066</v>
      </c>
      <c r="G4" s="630"/>
      <c r="H4" s="630"/>
      <c r="I4" s="631"/>
      <c r="J4" s="629" t="s">
        <v>3067</v>
      </c>
      <c r="K4" s="630"/>
      <c r="L4" s="630"/>
      <c r="M4" s="631"/>
    </row>
    <row r="5" spans="1:13" ht="39" x14ac:dyDescent="0.25">
      <c r="A5" s="291" t="s">
        <v>3056</v>
      </c>
      <c r="B5" s="291" t="s">
        <v>446</v>
      </c>
      <c r="C5" s="332" t="s">
        <v>114</v>
      </c>
      <c r="D5" s="332" t="s">
        <v>3064</v>
      </c>
      <c r="E5" s="333" t="s">
        <v>3065</v>
      </c>
      <c r="F5" s="291" t="s">
        <v>446</v>
      </c>
      <c r="G5" s="332" t="s">
        <v>114</v>
      </c>
      <c r="H5" s="332" t="s">
        <v>3064</v>
      </c>
      <c r="I5" s="333" t="s">
        <v>3068</v>
      </c>
      <c r="J5" s="291" t="s">
        <v>2966</v>
      </c>
      <c r="K5" s="332" t="s">
        <v>2967</v>
      </c>
      <c r="L5" s="332" t="s">
        <v>2968</v>
      </c>
      <c r="M5" s="333" t="s">
        <v>188</v>
      </c>
    </row>
    <row r="6" spans="1:13" x14ac:dyDescent="0.25">
      <c r="A6" s="200" t="s">
        <v>3058</v>
      </c>
      <c r="B6" s="322">
        <v>2097</v>
      </c>
      <c r="C6" s="204">
        <v>2763</v>
      </c>
      <c r="D6" s="204">
        <v>265386</v>
      </c>
      <c r="E6" s="223">
        <v>14833</v>
      </c>
      <c r="F6" s="322">
        <v>100</v>
      </c>
      <c r="G6" s="204">
        <v>100</v>
      </c>
      <c r="H6" s="204">
        <v>100</v>
      </c>
      <c r="I6" s="223">
        <v>100</v>
      </c>
      <c r="J6" s="594">
        <v>1.3</v>
      </c>
      <c r="K6" s="595">
        <v>5.4</v>
      </c>
      <c r="L6" s="204">
        <v>96</v>
      </c>
      <c r="M6" s="223">
        <v>17.899999999999999</v>
      </c>
    </row>
    <row r="7" spans="1:13" x14ac:dyDescent="0.25">
      <c r="A7" s="97" t="s">
        <v>3059</v>
      </c>
      <c r="B7" s="322">
        <v>636</v>
      </c>
      <c r="C7" s="204">
        <v>750</v>
      </c>
      <c r="D7" s="204">
        <v>25017</v>
      </c>
      <c r="E7" s="223">
        <v>1543</v>
      </c>
      <c r="F7" s="322">
        <v>30</v>
      </c>
      <c r="G7" s="204">
        <v>27</v>
      </c>
      <c r="H7" s="204">
        <v>9</v>
      </c>
      <c r="I7" s="223">
        <v>10</v>
      </c>
      <c r="J7" s="594">
        <v>1.2</v>
      </c>
      <c r="K7" s="595">
        <v>2.1</v>
      </c>
      <c r="L7" s="204">
        <v>33</v>
      </c>
      <c r="M7" s="223">
        <v>16.2</v>
      </c>
    </row>
    <row r="8" spans="1:13" x14ac:dyDescent="0.25">
      <c r="A8" s="97" t="s">
        <v>3060</v>
      </c>
      <c r="B8" s="322">
        <v>742</v>
      </c>
      <c r="C8" s="204">
        <v>949</v>
      </c>
      <c r="D8" s="204">
        <v>67537</v>
      </c>
      <c r="E8" s="223">
        <v>4101</v>
      </c>
      <c r="F8" s="322">
        <v>35</v>
      </c>
      <c r="G8" s="204">
        <v>34</v>
      </c>
      <c r="H8" s="204">
        <v>25</v>
      </c>
      <c r="I8" s="223">
        <v>25</v>
      </c>
      <c r="J8" s="594">
        <v>1.3</v>
      </c>
      <c r="K8" s="595">
        <v>4.3</v>
      </c>
      <c r="L8" s="204">
        <v>71</v>
      </c>
      <c r="M8" s="223">
        <v>16.5</v>
      </c>
    </row>
    <row r="9" spans="1:13" x14ac:dyDescent="0.25">
      <c r="A9" s="97" t="s">
        <v>3061</v>
      </c>
      <c r="B9" s="322">
        <v>1378</v>
      </c>
      <c r="C9" s="204">
        <v>1699</v>
      </c>
      <c r="D9" s="204">
        <v>92554</v>
      </c>
      <c r="E9" s="223">
        <v>5644</v>
      </c>
      <c r="F9" s="322">
        <v>66</v>
      </c>
      <c r="G9" s="204">
        <v>61</v>
      </c>
      <c r="H9" s="204">
        <v>35</v>
      </c>
      <c r="I9" s="223">
        <v>35</v>
      </c>
      <c r="J9" s="594">
        <v>1.2</v>
      </c>
      <c r="K9" s="595">
        <v>3.3</v>
      </c>
      <c r="L9" s="204">
        <v>54</v>
      </c>
      <c r="M9" s="223">
        <v>16.399999999999999</v>
      </c>
    </row>
    <row r="10" spans="1:13" x14ac:dyDescent="0.25">
      <c r="A10" s="97" t="s">
        <v>3062</v>
      </c>
      <c r="B10" s="322">
        <v>579</v>
      </c>
      <c r="C10" s="204">
        <v>1064</v>
      </c>
      <c r="D10" s="204">
        <v>172832</v>
      </c>
      <c r="E10" s="223">
        <v>9189</v>
      </c>
      <c r="F10" s="322">
        <v>28</v>
      </c>
      <c r="G10" s="204">
        <v>39</v>
      </c>
      <c r="H10" s="204">
        <v>65</v>
      </c>
      <c r="I10" s="223">
        <v>63</v>
      </c>
      <c r="J10" s="594">
        <v>1.8</v>
      </c>
      <c r="K10" s="595">
        <v>8.6</v>
      </c>
      <c r="L10" s="204">
        <v>162</v>
      </c>
      <c r="M10" s="223">
        <v>18.8</v>
      </c>
    </row>
    <row r="11" spans="1:13" x14ac:dyDescent="0.25">
      <c r="A11" s="98" t="s">
        <v>3063</v>
      </c>
      <c r="B11" s="293">
        <v>140</v>
      </c>
      <c r="C11" s="593" t="s">
        <v>62</v>
      </c>
      <c r="D11" s="593" t="s">
        <v>62</v>
      </c>
      <c r="E11" s="466" t="s">
        <v>62</v>
      </c>
      <c r="F11" s="293">
        <v>7</v>
      </c>
      <c r="G11" s="593" t="s">
        <v>62</v>
      </c>
      <c r="H11" s="593" t="s">
        <v>62</v>
      </c>
      <c r="I11" s="226">
        <v>2</v>
      </c>
      <c r="J11" s="598" t="s">
        <v>62</v>
      </c>
      <c r="K11" s="596" t="s">
        <v>62</v>
      </c>
      <c r="L11" s="596" t="s">
        <v>62</v>
      </c>
      <c r="M11" s="597" t="s">
        <v>62</v>
      </c>
    </row>
    <row r="12" spans="1:13" x14ac:dyDescent="0.25">
      <c r="A12" s="193"/>
      <c r="B12" s="193"/>
      <c r="C12" s="193"/>
      <c r="D12" s="193"/>
      <c r="E12" s="193"/>
      <c r="F12" s="193"/>
      <c r="G12" s="193"/>
      <c r="H12" s="193"/>
      <c r="I12" s="193"/>
      <c r="J12" s="193"/>
      <c r="K12" s="193"/>
    </row>
    <row r="13" spans="1:13" x14ac:dyDescent="0.25">
      <c r="A13" s="193" t="s">
        <v>3069</v>
      </c>
      <c r="B13" s="193"/>
      <c r="C13" s="193"/>
      <c r="D13" s="193"/>
      <c r="E13" s="193"/>
      <c r="F13" s="193"/>
      <c r="G13" s="193"/>
      <c r="H13" s="193"/>
      <c r="I13" s="193"/>
      <c r="J13" s="193"/>
      <c r="K13" s="193"/>
    </row>
    <row r="14" spans="1:13" x14ac:dyDescent="0.25">
      <c r="A14" s="193"/>
      <c r="B14" s="193"/>
      <c r="C14" s="193"/>
      <c r="D14" s="193"/>
      <c r="E14" s="193"/>
      <c r="F14" s="193"/>
      <c r="G14" s="193"/>
      <c r="H14" s="193"/>
      <c r="I14" s="193"/>
      <c r="J14" s="193"/>
      <c r="K14" s="193"/>
    </row>
    <row r="15" spans="1:13" x14ac:dyDescent="0.25">
      <c r="A15" s="193"/>
      <c r="B15" s="193"/>
      <c r="C15" s="193"/>
      <c r="D15" s="193"/>
      <c r="E15" s="193"/>
      <c r="F15" s="193"/>
      <c r="G15" s="193"/>
      <c r="H15" s="193"/>
      <c r="I15" s="193"/>
      <c r="J15" s="193"/>
      <c r="K15" s="193"/>
    </row>
    <row r="16" spans="1:13" x14ac:dyDescent="0.25">
      <c r="A16" s="193"/>
      <c r="B16" s="193"/>
      <c r="C16" s="193"/>
      <c r="D16" s="193"/>
      <c r="E16" s="193"/>
      <c r="F16" s="193"/>
      <c r="G16" s="193"/>
      <c r="H16" s="193"/>
      <c r="I16" s="193"/>
      <c r="J16" s="193"/>
      <c r="K16" s="193"/>
    </row>
    <row r="17" spans="1:11" x14ac:dyDescent="0.25">
      <c r="A17" s="193"/>
      <c r="B17" s="193"/>
      <c r="C17" s="193"/>
      <c r="D17" s="193"/>
      <c r="E17" s="193"/>
      <c r="F17" s="193"/>
      <c r="G17" s="193"/>
      <c r="H17" s="193"/>
      <c r="I17" s="193"/>
      <c r="J17" s="193"/>
      <c r="K17" s="193"/>
    </row>
    <row r="18" spans="1:11" x14ac:dyDescent="0.25">
      <c r="A18" s="193"/>
      <c r="B18" s="193"/>
      <c r="C18" s="193"/>
      <c r="D18" s="193"/>
      <c r="E18" s="193"/>
      <c r="F18" s="193"/>
      <c r="G18" s="193"/>
      <c r="H18" s="193"/>
      <c r="I18" s="193"/>
      <c r="J18" s="193"/>
      <c r="K18" s="193"/>
    </row>
    <row r="19" spans="1:11" x14ac:dyDescent="0.25">
      <c r="A19" s="193"/>
      <c r="B19" s="193"/>
      <c r="C19" s="193"/>
      <c r="D19" s="193"/>
      <c r="E19" s="193"/>
      <c r="F19" s="193"/>
      <c r="G19" s="193"/>
      <c r="H19" s="193"/>
      <c r="I19" s="193"/>
      <c r="J19" s="193"/>
      <c r="K19" s="193"/>
    </row>
    <row r="20" spans="1:11" x14ac:dyDescent="0.25">
      <c r="A20" s="193"/>
      <c r="B20" s="193"/>
      <c r="C20" s="193"/>
      <c r="D20" s="193"/>
      <c r="E20" s="193"/>
      <c r="F20" s="193"/>
      <c r="G20" s="193"/>
      <c r="H20" s="193"/>
      <c r="I20" s="193"/>
      <c r="J20" s="193"/>
      <c r="K20" s="193"/>
    </row>
  </sheetData>
  <mergeCells count="3">
    <mergeCell ref="B4:E4"/>
    <mergeCell ref="F4:I4"/>
    <mergeCell ref="J4:M4"/>
  </mergeCells>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heetViews>
  <sheetFormatPr baseColWidth="10" defaultRowHeight="15" x14ac:dyDescent="0.25"/>
  <cols>
    <col min="1" max="1" width="15" customWidth="1"/>
    <col min="2" max="11" width="15.7109375" customWidth="1"/>
    <col min="13" max="13" width="12.85546875" bestFit="1" customWidth="1"/>
  </cols>
  <sheetData>
    <row r="1" spans="1:13" x14ac:dyDescent="0.25">
      <c r="A1" s="4" t="s">
        <v>2961</v>
      </c>
    </row>
    <row r="2" spans="1:13" x14ac:dyDescent="0.25">
      <c r="A2" s="1" t="s">
        <v>35</v>
      </c>
    </row>
    <row r="4" spans="1:13" x14ac:dyDescent="0.25">
      <c r="A4" s="632"/>
      <c r="B4" s="629" t="s">
        <v>412</v>
      </c>
      <c r="C4" s="630"/>
      <c r="D4" s="630"/>
      <c r="E4" s="630"/>
      <c r="F4" s="631"/>
      <c r="G4" s="629" t="s">
        <v>419</v>
      </c>
      <c r="H4" s="630"/>
      <c r="I4" s="630"/>
      <c r="J4" s="630"/>
      <c r="K4" s="631"/>
      <c r="L4" s="618" t="s">
        <v>422</v>
      </c>
      <c r="M4" s="618" t="s">
        <v>423</v>
      </c>
    </row>
    <row r="5" spans="1:13" x14ac:dyDescent="0.25">
      <c r="A5" s="633"/>
      <c r="B5" s="621" t="s">
        <v>413</v>
      </c>
      <c r="C5" s="622"/>
      <c r="D5" s="622"/>
      <c r="E5" s="622"/>
      <c r="F5" s="623"/>
      <c r="G5" s="621" t="s">
        <v>420</v>
      </c>
      <c r="H5" s="622"/>
      <c r="I5" s="622"/>
      <c r="J5" s="622"/>
      <c r="K5" s="623"/>
      <c r="L5" s="635"/>
      <c r="M5" s="635"/>
    </row>
    <row r="6" spans="1:13" ht="26.25" x14ac:dyDescent="0.25">
      <c r="A6" s="634"/>
      <c r="B6" s="241" t="s">
        <v>414</v>
      </c>
      <c r="C6" s="242" t="s">
        <v>415</v>
      </c>
      <c r="D6" s="242" t="s">
        <v>416</v>
      </c>
      <c r="E6" s="242" t="s">
        <v>417</v>
      </c>
      <c r="F6" s="243" t="s">
        <v>418</v>
      </c>
      <c r="G6" s="241" t="s">
        <v>414</v>
      </c>
      <c r="H6" s="242" t="s">
        <v>415</v>
      </c>
      <c r="I6" s="242" t="s">
        <v>416</v>
      </c>
      <c r="J6" s="242" t="s">
        <v>417</v>
      </c>
      <c r="K6" s="243" t="s">
        <v>418</v>
      </c>
      <c r="L6" s="619"/>
      <c r="M6" s="619"/>
    </row>
    <row r="7" spans="1:13" x14ac:dyDescent="0.25">
      <c r="A7" s="200" t="s">
        <v>64</v>
      </c>
      <c r="B7" s="245">
        <v>10.526315789473683</v>
      </c>
      <c r="C7" s="250">
        <v>47.368421052631575</v>
      </c>
      <c r="D7" s="250">
        <v>21.052631578947366</v>
      </c>
      <c r="E7" s="250">
        <v>12.865497076023392</v>
      </c>
      <c r="F7" s="252">
        <v>8.1871345029239766</v>
      </c>
      <c r="G7" s="245">
        <v>4.180263594930814</v>
      </c>
      <c r="H7" s="250">
        <v>29.995993685774845</v>
      </c>
      <c r="I7" s="250">
        <v>25.098017730508598</v>
      </c>
      <c r="J7" s="250">
        <v>17.491499423022265</v>
      </c>
      <c r="K7" s="252">
        <v>23.234225565763477</v>
      </c>
      <c r="L7" s="247">
        <v>171</v>
      </c>
      <c r="M7" s="247">
        <v>292039</v>
      </c>
    </row>
    <row r="8" spans="1:13" x14ac:dyDescent="0.25">
      <c r="A8" s="97" t="s">
        <v>65</v>
      </c>
      <c r="B8" s="245">
        <v>0.75757575757575757</v>
      </c>
      <c r="C8" s="250">
        <v>28.787878787878789</v>
      </c>
      <c r="D8" s="250">
        <v>36.363636363636367</v>
      </c>
      <c r="E8" s="250">
        <v>21.212121212121211</v>
      </c>
      <c r="F8" s="252">
        <v>12.878787878787879</v>
      </c>
      <c r="G8" s="245">
        <v>0.10869933230098668</v>
      </c>
      <c r="H8" s="250">
        <v>8.8035767426195832</v>
      </c>
      <c r="I8" s="250">
        <v>21.233078097797321</v>
      </c>
      <c r="J8" s="250">
        <v>17.868031882761535</v>
      </c>
      <c r="K8" s="252">
        <v>51.986613944520577</v>
      </c>
      <c r="L8" s="248">
        <v>132</v>
      </c>
      <c r="M8" s="248">
        <v>561181</v>
      </c>
    </row>
    <row r="9" spans="1:13" x14ac:dyDescent="0.25">
      <c r="A9" s="97" t="s">
        <v>66</v>
      </c>
      <c r="B9" s="245">
        <v>10.122164048865621</v>
      </c>
      <c r="C9" s="250">
        <v>27.225130890052355</v>
      </c>
      <c r="D9" s="250">
        <v>23.560209424083769</v>
      </c>
      <c r="E9" s="250">
        <v>27.57417102966841</v>
      </c>
      <c r="F9" s="252">
        <v>11.518324607329843</v>
      </c>
      <c r="G9" s="245">
        <v>3.3840389991873163</v>
      </c>
      <c r="H9" s="250">
        <v>10.145574718231833</v>
      </c>
      <c r="I9" s="250">
        <v>18.98845557792335</v>
      </c>
      <c r="J9" s="250">
        <v>30.420458487737129</v>
      </c>
      <c r="K9" s="252">
        <v>37.061472216920379</v>
      </c>
      <c r="L9" s="248">
        <v>573</v>
      </c>
      <c r="M9" s="248">
        <v>1666086</v>
      </c>
    </row>
    <row r="10" spans="1:13" x14ac:dyDescent="0.25">
      <c r="A10" s="97" t="s">
        <v>67</v>
      </c>
      <c r="B10" s="245">
        <v>7.4660633484162897</v>
      </c>
      <c r="C10" s="250">
        <v>25.113122171945701</v>
      </c>
      <c r="D10" s="250">
        <v>27.601809954751133</v>
      </c>
      <c r="E10" s="250">
        <v>29.411764705882355</v>
      </c>
      <c r="F10" s="252">
        <v>10.407239819004525</v>
      </c>
      <c r="G10" s="245">
        <v>2.119922725661759</v>
      </c>
      <c r="H10" s="250">
        <v>7.7789910222187615</v>
      </c>
      <c r="I10" s="250">
        <v>18.495786308729965</v>
      </c>
      <c r="J10" s="250">
        <v>30.436911402881606</v>
      </c>
      <c r="K10" s="252">
        <v>41.168388540507912</v>
      </c>
      <c r="L10" s="248">
        <v>442</v>
      </c>
      <c r="M10" s="248">
        <v>1464393</v>
      </c>
    </row>
    <row r="11" spans="1:13" x14ac:dyDescent="0.25">
      <c r="A11" s="97" t="s">
        <v>68</v>
      </c>
      <c r="B11" s="245">
        <v>1.680672268907563</v>
      </c>
      <c r="C11" s="250">
        <v>23.52941176470588</v>
      </c>
      <c r="D11" s="250">
        <v>24.369747899159663</v>
      </c>
      <c r="E11" s="250">
        <v>29.411764705882355</v>
      </c>
      <c r="F11" s="252">
        <v>21.008403361344538</v>
      </c>
      <c r="G11" s="245">
        <v>0.26971665172290626</v>
      </c>
      <c r="H11" s="250">
        <v>4.4080448458605783</v>
      </c>
      <c r="I11" s="250">
        <v>12.868946865819611</v>
      </c>
      <c r="J11" s="250">
        <v>22.613736596175855</v>
      </c>
      <c r="K11" s="252">
        <v>59.839555040421047</v>
      </c>
      <c r="L11" s="248">
        <v>119</v>
      </c>
      <c r="M11" s="248">
        <v>548724</v>
      </c>
    </row>
    <row r="12" spans="1:13" x14ac:dyDescent="0.25">
      <c r="A12" s="97" t="s">
        <v>69</v>
      </c>
      <c r="B12" s="245">
        <v>1.0452961672473868</v>
      </c>
      <c r="C12" s="250">
        <v>24.041811846689896</v>
      </c>
      <c r="D12" s="250">
        <v>25.78397212543554</v>
      </c>
      <c r="E12" s="250">
        <v>31.358885017421599</v>
      </c>
      <c r="F12" s="252">
        <v>17.770034843205575</v>
      </c>
      <c r="G12" s="245">
        <v>0.16155545821459802</v>
      </c>
      <c r="H12" s="250">
        <v>8.0711458233994371</v>
      </c>
      <c r="I12" s="250">
        <v>14.545082782018934</v>
      </c>
      <c r="J12" s="250">
        <v>26.364250581486502</v>
      </c>
      <c r="K12" s="252">
        <v>50.857965354880527</v>
      </c>
      <c r="L12" s="248">
        <v>287</v>
      </c>
      <c r="M12" s="248">
        <v>1237346</v>
      </c>
    </row>
    <row r="13" spans="1:13" x14ac:dyDescent="0.25">
      <c r="A13" s="97" t="s">
        <v>70</v>
      </c>
      <c r="B13" s="245">
        <v>5.0179211469534053</v>
      </c>
      <c r="C13" s="250">
        <v>40.501792114695341</v>
      </c>
      <c r="D13" s="250">
        <v>24.372759856630825</v>
      </c>
      <c r="E13" s="250">
        <v>22.222222222222221</v>
      </c>
      <c r="F13" s="252">
        <v>7.8853046594982077</v>
      </c>
      <c r="G13" s="245">
        <v>0.88880060237648795</v>
      </c>
      <c r="H13" s="250">
        <v>13.295904027788778</v>
      </c>
      <c r="I13" s="250">
        <v>18.119882048026369</v>
      </c>
      <c r="J13" s="250">
        <v>28.261362675475038</v>
      </c>
      <c r="K13" s="252">
        <v>39.434050646333333</v>
      </c>
      <c r="L13" s="248">
        <v>279</v>
      </c>
      <c r="M13" s="248">
        <v>745049</v>
      </c>
    </row>
    <row r="14" spans="1:13" x14ac:dyDescent="0.25">
      <c r="A14" s="97" t="s">
        <v>71</v>
      </c>
      <c r="B14" s="245">
        <v>3.125</v>
      </c>
      <c r="C14" s="250">
        <v>36.458333333333329</v>
      </c>
      <c r="D14" s="250">
        <v>18.75</v>
      </c>
      <c r="E14" s="250">
        <v>30.208333333333332</v>
      </c>
      <c r="F14" s="252">
        <v>11.458333333333332</v>
      </c>
      <c r="G14" s="245">
        <v>0.15613607026638462</v>
      </c>
      <c r="H14" s="250">
        <v>7.27939338817849</v>
      </c>
      <c r="I14" s="250">
        <v>9.7281016584948592</v>
      </c>
      <c r="J14" s="250">
        <v>30.481316489875631</v>
      </c>
      <c r="K14" s="252">
        <v>52.355052393184629</v>
      </c>
      <c r="L14" s="248">
        <v>96</v>
      </c>
      <c r="M14" s="248">
        <v>388123</v>
      </c>
    </row>
    <row r="15" spans="1:13" x14ac:dyDescent="0.25">
      <c r="A15" s="97" t="s">
        <v>410</v>
      </c>
      <c r="B15" s="245">
        <v>6.2887089090042885</v>
      </c>
      <c r="C15" s="250">
        <v>30.061934254406857</v>
      </c>
      <c r="D15" s="250">
        <v>25.250119104335401</v>
      </c>
      <c r="E15" s="250">
        <v>26.393520724154357</v>
      </c>
      <c r="F15" s="252">
        <v>12.005717008099095</v>
      </c>
      <c r="G15" s="245">
        <v>1.6072859379791886</v>
      </c>
      <c r="H15" s="250">
        <v>9.7251736614871831</v>
      </c>
      <c r="I15" s="250">
        <v>17.427557326652511</v>
      </c>
      <c r="J15" s="250">
        <v>27.279256768962679</v>
      </c>
      <c r="K15" s="252">
        <v>43.960726304918438</v>
      </c>
      <c r="L15" s="248">
        <v>2099</v>
      </c>
      <c r="M15" s="248">
        <v>6902941</v>
      </c>
    </row>
    <row r="16" spans="1:13" x14ac:dyDescent="0.25">
      <c r="A16" s="97" t="s">
        <v>411</v>
      </c>
      <c r="B16" s="245">
        <v>0</v>
      </c>
      <c r="C16" s="250">
        <v>0</v>
      </c>
      <c r="D16" s="250">
        <v>0</v>
      </c>
      <c r="E16" s="250">
        <v>0</v>
      </c>
      <c r="F16" s="252">
        <v>100</v>
      </c>
      <c r="G16" s="245">
        <v>0</v>
      </c>
      <c r="H16" s="250">
        <v>0</v>
      </c>
      <c r="I16" s="250">
        <v>0</v>
      </c>
      <c r="J16" s="250">
        <v>0</v>
      </c>
      <c r="K16" s="252">
        <v>100</v>
      </c>
      <c r="L16" s="248">
        <v>1</v>
      </c>
      <c r="M16" s="248">
        <v>1861599</v>
      </c>
    </row>
    <row r="17" spans="1:13" x14ac:dyDescent="0.25">
      <c r="A17" s="98" t="s">
        <v>83</v>
      </c>
      <c r="B17" s="246">
        <v>6.2887089090042885</v>
      </c>
      <c r="C17" s="251">
        <v>30.061934254406857</v>
      </c>
      <c r="D17" s="251">
        <v>25.250119104335401</v>
      </c>
      <c r="E17" s="251">
        <v>26.393520724154357</v>
      </c>
      <c r="F17" s="253">
        <v>12.053358742258217</v>
      </c>
      <c r="G17" s="246">
        <v>2.385544478090122</v>
      </c>
      <c r="H17" s="251">
        <v>7.6595348985799605</v>
      </c>
      <c r="I17" s="251">
        <v>13.725922866459619</v>
      </c>
      <c r="J17" s="251">
        <v>21.485109315491744</v>
      </c>
      <c r="K17" s="253">
        <v>55.863536477670252</v>
      </c>
      <c r="L17" s="249">
        <v>2099</v>
      </c>
      <c r="M17" s="249">
        <v>8764540</v>
      </c>
    </row>
    <row r="18" spans="1:13" x14ac:dyDescent="0.25">
      <c r="A18" s="193"/>
      <c r="B18" s="193"/>
      <c r="C18" s="193"/>
      <c r="D18" s="193"/>
      <c r="E18" s="193"/>
      <c r="F18" s="193"/>
      <c r="G18" s="193"/>
      <c r="H18" s="193"/>
      <c r="I18" s="193"/>
      <c r="J18" s="193"/>
      <c r="K18" s="193"/>
    </row>
    <row r="19" spans="1:13" ht="15" customHeight="1" x14ac:dyDescent="0.25">
      <c r="A19" s="620" t="s">
        <v>2943</v>
      </c>
      <c r="B19" s="620"/>
      <c r="C19" s="620"/>
      <c r="D19" s="620"/>
      <c r="E19" s="620"/>
      <c r="F19" s="620"/>
      <c r="G19" s="620"/>
      <c r="H19" s="620"/>
      <c r="I19" s="620"/>
      <c r="J19" s="620"/>
      <c r="K19" s="620"/>
      <c r="L19" s="620"/>
      <c r="M19" s="620"/>
    </row>
    <row r="20" spans="1:13" x14ac:dyDescent="0.25">
      <c r="A20" s="620"/>
      <c r="B20" s="620"/>
      <c r="C20" s="620"/>
      <c r="D20" s="620"/>
      <c r="E20" s="620"/>
      <c r="F20" s="620"/>
      <c r="G20" s="620"/>
      <c r="H20" s="620"/>
      <c r="I20" s="620"/>
      <c r="J20" s="620"/>
      <c r="K20" s="620"/>
      <c r="L20" s="620"/>
      <c r="M20" s="620"/>
    </row>
    <row r="21" spans="1:13" x14ac:dyDescent="0.25">
      <c r="A21" s="620"/>
      <c r="B21" s="620"/>
      <c r="C21" s="620"/>
      <c r="D21" s="620"/>
      <c r="E21" s="620"/>
      <c r="F21" s="620"/>
      <c r="G21" s="620"/>
      <c r="H21" s="620"/>
      <c r="I21" s="620"/>
      <c r="J21" s="620"/>
      <c r="K21" s="620"/>
      <c r="L21" s="620"/>
      <c r="M21" s="620"/>
    </row>
    <row r="22" spans="1:13" x14ac:dyDescent="0.25">
      <c r="A22" s="620"/>
      <c r="B22" s="620"/>
      <c r="C22" s="620"/>
      <c r="D22" s="620"/>
      <c r="E22" s="620"/>
      <c r="F22" s="620"/>
      <c r="G22" s="620"/>
      <c r="H22" s="620"/>
      <c r="I22" s="620"/>
      <c r="J22" s="620"/>
      <c r="K22" s="620"/>
      <c r="L22" s="620"/>
      <c r="M22" s="620"/>
    </row>
    <row r="23" spans="1:13" x14ac:dyDescent="0.25">
      <c r="A23" s="620"/>
      <c r="B23" s="620"/>
      <c r="C23" s="620"/>
      <c r="D23" s="620"/>
      <c r="E23" s="620"/>
      <c r="F23" s="620"/>
      <c r="G23" s="620"/>
      <c r="H23" s="620"/>
      <c r="I23" s="620"/>
      <c r="J23" s="620"/>
      <c r="K23" s="620"/>
      <c r="L23" s="620"/>
      <c r="M23" s="620"/>
    </row>
    <row r="25" spans="1:13" x14ac:dyDescent="0.25">
      <c r="J25" s="523"/>
      <c r="K25" s="523"/>
      <c r="L25" s="524"/>
    </row>
    <row r="26" spans="1:13" x14ac:dyDescent="0.25">
      <c r="A26" s="4" t="s">
        <v>2962</v>
      </c>
      <c r="J26" s="523"/>
      <c r="K26" s="523"/>
    </row>
    <row r="27" spans="1:13" x14ac:dyDescent="0.25">
      <c r="A27" s="1" t="s">
        <v>35</v>
      </c>
      <c r="F27" s="244"/>
      <c r="J27" s="523"/>
      <c r="K27" s="523"/>
    </row>
    <row r="28" spans="1:13" x14ac:dyDescent="0.25">
      <c r="J28" s="523"/>
      <c r="K28" s="523"/>
    </row>
    <row r="29" spans="1:13" ht="51" x14ac:dyDescent="0.25">
      <c r="A29" s="215"/>
      <c r="B29" s="458" t="s">
        <v>2954</v>
      </c>
      <c r="C29" s="458" t="s">
        <v>2964</v>
      </c>
      <c r="D29" s="458" t="s">
        <v>2965</v>
      </c>
      <c r="E29" s="459" t="s">
        <v>2958</v>
      </c>
      <c r="K29" s="523"/>
    </row>
    <row r="30" spans="1:13" ht="25.5" x14ac:dyDescent="0.25">
      <c r="A30" s="538" t="s">
        <v>2950</v>
      </c>
      <c r="B30" s="548">
        <v>2</v>
      </c>
      <c r="C30" s="548">
        <v>6</v>
      </c>
      <c r="D30" s="548">
        <v>1</v>
      </c>
      <c r="E30" s="549">
        <v>1</v>
      </c>
      <c r="K30" s="523"/>
    </row>
    <row r="31" spans="1:13" ht="25.5" x14ac:dyDescent="0.25">
      <c r="A31" s="538" t="s">
        <v>2951</v>
      </c>
      <c r="B31" s="548">
        <v>8</v>
      </c>
      <c r="C31" s="548">
        <v>23</v>
      </c>
      <c r="D31" s="548">
        <v>12</v>
      </c>
      <c r="E31" s="549">
        <v>8</v>
      </c>
      <c r="K31" s="523"/>
    </row>
    <row r="32" spans="1:13" ht="25.5" x14ac:dyDescent="0.25">
      <c r="A32" s="538" t="s">
        <v>2952</v>
      </c>
      <c r="B32" s="548">
        <v>9</v>
      </c>
      <c r="C32" s="548">
        <v>28.000000000000004</v>
      </c>
      <c r="D32" s="548">
        <v>13</v>
      </c>
      <c r="E32" s="549">
        <v>8</v>
      </c>
      <c r="K32" s="523"/>
    </row>
    <row r="33" spans="1:11" ht="25.5" x14ac:dyDescent="0.25">
      <c r="A33" s="538" t="s">
        <v>2960</v>
      </c>
      <c r="B33" s="548">
        <v>27</v>
      </c>
      <c r="C33" s="548">
        <v>72</v>
      </c>
      <c r="D33" s="548">
        <v>87</v>
      </c>
      <c r="E33" s="549">
        <v>61</v>
      </c>
      <c r="K33" s="523"/>
    </row>
    <row r="34" spans="1:11" x14ac:dyDescent="0.25">
      <c r="A34" s="539" t="s">
        <v>2963</v>
      </c>
      <c r="B34" s="550">
        <v>63</v>
      </c>
      <c r="C34" s="551" t="s">
        <v>62</v>
      </c>
      <c r="D34" s="551" t="s">
        <v>62</v>
      </c>
      <c r="E34" s="552">
        <v>30</v>
      </c>
      <c r="K34" s="523"/>
    </row>
    <row r="35" spans="1:11" x14ac:dyDescent="0.25">
      <c r="A35" s="141"/>
      <c r="J35" s="523"/>
    </row>
    <row r="36" spans="1:11" ht="25.5" x14ac:dyDescent="0.25">
      <c r="A36" s="408"/>
      <c r="B36" s="556" t="s">
        <v>2973</v>
      </c>
      <c r="C36" s="556" t="s">
        <v>2974</v>
      </c>
      <c r="D36" s="556" t="s">
        <v>2975</v>
      </c>
      <c r="E36" s="557" t="s">
        <v>188</v>
      </c>
      <c r="J36" s="523"/>
    </row>
    <row r="37" spans="1:11" x14ac:dyDescent="0.25">
      <c r="A37" s="538" t="s">
        <v>2959</v>
      </c>
      <c r="B37" s="537">
        <v>0.6</v>
      </c>
      <c r="C37" s="537">
        <v>7.7</v>
      </c>
      <c r="D37" s="537">
        <v>152</v>
      </c>
      <c r="E37" s="553">
        <v>19.7</v>
      </c>
      <c r="J37" s="523"/>
    </row>
    <row r="38" spans="1:11" ht="25.5" x14ac:dyDescent="0.25">
      <c r="A38" s="538" t="s">
        <v>2950</v>
      </c>
      <c r="B38" s="537">
        <v>1.8</v>
      </c>
      <c r="C38" s="537">
        <v>2.2999999999999998</v>
      </c>
      <c r="D38" s="537">
        <v>36</v>
      </c>
      <c r="E38" s="553">
        <v>15.8</v>
      </c>
    </row>
    <row r="39" spans="1:11" ht="25.5" x14ac:dyDescent="0.25">
      <c r="A39" s="538" t="s">
        <v>2951</v>
      </c>
      <c r="B39" s="537">
        <v>1.6</v>
      </c>
      <c r="C39" s="537">
        <v>4.3</v>
      </c>
      <c r="D39" s="537">
        <v>78</v>
      </c>
      <c r="E39" s="553">
        <v>18</v>
      </c>
    </row>
    <row r="40" spans="1:11" ht="25.5" x14ac:dyDescent="0.25">
      <c r="A40" s="538" t="s">
        <v>2952</v>
      </c>
      <c r="B40" s="537">
        <v>1.7</v>
      </c>
      <c r="C40" s="537">
        <v>3.9</v>
      </c>
      <c r="D40" s="537">
        <v>70</v>
      </c>
      <c r="E40" s="553">
        <v>17.8</v>
      </c>
    </row>
    <row r="41" spans="1:11" ht="25.5" x14ac:dyDescent="0.25">
      <c r="A41" s="539" t="s">
        <v>2960</v>
      </c>
      <c r="B41" s="554">
        <v>1.5</v>
      </c>
      <c r="C41" s="554">
        <v>9.1999999999999993</v>
      </c>
      <c r="D41" s="554">
        <v>185</v>
      </c>
      <c r="E41" s="555">
        <v>20</v>
      </c>
    </row>
  </sheetData>
  <mergeCells count="8">
    <mergeCell ref="A19:M23"/>
    <mergeCell ref="A4:A6"/>
    <mergeCell ref="L4:L6"/>
    <mergeCell ref="M4:M6"/>
    <mergeCell ref="B5:F5"/>
    <mergeCell ref="B4:F4"/>
    <mergeCell ref="G4:K4"/>
    <mergeCell ref="G5:K5"/>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workbookViewId="0"/>
  </sheetViews>
  <sheetFormatPr baseColWidth="10" defaultRowHeight="15" x14ac:dyDescent="0.25"/>
  <cols>
    <col min="1" max="1" width="17.28515625" customWidth="1"/>
    <col min="2" max="2" width="36.7109375" customWidth="1"/>
    <col min="3" max="3" width="26.7109375" customWidth="1"/>
    <col min="4" max="4" width="34.7109375" customWidth="1"/>
    <col min="6" max="6" width="11.85546875" customWidth="1"/>
  </cols>
  <sheetData>
    <row r="1" spans="1:6" ht="18" x14ac:dyDescent="0.25">
      <c r="A1" s="202" t="s">
        <v>3011</v>
      </c>
      <c r="B1" s="203"/>
      <c r="C1" s="204"/>
      <c r="D1" s="193"/>
    </row>
    <row r="2" spans="1:6" x14ac:dyDescent="0.25">
      <c r="A2" s="203" t="s">
        <v>326</v>
      </c>
      <c r="B2" s="203"/>
      <c r="C2" s="204"/>
      <c r="D2" s="193"/>
    </row>
    <row r="3" spans="1:6" x14ac:dyDescent="0.25">
      <c r="A3" s="203"/>
      <c r="B3" s="203"/>
      <c r="C3" s="204"/>
      <c r="D3" s="193"/>
    </row>
    <row r="4" spans="1:6" ht="64.5" customHeight="1" x14ac:dyDescent="0.25">
      <c r="A4" s="599" t="s">
        <v>3012</v>
      </c>
      <c r="B4" s="599"/>
      <c r="C4" s="599"/>
      <c r="D4" s="599"/>
    </row>
    <row r="5" spans="1:6" x14ac:dyDescent="0.25">
      <c r="A5" s="203"/>
      <c r="B5" s="205" t="s">
        <v>327</v>
      </c>
      <c r="C5" s="205" t="s">
        <v>328</v>
      </c>
      <c r="D5" s="205" t="s">
        <v>3014</v>
      </c>
    </row>
    <row r="6" spans="1:6" x14ac:dyDescent="0.25">
      <c r="A6" s="203"/>
      <c r="B6" s="203" t="s">
        <v>329</v>
      </c>
      <c r="C6" s="203" t="s">
        <v>330</v>
      </c>
      <c r="D6" s="203" t="s">
        <v>3036</v>
      </c>
    </row>
    <row r="7" spans="1:6" x14ac:dyDescent="0.25">
      <c r="A7" s="203"/>
      <c r="B7" s="203" t="s">
        <v>331</v>
      </c>
      <c r="C7" s="203" t="s">
        <v>332</v>
      </c>
      <c r="D7" s="203" t="s">
        <v>100</v>
      </c>
    </row>
    <row r="8" spans="1:6" x14ac:dyDescent="0.25">
      <c r="A8" s="203"/>
      <c r="B8" s="203" t="s">
        <v>333</v>
      </c>
      <c r="C8" s="203" t="s">
        <v>334</v>
      </c>
      <c r="D8" s="203" t="s">
        <v>3037</v>
      </c>
    </row>
    <row r="9" spans="1:6" x14ac:dyDescent="0.25">
      <c r="A9" s="203"/>
      <c r="B9" s="206"/>
      <c r="C9" s="204"/>
      <c r="D9" s="193"/>
    </row>
    <row r="10" spans="1:6" ht="52.5" customHeight="1" x14ac:dyDescent="0.25">
      <c r="A10" s="600" t="s">
        <v>3015</v>
      </c>
      <c r="B10" s="600"/>
      <c r="C10" s="600"/>
      <c r="D10" s="600"/>
    </row>
    <row r="11" spans="1:6" x14ac:dyDescent="0.25">
      <c r="A11" s="193"/>
      <c r="B11" s="203"/>
      <c r="C11" s="204"/>
      <c r="D11" s="193"/>
    </row>
    <row r="12" spans="1:6" ht="128.25" customHeight="1" x14ac:dyDescent="0.25">
      <c r="A12" s="599" t="s">
        <v>3020</v>
      </c>
      <c r="B12" s="599"/>
      <c r="C12" s="599"/>
      <c r="D12" s="599"/>
    </row>
    <row r="13" spans="1:6" x14ac:dyDescent="0.25">
      <c r="A13" s="207"/>
      <c r="B13" s="208"/>
      <c r="C13" s="204"/>
      <c r="D13" s="193"/>
    </row>
    <row r="14" spans="1:6" ht="15.75" x14ac:dyDescent="0.25">
      <c r="A14" s="209" t="s">
        <v>335</v>
      </c>
      <c r="B14" s="203"/>
      <c r="C14" s="203"/>
      <c r="D14" s="203"/>
    </row>
    <row r="15" spans="1:6" s="581" customFormat="1" x14ac:dyDescent="0.25">
      <c r="A15" s="212" t="s">
        <v>3016</v>
      </c>
      <c r="B15" s="212"/>
      <c r="C15" s="211"/>
      <c r="D15" s="212"/>
    </row>
    <row r="16" spans="1:6" s="581" customFormat="1" x14ac:dyDescent="0.25">
      <c r="A16" s="212"/>
      <c r="B16" s="583" t="s">
        <v>336</v>
      </c>
      <c r="C16" s="211"/>
      <c r="D16" s="213"/>
      <c r="E16" s="213"/>
      <c r="F16" s="213"/>
    </row>
    <row r="17" spans="1:4" s="581" customFormat="1" x14ac:dyDescent="0.25">
      <c r="A17" s="212" t="s">
        <v>3013</v>
      </c>
      <c r="B17" s="212"/>
      <c r="C17" s="211"/>
      <c r="D17" s="212"/>
    </row>
    <row r="18" spans="1:4" s="581" customFormat="1" x14ac:dyDescent="0.25">
      <c r="A18" s="212"/>
      <c r="B18" s="582" t="s">
        <v>339</v>
      </c>
      <c r="C18" s="211"/>
      <c r="D18" s="213"/>
    </row>
    <row r="19" spans="1:4" s="581" customFormat="1" x14ac:dyDescent="0.25">
      <c r="A19" s="212" t="s">
        <v>3017</v>
      </c>
      <c r="B19" s="212"/>
      <c r="C19" s="211"/>
      <c r="D19" s="213"/>
    </row>
    <row r="20" spans="1:4" s="581" customFormat="1" x14ac:dyDescent="0.25">
      <c r="A20" s="212"/>
      <c r="B20" s="582" t="s">
        <v>338</v>
      </c>
      <c r="C20" s="211"/>
      <c r="D20" s="213"/>
    </row>
    <row r="21" spans="1:4" s="581" customFormat="1" x14ac:dyDescent="0.25">
      <c r="A21" s="212" t="s">
        <v>3018</v>
      </c>
      <c r="B21" s="212"/>
      <c r="C21" s="211"/>
      <c r="D21" s="213"/>
    </row>
    <row r="22" spans="1:4" s="581" customFormat="1" x14ac:dyDescent="0.25">
      <c r="A22" s="212"/>
      <c r="B22" s="582" t="s">
        <v>337</v>
      </c>
      <c r="C22" s="211"/>
      <c r="D22" s="213"/>
    </row>
    <row r="23" spans="1:4" s="581" customFormat="1" x14ac:dyDescent="0.25">
      <c r="A23" s="212" t="s">
        <v>3019</v>
      </c>
      <c r="B23" s="212"/>
      <c r="C23" s="211"/>
      <c r="D23" s="213"/>
    </row>
    <row r="24" spans="1:4" s="581" customFormat="1" x14ac:dyDescent="0.25">
      <c r="A24" s="212"/>
      <c r="B24" s="582" t="s">
        <v>340</v>
      </c>
      <c r="C24" s="211"/>
      <c r="D24" s="213"/>
    </row>
    <row r="25" spans="1:4" x14ac:dyDescent="0.25">
      <c r="A25" s="203"/>
      <c r="B25" s="203"/>
      <c r="C25" s="204"/>
      <c r="D25" s="193"/>
    </row>
    <row r="26" spans="1:4" x14ac:dyDescent="0.25">
      <c r="A26" s="207"/>
      <c r="B26" s="208"/>
      <c r="C26" s="204"/>
      <c r="D26" s="193"/>
    </row>
    <row r="27" spans="1:4" x14ac:dyDescent="0.25">
      <c r="A27" s="207"/>
      <c r="B27" s="208"/>
      <c r="C27" s="204"/>
      <c r="D27" s="193"/>
    </row>
    <row r="28" spans="1:4" ht="15.75" x14ac:dyDescent="0.25">
      <c r="A28" s="210" t="s">
        <v>343</v>
      </c>
      <c r="B28" s="203"/>
      <c r="C28" s="204"/>
      <c r="D28" s="193"/>
    </row>
    <row r="29" spans="1:4" ht="15" customHeight="1" x14ac:dyDescent="0.25">
      <c r="A29" s="601" t="s">
        <v>3024</v>
      </c>
      <c r="B29" s="601"/>
      <c r="C29" s="601"/>
      <c r="D29" s="601"/>
    </row>
    <row r="30" spans="1:4" x14ac:dyDescent="0.25">
      <c r="A30" s="601"/>
      <c r="B30" s="601"/>
      <c r="C30" s="601"/>
      <c r="D30" s="601"/>
    </row>
    <row r="31" spans="1:4" ht="15" customHeight="1" x14ac:dyDescent="0.25">
      <c r="A31" s="601"/>
      <c r="B31" s="601"/>
      <c r="C31" s="601"/>
      <c r="D31" s="601"/>
    </row>
    <row r="32" spans="1:4" x14ac:dyDescent="0.25">
      <c r="A32" s="203"/>
      <c r="B32" s="203"/>
      <c r="C32" s="204"/>
      <c r="D32" s="193"/>
    </row>
    <row r="33" spans="1:4" x14ac:dyDescent="0.25">
      <c r="A33" s="203"/>
      <c r="B33" s="203"/>
      <c r="C33" s="204"/>
      <c r="D33" s="193"/>
    </row>
    <row r="50" spans="1:4" x14ac:dyDescent="0.25">
      <c r="A50" s="203"/>
      <c r="B50" s="203"/>
      <c r="C50" s="204"/>
      <c r="D50" s="193"/>
    </row>
    <row r="51" spans="1:4" x14ac:dyDescent="0.25">
      <c r="A51" s="203"/>
      <c r="B51" s="203"/>
      <c r="C51" s="204"/>
      <c r="D51" s="193"/>
    </row>
    <row r="52" spans="1:4" x14ac:dyDescent="0.25">
      <c r="A52" s="203" t="s">
        <v>3023</v>
      </c>
      <c r="B52" s="203"/>
      <c r="C52" s="211"/>
      <c r="D52" s="193"/>
    </row>
    <row r="53" spans="1:4" x14ac:dyDescent="0.25">
      <c r="A53" s="193" t="s">
        <v>3022</v>
      </c>
      <c r="B53" s="203"/>
      <c r="C53" s="204"/>
      <c r="D53" s="193"/>
    </row>
    <row r="54" spans="1:4" x14ac:dyDescent="0.25">
      <c r="A54" s="203"/>
      <c r="B54" s="203"/>
      <c r="C54" s="204"/>
      <c r="D54" s="193"/>
    </row>
    <row r="55" spans="1:4" x14ac:dyDescent="0.25">
      <c r="A55" s="203"/>
      <c r="B55" s="203"/>
      <c r="C55" s="204"/>
      <c r="D55" s="193"/>
    </row>
    <row r="56" spans="1:4" x14ac:dyDescent="0.25">
      <c r="A56" s="203"/>
      <c r="B56" s="203"/>
      <c r="C56" s="204"/>
      <c r="D56" s="193"/>
    </row>
    <row r="57" spans="1:4" ht="15.75" x14ac:dyDescent="0.25">
      <c r="A57" s="210" t="s">
        <v>344</v>
      </c>
      <c r="B57" s="203"/>
      <c r="C57" s="204"/>
      <c r="D57" s="193"/>
    </row>
    <row r="58" spans="1:4" x14ac:dyDescent="0.25">
      <c r="A58" s="213" t="s">
        <v>3021</v>
      </c>
      <c r="B58" s="208"/>
      <c r="C58" s="211"/>
      <c r="D58" s="213"/>
    </row>
    <row r="59" spans="1:4" s="581" customFormat="1" ht="15.75" x14ac:dyDescent="0.25">
      <c r="A59" s="210"/>
      <c r="B59" s="212"/>
      <c r="C59" s="211"/>
      <c r="D59" s="213"/>
    </row>
    <row r="60" spans="1:4" x14ac:dyDescent="0.25">
      <c r="A60" s="203"/>
      <c r="B60" s="203"/>
      <c r="C60" s="204"/>
      <c r="D60" s="193"/>
    </row>
    <row r="61" spans="1:4" x14ac:dyDescent="0.25">
      <c r="A61" s="203"/>
      <c r="B61" s="206"/>
      <c r="C61" s="204"/>
      <c r="D61" s="193"/>
    </row>
    <row r="62" spans="1:4" x14ac:dyDescent="0.25">
      <c r="A62" s="203"/>
      <c r="B62" s="206"/>
      <c r="C62" s="204"/>
      <c r="D62" s="193"/>
    </row>
    <row r="63" spans="1:4" x14ac:dyDescent="0.25">
      <c r="A63" s="203"/>
      <c r="B63" s="203"/>
      <c r="C63" s="204"/>
      <c r="D63" s="193"/>
    </row>
    <row r="64" spans="1:4" x14ac:dyDescent="0.25">
      <c r="A64" s="203"/>
      <c r="B64" s="206"/>
      <c r="C64" s="204"/>
      <c r="D64" s="193"/>
    </row>
    <row r="65" spans="2:2" x14ac:dyDescent="0.25">
      <c r="B65" s="203"/>
    </row>
    <row r="66" spans="2:2" x14ac:dyDescent="0.25">
      <c r="B66" s="203"/>
    </row>
    <row r="67" spans="2:2" x14ac:dyDescent="0.25">
      <c r="B67" s="203"/>
    </row>
    <row r="68" spans="2:2" x14ac:dyDescent="0.25">
      <c r="B68" s="203"/>
    </row>
    <row r="69" spans="2:2" x14ac:dyDescent="0.25">
      <c r="B69" s="203"/>
    </row>
    <row r="70" spans="2:2" x14ac:dyDescent="0.25">
      <c r="B70" s="206"/>
    </row>
    <row r="71" spans="2:2" x14ac:dyDescent="0.25">
      <c r="B71" s="206"/>
    </row>
    <row r="72" spans="2:2" x14ac:dyDescent="0.25">
      <c r="B72" s="203"/>
    </row>
    <row r="73" spans="2:2" x14ac:dyDescent="0.25">
      <c r="B73" s="206"/>
    </row>
    <row r="74" spans="2:2" x14ac:dyDescent="0.25">
      <c r="B74" s="203"/>
    </row>
    <row r="75" spans="2:2" x14ac:dyDescent="0.25">
      <c r="B75" s="203"/>
    </row>
    <row r="76" spans="2:2" x14ac:dyDescent="0.25">
      <c r="B76" s="203"/>
    </row>
    <row r="77" spans="2:2" x14ac:dyDescent="0.25">
      <c r="B77" s="203"/>
    </row>
    <row r="78" spans="2:2" x14ac:dyDescent="0.25">
      <c r="B78" s="203"/>
    </row>
    <row r="79" spans="2:2" x14ac:dyDescent="0.25">
      <c r="B79" s="203"/>
    </row>
    <row r="80" spans="2:2" x14ac:dyDescent="0.25">
      <c r="B80" s="203"/>
    </row>
    <row r="81" spans="1:4" x14ac:dyDescent="0.25">
      <c r="A81" s="212" t="s">
        <v>341</v>
      </c>
      <c r="B81" s="203"/>
      <c r="C81" s="204"/>
      <c r="D81" s="193"/>
    </row>
    <row r="82" spans="1:4" x14ac:dyDescent="0.25">
      <c r="A82" s="213" t="s">
        <v>342</v>
      </c>
      <c r="B82" s="212"/>
      <c r="C82" s="211"/>
      <c r="D82" s="193"/>
    </row>
    <row r="83" spans="1:4" x14ac:dyDescent="0.25">
      <c r="B83" s="212"/>
      <c r="C83" s="211"/>
      <c r="D83" s="193"/>
    </row>
    <row r="84" spans="1:4" x14ac:dyDescent="0.25">
      <c r="A84" s="193"/>
      <c r="B84" s="203"/>
      <c r="C84" s="204"/>
      <c r="D84" s="193"/>
    </row>
    <row r="85" spans="1:4" x14ac:dyDescent="0.25">
      <c r="A85" s="193"/>
      <c r="B85" s="203"/>
      <c r="C85" s="204"/>
      <c r="D85" s="193"/>
    </row>
    <row r="86" spans="1:4" x14ac:dyDescent="0.25">
      <c r="A86" s="203"/>
      <c r="B86" s="203"/>
      <c r="C86" s="203"/>
      <c r="D86" s="203"/>
    </row>
    <row r="87" spans="1:4" x14ac:dyDescent="0.25">
      <c r="A87" s="203"/>
      <c r="B87" s="203"/>
      <c r="C87" s="204"/>
      <c r="D87" s="193"/>
    </row>
    <row r="88" spans="1:4" x14ac:dyDescent="0.25">
      <c r="A88" s="203"/>
      <c r="B88" s="203"/>
      <c r="C88" s="204"/>
      <c r="D88" s="193"/>
    </row>
    <row r="89" spans="1:4" x14ac:dyDescent="0.25">
      <c r="A89" s="203"/>
      <c r="B89" s="203"/>
      <c r="C89" s="204"/>
      <c r="D89" s="193"/>
    </row>
    <row r="90" spans="1:4" x14ac:dyDescent="0.25">
      <c r="A90" s="203"/>
      <c r="B90" s="203"/>
      <c r="C90" s="204"/>
      <c r="D90" s="193"/>
    </row>
    <row r="91" spans="1:4" x14ac:dyDescent="0.25">
      <c r="A91" s="203"/>
      <c r="B91" s="203"/>
      <c r="C91" s="204"/>
      <c r="D91" s="193"/>
    </row>
    <row r="92" spans="1:4" x14ac:dyDescent="0.25">
      <c r="A92" s="203"/>
      <c r="B92" s="203"/>
      <c r="C92" s="204"/>
      <c r="D92" s="193"/>
    </row>
    <row r="93" spans="1:4" x14ac:dyDescent="0.25">
      <c r="A93" s="203"/>
      <c r="B93" s="203"/>
      <c r="C93" s="204"/>
      <c r="D93" s="193"/>
    </row>
    <row r="94" spans="1:4" x14ac:dyDescent="0.25">
      <c r="A94" s="203"/>
      <c r="B94" s="203"/>
      <c r="C94" s="204"/>
      <c r="D94" s="193"/>
    </row>
    <row r="95" spans="1:4" x14ac:dyDescent="0.25">
      <c r="A95" s="203"/>
      <c r="B95" s="203"/>
      <c r="C95" s="204"/>
      <c r="D95" s="193"/>
    </row>
    <row r="96" spans="1:4" x14ac:dyDescent="0.25">
      <c r="A96" s="203"/>
      <c r="B96" s="203"/>
      <c r="C96" s="204"/>
      <c r="D96" s="193"/>
    </row>
  </sheetData>
  <mergeCells count="4">
    <mergeCell ref="A4:D4"/>
    <mergeCell ref="A10:D10"/>
    <mergeCell ref="A12:D12"/>
    <mergeCell ref="A29:D31"/>
  </mergeCells>
  <conditionalFormatting sqref="D2:D3 D18:D27 D32:D35 D79:D83">
    <cfRule type="cellIs" dxfId="62" priority="1" operator="equal">
      <formula>3</formula>
    </cfRule>
    <cfRule type="cellIs" dxfId="61" priority="2" operator="equal">
      <formula>3</formula>
    </cfRule>
    <cfRule type="cellIs" dxfId="60" priority="3" operator="equal">
      <formula>3</formula>
    </cfRule>
    <cfRule type="cellIs" dxfId="59" priority="4" operator="equal">
      <formula>2</formula>
    </cfRule>
    <cfRule type="cellIs" dxfId="58" priority="5" operator="equal">
      <formula>3</formula>
    </cfRule>
    <cfRule type="cellIs" dxfId="57" priority="6" operator="equal">
      <formula>1</formula>
    </cfRule>
    <cfRule type="cellIs" dxfId="56" priority="7" operator="equal">
      <formula>3</formula>
    </cfRule>
    <cfRule type="cellIs" dxfId="55" priority="8" operator="equal">
      <formula>2</formula>
    </cfRule>
    <cfRule type="cellIs" dxfId="54" priority="9" operator="equal">
      <formula>3</formula>
    </cfRule>
  </conditionalFormatting>
  <conditionalFormatting sqref="D1 D9 D13 D50:D51 D78 D59:D68 D16 D54:D57 D84:D85 D11 D87:D287">
    <cfRule type="cellIs" dxfId="53" priority="73" operator="equal">
      <formula>3</formula>
    </cfRule>
    <cfRule type="cellIs" dxfId="52" priority="74" operator="equal">
      <formula>3</formula>
    </cfRule>
    <cfRule type="cellIs" dxfId="51" priority="75" operator="equal">
      <formula>3</formula>
    </cfRule>
    <cfRule type="cellIs" dxfId="50" priority="76" operator="equal">
      <formula>2</formula>
    </cfRule>
    <cfRule type="cellIs" dxfId="49" priority="77" operator="equal">
      <formula>3</formula>
    </cfRule>
    <cfRule type="cellIs" dxfId="48" priority="78" operator="equal">
      <formula>1</formula>
    </cfRule>
    <cfRule type="cellIs" dxfId="47" priority="79" operator="equal">
      <formula>3</formula>
    </cfRule>
    <cfRule type="cellIs" dxfId="46" priority="80" operator="equal">
      <formula>2</formula>
    </cfRule>
    <cfRule type="cellIs" dxfId="45" priority="81" operator="equal">
      <formula>3</formula>
    </cfRule>
  </conditionalFormatting>
  <conditionalFormatting sqref="D45:D49 D28">
    <cfRule type="cellIs" dxfId="44" priority="64" operator="equal">
      <formula>3</formula>
    </cfRule>
    <cfRule type="cellIs" dxfId="43" priority="65" operator="equal">
      <formula>3</formula>
    </cfRule>
    <cfRule type="cellIs" dxfId="42" priority="66" operator="equal">
      <formula>3</formula>
    </cfRule>
    <cfRule type="cellIs" dxfId="41" priority="67" operator="equal">
      <formula>2</formula>
    </cfRule>
    <cfRule type="cellIs" dxfId="40" priority="68" operator="equal">
      <formula>3</formula>
    </cfRule>
    <cfRule type="cellIs" dxfId="39" priority="69" operator="equal">
      <formula>1</formula>
    </cfRule>
    <cfRule type="cellIs" dxfId="38" priority="70" operator="equal">
      <formula>3</formula>
    </cfRule>
    <cfRule type="cellIs" dxfId="37" priority="71" operator="equal">
      <formula>2</formula>
    </cfRule>
    <cfRule type="cellIs" dxfId="36" priority="72" operator="equal">
      <formula>3</formula>
    </cfRule>
  </conditionalFormatting>
  <conditionalFormatting sqref="D69:D77">
    <cfRule type="cellIs" dxfId="35" priority="55" operator="equal">
      <formula>3</formula>
    </cfRule>
    <cfRule type="cellIs" dxfId="34" priority="56" operator="equal">
      <formula>3</formula>
    </cfRule>
    <cfRule type="cellIs" dxfId="33" priority="57" operator="equal">
      <formula>3</formula>
    </cfRule>
    <cfRule type="cellIs" dxfId="32" priority="58" operator="equal">
      <formula>2</formula>
    </cfRule>
    <cfRule type="cellIs" dxfId="31" priority="59" operator="equal">
      <formula>3</formula>
    </cfRule>
    <cfRule type="cellIs" dxfId="30" priority="60" operator="equal">
      <formula>1</formula>
    </cfRule>
    <cfRule type="cellIs" dxfId="29" priority="61" operator="equal">
      <formula>3</formula>
    </cfRule>
    <cfRule type="cellIs" dxfId="28" priority="62" operator="equal">
      <formula>2</formula>
    </cfRule>
    <cfRule type="cellIs" dxfId="27" priority="63" operator="equal">
      <formula>3</formula>
    </cfRule>
  </conditionalFormatting>
  <conditionalFormatting sqref="D36:D44">
    <cfRule type="cellIs" dxfId="26" priority="46" operator="equal">
      <formula>3</formula>
    </cfRule>
    <cfRule type="cellIs" dxfId="25" priority="47" operator="equal">
      <formula>3</formula>
    </cfRule>
    <cfRule type="cellIs" dxfId="24" priority="48" operator="equal">
      <formula>3</formula>
    </cfRule>
    <cfRule type="cellIs" dxfId="23" priority="49" operator="equal">
      <formula>2</formula>
    </cfRule>
    <cfRule type="cellIs" dxfId="22" priority="50" operator="equal">
      <formula>3</formula>
    </cfRule>
    <cfRule type="cellIs" dxfId="21" priority="51" operator="equal">
      <formula>1</formula>
    </cfRule>
    <cfRule type="cellIs" dxfId="20" priority="52" operator="equal">
      <formula>3</formula>
    </cfRule>
    <cfRule type="cellIs" dxfId="19" priority="53" operator="equal">
      <formula>2</formula>
    </cfRule>
    <cfRule type="cellIs" dxfId="18" priority="54" operator="equal">
      <formula>3</formula>
    </cfRule>
  </conditionalFormatting>
  <conditionalFormatting sqref="D52:D53">
    <cfRule type="cellIs" dxfId="17" priority="28" operator="equal">
      <formula>3</formula>
    </cfRule>
    <cfRule type="cellIs" dxfId="16" priority="29" operator="equal">
      <formula>3</formula>
    </cfRule>
    <cfRule type="cellIs" dxfId="15" priority="30" operator="equal">
      <formula>3</formula>
    </cfRule>
    <cfRule type="cellIs" dxfId="14" priority="31" operator="equal">
      <formula>2</formula>
    </cfRule>
    <cfRule type="cellIs" dxfId="13" priority="32" operator="equal">
      <formula>3</formula>
    </cfRule>
    <cfRule type="cellIs" dxfId="12" priority="33" operator="equal">
      <formula>1</formula>
    </cfRule>
    <cfRule type="cellIs" dxfId="11" priority="34" operator="equal">
      <formula>3</formula>
    </cfRule>
    <cfRule type="cellIs" dxfId="10" priority="35" operator="equal">
      <formula>2</formula>
    </cfRule>
    <cfRule type="cellIs" dxfId="9" priority="36" operator="equal">
      <formula>3</formula>
    </cfRule>
  </conditionalFormatting>
  <conditionalFormatting sqref="D58">
    <cfRule type="cellIs" dxfId="8" priority="19" operator="equal">
      <formula>3</formula>
    </cfRule>
    <cfRule type="cellIs" dxfId="7" priority="20" operator="equal">
      <formula>3</formula>
    </cfRule>
    <cfRule type="cellIs" dxfId="6" priority="21" operator="equal">
      <formula>3</formula>
    </cfRule>
    <cfRule type="cellIs" dxfId="5" priority="22" operator="equal">
      <formula>2</formula>
    </cfRule>
    <cfRule type="cellIs" dxfId="4" priority="23" operator="equal">
      <formula>3</formula>
    </cfRule>
    <cfRule type="cellIs" dxfId="3" priority="24" operator="equal">
      <formula>1</formula>
    </cfRule>
    <cfRule type="cellIs" dxfId="2" priority="25" operator="equal">
      <formula>3</formula>
    </cfRule>
    <cfRule type="cellIs" dxfId="1" priority="26" operator="equal">
      <formula>2</formula>
    </cfRule>
    <cfRule type="cellIs" dxfId="0" priority="27" operator="equal">
      <formula>3</formula>
    </cfRule>
  </conditionalFormatting>
  <hyperlinks>
    <hyperlink ref="B22" r:id="rId1"/>
    <hyperlink ref="B20" r:id="rId2"/>
    <hyperlink ref="B16" r:id="rId3"/>
    <hyperlink ref="B24" r:id="rId4"/>
    <hyperlink ref="B18" r:id="rId5"/>
  </hyperlinks>
  <pageMargins left="0.7" right="0.7" top="0.78740157499999996" bottom="0.78740157499999996" header="0.3" footer="0.3"/>
  <pageSetup paperSize="9" orientation="portrait" verticalDpi="0" r:id="rId6"/>
  <drawing r:id="rId7"/>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heetViews>
  <sheetFormatPr baseColWidth="10" defaultRowHeight="15" x14ac:dyDescent="0.25"/>
  <cols>
    <col min="1" max="1" width="19.7109375" customWidth="1"/>
    <col min="2" max="13" width="13.7109375" customWidth="1"/>
  </cols>
  <sheetData>
    <row r="1" spans="1:13" x14ac:dyDescent="0.25">
      <c r="A1" s="238" t="s">
        <v>3070</v>
      </c>
    </row>
    <row r="2" spans="1:13" x14ac:dyDescent="0.25">
      <c r="A2" s="239" t="s">
        <v>35</v>
      </c>
    </row>
    <row r="4" spans="1:13" x14ac:dyDescent="0.25">
      <c r="A4" s="215"/>
      <c r="B4" s="629" t="s">
        <v>3057</v>
      </c>
      <c r="C4" s="630"/>
      <c r="D4" s="630"/>
      <c r="E4" s="631"/>
      <c r="F4" s="629" t="s">
        <v>3066</v>
      </c>
      <c r="G4" s="630"/>
      <c r="H4" s="630"/>
      <c r="I4" s="631"/>
      <c r="J4" s="629" t="s">
        <v>3067</v>
      </c>
      <c r="K4" s="630"/>
      <c r="L4" s="630"/>
      <c r="M4" s="631"/>
    </row>
    <row r="5" spans="1:13" ht="42.75" customHeight="1" x14ac:dyDescent="0.25">
      <c r="A5" s="291" t="s">
        <v>3071</v>
      </c>
      <c r="B5" s="291" t="s">
        <v>446</v>
      </c>
      <c r="C5" s="332" t="s">
        <v>444</v>
      </c>
      <c r="D5" s="332" t="s">
        <v>3078</v>
      </c>
      <c r="E5" s="333" t="s">
        <v>3079</v>
      </c>
      <c r="F5" s="291" t="s">
        <v>446</v>
      </c>
      <c r="G5" s="332" t="s">
        <v>444</v>
      </c>
      <c r="H5" s="332" t="s">
        <v>3078</v>
      </c>
      <c r="I5" s="333" t="s">
        <v>3068</v>
      </c>
      <c r="J5" s="291" t="s">
        <v>2973</v>
      </c>
      <c r="K5" s="332" t="s">
        <v>2974</v>
      </c>
      <c r="L5" s="332" t="s">
        <v>3080</v>
      </c>
      <c r="M5" s="333" t="s">
        <v>188</v>
      </c>
    </row>
    <row r="6" spans="1:13" x14ac:dyDescent="0.25">
      <c r="A6" s="200" t="s">
        <v>3072</v>
      </c>
      <c r="B6" s="322">
        <v>2097</v>
      </c>
      <c r="C6" s="204">
        <v>1171</v>
      </c>
      <c r="D6" s="204">
        <v>178423</v>
      </c>
      <c r="E6" s="223">
        <v>9063</v>
      </c>
      <c r="F6" s="322">
        <v>100</v>
      </c>
      <c r="G6" s="204">
        <v>100</v>
      </c>
      <c r="H6" s="204">
        <v>100</v>
      </c>
      <c r="I6" s="223">
        <v>100</v>
      </c>
      <c r="J6" s="594">
        <v>0.6</v>
      </c>
      <c r="K6" s="595">
        <v>7.7</v>
      </c>
      <c r="L6" s="204">
        <v>152</v>
      </c>
      <c r="M6" s="223">
        <v>19.7</v>
      </c>
    </row>
    <row r="7" spans="1:13" x14ac:dyDescent="0.25">
      <c r="A7" s="97" t="s">
        <v>3073</v>
      </c>
      <c r="B7" s="322">
        <v>36</v>
      </c>
      <c r="C7" s="204">
        <v>66</v>
      </c>
      <c r="D7" s="204">
        <v>2377</v>
      </c>
      <c r="E7" s="223">
        <v>150</v>
      </c>
      <c r="F7" s="322">
        <v>2</v>
      </c>
      <c r="G7" s="204">
        <v>6</v>
      </c>
      <c r="H7" s="204">
        <v>1</v>
      </c>
      <c r="I7" s="223">
        <v>1</v>
      </c>
      <c r="J7" s="594">
        <v>1.8</v>
      </c>
      <c r="K7" s="595">
        <v>2.2999999999999998</v>
      </c>
      <c r="L7" s="204">
        <v>36</v>
      </c>
      <c r="M7" s="223">
        <v>15.8</v>
      </c>
    </row>
    <row r="8" spans="1:13" x14ac:dyDescent="0.25">
      <c r="A8" s="97" t="s">
        <v>3074</v>
      </c>
      <c r="B8" s="322">
        <v>162</v>
      </c>
      <c r="C8" s="204">
        <v>264</v>
      </c>
      <c r="D8" s="204">
        <v>20641</v>
      </c>
      <c r="E8" s="223">
        <v>1146</v>
      </c>
      <c r="F8" s="322">
        <v>8</v>
      </c>
      <c r="G8" s="204">
        <v>23</v>
      </c>
      <c r="H8" s="204">
        <v>12</v>
      </c>
      <c r="I8" s="223">
        <v>8</v>
      </c>
      <c r="J8" s="594">
        <v>1.6</v>
      </c>
      <c r="K8" s="595">
        <v>4.3</v>
      </c>
      <c r="L8" s="204">
        <v>78</v>
      </c>
      <c r="M8" s="223">
        <v>18</v>
      </c>
    </row>
    <row r="9" spans="1:13" x14ac:dyDescent="0.25">
      <c r="A9" s="97" t="s">
        <v>3075</v>
      </c>
      <c r="B9" s="322">
        <v>198</v>
      </c>
      <c r="C9" s="204">
        <v>330</v>
      </c>
      <c r="D9" s="204">
        <v>23018</v>
      </c>
      <c r="E9" s="223">
        <v>1296</v>
      </c>
      <c r="F9" s="322">
        <v>9</v>
      </c>
      <c r="G9" s="204">
        <v>28</v>
      </c>
      <c r="H9" s="204">
        <v>13</v>
      </c>
      <c r="I9" s="223">
        <v>8</v>
      </c>
      <c r="J9" s="594">
        <v>1.7</v>
      </c>
      <c r="K9" s="595">
        <v>3.9</v>
      </c>
      <c r="L9" s="204">
        <v>70</v>
      </c>
      <c r="M9" s="223">
        <v>17.8</v>
      </c>
    </row>
    <row r="10" spans="1:13" x14ac:dyDescent="0.25">
      <c r="A10" s="97" t="s">
        <v>3076</v>
      </c>
      <c r="B10" s="322">
        <v>573</v>
      </c>
      <c r="C10" s="204">
        <v>841</v>
      </c>
      <c r="D10" s="204">
        <v>155405</v>
      </c>
      <c r="E10" s="223">
        <v>7767</v>
      </c>
      <c r="F10" s="322">
        <v>27</v>
      </c>
      <c r="G10" s="204">
        <v>72</v>
      </c>
      <c r="H10" s="204">
        <v>87</v>
      </c>
      <c r="I10" s="223">
        <v>61</v>
      </c>
      <c r="J10" s="594">
        <v>1.5</v>
      </c>
      <c r="K10" s="595">
        <v>9.1999999999999993</v>
      </c>
      <c r="L10" s="204">
        <v>185</v>
      </c>
      <c r="M10" s="223">
        <v>20</v>
      </c>
    </row>
    <row r="11" spans="1:13" x14ac:dyDescent="0.25">
      <c r="A11" s="98" t="s">
        <v>3077</v>
      </c>
      <c r="B11" s="293">
        <v>1326</v>
      </c>
      <c r="C11" s="593" t="s">
        <v>62</v>
      </c>
      <c r="D11" s="593" t="s">
        <v>62</v>
      </c>
      <c r="E11" s="466" t="s">
        <v>62</v>
      </c>
      <c r="F11" s="293">
        <v>63</v>
      </c>
      <c r="G11" s="593" t="s">
        <v>62</v>
      </c>
      <c r="H11" s="593" t="s">
        <v>62</v>
      </c>
      <c r="I11" s="226">
        <v>30</v>
      </c>
      <c r="J11" s="598" t="s">
        <v>62</v>
      </c>
      <c r="K11" s="596" t="s">
        <v>62</v>
      </c>
      <c r="L11" s="596" t="s">
        <v>62</v>
      </c>
      <c r="M11" s="597" t="s">
        <v>62</v>
      </c>
    </row>
    <row r="13" spans="1:13" x14ac:dyDescent="0.25">
      <c r="A13" s="193" t="s">
        <v>3069</v>
      </c>
    </row>
  </sheetData>
  <mergeCells count="3">
    <mergeCell ref="B4:E4"/>
    <mergeCell ref="F4:I4"/>
    <mergeCell ref="J4:M4"/>
  </mergeCell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heetViews>
  <sheetFormatPr baseColWidth="10" defaultRowHeight="15" x14ac:dyDescent="0.25"/>
  <cols>
    <col min="1" max="1" width="13" customWidth="1"/>
    <col min="2" max="9" width="15.7109375" customWidth="1"/>
  </cols>
  <sheetData>
    <row r="1" spans="1:10" x14ac:dyDescent="0.25">
      <c r="A1" s="4" t="s">
        <v>398</v>
      </c>
    </row>
    <row r="2" spans="1:10" x14ac:dyDescent="0.25">
      <c r="A2" s="1" t="s">
        <v>35</v>
      </c>
    </row>
    <row r="4" spans="1:10" x14ac:dyDescent="0.25">
      <c r="A4" s="636"/>
      <c r="B4" s="629" t="s">
        <v>425</v>
      </c>
      <c r="C4" s="630"/>
      <c r="D4" s="630"/>
      <c r="E4" s="631"/>
      <c r="F4" s="629" t="s">
        <v>426</v>
      </c>
      <c r="G4" s="630"/>
      <c r="H4" s="630"/>
      <c r="I4" s="631"/>
      <c r="J4" s="618" t="s">
        <v>428</v>
      </c>
    </row>
    <row r="5" spans="1:10" x14ac:dyDescent="0.25">
      <c r="A5" s="637"/>
      <c r="B5" s="621" t="s">
        <v>427</v>
      </c>
      <c r="C5" s="622"/>
      <c r="D5" s="622"/>
      <c r="E5" s="623"/>
      <c r="F5" s="621" t="s">
        <v>420</v>
      </c>
      <c r="G5" s="622"/>
      <c r="H5" s="622"/>
      <c r="I5" s="623"/>
      <c r="J5" s="635"/>
    </row>
    <row r="6" spans="1:10" ht="26.25" x14ac:dyDescent="0.25">
      <c r="A6" s="638"/>
      <c r="B6" s="241" t="s">
        <v>415</v>
      </c>
      <c r="C6" s="242" t="s">
        <v>416</v>
      </c>
      <c r="D6" s="242" t="s">
        <v>424</v>
      </c>
      <c r="E6" s="243" t="s">
        <v>418</v>
      </c>
      <c r="F6" s="241" t="s">
        <v>415</v>
      </c>
      <c r="G6" s="242" t="s">
        <v>416</v>
      </c>
      <c r="H6" s="242" t="s">
        <v>424</v>
      </c>
      <c r="I6" s="243" t="s">
        <v>418</v>
      </c>
      <c r="J6" s="619"/>
    </row>
    <row r="7" spans="1:10" x14ac:dyDescent="0.25">
      <c r="A7" s="189" t="s">
        <v>64</v>
      </c>
      <c r="B7" s="268">
        <v>90</v>
      </c>
      <c r="C7" s="269">
        <v>36</v>
      </c>
      <c r="D7" s="269">
        <v>25</v>
      </c>
      <c r="E7" s="231">
        <v>22</v>
      </c>
      <c r="F7" s="256">
        <v>52.023121387283233</v>
      </c>
      <c r="G7" s="257">
        <v>20.809248554913296</v>
      </c>
      <c r="H7" s="257">
        <v>14.450867052023122</v>
      </c>
      <c r="I7" s="258">
        <v>12.716763005780345</v>
      </c>
      <c r="J7" s="248">
        <v>173</v>
      </c>
    </row>
    <row r="8" spans="1:10" x14ac:dyDescent="0.25">
      <c r="A8" s="99" t="s">
        <v>65</v>
      </c>
      <c r="B8" s="262">
        <v>41</v>
      </c>
      <c r="C8" s="263">
        <v>57</v>
      </c>
      <c r="D8" s="263">
        <v>45</v>
      </c>
      <c r="E8" s="221">
        <v>85</v>
      </c>
      <c r="F8" s="256">
        <v>17.982456140350877</v>
      </c>
      <c r="G8" s="257">
        <v>25</v>
      </c>
      <c r="H8" s="257">
        <v>19.736842105263158</v>
      </c>
      <c r="I8" s="258">
        <v>37.280701754385966</v>
      </c>
      <c r="J8" s="248">
        <v>228</v>
      </c>
    </row>
    <row r="9" spans="1:10" x14ac:dyDescent="0.25">
      <c r="A9" s="99" t="s">
        <v>66</v>
      </c>
      <c r="B9" s="262">
        <v>160</v>
      </c>
      <c r="C9" s="263">
        <v>137</v>
      </c>
      <c r="D9" s="263">
        <v>172</v>
      </c>
      <c r="E9" s="221">
        <v>164</v>
      </c>
      <c r="F9" s="256">
        <v>25.276461295418638</v>
      </c>
      <c r="G9" s="257">
        <v>21.642969984202214</v>
      </c>
      <c r="H9" s="257">
        <v>27.17219589257504</v>
      </c>
      <c r="I9" s="258">
        <v>25.908372827804104</v>
      </c>
      <c r="J9" s="248">
        <v>633</v>
      </c>
    </row>
    <row r="10" spans="1:10" x14ac:dyDescent="0.25">
      <c r="A10" s="99" t="s">
        <v>67</v>
      </c>
      <c r="B10" s="262">
        <v>115</v>
      </c>
      <c r="C10" s="263">
        <v>127</v>
      </c>
      <c r="D10" s="263">
        <v>159</v>
      </c>
      <c r="E10" s="221">
        <v>153</v>
      </c>
      <c r="F10" s="256">
        <v>20.758122743682311</v>
      </c>
      <c r="G10" s="257">
        <v>22.924187725631771</v>
      </c>
      <c r="H10" s="257">
        <v>28.700361010830328</v>
      </c>
      <c r="I10" s="258">
        <v>27.617328519855594</v>
      </c>
      <c r="J10" s="248">
        <v>554</v>
      </c>
    </row>
    <row r="11" spans="1:10" x14ac:dyDescent="0.25">
      <c r="A11" s="99" t="s">
        <v>68</v>
      </c>
      <c r="B11" s="262">
        <v>29</v>
      </c>
      <c r="C11" s="263">
        <v>33</v>
      </c>
      <c r="D11" s="263">
        <v>45</v>
      </c>
      <c r="E11" s="221">
        <v>73</v>
      </c>
      <c r="F11" s="256">
        <v>16.111111111111111</v>
      </c>
      <c r="G11" s="257">
        <v>18.333333333333332</v>
      </c>
      <c r="H11" s="257">
        <v>25</v>
      </c>
      <c r="I11" s="258">
        <v>40.555555555555557</v>
      </c>
      <c r="J11" s="248">
        <v>180</v>
      </c>
    </row>
    <row r="12" spans="1:10" x14ac:dyDescent="0.25">
      <c r="A12" s="99" t="s">
        <v>69</v>
      </c>
      <c r="B12" s="262">
        <v>87</v>
      </c>
      <c r="C12" s="263">
        <v>80</v>
      </c>
      <c r="D12" s="263">
        <v>135</v>
      </c>
      <c r="E12" s="221">
        <v>155</v>
      </c>
      <c r="F12" s="256">
        <v>19.037199124726477</v>
      </c>
      <c r="G12" s="257">
        <v>17.505470459518598</v>
      </c>
      <c r="H12" s="257">
        <v>29.540481400437635</v>
      </c>
      <c r="I12" s="258">
        <v>33.916849015317283</v>
      </c>
      <c r="J12" s="248">
        <v>457</v>
      </c>
    </row>
    <row r="13" spans="1:10" x14ac:dyDescent="0.25">
      <c r="A13" s="99" t="s">
        <v>70</v>
      </c>
      <c r="B13" s="262">
        <v>136</v>
      </c>
      <c r="C13" s="263">
        <v>70</v>
      </c>
      <c r="D13" s="263">
        <v>104</v>
      </c>
      <c r="E13" s="221">
        <v>64</v>
      </c>
      <c r="F13" s="256">
        <v>36.363636363636367</v>
      </c>
      <c r="G13" s="257">
        <v>18.71657754010695</v>
      </c>
      <c r="H13" s="257">
        <v>27.807486631016044</v>
      </c>
      <c r="I13" s="258">
        <v>17.112299465240639</v>
      </c>
      <c r="J13" s="248">
        <v>374</v>
      </c>
    </row>
    <row r="14" spans="1:10" x14ac:dyDescent="0.25">
      <c r="A14" s="99" t="s">
        <v>71</v>
      </c>
      <c r="B14" s="262">
        <v>40</v>
      </c>
      <c r="C14" s="263">
        <v>21</v>
      </c>
      <c r="D14" s="263">
        <v>48</v>
      </c>
      <c r="E14" s="221">
        <v>56</v>
      </c>
      <c r="F14" s="256">
        <v>24.242424242424242</v>
      </c>
      <c r="G14" s="257">
        <v>12.727272727272727</v>
      </c>
      <c r="H14" s="257">
        <v>29.09090909090909</v>
      </c>
      <c r="I14" s="258">
        <v>33.939393939393945</v>
      </c>
      <c r="J14" s="248">
        <v>165</v>
      </c>
    </row>
    <row r="15" spans="1:10" x14ac:dyDescent="0.25">
      <c r="A15" s="99" t="s">
        <v>410</v>
      </c>
      <c r="B15" s="262">
        <v>698</v>
      </c>
      <c r="C15" s="263">
        <v>561</v>
      </c>
      <c r="D15" s="263">
        <v>733</v>
      </c>
      <c r="E15" s="221">
        <v>772</v>
      </c>
      <c r="F15" s="256">
        <v>25.253256150506516</v>
      </c>
      <c r="G15" s="257">
        <v>20.296671490593344</v>
      </c>
      <c r="H15" s="257">
        <v>26.519536903039075</v>
      </c>
      <c r="I15" s="258">
        <v>27.930535455861072</v>
      </c>
      <c r="J15" s="266">
        <v>2764</v>
      </c>
    </row>
    <row r="16" spans="1:10" x14ac:dyDescent="0.25">
      <c r="A16" s="99" t="s">
        <v>411</v>
      </c>
      <c r="B16" s="262" t="s">
        <v>62</v>
      </c>
      <c r="C16" s="263" t="s">
        <v>62</v>
      </c>
      <c r="D16" s="263" t="s">
        <v>62</v>
      </c>
      <c r="E16" s="221">
        <v>276</v>
      </c>
      <c r="F16" s="256" t="s">
        <v>62</v>
      </c>
      <c r="G16" s="257" t="s">
        <v>62</v>
      </c>
      <c r="H16" s="257" t="s">
        <v>62</v>
      </c>
      <c r="I16" s="258">
        <v>100</v>
      </c>
      <c r="J16" s="248">
        <v>276</v>
      </c>
    </row>
    <row r="17" spans="1:13" x14ac:dyDescent="0.25">
      <c r="A17" s="100" t="s">
        <v>83</v>
      </c>
      <c r="B17" s="264">
        <v>698</v>
      </c>
      <c r="C17" s="265">
        <v>561</v>
      </c>
      <c r="D17" s="265">
        <v>733</v>
      </c>
      <c r="E17" s="226">
        <v>1048</v>
      </c>
      <c r="F17" s="259">
        <v>22.960526315789473</v>
      </c>
      <c r="G17" s="260">
        <v>18.453947368421055</v>
      </c>
      <c r="H17" s="260">
        <v>24.111842105263158</v>
      </c>
      <c r="I17" s="261">
        <v>34.473684210526315</v>
      </c>
      <c r="J17" s="267">
        <v>3040</v>
      </c>
    </row>
    <row r="18" spans="1:13" x14ac:dyDescent="0.25">
      <c r="A18" s="193"/>
      <c r="B18" s="193"/>
      <c r="C18" s="193"/>
      <c r="D18" s="193"/>
      <c r="E18" s="193"/>
      <c r="F18" s="193"/>
      <c r="G18" s="193"/>
      <c r="H18" s="193"/>
      <c r="I18" s="193"/>
    </row>
    <row r="19" spans="1:13" x14ac:dyDescent="0.25">
      <c r="A19" s="620" t="s">
        <v>2943</v>
      </c>
      <c r="B19" s="620"/>
      <c r="C19" s="620"/>
      <c r="D19" s="620"/>
      <c r="E19" s="620"/>
      <c r="F19" s="620"/>
      <c r="G19" s="620"/>
      <c r="H19" s="620"/>
      <c r="I19" s="620"/>
      <c r="J19" s="620"/>
      <c r="K19" s="620"/>
      <c r="L19" s="620"/>
      <c r="M19" s="620"/>
    </row>
    <row r="20" spans="1:13" x14ac:dyDescent="0.25">
      <c r="A20" s="620"/>
      <c r="B20" s="620"/>
      <c r="C20" s="620"/>
      <c r="D20" s="620"/>
      <c r="E20" s="620"/>
      <c r="F20" s="620"/>
      <c r="G20" s="620"/>
      <c r="H20" s="620"/>
      <c r="I20" s="620"/>
      <c r="J20" s="620"/>
      <c r="K20" s="620"/>
      <c r="L20" s="620"/>
      <c r="M20" s="620"/>
    </row>
    <row r="21" spans="1:13" x14ac:dyDescent="0.25">
      <c r="A21" s="620"/>
      <c r="B21" s="620"/>
      <c r="C21" s="620"/>
      <c r="D21" s="620"/>
      <c r="E21" s="620"/>
      <c r="F21" s="620"/>
      <c r="G21" s="620"/>
      <c r="H21" s="620"/>
      <c r="I21" s="620"/>
      <c r="J21" s="620"/>
      <c r="K21" s="620"/>
      <c r="L21" s="620"/>
      <c r="M21" s="620"/>
    </row>
    <row r="22" spans="1:13" x14ac:dyDescent="0.25">
      <c r="A22" s="620"/>
      <c r="B22" s="620"/>
      <c r="C22" s="620"/>
      <c r="D22" s="620"/>
      <c r="E22" s="620"/>
      <c r="F22" s="620"/>
      <c r="G22" s="620"/>
      <c r="H22" s="620"/>
      <c r="I22" s="620"/>
      <c r="J22" s="620"/>
      <c r="K22" s="620"/>
      <c r="L22" s="620"/>
      <c r="M22" s="620"/>
    </row>
    <row r="23" spans="1:13" x14ac:dyDescent="0.25">
      <c r="A23" s="620"/>
      <c r="B23" s="620"/>
      <c r="C23" s="620"/>
      <c r="D23" s="620"/>
      <c r="E23" s="620"/>
      <c r="F23" s="620"/>
      <c r="G23" s="620"/>
      <c r="H23" s="620"/>
      <c r="I23" s="620"/>
      <c r="J23" s="620"/>
      <c r="K23" s="620"/>
      <c r="L23" s="620"/>
      <c r="M23" s="620"/>
    </row>
  </sheetData>
  <mergeCells count="7">
    <mergeCell ref="A19:M23"/>
    <mergeCell ref="J4:J6"/>
    <mergeCell ref="B4:E4"/>
    <mergeCell ref="B5:E5"/>
    <mergeCell ref="F5:I5"/>
    <mergeCell ref="A4:A6"/>
    <mergeCell ref="F4:I4"/>
  </mergeCells>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heetViews>
  <sheetFormatPr baseColWidth="10" defaultRowHeight="15" x14ac:dyDescent="0.25"/>
  <cols>
    <col min="1" max="1" width="13.140625" customWidth="1"/>
    <col min="2" max="10" width="16.7109375" customWidth="1"/>
  </cols>
  <sheetData>
    <row r="1" spans="1:10" x14ac:dyDescent="0.25">
      <c r="A1" s="4" t="s">
        <v>399</v>
      </c>
    </row>
    <row r="2" spans="1:10" x14ac:dyDescent="0.25">
      <c r="A2" s="1" t="s">
        <v>35</v>
      </c>
    </row>
    <row r="4" spans="1:10" x14ac:dyDescent="0.25">
      <c r="A4" s="636"/>
      <c r="B4" s="629" t="s">
        <v>429</v>
      </c>
      <c r="C4" s="630"/>
      <c r="D4" s="630"/>
      <c r="E4" s="630"/>
      <c r="F4" s="631"/>
      <c r="G4" s="629" t="s">
        <v>436</v>
      </c>
      <c r="H4" s="630"/>
      <c r="I4" s="630"/>
      <c r="J4" s="631"/>
    </row>
    <row r="5" spans="1:10" x14ac:dyDescent="0.25">
      <c r="A5" s="637"/>
      <c r="B5" s="621" t="s">
        <v>430</v>
      </c>
      <c r="C5" s="622"/>
      <c r="D5" s="622"/>
      <c r="E5" s="622"/>
      <c r="F5" s="623"/>
      <c r="G5" s="621" t="s">
        <v>430</v>
      </c>
      <c r="H5" s="622"/>
      <c r="I5" s="622"/>
      <c r="J5" s="623"/>
    </row>
    <row r="6" spans="1:10" ht="54.75" customHeight="1" x14ac:dyDescent="0.25">
      <c r="A6" s="638"/>
      <c r="B6" s="241" t="s">
        <v>431</v>
      </c>
      <c r="C6" s="242" t="s">
        <v>432</v>
      </c>
      <c r="D6" s="242" t="s">
        <v>433</v>
      </c>
      <c r="E6" s="242" t="s">
        <v>434</v>
      </c>
      <c r="F6" s="270" t="s">
        <v>435</v>
      </c>
      <c r="G6" s="241" t="s">
        <v>437</v>
      </c>
      <c r="H6" s="242" t="s">
        <v>438</v>
      </c>
      <c r="I6" s="242" t="s">
        <v>439</v>
      </c>
      <c r="J6" s="277" t="s">
        <v>440</v>
      </c>
    </row>
    <row r="7" spans="1:10" x14ac:dyDescent="0.25">
      <c r="A7" s="189" t="s">
        <v>64</v>
      </c>
      <c r="B7" s="271">
        <v>18.595744680851062</v>
      </c>
      <c r="C7" s="272">
        <v>17</v>
      </c>
      <c r="D7" s="272">
        <v>15.596774193548388</v>
      </c>
      <c r="E7" s="273">
        <v>16.494186046511629</v>
      </c>
      <c r="F7" s="276">
        <v>16.799674267100976</v>
      </c>
      <c r="G7" s="271">
        <v>20.712820512820514</v>
      </c>
      <c r="H7" s="272">
        <v>16.970414201183431</v>
      </c>
      <c r="I7" s="272">
        <v>18.975274725274726</v>
      </c>
      <c r="J7" s="278">
        <v>23.36241610738255</v>
      </c>
    </row>
    <row r="8" spans="1:10" x14ac:dyDescent="0.25">
      <c r="A8" s="99" t="s">
        <v>65</v>
      </c>
      <c r="B8" s="256">
        <v>18.183673469387756</v>
      </c>
      <c r="C8" s="257">
        <v>15.781893004115226</v>
      </c>
      <c r="D8" s="257">
        <v>15.111486486486486</v>
      </c>
      <c r="E8" s="274">
        <v>17.252631578947369</v>
      </c>
      <c r="F8" s="252">
        <v>16.889525368248773</v>
      </c>
      <c r="G8" s="256">
        <v>21.354666666666667</v>
      </c>
      <c r="H8" s="257">
        <v>18.980079681274901</v>
      </c>
      <c r="I8" s="257">
        <v>20.402555910543132</v>
      </c>
      <c r="J8" s="254">
        <v>24.369774919614148</v>
      </c>
    </row>
    <row r="9" spans="1:10" x14ac:dyDescent="0.25">
      <c r="A9" s="99" t="s">
        <v>66</v>
      </c>
      <c r="B9" s="256">
        <v>19.978155339805824</v>
      </c>
      <c r="C9" s="257">
        <v>18.101876675603219</v>
      </c>
      <c r="D9" s="257">
        <v>16.960317460317459</v>
      </c>
      <c r="E9" s="274">
        <v>17.548961424332344</v>
      </c>
      <c r="F9" s="252">
        <v>18.470127610208817</v>
      </c>
      <c r="G9" s="256">
        <v>20.476347634763478</v>
      </c>
      <c r="H9" s="257">
        <v>18.592964824120603</v>
      </c>
      <c r="I9" s="257">
        <v>19.407037565382787</v>
      </c>
      <c r="J9" s="254">
        <v>23.797837837837839</v>
      </c>
    </row>
    <row r="10" spans="1:10" x14ac:dyDescent="0.25">
      <c r="A10" s="99" t="s">
        <v>67</v>
      </c>
      <c r="B10" s="256">
        <v>18.990617670054732</v>
      </c>
      <c r="C10" s="257">
        <v>17.630671506352087</v>
      </c>
      <c r="D10" s="257">
        <v>17.15647226173542</v>
      </c>
      <c r="E10" s="274">
        <v>16.835205992509362</v>
      </c>
      <c r="F10" s="252">
        <v>17.986869591166815</v>
      </c>
      <c r="G10" s="256">
        <v>20.501084598698483</v>
      </c>
      <c r="H10" s="257">
        <v>19.044425817267392</v>
      </c>
      <c r="I10" s="257">
        <v>19.679432624113474</v>
      </c>
      <c r="J10" s="254">
        <v>23.661290322580644</v>
      </c>
    </row>
    <row r="11" spans="1:10" x14ac:dyDescent="0.25">
      <c r="A11" s="99" t="s">
        <v>68</v>
      </c>
      <c r="B11" s="256">
        <v>18.741538461538461</v>
      </c>
      <c r="C11" s="257">
        <v>17.411764705882351</v>
      </c>
      <c r="D11" s="257">
        <v>16.701149425287355</v>
      </c>
      <c r="E11" s="274">
        <v>16.266666666666666</v>
      </c>
      <c r="F11" s="252">
        <v>17.984654731457802</v>
      </c>
      <c r="G11" s="256">
        <v>20.719895287958114</v>
      </c>
      <c r="H11" s="257">
        <v>19.272455089820358</v>
      </c>
      <c r="I11" s="257">
        <v>20.044692737430168</v>
      </c>
      <c r="J11" s="254">
        <v>24.197916666666668</v>
      </c>
    </row>
    <row r="12" spans="1:10" x14ac:dyDescent="0.25">
      <c r="A12" s="99" t="s">
        <v>69</v>
      </c>
      <c r="B12" s="256">
        <v>19.445652173913043</v>
      </c>
      <c r="C12" s="257">
        <v>17.713872832369944</v>
      </c>
      <c r="D12" s="257">
        <v>16.672248803827753</v>
      </c>
      <c r="E12" s="274">
        <v>17.321052631578947</v>
      </c>
      <c r="F12" s="252">
        <v>18.297004991680531</v>
      </c>
      <c r="G12" s="256">
        <v>20.341032608695652</v>
      </c>
      <c r="H12" s="257">
        <v>18.800813008130081</v>
      </c>
      <c r="I12" s="257">
        <v>19.569877883310721</v>
      </c>
      <c r="J12" s="254">
        <v>24.841483979763911</v>
      </c>
    </row>
    <row r="13" spans="1:10" x14ac:dyDescent="0.25">
      <c r="A13" s="99" t="s">
        <v>70</v>
      </c>
      <c r="B13" s="256">
        <v>18.363957597173144</v>
      </c>
      <c r="C13" s="257">
        <v>17.090543259557343</v>
      </c>
      <c r="D13" s="257">
        <v>16.335227272727273</v>
      </c>
      <c r="E13" s="274">
        <v>15.031128404669261</v>
      </c>
      <c r="F13" s="252">
        <v>17.046052631578949</v>
      </c>
      <c r="G13" s="256">
        <v>20.986607142857142</v>
      </c>
      <c r="H13" s="257">
        <v>18.911413969335605</v>
      </c>
      <c r="I13" s="257">
        <v>19.809661835748791</v>
      </c>
      <c r="J13" s="254">
        <v>24.387622149837135</v>
      </c>
    </row>
    <row r="14" spans="1:10" x14ac:dyDescent="0.25">
      <c r="A14" s="99" t="s">
        <v>71</v>
      </c>
      <c r="B14" s="256">
        <v>18.700421940928269</v>
      </c>
      <c r="C14" s="257">
        <v>17.747440273037544</v>
      </c>
      <c r="D14" s="257">
        <v>15.952830188679245</v>
      </c>
      <c r="E14" s="274">
        <v>15.0625</v>
      </c>
      <c r="F14" s="252">
        <v>17.796432318992654</v>
      </c>
      <c r="G14" s="256">
        <v>20.30188679245283</v>
      </c>
      <c r="H14" s="257">
        <v>19.717948717948719</v>
      </c>
      <c r="I14" s="257">
        <v>20.012698412698413</v>
      </c>
      <c r="J14" s="254">
        <v>24.142857142857142</v>
      </c>
    </row>
    <row r="15" spans="1:10" x14ac:dyDescent="0.25">
      <c r="A15" s="99" t="s">
        <v>410</v>
      </c>
      <c r="B15" s="256">
        <v>19.079827757535607</v>
      </c>
      <c r="C15" s="257">
        <v>17.576781609195404</v>
      </c>
      <c r="D15" s="257">
        <v>16.574055499832831</v>
      </c>
      <c r="E15" s="274">
        <v>16.611796982167352</v>
      </c>
      <c r="F15" s="252">
        <v>17.891487497472536</v>
      </c>
      <c r="G15" s="256">
        <v>20.608168028004666</v>
      </c>
      <c r="H15" s="257">
        <v>18.860820426956884</v>
      </c>
      <c r="I15" s="257">
        <v>19.68696899481408</v>
      </c>
      <c r="J15" s="254">
        <v>24.087822014051522</v>
      </c>
    </row>
    <row r="16" spans="1:10" x14ac:dyDescent="0.25">
      <c r="A16" s="99" t="s">
        <v>411</v>
      </c>
      <c r="B16" s="256">
        <v>21.965054602184086</v>
      </c>
      <c r="C16" s="257" t="s">
        <v>62</v>
      </c>
      <c r="D16" s="257" t="s">
        <v>62</v>
      </c>
      <c r="E16" s="274" t="s">
        <v>62</v>
      </c>
      <c r="F16" s="252">
        <v>21.965054602184086</v>
      </c>
      <c r="G16" s="256">
        <v>21.760365425158117</v>
      </c>
      <c r="H16" s="257" t="s">
        <v>62</v>
      </c>
      <c r="I16" s="257">
        <v>21.760365425158117</v>
      </c>
      <c r="J16" s="254">
        <v>24.917721518987342</v>
      </c>
    </row>
    <row r="17" spans="1:13" x14ac:dyDescent="0.25">
      <c r="A17" s="100" t="s">
        <v>83</v>
      </c>
      <c r="B17" s="259">
        <v>20.080276966352915</v>
      </c>
      <c r="C17" s="260">
        <v>17.576781609195404</v>
      </c>
      <c r="D17" s="260">
        <v>16.574055499832831</v>
      </c>
      <c r="E17" s="275">
        <v>16.611796982167352</v>
      </c>
      <c r="F17" s="253">
        <v>18.615120274914091</v>
      </c>
      <c r="G17" s="259">
        <v>20.895409950946039</v>
      </c>
      <c r="H17" s="260">
        <v>18.860820426956884</v>
      </c>
      <c r="I17" s="260">
        <v>19.968338737364103</v>
      </c>
      <c r="J17" s="255">
        <v>24.311965811965813</v>
      </c>
    </row>
    <row r="19" spans="1:13" x14ac:dyDescent="0.25">
      <c r="A19" s="620" t="s">
        <v>2943</v>
      </c>
      <c r="B19" s="620"/>
      <c r="C19" s="620"/>
      <c r="D19" s="620"/>
      <c r="E19" s="620"/>
      <c r="F19" s="620"/>
      <c r="G19" s="620"/>
      <c r="H19" s="620"/>
      <c r="I19" s="620"/>
      <c r="J19" s="620"/>
      <c r="K19" s="620"/>
      <c r="L19" s="620"/>
      <c r="M19" s="620"/>
    </row>
    <row r="20" spans="1:13" x14ac:dyDescent="0.25">
      <c r="A20" s="620"/>
      <c r="B20" s="620"/>
      <c r="C20" s="620"/>
      <c r="D20" s="620"/>
      <c r="E20" s="620"/>
      <c r="F20" s="620"/>
      <c r="G20" s="620"/>
      <c r="H20" s="620"/>
      <c r="I20" s="620"/>
      <c r="J20" s="620"/>
      <c r="K20" s="620"/>
      <c r="L20" s="620"/>
      <c r="M20" s="620"/>
    </row>
    <row r="21" spans="1:13" x14ac:dyDescent="0.25">
      <c r="A21" s="620"/>
      <c r="B21" s="620"/>
      <c r="C21" s="620"/>
      <c r="D21" s="620"/>
      <c r="E21" s="620"/>
      <c r="F21" s="620"/>
      <c r="G21" s="620"/>
      <c r="H21" s="620"/>
      <c r="I21" s="620"/>
      <c r="J21" s="620"/>
      <c r="K21" s="620"/>
      <c r="L21" s="620"/>
      <c r="M21" s="620"/>
    </row>
    <row r="22" spans="1:13" x14ac:dyDescent="0.25">
      <c r="A22" s="620"/>
      <c r="B22" s="620"/>
      <c r="C22" s="620"/>
      <c r="D22" s="620"/>
      <c r="E22" s="620"/>
      <c r="F22" s="620"/>
      <c r="G22" s="620"/>
      <c r="H22" s="620"/>
      <c r="I22" s="620"/>
      <c r="J22" s="620"/>
      <c r="K22" s="620"/>
      <c r="L22" s="620"/>
      <c r="M22" s="620"/>
    </row>
    <row r="23" spans="1:13" x14ac:dyDescent="0.25">
      <c r="A23" s="620"/>
      <c r="B23" s="620"/>
      <c r="C23" s="620"/>
      <c r="D23" s="620"/>
      <c r="E23" s="620"/>
      <c r="F23" s="620"/>
      <c r="G23" s="620"/>
      <c r="H23" s="620"/>
      <c r="I23" s="620"/>
      <c r="J23" s="620"/>
      <c r="K23" s="620"/>
      <c r="L23" s="620"/>
      <c r="M23" s="620"/>
    </row>
  </sheetData>
  <mergeCells count="6">
    <mergeCell ref="A19:M23"/>
    <mergeCell ref="A4:A6"/>
    <mergeCell ref="B4:F4"/>
    <mergeCell ref="G4:J4"/>
    <mergeCell ref="G5:J5"/>
    <mergeCell ref="B5:F5"/>
  </mergeCells>
  <pageMargins left="0.7" right="0.7" top="0.78740157499999996" bottom="0.78740157499999996"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heetViews>
  <sheetFormatPr baseColWidth="10" defaultRowHeight="15" x14ac:dyDescent="0.25"/>
  <cols>
    <col min="1" max="1" width="20.140625" customWidth="1"/>
    <col min="2" max="4" width="14.28515625" customWidth="1"/>
  </cols>
  <sheetData>
    <row r="1" spans="1:4" x14ac:dyDescent="0.25">
      <c r="A1" s="4" t="s">
        <v>400</v>
      </c>
    </row>
    <row r="2" spans="1:4" x14ac:dyDescent="0.25">
      <c r="A2" s="1" t="s">
        <v>35</v>
      </c>
    </row>
    <row r="4" spans="1:4" x14ac:dyDescent="0.25">
      <c r="A4" s="636"/>
      <c r="B4" s="629" t="s">
        <v>188</v>
      </c>
      <c r="C4" s="630"/>
      <c r="D4" s="631"/>
    </row>
    <row r="5" spans="1:4" x14ac:dyDescent="0.25">
      <c r="A5" s="638"/>
      <c r="B5" s="215" t="s">
        <v>443</v>
      </c>
      <c r="C5" s="215" t="s">
        <v>444</v>
      </c>
      <c r="D5" s="132" t="s">
        <v>445</v>
      </c>
    </row>
    <row r="6" spans="1:4" x14ac:dyDescent="0.25">
      <c r="A6" s="97" t="s">
        <v>64</v>
      </c>
      <c r="B6" s="254">
        <v>16.799674267100976</v>
      </c>
      <c r="C6" s="254">
        <v>18.975274725274726</v>
      </c>
      <c r="D6" s="252">
        <v>23.36241610738255</v>
      </c>
    </row>
    <row r="7" spans="1:4" x14ac:dyDescent="0.25">
      <c r="A7" s="97" t="s">
        <v>65</v>
      </c>
      <c r="B7" s="254">
        <v>16.889525368248773</v>
      </c>
      <c r="C7" s="254">
        <v>20.402555910543132</v>
      </c>
      <c r="D7" s="252">
        <v>24.369774919614148</v>
      </c>
    </row>
    <row r="8" spans="1:4" x14ac:dyDescent="0.25">
      <c r="A8" s="97" t="s">
        <v>66</v>
      </c>
      <c r="B8" s="254">
        <v>18.470127610208817</v>
      </c>
      <c r="C8" s="254">
        <v>19.407037565382787</v>
      </c>
      <c r="D8" s="252">
        <v>23.797837837837839</v>
      </c>
    </row>
    <row r="9" spans="1:4" x14ac:dyDescent="0.25">
      <c r="A9" s="97" t="s">
        <v>67</v>
      </c>
      <c r="B9" s="254">
        <v>17.986869591166815</v>
      </c>
      <c r="C9" s="254">
        <v>19.679432624113474</v>
      </c>
      <c r="D9" s="252">
        <v>23.661290322580644</v>
      </c>
    </row>
    <row r="10" spans="1:4" x14ac:dyDescent="0.25">
      <c r="A10" s="97" t="s">
        <v>68</v>
      </c>
      <c r="B10" s="254">
        <v>17.984654731457802</v>
      </c>
      <c r="C10" s="254">
        <v>20.044692737430168</v>
      </c>
      <c r="D10" s="252">
        <v>24.197916666666668</v>
      </c>
    </row>
    <row r="11" spans="1:4" x14ac:dyDescent="0.25">
      <c r="A11" s="97" t="s">
        <v>69</v>
      </c>
      <c r="B11" s="254">
        <v>18.297004991680531</v>
      </c>
      <c r="C11" s="254">
        <v>19.569877883310721</v>
      </c>
      <c r="D11" s="252">
        <v>24.841483979763911</v>
      </c>
    </row>
    <row r="12" spans="1:4" x14ac:dyDescent="0.25">
      <c r="A12" s="97" t="s">
        <v>70</v>
      </c>
      <c r="B12" s="254">
        <v>17.046052631578949</v>
      </c>
      <c r="C12" s="254">
        <v>19.809661835748791</v>
      </c>
      <c r="D12" s="252">
        <v>24.387622149837135</v>
      </c>
    </row>
    <row r="13" spans="1:4" x14ac:dyDescent="0.25">
      <c r="A13" s="97" t="s">
        <v>71</v>
      </c>
      <c r="B13" s="254">
        <v>17.796432318992654</v>
      </c>
      <c r="C13" s="254">
        <v>20.012698412698413</v>
      </c>
      <c r="D13" s="252">
        <v>24.142857142857142</v>
      </c>
    </row>
    <row r="14" spans="1:4" x14ac:dyDescent="0.25">
      <c r="A14" s="98" t="s">
        <v>72</v>
      </c>
      <c r="B14" s="255">
        <v>21.965054602184086</v>
      </c>
      <c r="C14" s="255">
        <v>21.760365425158117</v>
      </c>
      <c r="D14" s="253">
        <v>24.917721518987342</v>
      </c>
    </row>
    <row r="15" spans="1:4" x14ac:dyDescent="0.25">
      <c r="A15" s="189" t="s">
        <v>441</v>
      </c>
      <c r="B15" s="278">
        <v>17.899999999999999</v>
      </c>
      <c r="C15" s="278">
        <v>19.7</v>
      </c>
      <c r="D15" s="276">
        <v>24.1</v>
      </c>
    </row>
    <row r="16" spans="1:4" x14ac:dyDescent="0.25">
      <c r="A16" s="279" t="s">
        <v>442</v>
      </c>
      <c r="B16" s="255">
        <v>18.5</v>
      </c>
      <c r="C16" s="255">
        <v>20</v>
      </c>
      <c r="D16" s="253">
        <v>24.3</v>
      </c>
    </row>
    <row r="18" spans="3:3" x14ac:dyDescent="0.25">
      <c r="C18" s="37"/>
    </row>
    <row r="19" spans="3:3" x14ac:dyDescent="0.25">
      <c r="C19" s="280"/>
    </row>
  </sheetData>
  <mergeCells count="2">
    <mergeCell ref="B4:D4"/>
    <mergeCell ref="A4:A5"/>
  </mergeCells>
  <pageMargins left="0.7" right="0.7" top="0.78740157499999996" bottom="0.78740157499999996"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33"/>
  <sheetViews>
    <sheetView workbookViewId="0"/>
  </sheetViews>
  <sheetFormatPr baseColWidth="10" defaultRowHeight="15" x14ac:dyDescent="0.25"/>
  <cols>
    <col min="1" max="1" width="20.140625" style="193" customWidth="1"/>
    <col min="2" max="2" width="30.5703125" style="193" customWidth="1"/>
    <col min="3" max="3" width="12.140625" style="193" customWidth="1"/>
    <col min="4" max="4" width="12.85546875" style="193" customWidth="1"/>
    <col min="5" max="5" width="17.28515625" style="193" customWidth="1"/>
    <col min="6" max="6" width="49.5703125" style="193" customWidth="1"/>
    <col min="7" max="7" width="11.42578125" style="193"/>
  </cols>
  <sheetData>
    <row r="1" spans="1:6" x14ac:dyDescent="0.25">
      <c r="A1" s="238" t="s">
        <v>401</v>
      </c>
    </row>
    <row r="2" spans="1:6" x14ac:dyDescent="0.25">
      <c r="A2" s="239" t="s">
        <v>35</v>
      </c>
    </row>
    <row r="4" spans="1:6" ht="44.25" customHeight="1" x14ac:dyDescent="0.25">
      <c r="A4" s="131" t="s">
        <v>2910</v>
      </c>
      <c r="B4" s="132" t="s">
        <v>2911</v>
      </c>
      <c r="C4" s="291" t="s">
        <v>2920</v>
      </c>
      <c r="D4" s="132" t="s">
        <v>2912</v>
      </c>
      <c r="E4" s="332" t="s">
        <v>2921</v>
      </c>
      <c r="F4" s="132" t="s">
        <v>2922</v>
      </c>
    </row>
    <row r="5" spans="1:6" x14ac:dyDescent="0.25">
      <c r="A5" s="99">
        <v>10101</v>
      </c>
      <c r="B5" s="191" t="s">
        <v>795</v>
      </c>
      <c r="C5" s="99">
        <v>1</v>
      </c>
      <c r="D5" s="191" t="s">
        <v>2913</v>
      </c>
      <c r="E5" s="189"/>
      <c r="F5" s="190" t="str">
        <f>IF(E5=1,"Gemeinde mit VS mit 1–50 Schülerinnen bzw. Schülern",IF(E5=2,"Gemeinde mit VS mit 51–99 Schülerinnen bzw. Schülern",""))</f>
        <v/>
      </c>
    </row>
    <row r="6" spans="1:6" x14ac:dyDescent="0.25">
      <c r="A6" s="99">
        <v>10201</v>
      </c>
      <c r="B6" s="191" t="s">
        <v>796</v>
      </c>
      <c r="C6" s="99">
        <v>0</v>
      </c>
      <c r="D6" s="191" t="s">
        <v>2915</v>
      </c>
      <c r="E6" s="99">
        <v>2</v>
      </c>
      <c r="F6" s="191" t="s">
        <v>2937</v>
      </c>
    </row>
    <row r="7" spans="1:6" x14ac:dyDescent="0.25">
      <c r="A7" s="99">
        <v>10301</v>
      </c>
      <c r="B7" s="191" t="s">
        <v>797</v>
      </c>
      <c r="C7" s="99">
        <v>1</v>
      </c>
      <c r="D7" s="191" t="s">
        <v>2913</v>
      </c>
      <c r="E7" s="99">
        <v>2</v>
      </c>
      <c r="F7" s="191" t="s">
        <v>2937</v>
      </c>
    </row>
    <row r="8" spans="1:6" x14ac:dyDescent="0.25">
      <c r="A8" s="99">
        <v>10302</v>
      </c>
      <c r="B8" s="191" t="s">
        <v>798</v>
      </c>
      <c r="C8" s="99">
        <v>0</v>
      </c>
      <c r="D8" s="191" t="s">
        <v>2915</v>
      </c>
      <c r="E8" s="99">
        <v>2</v>
      </c>
      <c r="F8" s="191" t="s">
        <v>2937</v>
      </c>
    </row>
    <row r="9" spans="1:6" x14ac:dyDescent="0.25">
      <c r="A9" s="99">
        <v>10303</v>
      </c>
      <c r="B9" s="191" t="s">
        <v>799</v>
      </c>
      <c r="C9" s="99">
        <v>1</v>
      </c>
      <c r="D9" s="191" t="s">
        <v>2913</v>
      </c>
      <c r="E9" s="99">
        <v>2</v>
      </c>
      <c r="F9" s="191" t="s">
        <v>2937</v>
      </c>
    </row>
    <row r="10" spans="1:6" x14ac:dyDescent="0.25">
      <c r="A10" s="99">
        <v>10304</v>
      </c>
      <c r="B10" s="191" t="s">
        <v>800</v>
      </c>
      <c r="C10" s="99">
        <v>0</v>
      </c>
      <c r="D10" s="191" t="s">
        <v>2915</v>
      </c>
      <c r="E10" s="99"/>
      <c r="F10" s="191" t="s">
        <v>2938</v>
      </c>
    </row>
    <row r="11" spans="1:6" x14ac:dyDescent="0.25">
      <c r="A11" s="99">
        <v>10305</v>
      </c>
      <c r="B11" s="191" t="s">
        <v>801</v>
      </c>
      <c r="C11" s="99">
        <v>1</v>
      </c>
      <c r="D11" s="191" t="s">
        <v>2913</v>
      </c>
      <c r="E11" s="99">
        <v>1</v>
      </c>
      <c r="F11" s="191" t="s">
        <v>2939</v>
      </c>
    </row>
    <row r="12" spans="1:6" x14ac:dyDescent="0.25">
      <c r="A12" s="99">
        <v>10306</v>
      </c>
      <c r="B12" s="191" t="s">
        <v>802</v>
      </c>
      <c r="C12" s="99">
        <v>0</v>
      </c>
      <c r="D12" s="191" t="s">
        <v>2915</v>
      </c>
      <c r="E12" s="99">
        <v>1</v>
      </c>
      <c r="F12" s="191" t="s">
        <v>2939</v>
      </c>
    </row>
    <row r="13" spans="1:6" x14ac:dyDescent="0.25">
      <c r="A13" s="99">
        <v>10307</v>
      </c>
      <c r="B13" s="191" t="s">
        <v>803</v>
      </c>
      <c r="C13" s="99">
        <v>0</v>
      </c>
      <c r="D13" s="191" t="s">
        <v>2915</v>
      </c>
      <c r="E13" s="99">
        <v>2</v>
      </c>
      <c r="F13" s="191" t="s">
        <v>2937</v>
      </c>
    </row>
    <row r="14" spans="1:6" x14ac:dyDescent="0.25">
      <c r="A14" s="99">
        <v>10308</v>
      </c>
      <c r="B14" s="191" t="s">
        <v>804</v>
      </c>
      <c r="C14" s="99">
        <v>1</v>
      </c>
      <c r="D14" s="191" t="s">
        <v>2913</v>
      </c>
      <c r="E14" s="99">
        <v>1</v>
      </c>
      <c r="F14" s="191" t="s">
        <v>2939</v>
      </c>
    </row>
    <row r="15" spans="1:6" x14ac:dyDescent="0.25">
      <c r="A15" s="99">
        <v>10309</v>
      </c>
      <c r="B15" s="191" t="s">
        <v>805</v>
      </c>
      <c r="C15" s="99">
        <v>0</v>
      </c>
      <c r="D15" s="191" t="s">
        <v>2915</v>
      </c>
      <c r="E15" s="99"/>
      <c r="F15" s="191" t="s">
        <v>2938</v>
      </c>
    </row>
    <row r="16" spans="1:6" x14ac:dyDescent="0.25">
      <c r="A16" s="99">
        <v>10310</v>
      </c>
      <c r="B16" s="191" t="s">
        <v>806</v>
      </c>
      <c r="C16" s="99">
        <v>1</v>
      </c>
      <c r="D16" s="191" t="s">
        <v>2913</v>
      </c>
      <c r="E16" s="99">
        <v>2</v>
      </c>
      <c r="F16" s="191" t="s">
        <v>2937</v>
      </c>
    </row>
    <row r="17" spans="1:6" x14ac:dyDescent="0.25">
      <c r="A17" s="99">
        <v>10311</v>
      </c>
      <c r="B17" s="191" t="s">
        <v>807</v>
      </c>
      <c r="C17" s="99">
        <v>1</v>
      </c>
      <c r="D17" s="191" t="s">
        <v>2913</v>
      </c>
      <c r="E17" s="99">
        <v>1</v>
      </c>
      <c r="F17" s="191" t="s">
        <v>2939</v>
      </c>
    </row>
    <row r="18" spans="1:6" x14ac:dyDescent="0.25">
      <c r="A18" s="99">
        <v>10312</v>
      </c>
      <c r="B18" s="191" t="s">
        <v>808</v>
      </c>
      <c r="C18" s="99">
        <v>0</v>
      </c>
      <c r="D18" s="191" t="s">
        <v>2915</v>
      </c>
      <c r="E18" s="99">
        <v>2</v>
      </c>
      <c r="F18" s="191" t="s">
        <v>2937</v>
      </c>
    </row>
    <row r="19" spans="1:6" x14ac:dyDescent="0.25">
      <c r="A19" s="99">
        <v>10313</v>
      </c>
      <c r="B19" s="191" t="s">
        <v>809</v>
      </c>
      <c r="C19" s="99">
        <v>1</v>
      </c>
      <c r="D19" s="191" t="s">
        <v>2913</v>
      </c>
      <c r="E19" s="99">
        <v>2</v>
      </c>
      <c r="F19" s="191" t="s">
        <v>2937</v>
      </c>
    </row>
    <row r="20" spans="1:6" x14ac:dyDescent="0.25">
      <c r="A20" s="99">
        <v>10314</v>
      </c>
      <c r="B20" s="191" t="s">
        <v>810</v>
      </c>
      <c r="C20" s="99">
        <v>1</v>
      </c>
      <c r="D20" s="191" t="s">
        <v>2913</v>
      </c>
      <c r="E20" s="99">
        <v>1</v>
      </c>
      <c r="F20" s="191" t="s">
        <v>2939</v>
      </c>
    </row>
    <row r="21" spans="1:6" x14ac:dyDescent="0.25">
      <c r="A21" s="99">
        <v>10315</v>
      </c>
      <c r="B21" s="191" t="s">
        <v>811</v>
      </c>
      <c r="C21" s="99">
        <v>1</v>
      </c>
      <c r="D21" s="191" t="s">
        <v>2913</v>
      </c>
      <c r="E21" s="99"/>
      <c r="F21" s="191" t="s">
        <v>2938</v>
      </c>
    </row>
    <row r="22" spans="1:6" x14ac:dyDescent="0.25">
      <c r="A22" s="99">
        <v>10316</v>
      </c>
      <c r="B22" s="191" t="s">
        <v>812</v>
      </c>
      <c r="C22" s="99">
        <v>0</v>
      </c>
      <c r="D22" s="191" t="s">
        <v>2915</v>
      </c>
      <c r="E22" s="99"/>
      <c r="F22" s="191" t="s">
        <v>2938</v>
      </c>
    </row>
    <row r="23" spans="1:6" x14ac:dyDescent="0.25">
      <c r="A23" s="99">
        <v>10317</v>
      </c>
      <c r="B23" s="191" t="s">
        <v>813</v>
      </c>
      <c r="C23" s="99">
        <v>1</v>
      </c>
      <c r="D23" s="191" t="s">
        <v>2913</v>
      </c>
      <c r="E23" s="99">
        <v>2</v>
      </c>
      <c r="F23" s="191" t="s">
        <v>2937</v>
      </c>
    </row>
    <row r="24" spans="1:6" x14ac:dyDescent="0.25">
      <c r="A24" s="99">
        <v>10318</v>
      </c>
      <c r="B24" s="191" t="s">
        <v>814</v>
      </c>
      <c r="C24" s="99">
        <v>1</v>
      </c>
      <c r="D24" s="191" t="s">
        <v>2913</v>
      </c>
      <c r="E24" s="99">
        <v>2</v>
      </c>
      <c r="F24" s="191" t="s">
        <v>2937</v>
      </c>
    </row>
    <row r="25" spans="1:6" x14ac:dyDescent="0.25">
      <c r="A25" s="99">
        <v>10319</v>
      </c>
      <c r="B25" s="191" t="s">
        <v>815</v>
      </c>
      <c r="C25" s="99">
        <v>1</v>
      </c>
      <c r="D25" s="191" t="s">
        <v>2913</v>
      </c>
      <c r="E25" s="99">
        <v>2</v>
      </c>
      <c r="F25" s="191" t="s">
        <v>2937</v>
      </c>
    </row>
    <row r="26" spans="1:6" x14ac:dyDescent="0.25">
      <c r="A26" s="99">
        <v>10320</v>
      </c>
      <c r="B26" s="191" t="s">
        <v>816</v>
      </c>
      <c r="C26" s="99">
        <v>0</v>
      </c>
      <c r="D26" s="191" t="s">
        <v>2915</v>
      </c>
      <c r="E26" s="99">
        <v>1</v>
      </c>
      <c r="F26" s="191" t="s">
        <v>2939</v>
      </c>
    </row>
    <row r="27" spans="1:6" x14ac:dyDescent="0.25">
      <c r="A27" s="99">
        <v>10321</v>
      </c>
      <c r="B27" s="191" t="s">
        <v>817</v>
      </c>
      <c r="C27" s="99">
        <v>0</v>
      </c>
      <c r="D27" s="191" t="s">
        <v>2915</v>
      </c>
      <c r="E27" s="99">
        <v>1</v>
      </c>
      <c r="F27" s="191" t="s">
        <v>2939</v>
      </c>
    </row>
    <row r="28" spans="1:6" x14ac:dyDescent="0.25">
      <c r="A28" s="99">
        <v>10322</v>
      </c>
      <c r="B28" s="191" t="s">
        <v>818</v>
      </c>
      <c r="C28" s="99">
        <v>0</v>
      </c>
      <c r="D28" s="191" t="s">
        <v>2915</v>
      </c>
      <c r="E28" s="99"/>
      <c r="F28" s="191" t="s">
        <v>2938</v>
      </c>
    </row>
    <row r="29" spans="1:6" x14ac:dyDescent="0.25">
      <c r="A29" s="99">
        <v>10323</v>
      </c>
      <c r="B29" s="191" t="s">
        <v>819</v>
      </c>
      <c r="C29" s="99">
        <v>1</v>
      </c>
      <c r="D29" s="191" t="s">
        <v>2913</v>
      </c>
      <c r="E29" s="99"/>
      <c r="F29" s="191" t="s">
        <v>2938</v>
      </c>
    </row>
    <row r="30" spans="1:6" x14ac:dyDescent="0.25">
      <c r="A30" s="99">
        <v>10401</v>
      </c>
      <c r="B30" s="191" t="s">
        <v>820</v>
      </c>
      <c r="C30" s="99">
        <v>0</v>
      </c>
      <c r="D30" s="191" t="s">
        <v>2915</v>
      </c>
      <c r="E30" s="99">
        <v>1</v>
      </c>
      <c r="F30" s="191" t="s">
        <v>2939</v>
      </c>
    </row>
    <row r="31" spans="1:6" x14ac:dyDescent="0.25">
      <c r="A31" s="99">
        <v>10402</v>
      </c>
      <c r="B31" s="191" t="s">
        <v>821</v>
      </c>
      <c r="C31" s="99">
        <v>0</v>
      </c>
      <c r="D31" s="191" t="s">
        <v>2915</v>
      </c>
      <c r="E31" s="99">
        <v>2</v>
      </c>
      <c r="F31" s="191" t="s">
        <v>2937</v>
      </c>
    </row>
    <row r="32" spans="1:6" x14ac:dyDescent="0.25">
      <c r="A32" s="99">
        <v>10403</v>
      </c>
      <c r="B32" s="191" t="s">
        <v>822</v>
      </c>
      <c r="C32" s="99">
        <v>0</v>
      </c>
      <c r="D32" s="191" t="s">
        <v>2915</v>
      </c>
      <c r="E32" s="99">
        <v>1</v>
      </c>
      <c r="F32" s="191" t="s">
        <v>2939</v>
      </c>
    </row>
    <row r="33" spans="1:6" x14ac:dyDescent="0.25">
      <c r="A33" s="99">
        <v>10404</v>
      </c>
      <c r="B33" s="191" t="s">
        <v>823</v>
      </c>
      <c r="C33" s="99">
        <v>0</v>
      </c>
      <c r="D33" s="191" t="s">
        <v>2915</v>
      </c>
      <c r="E33" s="99"/>
      <c r="F33" s="191" t="s">
        <v>2938</v>
      </c>
    </row>
    <row r="34" spans="1:6" x14ac:dyDescent="0.25">
      <c r="A34" s="99">
        <v>10405</v>
      </c>
      <c r="B34" s="191" t="s">
        <v>824</v>
      </c>
      <c r="C34" s="99">
        <v>0</v>
      </c>
      <c r="D34" s="191" t="s">
        <v>2915</v>
      </c>
      <c r="E34" s="99">
        <v>2</v>
      </c>
      <c r="F34" s="191" t="s">
        <v>2937</v>
      </c>
    </row>
    <row r="35" spans="1:6" x14ac:dyDescent="0.25">
      <c r="A35" s="99">
        <v>10406</v>
      </c>
      <c r="B35" s="191" t="s">
        <v>825</v>
      </c>
      <c r="C35" s="99">
        <v>0</v>
      </c>
      <c r="D35" s="191" t="s">
        <v>2915</v>
      </c>
      <c r="E35" s="99">
        <v>1</v>
      </c>
      <c r="F35" s="191" t="s">
        <v>2939</v>
      </c>
    </row>
    <row r="36" spans="1:6" x14ac:dyDescent="0.25">
      <c r="A36" s="99">
        <v>10407</v>
      </c>
      <c r="B36" s="191" t="s">
        <v>826</v>
      </c>
      <c r="C36" s="99">
        <v>0</v>
      </c>
      <c r="D36" s="191" t="s">
        <v>2915</v>
      </c>
      <c r="E36" s="99">
        <v>1</v>
      </c>
      <c r="F36" s="191" t="s">
        <v>2939</v>
      </c>
    </row>
    <row r="37" spans="1:6" x14ac:dyDescent="0.25">
      <c r="A37" s="99">
        <v>10408</v>
      </c>
      <c r="B37" s="191" t="s">
        <v>827</v>
      </c>
      <c r="C37" s="99">
        <v>0</v>
      </c>
      <c r="D37" s="191" t="s">
        <v>2915</v>
      </c>
      <c r="E37" s="99">
        <v>1</v>
      </c>
      <c r="F37" s="191" t="s">
        <v>2939</v>
      </c>
    </row>
    <row r="38" spans="1:6" x14ac:dyDescent="0.25">
      <c r="A38" s="99">
        <v>10409</v>
      </c>
      <c r="B38" s="191" t="s">
        <v>828</v>
      </c>
      <c r="C38" s="99">
        <v>0</v>
      </c>
      <c r="D38" s="191" t="s">
        <v>2915</v>
      </c>
      <c r="E38" s="99">
        <v>1</v>
      </c>
      <c r="F38" s="191" t="s">
        <v>2939</v>
      </c>
    </row>
    <row r="39" spans="1:6" x14ac:dyDescent="0.25">
      <c r="A39" s="99">
        <v>10410</v>
      </c>
      <c r="B39" s="191" t="s">
        <v>829</v>
      </c>
      <c r="C39" s="99">
        <v>0</v>
      </c>
      <c r="D39" s="191" t="s">
        <v>2915</v>
      </c>
      <c r="E39" s="99"/>
      <c r="F39" s="191" t="s">
        <v>2938</v>
      </c>
    </row>
    <row r="40" spans="1:6" x14ac:dyDescent="0.25">
      <c r="A40" s="99">
        <v>10411</v>
      </c>
      <c r="B40" s="191" t="s">
        <v>830</v>
      </c>
      <c r="C40" s="99">
        <v>0</v>
      </c>
      <c r="D40" s="191" t="s">
        <v>2915</v>
      </c>
      <c r="E40" s="99">
        <v>2</v>
      </c>
      <c r="F40" s="191" t="s">
        <v>2937</v>
      </c>
    </row>
    <row r="41" spans="1:6" x14ac:dyDescent="0.25">
      <c r="A41" s="99">
        <v>10412</v>
      </c>
      <c r="B41" s="191" t="s">
        <v>831</v>
      </c>
      <c r="C41" s="99">
        <v>0</v>
      </c>
      <c r="D41" s="191" t="s">
        <v>2915</v>
      </c>
      <c r="E41" s="99">
        <v>1</v>
      </c>
      <c r="F41" s="191" t="s">
        <v>2939</v>
      </c>
    </row>
    <row r="42" spans="1:6" x14ac:dyDescent="0.25">
      <c r="A42" s="99">
        <v>10413</v>
      </c>
      <c r="B42" s="191" t="s">
        <v>832</v>
      </c>
      <c r="C42" s="99">
        <v>0</v>
      </c>
      <c r="D42" s="191" t="s">
        <v>2915</v>
      </c>
      <c r="E42" s="99">
        <v>1</v>
      </c>
      <c r="F42" s="191" t="s">
        <v>2939</v>
      </c>
    </row>
    <row r="43" spans="1:6" x14ac:dyDescent="0.25">
      <c r="A43" s="99">
        <v>10414</v>
      </c>
      <c r="B43" s="191" t="s">
        <v>833</v>
      </c>
      <c r="C43" s="99">
        <v>0</v>
      </c>
      <c r="D43" s="191" t="s">
        <v>2915</v>
      </c>
      <c r="E43" s="99">
        <v>2</v>
      </c>
      <c r="F43" s="191" t="s">
        <v>2937</v>
      </c>
    </row>
    <row r="44" spans="1:6" x14ac:dyDescent="0.25">
      <c r="A44" s="99">
        <v>10415</v>
      </c>
      <c r="B44" s="191" t="s">
        <v>834</v>
      </c>
      <c r="C44" s="99">
        <v>0</v>
      </c>
      <c r="D44" s="191" t="s">
        <v>2915</v>
      </c>
      <c r="E44" s="99">
        <v>2</v>
      </c>
      <c r="F44" s="191" t="s">
        <v>2937</v>
      </c>
    </row>
    <row r="45" spans="1:6" x14ac:dyDescent="0.25">
      <c r="A45" s="99">
        <v>10416</v>
      </c>
      <c r="B45" s="191" t="s">
        <v>835</v>
      </c>
      <c r="C45" s="99">
        <v>0</v>
      </c>
      <c r="D45" s="191" t="s">
        <v>2915</v>
      </c>
      <c r="E45" s="99">
        <v>1</v>
      </c>
      <c r="F45" s="191" t="s">
        <v>2939</v>
      </c>
    </row>
    <row r="46" spans="1:6" x14ac:dyDescent="0.25">
      <c r="A46" s="99">
        <v>10417</v>
      </c>
      <c r="B46" s="191" t="s">
        <v>836</v>
      </c>
      <c r="C46" s="99">
        <v>0</v>
      </c>
      <c r="D46" s="191" t="s">
        <v>2915</v>
      </c>
      <c r="E46" s="99">
        <v>1</v>
      </c>
      <c r="F46" s="191" t="s">
        <v>2939</v>
      </c>
    </row>
    <row r="47" spans="1:6" x14ac:dyDescent="0.25">
      <c r="A47" s="99">
        <v>10418</v>
      </c>
      <c r="B47" s="191" t="s">
        <v>837</v>
      </c>
      <c r="C47" s="99">
        <v>0</v>
      </c>
      <c r="D47" s="191" t="s">
        <v>2915</v>
      </c>
      <c r="E47" s="99">
        <v>1</v>
      </c>
      <c r="F47" s="191" t="s">
        <v>2939</v>
      </c>
    </row>
    <row r="48" spans="1:6" x14ac:dyDescent="0.25">
      <c r="A48" s="99">
        <v>10419</v>
      </c>
      <c r="B48" s="191" t="s">
        <v>838</v>
      </c>
      <c r="C48" s="99">
        <v>0</v>
      </c>
      <c r="D48" s="191" t="s">
        <v>2915</v>
      </c>
      <c r="E48" s="99">
        <v>1</v>
      </c>
      <c r="F48" s="191" t="s">
        <v>2939</v>
      </c>
    </row>
    <row r="49" spans="1:6" x14ac:dyDescent="0.25">
      <c r="A49" s="99">
        <v>10420</v>
      </c>
      <c r="B49" s="191" t="s">
        <v>839</v>
      </c>
      <c r="C49" s="99">
        <v>0</v>
      </c>
      <c r="D49" s="191" t="s">
        <v>2915</v>
      </c>
      <c r="E49" s="99">
        <v>1</v>
      </c>
      <c r="F49" s="191" t="s">
        <v>2939</v>
      </c>
    </row>
    <row r="50" spans="1:6" x14ac:dyDescent="0.25">
      <c r="A50" s="99">
        <v>10421</v>
      </c>
      <c r="B50" s="191" t="s">
        <v>840</v>
      </c>
      <c r="C50" s="99">
        <v>0</v>
      </c>
      <c r="D50" s="191" t="s">
        <v>2915</v>
      </c>
      <c r="E50" s="99">
        <v>1</v>
      </c>
      <c r="F50" s="191" t="s">
        <v>2939</v>
      </c>
    </row>
    <row r="51" spans="1:6" x14ac:dyDescent="0.25">
      <c r="A51" s="99">
        <v>10422</v>
      </c>
      <c r="B51" s="191" t="s">
        <v>841</v>
      </c>
      <c r="C51" s="99">
        <v>0</v>
      </c>
      <c r="D51" s="191" t="s">
        <v>2915</v>
      </c>
      <c r="E51" s="99"/>
      <c r="F51" s="191" t="s">
        <v>2938</v>
      </c>
    </row>
    <row r="52" spans="1:6" x14ac:dyDescent="0.25">
      <c r="A52" s="99">
        <v>10423</v>
      </c>
      <c r="B52" s="191" t="s">
        <v>842</v>
      </c>
      <c r="C52" s="99">
        <v>0</v>
      </c>
      <c r="D52" s="191" t="s">
        <v>2915</v>
      </c>
      <c r="E52" s="99"/>
      <c r="F52" s="191" t="s">
        <v>2938</v>
      </c>
    </row>
    <row r="53" spans="1:6" x14ac:dyDescent="0.25">
      <c r="A53" s="99">
        <v>10424</v>
      </c>
      <c r="B53" s="191" t="s">
        <v>843</v>
      </c>
      <c r="C53" s="99">
        <v>0</v>
      </c>
      <c r="D53" s="191" t="s">
        <v>2915</v>
      </c>
      <c r="E53" s="99"/>
      <c r="F53" s="191" t="s">
        <v>2938</v>
      </c>
    </row>
    <row r="54" spans="1:6" x14ac:dyDescent="0.25">
      <c r="A54" s="99">
        <v>10425</v>
      </c>
      <c r="B54" s="191" t="s">
        <v>844</v>
      </c>
      <c r="C54" s="99">
        <v>0</v>
      </c>
      <c r="D54" s="191" t="s">
        <v>2915</v>
      </c>
      <c r="E54" s="99"/>
      <c r="F54" s="191" t="s">
        <v>2938</v>
      </c>
    </row>
    <row r="55" spans="1:6" x14ac:dyDescent="0.25">
      <c r="A55" s="99">
        <v>10426</v>
      </c>
      <c r="B55" s="191" t="s">
        <v>845</v>
      </c>
      <c r="C55" s="99">
        <v>0</v>
      </c>
      <c r="D55" s="191" t="s">
        <v>2915</v>
      </c>
      <c r="E55" s="99"/>
      <c r="F55" s="191" t="s">
        <v>2938</v>
      </c>
    </row>
    <row r="56" spans="1:6" x14ac:dyDescent="0.25">
      <c r="A56" s="99">
        <v>10427</v>
      </c>
      <c r="B56" s="191" t="s">
        <v>846</v>
      </c>
      <c r="C56" s="99">
        <v>0</v>
      </c>
      <c r="D56" s="191" t="s">
        <v>2915</v>
      </c>
      <c r="E56" s="99"/>
      <c r="F56" s="191" t="s">
        <v>2938</v>
      </c>
    </row>
    <row r="57" spans="1:6" x14ac:dyDescent="0.25">
      <c r="A57" s="99">
        <v>10428</v>
      </c>
      <c r="B57" s="191" t="s">
        <v>847</v>
      </c>
      <c r="C57" s="99">
        <v>0</v>
      </c>
      <c r="D57" s="191" t="s">
        <v>2915</v>
      </c>
      <c r="E57" s="99">
        <v>1</v>
      </c>
      <c r="F57" s="191" t="s">
        <v>2939</v>
      </c>
    </row>
    <row r="58" spans="1:6" x14ac:dyDescent="0.25">
      <c r="A58" s="99">
        <v>10501</v>
      </c>
      <c r="B58" s="191" t="s">
        <v>848</v>
      </c>
      <c r="C58" s="99">
        <v>0</v>
      </c>
      <c r="D58" s="191" t="s">
        <v>2915</v>
      </c>
      <c r="E58" s="99">
        <v>2</v>
      </c>
      <c r="F58" s="191" t="s">
        <v>2937</v>
      </c>
    </row>
    <row r="59" spans="1:6" x14ac:dyDescent="0.25">
      <c r="A59" s="99">
        <v>10502</v>
      </c>
      <c r="B59" s="191" t="s">
        <v>849</v>
      </c>
      <c r="C59" s="99">
        <v>0</v>
      </c>
      <c r="D59" s="191" t="s">
        <v>2915</v>
      </c>
      <c r="E59" s="99">
        <v>1</v>
      </c>
      <c r="F59" s="191" t="s">
        <v>2939</v>
      </c>
    </row>
    <row r="60" spans="1:6" x14ac:dyDescent="0.25">
      <c r="A60" s="99">
        <v>10503</v>
      </c>
      <c r="B60" s="191" t="s">
        <v>850</v>
      </c>
      <c r="C60" s="99">
        <v>0</v>
      </c>
      <c r="D60" s="191" t="s">
        <v>2915</v>
      </c>
      <c r="E60" s="99">
        <v>1</v>
      </c>
      <c r="F60" s="191" t="s">
        <v>2939</v>
      </c>
    </row>
    <row r="61" spans="1:6" x14ac:dyDescent="0.25">
      <c r="A61" s="99">
        <v>10504</v>
      </c>
      <c r="B61" s="191" t="s">
        <v>851</v>
      </c>
      <c r="C61" s="99">
        <v>0</v>
      </c>
      <c r="D61" s="191" t="s">
        <v>2915</v>
      </c>
      <c r="E61" s="99">
        <v>1</v>
      </c>
      <c r="F61" s="191" t="s">
        <v>2939</v>
      </c>
    </row>
    <row r="62" spans="1:6" x14ac:dyDescent="0.25">
      <c r="A62" s="99">
        <v>10505</v>
      </c>
      <c r="B62" s="191" t="s">
        <v>852</v>
      </c>
      <c r="C62" s="99">
        <v>0</v>
      </c>
      <c r="D62" s="191" t="s">
        <v>2915</v>
      </c>
      <c r="E62" s="99">
        <v>1</v>
      </c>
      <c r="F62" s="191" t="s">
        <v>2939</v>
      </c>
    </row>
    <row r="63" spans="1:6" x14ac:dyDescent="0.25">
      <c r="A63" s="99">
        <v>10506</v>
      </c>
      <c r="B63" s="191" t="s">
        <v>853</v>
      </c>
      <c r="C63" s="99">
        <v>0</v>
      </c>
      <c r="D63" s="191" t="s">
        <v>2915</v>
      </c>
      <c r="E63" s="99">
        <v>1</v>
      </c>
      <c r="F63" s="191" t="s">
        <v>2939</v>
      </c>
    </row>
    <row r="64" spans="1:6" x14ac:dyDescent="0.25">
      <c r="A64" s="99">
        <v>10507</v>
      </c>
      <c r="B64" s="191" t="s">
        <v>854</v>
      </c>
      <c r="C64" s="99">
        <v>0</v>
      </c>
      <c r="D64" s="191" t="s">
        <v>2915</v>
      </c>
      <c r="E64" s="99">
        <v>1</v>
      </c>
      <c r="F64" s="191" t="s">
        <v>2939</v>
      </c>
    </row>
    <row r="65" spans="1:6" x14ac:dyDescent="0.25">
      <c r="A65" s="99">
        <v>10508</v>
      </c>
      <c r="B65" s="191" t="s">
        <v>855</v>
      </c>
      <c r="C65" s="99">
        <v>0</v>
      </c>
      <c r="D65" s="191" t="s">
        <v>2915</v>
      </c>
      <c r="E65" s="99">
        <v>2</v>
      </c>
      <c r="F65" s="191" t="s">
        <v>2937</v>
      </c>
    </row>
    <row r="66" spans="1:6" x14ac:dyDescent="0.25">
      <c r="A66" s="99">
        <v>10509</v>
      </c>
      <c r="B66" s="191" t="s">
        <v>856</v>
      </c>
      <c r="C66" s="99">
        <v>0</v>
      </c>
      <c r="D66" s="191" t="s">
        <v>2915</v>
      </c>
      <c r="E66" s="99">
        <v>2</v>
      </c>
      <c r="F66" s="191" t="s">
        <v>2937</v>
      </c>
    </row>
    <row r="67" spans="1:6" x14ac:dyDescent="0.25">
      <c r="A67" s="99">
        <v>10510</v>
      </c>
      <c r="B67" s="191" t="s">
        <v>857</v>
      </c>
      <c r="C67" s="99">
        <v>0</v>
      </c>
      <c r="D67" s="191" t="s">
        <v>2915</v>
      </c>
      <c r="E67" s="99">
        <v>1</v>
      </c>
      <c r="F67" s="191" t="s">
        <v>2939</v>
      </c>
    </row>
    <row r="68" spans="1:6" x14ac:dyDescent="0.25">
      <c r="A68" s="99">
        <v>10511</v>
      </c>
      <c r="B68" s="191" t="s">
        <v>858</v>
      </c>
      <c r="C68" s="99">
        <v>0</v>
      </c>
      <c r="D68" s="191" t="s">
        <v>2915</v>
      </c>
      <c r="E68" s="99">
        <v>1</v>
      </c>
      <c r="F68" s="191" t="s">
        <v>2939</v>
      </c>
    </row>
    <row r="69" spans="1:6" x14ac:dyDescent="0.25">
      <c r="A69" s="99">
        <v>10512</v>
      </c>
      <c r="B69" s="191" t="s">
        <v>859</v>
      </c>
      <c r="C69" s="99">
        <v>0</v>
      </c>
      <c r="D69" s="191" t="s">
        <v>2915</v>
      </c>
      <c r="E69" s="99">
        <v>1</v>
      </c>
      <c r="F69" s="191" t="s">
        <v>2939</v>
      </c>
    </row>
    <row r="70" spans="1:6" x14ac:dyDescent="0.25">
      <c r="A70" s="99">
        <v>10601</v>
      </c>
      <c r="B70" s="191" t="s">
        <v>860</v>
      </c>
      <c r="C70" s="99">
        <v>0</v>
      </c>
      <c r="D70" s="191" t="s">
        <v>2915</v>
      </c>
      <c r="E70" s="99">
        <v>2</v>
      </c>
      <c r="F70" s="191" t="s">
        <v>2937</v>
      </c>
    </row>
    <row r="71" spans="1:6" x14ac:dyDescent="0.25">
      <c r="A71" s="99">
        <v>10602</v>
      </c>
      <c r="B71" s="191" t="s">
        <v>861</v>
      </c>
      <c r="C71" s="99">
        <v>0</v>
      </c>
      <c r="D71" s="191" t="s">
        <v>2915</v>
      </c>
      <c r="E71" s="99">
        <v>2</v>
      </c>
      <c r="F71" s="191" t="s">
        <v>2937</v>
      </c>
    </row>
    <row r="72" spans="1:6" x14ac:dyDescent="0.25">
      <c r="A72" s="99">
        <v>10603</v>
      </c>
      <c r="B72" s="191" t="s">
        <v>862</v>
      </c>
      <c r="C72" s="99">
        <v>0</v>
      </c>
      <c r="D72" s="191" t="s">
        <v>2915</v>
      </c>
      <c r="E72" s="99">
        <v>2</v>
      </c>
      <c r="F72" s="191" t="s">
        <v>2937</v>
      </c>
    </row>
    <row r="73" spans="1:6" x14ac:dyDescent="0.25">
      <c r="A73" s="99">
        <v>10604</v>
      </c>
      <c r="B73" s="191" t="s">
        <v>863</v>
      </c>
      <c r="C73" s="99">
        <v>0</v>
      </c>
      <c r="D73" s="191" t="s">
        <v>2915</v>
      </c>
      <c r="E73" s="99">
        <v>1</v>
      </c>
      <c r="F73" s="191" t="s">
        <v>2939</v>
      </c>
    </row>
    <row r="74" spans="1:6" x14ac:dyDescent="0.25">
      <c r="A74" s="99">
        <v>10605</v>
      </c>
      <c r="B74" s="191" t="s">
        <v>864</v>
      </c>
      <c r="C74" s="99">
        <v>0</v>
      </c>
      <c r="D74" s="191" t="s">
        <v>2915</v>
      </c>
      <c r="E74" s="99">
        <v>2</v>
      </c>
      <c r="F74" s="191" t="s">
        <v>2937</v>
      </c>
    </row>
    <row r="75" spans="1:6" x14ac:dyDescent="0.25">
      <c r="A75" s="99">
        <v>10606</v>
      </c>
      <c r="B75" s="191" t="s">
        <v>865</v>
      </c>
      <c r="C75" s="99">
        <v>0</v>
      </c>
      <c r="D75" s="191" t="s">
        <v>2915</v>
      </c>
      <c r="E75" s="99"/>
      <c r="F75" s="191" t="s">
        <v>2938</v>
      </c>
    </row>
    <row r="76" spans="1:6" x14ac:dyDescent="0.25">
      <c r="A76" s="99">
        <v>10607</v>
      </c>
      <c r="B76" s="191" t="s">
        <v>866</v>
      </c>
      <c r="C76" s="99">
        <v>1</v>
      </c>
      <c r="D76" s="191" t="s">
        <v>2913</v>
      </c>
      <c r="E76" s="99"/>
      <c r="F76" s="191" t="s">
        <v>2938</v>
      </c>
    </row>
    <row r="77" spans="1:6" x14ac:dyDescent="0.25">
      <c r="A77" s="99">
        <v>10608</v>
      </c>
      <c r="B77" s="191" t="s">
        <v>867</v>
      </c>
      <c r="C77" s="99">
        <v>0</v>
      </c>
      <c r="D77" s="191" t="s">
        <v>2915</v>
      </c>
      <c r="E77" s="99"/>
      <c r="F77" s="191" t="s">
        <v>2938</v>
      </c>
    </row>
    <row r="78" spans="1:6" x14ac:dyDescent="0.25">
      <c r="A78" s="99">
        <v>10609</v>
      </c>
      <c r="B78" s="191" t="s">
        <v>868</v>
      </c>
      <c r="C78" s="99">
        <v>0</v>
      </c>
      <c r="D78" s="191" t="s">
        <v>2915</v>
      </c>
      <c r="E78" s="99">
        <v>2</v>
      </c>
      <c r="F78" s="191" t="s">
        <v>2937</v>
      </c>
    </row>
    <row r="79" spans="1:6" x14ac:dyDescent="0.25">
      <c r="A79" s="99">
        <v>10610</v>
      </c>
      <c r="B79" s="191" t="s">
        <v>869</v>
      </c>
      <c r="C79" s="99">
        <v>0</v>
      </c>
      <c r="D79" s="191" t="s">
        <v>2915</v>
      </c>
      <c r="E79" s="99">
        <v>2</v>
      </c>
      <c r="F79" s="191" t="s">
        <v>2937</v>
      </c>
    </row>
    <row r="80" spans="1:6" x14ac:dyDescent="0.25">
      <c r="A80" s="99">
        <v>10611</v>
      </c>
      <c r="B80" s="191" t="s">
        <v>870</v>
      </c>
      <c r="C80" s="99">
        <v>0</v>
      </c>
      <c r="D80" s="191" t="s">
        <v>2915</v>
      </c>
      <c r="E80" s="99"/>
      <c r="F80" s="191" t="s">
        <v>2938</v>
      </c>
    </row>
    <row r="81" spans="1:6" x14ac:dyDescent="0.25">
      <c r="A81" s="99">
        <v>10612</v>
      </c>
      <c r="B81" s="191" t="s">
        <v>871</v>
      </c>
      <c r="C81" s="99">
        <v>0</v>
      </c>
      <c r="D81" s="191" t="s">
        <v>2915</v>
      </c>
      <c r="E81" s="99">
        <v>2</v>
      </c>
      <c r="F81" s="191" t="s">
        <v>2937</v>
      </c>
    </row>
    <row r="82" spans="1:6" x14ac:dyDescent="0.25">
      <c r="A82" s="99">
        <v>10613</v>
      </c>
      <c r="B82" s="191" t="s">
        <v>872</v>
      </c>
      <c r="C82" s="99">
        <v>0</v>
      </c>
      <c r="D82" s="191" t="s">
        <v>2915</v>
      </c>
      <c r="E82" s="99">
        <v>1</v>
      </c>
      <c r="F82" s="191" t="s">
        <v>2939</v>
      </c>
    </row>
    <row r="83" spans="1:6" x14ac:dyDescent="0.25">
      <c r="A83" s="99">
        <v>10614</v>
      </c>
      <c r="B83" s="191" t="s">
        <v>873</v>
      </c>
      <c r="C83" s="99">
        <v>0</v>
      </c>
      <c r="D83" s="191" t="s">
        <v>2915</v>
      </c>
      <c r="E83" s="99">
        <v>2</v>
      </c>
      <c r="F83" s="191" t="s">
        <v>2937</v>
      </c>
    </row>
    <row r="84" spans="1:6" x14ac:dyDescent="0.25">
      <c r="A84" s="99">
        <v>10615</v>
      </c>
      <c r="B84" s="191" t="s">
        <v>874</v>
      </c>
      <c r="C84" s="99">
        <v>0</v>
      </c>
      <c r="D84" s="191" t="s">
        <v>2915</v>
      </c>
      <c r="E84" s="99">
        <v>2</v>
      </c>
      <c r="F84" s="191" t="s">
        <v>2937</v>
      </c>
    </row>
    <row r="85" spans="1:6" x14ac:dyDescent="0.25">
      <c r="A85" s="99">
        <v>10616</v>
      </c>
      <c r="B85" s="191" t="s">
        <v>875</v>
      </c>
      <c r="C85" s="99">
        <v>0</v>
      </c>
      <c r="D85" s="191" t="s">
        <v>2915</v>
      </c>
      <c r="E85" s="99">
        <v>1</v>
      </c>
      <c r="F85" s="191" t="s">
        <v>2939</v>
      </c>
    </row>
    <row r="86" spans="1:6" x14ac:dyDescent="0.25">
      <c r="A86" s="99">
        <v>10617</v>
      </c>
      <c r="B86" s="191" t="s">
        <v>876</v>
      </c>
      <c r="C86" s="99">
        <v>0</v>
      </c>
      <c r="D86" s="191" t="s">
        <v>2915</v>
      </c>
      <c r="E86" s="99"/>
      <c r="F86" s="191" t="s">
        <v>2938</v>
      </c>
    </row>
    <row r="87" spans="1:6" x14ac:dyDescent="0.25">
      <c r="A87" s="99">
        <v>10618</v>
      </c>
      <c r="B87" s="191" t="s">
        <v>877</v>
      </c>
      <c r="C87" s="99">
        <v>0</v>
      </c>
      <c r="D87" s="191" t="s">
        <v>2915</v>
      </c>
      <c r="E87" s="99">
        <v>2</v>
      </c>
      <c r="F87" s="191" t="s">
        <v>2937</v>
      </c>
    </row>
    <row r="88" spans="1:6" x14ac:dyDescent="0.25">
      <c r="A88" s="99">
        <v>10619</v>
      </c>
      <c r="B88" s="191" t="s">
        <v>878</v>
      </c>
      <c r="C88" s="99">
        <v>0</v>
      </c>
      <c r="D88" s="191" t="s">
        <v>2915</v>
      </c>
      <c r="E88" s="99"/>
      <c r="F88" s="191" t="s">
        <v>2938</v>
      </c>
    </row>
    <row r="89" spans="1:6" x14ac:dyDescent="0.25">
      <c r="A89" s="99">
        <v>10701</v>
      </c>
      <c r="B89" s="191" t="s">
        <v>879</v>
      </c>
      <c r="C89" s="99">
        <v>1</v>
      </c>
      <c r="D89" s="191" t="s">
        <v>2913</v>
      </c>
      <c r="E89" s="99">
        <v>2</v>
      </c>
      <c r="F89" s="191" t="s">
        <v>2937</v>
      </c>
    </row>
    <row r="90" spans="1:6" x14ac:dyDescent="0.25">
      <c r="A90" s="99">
        <v>10702</v>
      </c>
      <c r="B90" s="191" t="s">
        <v>880</v>
      </c>
      <c r="C90" s="99">
        <v>0</v>
      </c>
      <c r="D90" s="191" t="s">
        <v>2915</v>
      </c>
      <c r="E90" s="99">
        <v>2</v>
      </c>
      <c r="F90" s="191" t="s">
        <v>2937</v>
      </c>
    </row>
    <row r="91" spans="1:6" x14ac:dyDescent="0.25">
      <c r="A91" s="99">
        <v>10703</v>
      </c>
      <c r="B91" s="191" t="s">
        <v>881</v>
      </c>
      <c r="C91" s="99">
        <v>1</v>
      </c>
      <c r="D91" s="191" t="s">
        <v>2913</v>
      </c>
      <c r="E91" s="99"/>
      <c r="F91" s="191" t="s">
        <v>2938</v>
      </c>
    </row>
    <row r="92" spans="1:6" x14ac:dyDescent="0.25">
      <c r="A92" s="99">
        <v>10704</v>
      </c>
      <c r="B92" s="191" t="s">
        <v>882</v>
      </c>
      <c r="C92" s="99">
        <v>1</v>
      </c>
      <c r="D92" s="191" t="s">
        <v>2913</v>
      </c>
      <c r="E92" s="99">
        <v>1</v>
      </c>
      <c r="F92" s="191" t="s">
        <v>2939</v>
      </c>
    </row>
    <row r="93" spans="1:6" x14ac:dyDescent="0.25">
      <c r="A93" s="99">
        <v>10705</v>
      </c>
      <c r="B93" s="191" t="s">
        <v>883</v>
      </c>
      <c r="C93" s="99">
        <v>0</v>
      </c>
      <c r="D93" s="191" t="s">
        <v>2915</v>
      </c>
      <c r="E93" s="99">
        <v>2</v>
      </c>
      <c r="F93" s="191" t="s">
        <v>2937</v>
      </c>
    </row>
    <row r="94" spans="1:6" x14ac:dyDescent="0.25">
      <c r="A94" s="99">
        <v>10706</v>
      </c>
      <c r="B94" s="191" t="s">
        <v>884</v>
      </c>
      <c r="C94" s="99">
        <v>1</v>
      </c>
      <c r="D94" s="191" t="s">
        <v>2913</v>
      </c>
      <c r="E94" s="99">
        <v>2</v>
      </c>
      <c r="F94" s="191" t="s">
        <v>2937</v>
      </c>
    </row>
    <row r="95" spans="1:6" x14ac:dyDescent="0.25">
      <c r="A95" s="99">
        <v>10707</v>
      </c>
      <c r="B95" s="191" t="s">
        <v>885</v>
      </c>
      <c r="C95" s="99">
        <v>0</v>
      </c>
      <c r="D95" s="191" t="s">
        <v>2915</v>
      </c>
      <c r="E95" s="99"/>
      <c r="F95" s="191" t="s">
        <v>2938</v>
      </c>
    </row>
    <row r="96" spans="1:6" x14ac:dyDescent="0.25">
      <c r="A96" s="99">
        <v>10708</v>
      </c>
      <c r="B96" s="191" t="s">
        <v>886</v>
      </c>
      <c r="C96" s="99">
        <v>1</v>
      </c>
      <c r="D96" s="191" t="s">
        <v>2913</v>
      </c>
      <c r="E96" s="99">
        <v>2</v>
      </c>
      <c r="F96" s="191" t="s">
        <v>2937</v>
      </c>
    </row>
    <row r="97" spans="1:6" x14ac:dyDescent="0.25">
      <c r="A97" s="99">
        <v>10709</v>
      </c>
      <c r="B97" s="191" t="s">
        <v>887</v>
      </c>
      <c r="C97" s="99">
        <v>0</v>
      </c>
      <c r="D97" s="191" t="s">
        <v>2915</v>
      </c>
      <c r="E97" s="99">
        <v>2</v>
      </c>
      <c r="F97" s="191" t="s">
        <v>2937</v>
      </c>
    </row>
    <row r="98" spans="1:6" x14ac:dyDescent="0.25">
      <c r="A98" s="99">
        <v>10710</v>
      </c>
      <c r="B98" s="191" t="s">
        <v>888</v>
      </c>
      <c r="C98" s="99">
        <v>1</v>
      </c>
      <c r="D98" s="191" t="s">
        <v>2913</v>
      </c>
      <c r="E98" s="99">
        <v>1</v>
      </c>
      <c r="F98" s="191" t="s">
        <v>2939</v>
      </c>
    </row>
    <row r="99" spans="1:6" x14ac:dyDescent="0.25">
      <c r="A99" s="99">
        <v>10711</v>
      </c>
      <c r="B99" s="191" t="s">
        <v>889</v>
      </c>
      <c r="C99" s="99">
        <v>0</v>
      </c>
      <c r="D99" s="191" t="s">
        <v>2915</v>
      </c>
      <c r="E99" s="99"/>
      <c r="F99" s="191" t="s">
        <v>2938</v>
      </c>
    </row>
    <row r="100" spans="1:6" x14ac:dyDescent="0.25">
      <c r="A100" s="99">
        <v>10712</v>
      </c>
      <c r="B100" s="191" t="s">
        <v>890</v>
      </c>
      <c r="C100" s="99">
        <v>0</v>
      </c>
      <c r="D100" s="191" t="s">
        <v>2915</v>
      </c>
      <c r="E100" s="99">
        <v>2</v>
      </c>
      <c r="F100" s="191" t="s">
        <v>2937</v>
      </c>
    </row>
    <row r="101" spans="1:6" x14ac:dyDescent="0.25">
      <c r="A101" s="99">
        <v>10713</v>
      </c>
      <c r="B101" s="191" t="s">
        <v>891</v>
      </c>
      <c r="C101" s="99">
        <v>0</v>
      </c>
      <c r="D101" s="191" t="s">
        <v>2915</v>
      </c>
      <c r="E101" s="99"/>
      <c r="F101" s="191" t="s">
        <v>2938</v>
      </c>
    </row>
    <row r="102" spans="1:6" x14ac:dyDescent="0.25">
      <c r="A102" s="99">
        <v>10714</v>
      </c>
      <c r="B102" s="191" t="s">
        <v>892</v>
      </c>
      <c r="C102" s="99">
        <v>1</v>
      </c>
      <c r="D102" s="191" t="s">
        <v>2913</v>
      </c>
      <c r="E102" s="99">
        <v>2</v>
      </c>
      <c r="F102" s="191" t="s">
        <v>2937</v>
      </c>
    </row>
    <row r="103" spans="1:6" x14ac:dyDescent="0.25">
      <c r="A103" s="99">
        <v>10715</v>
      </c>
      <c r="B103" s="191" t="s">
        <v>893</v>
      </c>
      <c r="C103" s="99">
        <v>1</v>
      </c>
      <c r="D103" s="191" t="s">
        <v>2913</v>
      </c>
      <c r="E103" s="99">
        <v>1</v>
      </c>
      <c r="F103" s="191" t="s">
        <v>2939</v>
      </c>
    </row>
    <row r="104" spans="1:6" x14ac:dyDescent="0.25">
      <c r="A104" s="99">
        <v>10716</v>
      </c>
      <c r="B104" s="191" t="s">
        <v>894</v>
      </c>
      <c r="C104" s="99">
        <v>0</v>
      </c>
      <c r="D104" s="191" t="s">
        <v>2915</v>
      </c>
      <c r="E104" s="99">
        <v>1</v>
      </c>
      <c r="F104" s="191" t="s">
        <v>2939</v>
      </c>
    </row>
    <row r="105" spans="1:6" x14ac:dyDescent="0.25">
      <c r="A105" s="99">
        <v>10717</v>
      </c>
      <c r="B105" s="191" t="s">
        <v>895</v>
      </c>
      <c r="C105" s="99">
        <v>1</v>
      </c>
      <c r="D105" s="191" t="s">
        <v>2913</v>
      </c>
      <c r="E105" s="99"/>
      <c r="F105" s="191" t="s">
        <v>2938</v>
      </c>
    </row>
    <row r="106" spans="1:6" x14ac:dyDescent="0.25">
      <c r="A106" s="99">
        <v>10718</v>
      </c>
      <c r="B106" s="191" t="s">
        <v>896</v>
      </c>
      <c r="C106" s="99">
        <v>0</v>
      </c>
      <c r="D106" s="191" t="s">
        <v>2915</v>
      </c>
      <c r="E106" s="99">
        <v>2</v>
      </c>
      <c r="F106" s="191" t="s">
        <v>2937</v>
      </c>
    </row>
    <row r="107" spans="1:6" x14ac:dyDescent="0.25">
      <c r="A107" s="99">
        <v>10719</v>
      </c>
      <c r="B107" s="191" t="s">
        <v>897</v>
      </c>
      <c r="C107" s="99">
        <v>0</v>
      </c>
      <c r="D107" s="191" t="s">
        <v>2915</v>
      </c>
      <c r="E107" s="99">
        <v>1</v>
      </c>
      <c r="F107" s="191" t="s">
        <v>2939</v>
      </c>
    </row>
    <row r="108" spans="1:6" x14ac:dyDescent="0.25">
      <c r="A108" s="99">
        <v>10720</v>
      </c>
      <c r="B108" s="191" t="s">
        <v>898</v>
      </c>
      <c r="C108" s="99">
        <v>1</v>
      </c>
      <c r="D108" s="191" t="s">
        <v>2913</v>
      </c>
      <c r="E108" s="99">
        <v>1</v>
      </c>
      <c r="F108" s="191" t="s">
        <v>2939</v>
      </c>
    </row>
    <row r="109" spans="1:6" x14ac:dyDescent="0.25">
      <c r="A109" s="99">
        <v>10721</v>
      </c>
      <c r="B109" s="191" t="s">
        <v>899</v>
      </c>
      <c r="C109" s="99">
        <v>0</v>
      </c>
      <c r="D109" s="191" t="s">
        <v>2915</v>
      </c>
      <c r="E109" s="99">
        <v>2</v>
      </c>
      <c r="F109" s="191" t="s">
        <v>2937</v>
      </c>
    </row>
    <row r="110" spans="1:6" x14ac:dyDescent="0.25">
      <c r="A110" s="99">
        <v>10722</v>
      </c>
      <c r="B110" s="191" t="s">
        <v>900</v>
      </c>
      <c r="C110" s="99">
        <v>1</v>
      </c>
      <c r="D110" s="191" t="s">
        <v>2913</v>
      </c>
      <c r="E110" s="99">
        <v>2</v>
      </c>
      <c r="F110" s="191" t="s">
        <v>2937</v>
      </c>
    </row>
    <row r="111" spans="1:6" x14ac:dyDescent="0.25">
      <c r="A111" s="99">
        <v>10723</v>
      </c>
      <c r="B111" s="191" t="s">
        <v>901</v>
      </c>
      <c r="C111" s="99">
        <v>1</v>
      </c>
      <c r="D111" s="191" t="s">
        <v>2913</v>
      </c>
      <c r="E111" s="99">
        <v>1</v>
      </c>
      <c r="F111" s="191" t="s">
        <v>2939</v>
      </c>
    </row>
    <row r="112" spans="1:6" x14ac:dyDescent="0.25">
      <c r="A112" s="99">
        <v>10724</v>
      </c>
      <c r="B112" s="191" t="s">
        <v>902</v>
      </c>
      <c r="C112" s="99">
        <v>1</v>
      </c>
      <c r="D112" s="191" t="s">
        <v>2913</v>
      </c>
      <c r="E112" s="99">
        <v>2</v>
      </c>
      <c r="F112" s="191" t="s">
        <v>2937</v>
      </c>
    </row>
    <row r="113" spans="1:6" x14ac:dyDescent="0.25">
      <c r="A113" s="99">
        <v>10725</v>
      </c>
      <c r="B113" s="191" t="s">
        <v>903</v>
      </c>
      <c r="C113" s="99">
        <v>1</v>
      </c>
      <c r="D113" s="191" t="s">
        <v>2913</v>
      </c>
      <c r="E113" s="99">
        <v>1</v>
      </c>
      <c r="F113" s="191" t="s">
        <v>2939</v>
      </c>
    </row>
    <row r="114" spans="1:6" x14ac:dyDescent="0.25">
      <c r="A114" s="99">
        <v>10726</v>
      </c>
      <c r="B114" s="191" t="s">
        <v>904</v>
      </c>
      <c r="C114" s="99">
        <v>1</v>
      </c>
      <c r="D114" s="191" t="s">
        <v>2913</v>
      </c>
      <c r="E114" s="99"/>
      <c r="F114" s="191" t="s">
        <v>2938</v>
      </c>
    </row>
    <row r="115" spans="1:6" x14ac:dyDescent="0.25">
      <c r="A115" s="99">
        <v>10727</v>
      </c>
      <c r="B115" s="191" t="s">
        <v>905</v>
      </c>
      <c r="C115" s="99">
        <v>1</v>
      </c>
      <c r="D115" s="191" t="s">
        <v>2913</v>
      </c>
      <c r="E115" s="99"/>
      <c r="F115" s="191" t="s">
        <v>2938</v>
      </c>
    </row>
    <row r="116" spans="1:6" x14ac:dyDescent="0.25">
      <c r="A116" s="99">
        <v>10801</v>
      </c>
      <c r="B116" s="191" t="s">
        <v>906</v>
      </c>
      <c r="C116" s="99">
        <v>0</v>
      </c>
      <c r="D116" s="191" t="s">
        <v>2915</v>
      </c>
      <c r="E116" s="99"/>
      <c r="F116" s="191" t="s">
        <v>2938</v>
      </c>
    </row>
    <row r="117" spans="1:6" x14ac:dyDescent="0.25">
      <c r="A117" s="99">
        <v>10802</v>
      </c>
      <c r="B117" s="191" t="s">
        <v>907</v>
      </c>
      <c r="C117" s="99">
        <v>0</v>
      </c>
      <c r="D117" s="191" t="s">
        <v>2915</v>
      </c>
      <c r="E117" s="99">
        <v>2</v>
      </c>
      <c r="F117" s="191" t="s">
        <v>2937</v>
      </c>
    </row>
    <row r="118" spans="1:6" x14ac:dyDescent="0.25">
      <c r="A118" s="99">
        <v>10803</v>
      </c>
      <c r="B118" s="191" t="s">
        <v>908</v>
      </c>
      <c r="C118" s="99">
        <v>0</v>
      </c>
      <c r="D118" s="191" t="s">
        <v>2915</v>
      </c>
      <c r="E118" s="99">
        <v>1</v>
      </c>
      <c r="F118" s="191" t="s">
        <v>2939</v>
      </c>
    </row>
    <row r="119" spans="1:6" x14ac:dyDescent="0.25">
      <c r="A119" s="99">
        <v>10804</v>
      </c>
      <c r="B119" s="191" t="s">
        <v>909</v>
      </c>
      <c r="C119" s="99">
        <v>0</v>
      </c>
      <c r="D119" s="191" t="s">
        <v>2915</v>
      </c>
      <c r="E119" s="99">
        <v>1</v>
      </c>
      <c r="F119" s="191" t="s">
        <v>2939</v>
      </c>
    </row>
    <row r="120" spans="1:6" x14ac:dyDescent="0.25">
      <c r="A120" s="99">
        <v>10805</v>
      </c>
      <c r="B120" s="191" t="s">
        <v>910</v>
      </c>
      <c r="C120" s="99">
        <v>0</v>
      </c>
      <c r="D120" s="191" t="s">
        <v>2915</v>
      </c>
      <c r="E120" s="99">
        <v>1</v>
      </c>
      <c r="F120" s="191" t="s">
        <v>2939</v>
      </c>
    </row>
    <row r="121" spans="1:6" x14ac:dyDescent="0.25">
      <c r="A121" s="99">
        <v>10806</v>
      </c>
      <c r="B121" s="191" t="s">
        <v>911</v>
      </c>
      <c r="C121" s="99">
        <v>0</v>
      </c>
      <c r="D121" s="191" t="s">
        <v>2915</v>
      </c>
      <c r="E121" s="99">
        <v>1</v>
      </c>
      <c r="F121" s="191" t="s">
        <v>2939</v>
      </c>
    </row>
    <row r="122" spans="1:6" x14ac:dyDescent="0.25">
      <c r="A122" s="99">
        <v>10807</v>
      </c>
      <c r="B122" s="191" t="s">
        <v>912</v>
      </c>
      <c r="C122" s="99">
        <v>0</v>
      </c>
      <c r="D122" s="191" t="s">
        <v>2915</v>
      </c>
      <c r="E122" s="99">
        <v>1</v>
      </c>
      <c r="F122" s="191" t="s">
        <v>2939</v>
      </c>
    </row>
    <row r="123" spans="1:6" x14ac:dyDescent="0.25">
      <c r="A123" s="99">
        <v>10808</v>
      </c>
      <c r="B123" s="191" t="s">
        <v>913</v>
      </c>
      <c r="C123" s="99">
        <v>0</v>
      </c>
      <c r="D123" s="191" t="s">
        <v>2915</v>
      </c>
      <c r="E123" s="99">
        <v>1</v>
      </c>
      <c r="F123" s="191" t="s">
        <v>2939</v>
      </c>
    </row>
    <row r="124" spans="1:6" x14ac:dyDescent="0.25">
      <c r="A124" s="99">
        <v>10809</v>
      </c>
      <c r="B124" s="191" t="s">
        <v>914</v>
      </c>
      <c r="C124" s="99">
        <v>0</v>
      </c>
      <c r="D124" s="191" t="s">
        <v>2915</v>
      </c>
      <c r="E124" s="99">
        <v>2</v>
      </c>
      <c r="F124" s="191" t="s">
        <v>2937</v>
      </c>
    </row>
    <row r="125" spans="1:6" x14ac:dyDescent="0.25">
      <c r="A125" s="99">
        <v>10810</v>
      </c>
      <c r="B125" s="191" t="s">
        <v>915</v>
      </c>
      <c r="C125" s="99">
        <v>0</v>
      </c>
      <c r="D125" s="191" t="s">
        <v>2915</v>
      </c>
      <c r="E125" s="99">
        <v>1</v>
      </c>
      <c r="F125" s="191" t="s">
        <v>2939</v>
      </c>
    </row>
    <row r="126" spans="1:6" x14ac:dyDescent="0.25">
      <c r="A126" s="99">
        <v>10811</v>
      </c>
      <c r="B126" s="191" t="s">
        <v>916</v>
      </c>
      <c r="C126" s="99">
        <v>0</v>
      </c>
      <c r="D126" s="191" t="s">
        <v>2915</v>
      </c>
      <c r="E126" s="99">
        <v>1</v>
      </c>
      <c r="F126" s="191" t="s">
        <v>2939</v>
      </c>
    </row>
    <row r="127" spans="1:6" x14ac:dyDescent="0.25">
      <c r="A127" s="99">
        <v>10812</v>
      </c>
      <c r="B127" s="191" t="s">
        <v>917</v>
      </c>
      <c r="C127" s="99">
        <v>0</v>
      </c>
      <c r="D127" s="191" t="s">
        <v>2915</v>
      </c>
      <c r="E127" s="99">
        <v>1</v>
      </c>
      <c r="F127" s="191" t="s">
        <v>2939</v>
      </c>
    </row>
    <row r="128" spans="1:6" x14ac:dyDescent="0.25">
      <c r="A128" s="99">
        <v>10813</v>
      </c>
      <c r="B128" s="191" t="s">
        <v>918</v>
      </c>
      <c r="C128" s="99">
        <v>0</v>
      </c>
      <c r="D128" s="191" t="s">
        <v>2915</v>
      </c>
      <c r="E128" s="99">
        <v>2</v>
      </c>
      <c r="F128" s="191" t="s">
        <v>2937</v>
      </c>
    </row>
    <row r="129" spans="1:6" x14ac:dyDescent="0.25">
      <c r="A129" s="99">
        <v>10814</v>
      </c>
      <c r="B129" s="191" t="s">
        <v>919</v>
      </c>
      <c r="C129" s="99">
        <v>0</v>
      </c>
      <c r="D129" s="191" t="s">
        <v>2915</v>
      </c>
      <c r="E129" s="99">
        <v>1</v>
      </c>
      <c r="F129" s="191" t="s">
        <v>2939</v>
      </c>
    </row>
    <row r="130" spans="1:6" x14ac:dyDescent="0.25">
      <c r="A130" s="99">
        <v>10815</v>
      </c>
      <c r="B130" s="191" t="s">
        <v>920</v>
      </c>
      <c r="C130" s="99">
        <v>0</v>
      </c>
      <c r="D130" s="191" t="s">
        <v>2915</v>
      </c>
      <c r="E130" s="99">
        <v>1</v>
      </c>
      <c r="F130" s="191" t="s">
        <v>2939</v>
      </c>
    </row>
    <row r="131" spans="1:6" x14ac:dyDescent="0.25">
      <c r="A131" s="99">
        <v>10816</v>
      </c>
      <c r="B131" s="191" t="s">
        <v>921</v>
      </c>
      <c r="C131" s="99">
        <v>0</v>
      </c>
      <c r="D131" s="191" t="s">
        <v>2915</v>
      </c>
      <c r="E131" s="99"/>
      <c r="F131" s="191" t="s">
        <v>2938</v>
      </c>
    </row>
    <row r="132" spans="1:6" x14ac:dyDescent="0.25">
      <c r="A132" s="99">
        <v>10817</v>
      </c>
      <c r="B132" s="191" t="s">
        <v>922</v>
      </c>
      <c r="C132" s="99">
        <v>0</v>
      </c>
      <c r="D132" s="191" t="s">
        <v>2915</v>
      </c>
      <c r="E132" s="99">
        <v>1</v>
      </c>
      <c r="F132" s="191" t="s">
        <v>2939</v>
      </c>
    </row>
    <row r="133" spans="1:6" x14ac:dyDescent="0.25">
      <c r="A133" s="99">
        <v>10818</v>
      </c>
      <c r="B133" s="191" t="s">
        <v>923</v>
      </c>
      <c r="C133" s="99">
        <v>0</v>
      </c>
      <c r="D133" s="191" t="s">
        <v>2915</v>
      </c>
      <c r="E133" s="99">
        <v>1</v>
      </c>
      <c r="F133" s="191" t="s">
        <v>2939</v>
      </c>
    </row>
    <row r="134" spans="1:6" x14ac:dyDescent="0.25">
      <c r="A134" s="99">
        <v>10819</v>
      </c>
      <c r="B134" s="191" t="s">
        <v>924</v>
      </c>
      <c r="C134" s="99">
        <v>0</v>
      </c>
      <c r="D134" s="191" t="s">
        <v>2915</v>
      </c>
      <c r="E134" s="99">
        <v>1</v>
      </c>
      <c r="F134" s="191" t="s">
        <v>2939</v>
      </c>
    </row>
    <row r="135" spans="1:6" x14ac:dyDescent="0.25">
      <c r="A135" s="99">
        <v>10820</v>
      </c>
      <c r="B135" s="191" t="s">
        <v>925</v>
      </c>
      <c r="C135" s="99">
        <v>0</v>
      </c>
      <c r="D135" s="191" t="s">
        <v>2915</v>
      </c>
      <c r="E135" s="99">
        <v>1</v>
      </c>
      <c r="F135" s="191" t="s">
        <v>2939</v>
      </c>
    </row>
    <row r="136" spans="1:6" x14ac:dyDescent="0.25">
      <c r="A136" s="99">
        <v>10821</v>
      </c>
      <c r="B136" s="191" t="s">
        <v>926</v>
      </c>
      <c r="C136" s="99">
        <v>0</v>
      </c>
      <c r="D136" s="191" t="s">
        <v>2915</v>
      </c>
      <c r="E136" s="99">
        <v>1</v>
      </c>
      <c r="F136" s="191" t="s">
        <v>2939</v>
      </c>
    </row>
    <row r="137" spans="1:6" x14ac:dyDescent="0.25">
      <c r="A137" s="99">
        <v>10822</v>
      </c>
      <c r="B137" s="191" t="s">
        <v>927</v>
      </c>
      <c r="C137" s="99">
        <v>0</v>
      </c>
      <c r="D137" s="191" t="s">
        <v>2915</v>
      </c>
      <c r="E137" s="99">
        <v>1</v>
      </c>
      <c r="F137" s="191" t="s">
        <v>2939</v>
      </c>
    </row>
    <row r="138" spans="1:6" x14ac:dyDescent="0.25">
      <c r="A138" s="99">
        <v>10823</v>
      </c>
      <c r="B138" s="191" t="s">
        <v>928</v>
      </c>
      <c r="C138" s="99">
        <v>0</v>
      </c>
      <c r="D138" s="191" t="s">
        <v>2915</v>
      </c>
      <c r="E138" s="99">
        <v>1</v>
      </c>
      <c r="F138" s="191" t="s">
        <v>2939</v>
      </c>
    </row>
    <row r="139" spans="1:6" x14ac:dyDescent="0.25">
      <c r="A139" s="99">
        <v>10824</v>
      </c>
      <c r="B139" s="191" t="s">
        <v>929</v>
      </c>
      <c r="C139" s="99">
        <v>0</v>
      </c>
      <c r="D139" s="191" t="s">
        <v>2915</v>
      </c>
      <c r="E139" s="99">
        <v>1</v>
      </c>
      <c r="F139" s="191" t="s">
        <v>2939</v>
      </c>
    </row>
    <row r="140" spans="1:6" x14ac:dyDescent="0.25">
      <c r="A140" s="99">
        <v>10825</v>
      </c>
      <c r="B140" s="191" t="s">
        <v>930</v>
      </c>
      <c r="C140" s="99">
        <v>0</v>
      </c>
      <c r="D140" s="191" t="s">
        <v>2915</v>
      </c>
      <c r="E140" s="99">
        <v>1</v>
      </c>
      <c r="F140" s="191" t="s">
        <v>2939</v>
      </c>
    </row>
    <row r="141" spans="1:6" x14ac:dyDescent="0.25">
      <c r="A141" s="99">
        <v>10826</v>
      </c>
      <c r="B141" s="191" t="s">
        <v>931</v>
      </c>
      <c r="C141" s="99">
        <v>0</v>
      </c>
      <c r="D141" s="191" t="s">
        <v>2915</v>
      </c>
      <c r="E141" s="99">
        <v>1</v>
      </c>
      <c r="F141" s="191" t="s">
        <v>2939</v>
      </c>
    </row>
    <row r="142" spans="1:6" x14ac:dyDescent="0.25">
      <c r="A142" s="99">
        <v>10827</v>
      </c>
      <c r="B142" s="191" t="s">
        <v>932</v>
      </c>
      <c r="C142" s="99">
        <v>0</v>
      </c>
      <c r="D142" s="191" t="s">
        <v>2915</v>
      </c>
      <c r="E142" s="99">
        <v>1</v>
      </c>
      <c r="F142" s="191" t="s">
        <v>2939</v>
      </c>
    </row>
    <row r="143" spans="1:6" x14ac:dyDescent="0.25">
      <c r="A143" s="99">
        <v>10828</v>
      </c>
      <c r="B143" s="191" t="s">
        <v>933</v>
      </c>
      <c r="C143" s="99">
        <v>0</v>
      </c>
      <c r="D143" s="191" t="s">
        <v>2915</v>
      </c>
      <c r="E143" s="99">
        <v>1</v>
      </c>
      <c r="F143" s="191" t="s">
        <v>2939</v>
      </c>
    </row>
    <row r="144" spans="1:6" x14ac:dyDescent="0.25">
      <c r="A144" s="99">
        <v>10901</v>
      </c>
      <c r="B144" s="191" t="s">
        <v>934</v>
      </c>
      <c r="C144" s="99">
        <v>0</v>
      </c>
      <c r="D144" s="191" t="s">
        <v>2915</v>
      </c>
      <c r="E144" s="99">
        <v>1</v>
      </c>
      <c r="F144" s="191" t="s">
        <v>2939</v>
      </c>
    </row>
    <row r="145" spans="1:6" x14ac:dyDescent="0.25">
      <c r="A145" s="99">
        <v>10902</v>
      </c>
      <c r="B145" s="191" t="s">
        <v>935</v>
      </c>
      <c r="C145" s="99">
        <v>0</v>
      </c>
      <c r="D145" s="191" t="s">
        <v>2915</v>
      </c>
      <c r="E145" s="99">
        <v>1</v>
      </c>
      <c r="F145" s="191" t="s">
        <v>2939</v>
      </c>
    </row>
    <row r="146" spans="1:6" x14ac:dyDescent="0.25">
      <c r="A146" s="99">
        <v>10903</v>
      </c>
      <c r="B146" s="191" t="s">
        <v>936</v>
      </c>
      <c r="C146" s="99">
        <v>0</v>
      </c>
      <c r="D146" s="191" t="s">
        <v>2915</v>
      </c>
      <c r="E146" s="99">
        <v>1</v>
      </c>
      <c r="F146" s="191" t="s">
        <v>2939</v>
      </c>
    </row>
    <row r="147" spans="1:6" x14ac:dyDescent="0.25">
      <c r="A147" s="99">
        <v>10904</v>
      </c>
      <c r="B147" s="191" t="s">
        <v>937</v>
      </c>
      <c r="C147" s="99">
        <v>0</v>
      </c>
      <c r="D147" s="191" t="s">
        <v>2915</v>
      </c>
      <c r="E147" s="99">
        <v>1</v>
      </c>
      <c r="F147" s="191" t="s">
        <v>2939</v>
      </c>
    </row>
    <row r="148" spans="1:6" x14ac:dyDescent="0.25">
      <c r="A148" s="99">
        <v>10905</v>
      </c>
      <c r="B148" s="191" t="s">
        <v>938</v>
      </c>
      <c r="C148" s="99">
        <v>0</v>
      </c>
      <c r="D148" s="191" t="s">
        <v>2915</v>
      </c>
      <c r="E148" s="99"/>
      <c r="F148" s="191" t="s">
        <v>2938</v>
      </c>
    </row>
    <row r="149" spans="1:6" x14ac:dyDescent="0.25">
      <c r="A149" s="99">
        <v>10906</v>
      </c>
      <c r="B149" s="191" t="s">
        <v>939</v>
      </c>
      <c r="C149" s="99">
        <v>0</v>
      </c>
      <c r="D149" s="191" t="s">
        <v>2915</v>
      </c>
      <c r="E149" s="99">
        <v>1</v>
      </c>
      <c r="F149" s="191" t="s">
        <v>2939</v>
      </c>
    </row>
    <row r="150" spans="1:6" x14ac:dyDescent="0.25">
      <c r="A150" s="99">
        <v>10907</v>
      </c>
      <c r="B150" s="191" t="s">
        <v>940</v>
      </c>
      <c r="C150" s="99">
        <v>0</v>
      </c>
      <c r="D150" s="191" t="s">
        <v>2915</v>
      </c>
      <c r="E150" s="99">
        <v>1</v>
      </c>
      <c r="F150" s="191" t="s">
        <v>2939</v>
      </c>
    </row>
    <row r="151" spans="1:6" x14ac:dyDescent="0.25">
      <c r="A151" s="99">
        <v>10908</v>
      </c>
      <c r="B151" s="191" t="s">
        <v>941</v>
      </c>
      <c r="C151" s="99">
        <v>0</v>
      </c>
      <c r="D151" s="191" t="s">
        <v>2915</v>
      </c>
      <c r="E151" s="99">
        <v>2</v>
      </c>
      <c r="F151" s="191" t="s">
        <v>2937</v>
      </c>
    </row>
    <row r="152" spans="1:6" x14ac:dyDescent="0.25">
      <c r="A152" s="99">
        <v>10909</v>
      </c>
      <c r="B152" s="191" t="s">
        <v>942</v>
      </c>
      <c r="C152" s="99">
        <v>0</v>
      </c>
      <c r="D152" s="191" t="s">
        <v>2915</v>
      </c>
      <c r="E152" s="99">
        <v>1</v>
      </c>
      <c r="F152" s="191" t="s">
        <v>2939</v>
      </c>
    </row>
    <row r="153" spans="1:6" x14ac:dyDescent="0.25">
      <c r="A153" s="99">
        <v>10910</v>
      </c>
      <c r="B153" s="191" t="s">
        <v>943</v>
      </c>
      <c r="C153" s="99">
        <v>0</v>
      </c>
      <c r="D153" s="191" t="s">
        <v>2915</v>
      </c>
      <c r="E153" s="99">
        <v>2</v>
      </c>
      <c r="F153" s="191" t="s">
        <v>2937</v>
      </c>
    </row>
    <row r="154" spans="1:6" x14ac:dyDescent="0.25">
      <c r="A154" s="99">
        <v>10911</v>
      </c>
      <c r="B154" s="191" t="s">
        <v>944</v>
      </c>
      <c r="C154" s="99">
        <v>0</v>
      </c>
      <c r="D154" s="191" t="s">
        <v>2915</v>
      </c>
      <c r="E154" s="99">
        <v>1</v>
      </c>
      <c r="F154" s="191" t="s">
        <v>2939</v>
      </c>
    </row>
    <row r="155" spans="1:6" x14ac:dyDescent="0.25">
      <c r="A155" s="99">
        <v>10912</v>
      </c>
      <c r="B155" s="191" t="s">
        <v>945</v>
      </c>
      <c r="C155" s="99">
        <v>0</v>
      </c>
      <c r="D155" s="191" t="s">
        <v>2915</v>
      </c>
      <c r="E155" s="99">
        <v>1</v>
      </c>
      <c r="F155" s="191" t="s">
        <v>2939</v>
      </c>
    </row>
    <row r="156" spans="1:6" x14ac:dyDescent="0.25">
      <c r="A156" s="99">
        <v>10913</v>
      </c>
      <c r="B156" s="191" t="s">
        <v>946</v>
      </c>
      <c r="C156" s="99">
        <v>0</v>
      </c>
      <c r="D156" s="191" t="s">
        <v>2915</v>
      </c>
      <c r="E156" s="99">
        <v>1</v>
      </c>
      <c r="F156" s="191" t="s">
        <v>2939</v>
      </c>
    </row>
    <row r="157" spans="1:6" x14ac:dyDescent="0.25">
      <c r="A157" s="99">
        <v>10914</v>
      </c>
      <c r="B157" s="191" t="s">
        <v>947</v>
      </c>
      <c r="C157" s="99">
        <v>0</v>
      </c>
      <c r="D157" s="191" t="s">
        <v>2915</v>
      </c>
      <c r="E157" s="99">
        <v>1</v>
      </c>
      <c r="F157" s="191" t="s">
        <v>2939</v>
      </c>
    </row>
    <row r="158" spans="1:6" x14ac:dyDescent="0.25">
      <c r="A158" s="99">
        <v>10915</v>
      </c>
      <c r="B158" s="191" t="s">
        <v>948</v>
      </c>
      <c r="C158" s="99">
        <v>0</v>
      </c>
      <c r="D158" s="191" t="s">
        <v>2915</v>
      </c>
      <c r="E158" s="99">
        <v>1</v>
      </c>
      <c r="F158" s="191" t="s">
        <v>2939</v>
      </c>
    </row>
    <row r="159" spans="1:6" x14ac:dyDescent="0.25">
      <c r="A159" s="99">
        <v>10916</v>
      </c>
      <c r="B159" s="191" t="s">
        <v>949</v>
      </c>
      <c r="C159" s="99">
        <v>0</v>
      </c>
      <c r="D159" s="191" t="s">
        <v>2915</v>
      </c>
      <c r="E159" s="99">
        <v>1</v>
      </c>
      <c r="F159" s="191" t="s">
        <v>2939</v>
      </c>
    </row>
    <row r="160" spans="1:6" x14ac:dyDescent="0.25">
      <c r="A160" s="99">
        <v>10917</v>
      </c>
      <c r="B160" s="191" t="s">
        <v>950</v>
      </c>
      <c r="C160" s="99">
        <v>0</v>
      </c>
      <c r="D160" s="191" t="s">
        <v>2915</v>
      </c>
      <c r="E160" s="99"/>
      <c r="F160" s="191" t="s">
        <v>2938</v>
      </c>
    </row>
    <row r="161" spans="1:6" x14ac:dyDescent="0.25">
      <c r="A161" s="99">
        <v>10918</v>
      </c>
      <c r="B161" s="191" t="s">
        <v>951</v>
      </c>
      <c r="C161" s="99">
        <v>0</v>
      </c>
      <c r="D161" s="191" t="s">
        <v>2915</v>
      </c>
      <c r="E161" s="99"/>
      <c r="F161" s="191" t="s">
        <v>2938</v>
      </c>
    </row>
    <row r="162" spans="1:6" x14ac:dyDescent="0.25">
      <c r="A162" s="99">
        <v>10919</v>
      </c>
      <c r="B162" s="191" t="s">
        <v>952</v>
      </c>
      <c r="C162" s="99">
        <v>0</v>
      </c>
      <c r="D162" s="191" t="s">
        <v>2915</v>
      </c>
      <c r="E162" s="99"/>
      <c r="F162" s="191" t="s">
        <v>2938</v>
      </c>
    </row>
    <row r="163" spans="1:6" x14ac:dyDescent="0.25">
      <c r="A163" s="99">
        <v>10920</v>
      </c>
      <c r="B163" s="191" t="s">
        <v>953</v>
      </c>
      <c r="C163" s="99">
        <v>0</v>
      </c>
      <c r="D163" s="191" t="s">
        <v>2915</v>
      </c>
      <c r="E163" s="99">
        <v>1</v>
      </c>
      <c r="F163" s="191" t="s">
        <v>2939</v>
      </c>
    </row>
    <row r="164" spans="1:6" x14ac:dyDescent="0.25">
      <c r="A164" s="99">
        <v>10921</v>
      </c>
      <c r="B164" s="191" t="s">
        <v>954</v>
      </c>
      <c r="C164" s="99">
        <v>0</v>
      </c>
      <c r="D164" s="191" t="s">
        <v>2915</v>
      </c>
      <c r="E164" s="99">
        <v>1</v>
      </c>
      <c r="F164" s="191" t="s">
        <v>2939</v>
      </c>
    </row>
    <row r="165" spans="1:6" x14ac:dyDescent="0.25">
      <c r="A165" s="99">
        <v>10922</v>
      </c>
      <c r="B165" s="191" t="s">
        <v>955</v>
      </c>
      <c r="C165" s="99">
        <v>0</v>
      </c>
      <c r="D165" s="191" t="s">
        <v>2915</v>
      </c>
      <c r="E165" s="99">
        <v>1</v>
      </c>
      <c r="F165" s="191" t="s">
        <v>2939</v>
      </c>
    </row>
    <row r="166" spans="1:6" x14ac:dyDescent="0.25">
      <c r="A166" s="99">
        <v>10923</v>
      </c>
      <c r="B166" s="191" t="s">
        <v>956</v>
      </c>
      <c r="C166" s="99">
        <v>0</v>
      </c>
      <c r="D166" s="191" t="s">
        <v>2915</v>
      </c>
      <c r="E166" s="99">
        <v>1</v>
      </c>
      <c r="F166" s="191" t="s">
        <v>2939</v>
      </c>
    </row>
    <row r="167" spans="1:6" x14ac:dyDescent="0.25">
      <c r="A167" s="99">
        <v>10924</v>
      </c>
      <c r="B167" s="191" t="s">
        <v>957</v>
      </c>
      <c r="C167" s="99">
        <v>0</v>
      </c>
      <c r="D167" s="191" t="s">
        <v>2915</v>
      </c>
      <c r="E167" s="99">
        <v>1</v>
      </c>
      <c r="F167" s="191" t="s">
        <v>2939</v>
      </c>
    </row>
    <row r="168" spans="1:6" x14ac:dyDescent="0.25">
      <c r="A168" s="99">
        <v>10925</v>
      </c>
      <c r="B168" s="191" t="s">
        <v>958</v>
      </c>
      <c r="C168" s="99">
        <v>0</v>
      </c>
      <c r="D168" s="191" t="s">
        <v>2915</v>
      </c>
      <c r="E168" s="99">
        <v>1</v>
      </c>
      <c r="F168" s="191" t="s">
        <v>2939</v>
      </c>
    </row>
    <row r="169" spans="1:6" x14ac:dyDescent="0.25">
      <c r="A169" s="99">
        <v>10926</v>
      </c>
      <c r="B169" s="191" t="s">
        <v>959</v>
      </c>
      <c r="C169" s="99">
        <v>0</v>
      </c>
      <c r="D169" s="191" t="s">
        <v>2915</v>
      </c>
      <c r="E169" s="99">
        <v>1</v>
      </c>
      <c r="F169" s="191" t="s">
        <v>2939</v>
      </c>
    </row>
    <row r="170" spans="1:6" x14ac:dyDescent="0.25">
      <c r="A170" s="99">
        <v>10927</v>
      </c>
      <c r="B170" s="191" t="s">
        <v>960</v>
      </c>
      <c r="C170" s="99">
        <v>0</v>
      </c>
      <c r="D170" s="191" t="s">
        <v>2915</v>
      </c>
      <c r="E170" s="99">
        <v>1</v>
      </c>
      <c r="F170" s="191" t="s">
        <v>2939</v>
      </c>
    </row>
    <row r="171" spans="1:6" x14ac:dyDescent="0.25">
      <c r="A171" s="99">
        <v>10928</v>
      </c>
      <c r="B171" s="191" t="s">
        <v>961</v>
      </c>
      <c r="C171" s="99">
        <v>0</v>
      </c>
      <c r="D171" s="191" t="s">
        <v>2915</v>
      </c>
      <c r="E171" s="99">
        <v>2</v>
      </c>
      <c r="F171" s="191" t="s">
        <v>2937</v>
      </c>
    </row>
    <row r="172" spans="1:6" x14ac:dyDescent="0.25">
      <c r="A172" s="99">
        <v>10929</v>
      </c>
      <c r="B172" s="191" t="s">
        <v>962</v>
      </c>
      <c r="C172" s="99">
        <v>0</v>
      </c>
      <c r="D172" s="191" t="s">
        <v>2915</v>
      </c>
      <c r="E172" s="99">
        <v>1</v>
      </c>
      <c r="F172" s="191" t="s">
        <v>2939</v>
      </c>
    </row>
    <row r="173" spans="1:6" x14ac:dyDescent="0.25">
      <c r="A173" s="99">
        <v>10930</v>
      </c>
      <c r="B173" s="191" t="s">
        <v>963</v>
      </c>
      <c r="C173" s="99">
        <v>0</v>
      </c>
      <c r="D173" s="191" t="s">
        <v>2915</v>
      </c>
      <c r="E173" s="99">
        <v>1</v>
      </c>
      <c r="F173" s="191" t="s">
        <v>2939</v>
      </c>
    </row>
    <row r="174" spans="1:6" x14ac:dyDescent="0.25">
      <c r="A174" s="99">
        <v>10931</v>
      </c>
      <c r="B174" s="191" t="s">
        <v>964</v>
      </c>
      <c r="C174" s="99">
        <v>0</v>
      </c>
      <c r="D174" s="191" t="s">
        <v>2915</v>
      </c>
      <c r="E174" s="99"/>
      <c r="F174" s="191" t="s">
        <v>2938</v>
      </c>
    </row>
    <row r="175" spans="1:6" x14ac:dyDescent="0.25">
      <c r="A175" s="99">
        <v>10932</v>
      </c>
      <c r="B175" s="191" t="s">
        <v>965</v>
      </c>
      <c r="C175" s="99">
        <v>0</v>
      </c>
      <c r="D175" s="191" t="s">
        <v>2915</v>
      </c>
      <c r="E175" s="99"/>
      <c r="F175" s="191" t="s">
        <v>2938</v>
      </c>
    </row>
    <row r="176" spans="1:6" x14ac:dyDescent="0.25">
      <c r="A176" s="99">
        <v>20101</v>
      </c>
      <c r="B176" s="191" t="s">
        <v>966</v>
      </c>
      <c r="C176" s="99">
        <v>1</v>
      </c>
      <c r="D176" s="191" t="s">
        <v>2913</v>
      </c>
      <c r="E176" s="99"/>
      <c r="F176" s="191" t="s">
        <v>2938</v>
      </c>
    </row>
    <row r="177" spans="1:6" x14ac:dyDescent="0.25">
      <c r="A177" s="99">
        <v>20201</v>
      </c>
      <c r="B177" s="191" t="s">
        <v>967</v>
      </c>
      <c r="C177" s="99">
        <v>1</v>
      </c>
      <c r="D177" s="191" t="s">
        <v>2913</v>
      </c>
      <c r="E177" s="99"/>
      <c r="F177" s="191" t="s">
        <v>2938</v>
      </c>
    </row>
    <row r="178" spans="1:6" x14ac:dyDescent="0.25">
      <c r="A178" s="99">
        <v>20302</v>
      </c>
      <c r="B178" s="191" t="s">
        <v>968</v>
      </c>
      <c r="C178" s="99">
        <v>1</v>
      </c>
      <c r="D178" s="191" t="s">
        <v>2913</v>
      </c>
      <c r="E178" s="99">
        <v>1</v>
      </c>
      <c r="F178" s="191" t="s">
        <v>2939</v>
      </c>
    </row>
    <row r="179" spans="1:6" x14ac:dyDescent="0.25">
      <c r="A179" s="99">
        <v>20305</v>
      </c>
      <c r="B179" s="191" t="s">
        <v>969</v>
      </c>
      <c r="C179" s="99">
        <v>1</v>
      </c>
      <c r="D179" s="191" t="s">
        <v>2913</v>
      </c>
      <c r="E179" s="99">
        <v>2</v>
      </c>
      <c r="F179" s="191" t="s">
        <v>2937</v>
      </c>
    </row>
    <row r="180" spans="1:6" x14ac:dyDescent="0.25">
      <c r="A180" s="99">
        <v>20306</v>
      </c>
      <c r="B180" s="191" t="s">
        <v>970</v>
      </c>
      <c r="C180" s="99">
        <v>0</v>
      </c>
      <c r="D180" s="191" t="s">
        <v>2915</v>
      </c>
      <c r="E180" s="99">
        <v>1</v>
      </c>
      <c r="F180" s="191" t="s">
        <v>2939</v>
      </c>
    </row>
    <row r="181" spans="1:6" x14ac:dyDescent="0.25">
      <c r="A181" s="99">
        <v>20307</v>
      </c>
      <c r="B181" s="191" t="s">
        <v>971</v>
      </c>
      <c r="C181" s="99">
        <v>0</v>
      </c>
      <c r="D181" s="191" t="s">
        <v>2915</v>
      </c>
      <c r="E181" s="99"/>
      <c r="F181" s="191" t="s">
        <v>2938</v>
      </c>
    </row>
    <row r="182" spans="1:6" x14ac:dyDescent="0.25">
      <c r="A182" s="99">
        <v>20316</v>
      </c>
      <c r="B182" s="191" t="s">
        <v>972</v>
      </c>
      <c r="C182" s="99">
        <v>0</v>
      </c>
      <c r="D182" s="191" t="s">
        <v>2915</v>
      </c>
      <c r="E182" s="99">
        <v>1</v>
      </c>
      <c r="F182" s="191" t="s">
        <v>2939</v>
      </c>
    </row>
    <row r="183" spans="1:6" x14ac:dyDescent="0.25">
      <c r="A183" s="99">
        <v>20320</v>
      </c>
      <c r="B183" s="191" t="s">
        <v>973</v>
      </c>
      <c r="C183" s="99">
        <v>0</v>
      </c>
      <c r="D183" s="191" t="s">
        <v>2915</v>
      </c>
      <c r="E183" s="99">
        <v>1</v>
      </c>
      <c r="F183" s="191" t="s">
        <v>2939</v>
      </c>
    </row>
    <row r="184" spans="1:6" x14ac:dyDescent="0.25">
      <c r="A184" s="99">
        <v>20321</v>
      </c>
      <c r="B184" s="191" t="s">
        <v>974</v>
      </c>
      <c r="C184" s="99">
        <v>0</v>
      </c>
      <c r="D184" s="191" t="s">
        <v>2915</v>
      </c>
      <c r="E184" s="99">
        <v>2</v>
      </c>
      <c r="F184" s="191" t="s">
        <v>2937</v>
      </c>
    </row>
    <row r="185" spans="1:6" x14ac:dyDescent="0.25">
      <c r="A185" s="99">
        <v>20402</v>
      </c>
      <c r="B185" s="191" t="s">
        <v>975</v>
      </c>
      <c r="C185" s="99">
        <v>0</v>
      </c>
      <c r="D185" s="191" t="s">
        <v>2915</v>
      </c>
      <c r="E185" s="99"/>
      <c r="F185" s="191" t="s">
        <v>2938</v>
      </c>
    </row>
    <row r="186" spans="1:6" x14ac:dyDescent="0.25">
      <c r="A186" s="99">
        <v>20403</v>
      </c>
      <c r="B186" s="191" t="s">
        <v>976</v>
      </c>
      <c r="C186" s="99">
        <v>0</v>
      </c>
      <c r="D186" s="191" t="s">
        <v>2915</v>
      </c>
      <c r="E186" s="99">
        <v>2</v>
      </c>
      <c r="F186" s="191" t="s">
        <v>2937</v>
      </c>
    </row>
    <row r="187" spans="1:6" x14ac:dyDescent="0.25">
      <c r="A187" s="99">
        <v>20405</v>
      </c>
      <c r="B187" s="191" t="s">
        <v>977</v>
      </c>
      <c r="C187" s="99">
        <v>0</v>
      </c>
      <c r="D187" s="191" t="s">
        <v>2915</v>
      </c>
      <c r="E187" s="99">
        <v>2</v>
      </c>
      <c r="F187" s="191" t="s">
        <v>2937</v>
      </c>
    </row>
    <row r="188" spans="1:6" x14ac:dyDescent="0.25">
      <c r="A188" s="99">
        <v>20409</v>
      </c>
      <c r="B188" s="191" t="s">
        <v>978</v>
      </c>
      <c r="C188" s="99">
        <v>1</v>
      </c>
      <c r="D188" s="191" t="s">
        <v>2913</v>
      </c>
      <c r="E188" s="99"/>
      <c r="F188" s="191" t="s">
        <v>2938</v>
      </c>
    </row>
    <row r="189" spans="1:6" x14ac:dyDescent="0.25">
      <c r="A189" s="99">
        <v>20412</v>
      </c>
      <c r="B189" s="191" t="s">
        <v>979</v>
      </c>
      <c r="C189" s="99">
        <v>1</v>
      </c>
      <c r="D189" s="191" t="s">
        <v>2913</v>
      </c>
      <c r="E189" s="99">
        <v>2</v>
      </c>
      <c r="F189" s="191" t="s">
        <v>2937</v>
      </c>
    </row>
    <row r="190" spans="1:6" x14ac:dyDescent="0.25">
      <c r="A190" s="99">
        <v>20414</v>
      </c>
      <c r="B190" s="191" t="s">
        <v>980</v>
      </c>
      <c r="C190" s="99">
        <v>1</v>
      </c>
      <c r="D190" s="191" t="s">
        <v>2913</v>
      </c>
      <c r="E190" s="99">
        <v>2</v>
      </c>
      <c r="F190" s="191" t="s">
        <v>2937</v>
      </c>
    </row>
    <row r="191" spans="1:6" x14ac:dyDescent="0.25">
      <c r="A191" s="99">
        <v>20415</v>
      </c>
      <c r="B191" s="191" t="s">
        <v>981</v>
      </c>
      <c r="C191" s="99">
        <v>1</v>
      </c>
      <c r="D191" s="191" t="s">
        <v>2913</v>
      </c>
      <c r="E191" s="99"/>
      <c r="F191" s="191" t="s">
        <v>2938</v>
      </c>
    </row>
    <row r="192" spans="1:6" x14ac:dyDescent="0.25">
      <c r="A192" s="99">
        <v>20416</v>
      </c>
      <c r="B192" s="191" t="s">
        <v>982</v>
      </c>
      <c r="C192" s="99">
        <v>1</v>
      </c>
      <c r="D192" s="191" t="s">
        <v>2913</v>
      </c>
      <c r="E192" s="99">
        <v>2</v>
      </c>
      <c r="F192" s="191" t="s">
        <v>2937</v>
      </c>
    </row>
    <row r="193" spans="1:6" x14ac:dyDescent="0.25">
      <c r="A193" s="99">
        <v>20417</v>
      </c>
      <c r="B193" s="191" t="s">
        <v>983</v>
      </c>
      <c r="C193" s="99">
        <v>1</v>
      </c>
      <c r="D193" s="191" t="s">
        <v>2913</v>
      </c>
      <c r="E193" s="99">
        <v>2</v>
      </c>
      <c r="F193" s="191" t="s">
        <v>2937</v>
      </c>
    </row>
    <row r="194" spans="1:6" x14ac:dyDescent="0.25">
      <c r="A194" s="99">
        <v>20418</v>
      </c>
      <c r="B194" s="191" t="s">
        <v>984</v>
      </c>
      <c r="C194" s="99">
        <v>1</v>
      </c>
      <c r="D194" s="191" t="s">
        <v>2913</v>
      </c>
      <c r="E194" s="99"/>
      <c r="F194" s="191" t="s">
        <v>2938</v>
      </c>
    </row>
    <row r="195" spans="1:6" x14ac:dyDescent="0.25">
      <c r="A195" s="99">
        <v>20419</v>
      </c>
      <c r="B195" s="191" t="s">
        <v>985</v>
      </c>
      <c r="C195" s="99">
        <v>1</v>
      </c>
      <c r="D195" s="191" t="s">
        <v>2913</v>
      </c>
      <c r="E195" s="99">
        <v>1</v>
      </c>
      <c r="F195" s="191" t="s">
        <v>2939</v>
      </c>
    </row>
    <row r="196" spans="1:6" x14ac:dyDescent="0.25">
      <c r="A196" s="99">
        <v>20421</v>
      </c>
      <c r="B196" s="191" t="s">
        <v>986</v>
      </c>
      <c r="C196" s="99">
        <v>1</v>
      </c>
      <c r="D196" s="191" t="s">
        <v>2913</v>
      </c>
      <c r="E196" s="99"/>
      <c r="F196" s="191" t="s">
        <v>2938</v>
      </c>
    </row>
    <row r="197" spans="1:6" x14ac:dyDescent="0.25">
      <c r="A197" s="99">
        <v>20424</v>
      </c>
      <c r="B197" s="191" t="s">
        <v>987</v>
      </c>
      <c r="C197" s="99">
        <v>1</v>
      </c>
      <c r="D197" s="191" t="s">
        <v>2913</v>
      </c>
      <c r="E197" s="99">
        <v>2</v>
      </c>
      <c r="F197" s="191" t="s">
        <v>2937</v>
      </c>
    </row>
    <row r="198" spans="1:6" x14ac:dyDescent="0.25">
      <c r="A198" s="99">
        <v>20425</v>
      </c>
      <c r="B198" s="191" t="s">
        <v>988</v>
      </c>
      <c r="C198" s="99">
        <v>1</v>
      </c>
      <c r="D198" s="191" t="s">
        <v>2913</v>
      </c>
      <c r="E198" s="99">
        <v>2</v>
      </c>
      <c r="F198" s="191" t="s">
        <v>2937</v>
      </c>
    </row>
    <row r="199" spans="1:6" x14ac:dyDescent="0.25">
      <c r="A199" s="99">
        <v>20428</v>
      </c>
      <c r="B199" s="191" t="s">
        <v>989</v>
      </c>
      <c r="C199" s="99">
        <v>1</v>
      </c>
      <c r="D199" s="191" t="s">
        <v>2913</v>
      </c>
      <c r="E199" s="99">
        <v>1</v>
      </c>
      <c r="F199" s="191" t="s">
        <v>2939</v>
      </c>
    </row>
    <row r="200" spans="1:6" x14ac:dyDescent="0.25">
      <c r="A200" s="99">
        <v>20432</v>
      </c>
      <c r="B200" s="191" t="s">
        <v>990</v>
      </c>
      <c r="C200" s="99">
        <v>1</v>
      </c>
      <c r="D200" s="191" t="s">
        <v>2913</v>
      </c>
      <c r="E200" s="99">
        <v>2</v>
      </c>
      <c r="F200" s="191" t="s">
        <v>2937</v>
      </c>
    </row>
    <row r="201" spans="1:6" x14ac:dyDescent="0.25">
      <c r="A201" s="99">
        <v>20435</v>
      </c>
      <c r="B201" s="191" t="s">
        <v>991</v>
      </c>
      <c r="C201" s="99">
        <v>1</v>
      </c>
      <c r="D201" s="191" t="s">
        <v>2913</v>
      </c>
      <c r="E201" s="99">
        <v>2</v>
      </c>
      <c r="F201" s="191" t="s">
        <v>2937</v>
      </c>
    </row>
    <row r="202" spans="1:6" x14ac:dyDescent="0.25">
      <c r="A202" s="99">
        <v>20441</v>
      </c>
      <c r="B202" s="191" t="s">
        <v>992</v>
      </c>
      <c r="C202" s="99">
        <v>0</v>
      </c>
      <c r="D202" s="191" t="s">
        <v>2915</v>
      </c>
      <c r="E202" s="99">
        <v>1</v>
      </c>
      <c r="F202" s="191" t="s">
        <v>2939</v>
      </c>
    </row>
    <row r="203" spans="1:6" x14ac:dyDescent="0.25">
      <c r="A203" s="99">
        <v>20442</v>
      </c>
      <c r="B203" s="191" t="s">
        <v>993</v>
      </c>
      <c r="C203" s="99">
        <v>1</v>
      </c>
      <c r="D203" s="191" t="s">
        <v>2913</v>
      </c>
      <c r="E203" s="99">
        <v>2</v>
      </c>
      <c r="F203" s="191" t="s">
        <v>2937</v>
      </c>
    </row>
    <row r="204" spans="1:6" x14ac:dyDescent="0.25">
      <c r="A204" s="99">
        <v>20501</v>
      </c>
      <c r="B204" s="191" t="s">
        <v>994</v>
      </c>
      <c r="C204" s="99">
        <v>0</v>
      </c>
      <c r="D204" s="191" t="s">
        <v>2915</v>
      </c>
      <c r="E204" s="99"/>
      <c r="F204" s="191" t="s">
        <v>2938</v>
      </c>
    </row>
    <row r="205" spans="1:6" x14ac:dyDescent="0.25">
      <c r="A205" s="99">
        <v>20502</v>
      </c>
      <c r="B205" s="191" t="s">
        <v>995</v>
      </c>
      <c r="C205" s="99">
        <v>1</v>
      </c>
      <c r="D205" s="191" t="s">
        <v>2913</v>
      </c>
      <c r="E205" s="99">
        <v>2</v>
      </c>
      <c r="F205" s="191" t="s">
        <v>2937</v>
      </c>
    </row>
    <row r="206" spans="1:6" x14ac:dyDescent="0.25">
      <c r="A206" s="99">
        <v>20503</v>
      </c>
      <c r="B206" s="191" t="s">
        <v>996</v>
      </c>
      <c r="C206" s="99">
        <v>0</v>
      </c>
      <c r="D206" s="191" t="s">
        <v>2915</v>
      </c>
      <c r="E206" s="99">
        <v>1</v>
      </c>
      <c r="F206" s="191" t="s">
        <v>2939</v>
      </c>
    </row>
    <row r="207" spans="1:6" x14ac:dyDescent="0.25">
      <c r="A207" s="99">
        <v>20504</v>
      </c>
      <c r="B207" s="191" t="s">
        <v>997</v>
      </c>
      <c r="C207" s="99">
        <v>0</v>
      </c>
      <c r="D207" s="191" t="s">
        <v>2915</v>
      </c>
      <c r="E207" s="99">
        <v>1</v>
      </c>
      <c r="F207" s="191" t="s">
        <v>2939</v>
      </c>
    </row>
    <row r="208" spans="1:6" x14ac:dyDescent="0.25">
      <c r="A208" s="99">
        <v>20505</v>
      </c>
      <c r="B208" s="191" t="s">
        <v>998</v>
      </c>
      <c r="C208" s="99">
        <v>0</v>
      </c>
      <c r="D208" s="191" t="s">
        <v>2915</v>
      </c>
      <c r="E208" s="99">
        <v>2</v>
      </c>
      <c r="F208" s="191" t="s">
        <v>2937</v>
      </c>
    </row>
    <row r="209" spans="1:6" x14ac:dyDescent="0.25">
      <c r="A209" s="99">
        <v>20506</v>
      </c>
      <c r="B209" s="191" t="s">
        <v>999</v>
      </c>
      <c r="C209" s="99">
        <v>0</v>
      </c>
      <c r="D209" s="191" t="s">
        <v>2915</v>
      </c>
      <c r="E209" s="99">
        <v>1</v>
      </c>
      <c r="F209" s="191" t="s">
        <v>2939</v>
      </c>
    </row>
    <row r="210" spans="1:6" x14ac:dyDescent="0.25">
      <c r="A210" s="99">
        <v>20508</v>
      </c>
      <c r="B210" s="191" t="s">
        <v>1000</v>
      </c>
      <c r="C210" s="99">
        <v>0</v>
      </c>
      <c r="D210" s="191" t="s">
        <v>2915</v>
      </c>
      <c r="E210" s="99">
        <v>1</v>
      </c>
      <c r="F210" s="191" t="s">
        <v>2939</v>
      </c>
    </row>
    <row r="211" spans="1:6" x14ac:dyDescent="0.25">
      <c r="A211" s="99">
        <v>20509</v>
      </c>
      <c r="B211" s="191" t="s">
        <v>1001</v>
      </c>
      <c r="C211" s="99">
        <v>0</v>
      </c>
      <c r="D211" s="191" t="s">
        <v>2915</v>
      </c>
      <c r="E211" s="99">
        <v>2</v>
      </c>
      <c r="F211" s="191" t="s">
        <v>2937</v>
      </c>
    </row>
    <row r="212" spans="1:6" x14ac:dyDescent="0.25">
      <c r="A212" s="99">
        <v>20511</v>
      </c>
      <c r="B212" s="191" t="s">
        <v>1002</v>
      </c>
      <c r="C212" s="99">
        <v>0</v>
      </c>
      <c r="D212" s="191" t="s">
        <v>2915</v>
      </c>
      <c r="E212" s="99">
        <v>1</v>
      </c>
      <c r="F212" s="191" t="s">
        <v>2939</v>
      </c>
    </row>
    <row r="213" spans="1:6" x14ac:dyDescent="0.25">
      <c r="A213" s="99">
        <v>20512</v>
      </c>
      <c r="B213" s="191" t="s">
        <v>1003</v>
      </c>
      <c r="C213" s="99">
        <v>0</v>
      </c>
      <c r="D213" s="191" t="s">
        <v>2915</v>
      </c>
      <c r="E213" s="99">
        <v>2</v>
      </c>
      <c r="F213" s="191" t="s">
        <v>2937</v>
      </c>
    </row>
    <row r="214" spans="1:6" x14ac:dyDescent="0.25">
      <c r="A214" s="99">
        <v>20513</v>
      </c>
      <c r="B214" s="191" t="s">
        <v>1004</v>
      </c>
      <c r="C214" s="99">
        <v>0</v>
      </c>
      <c r="D214" s="191" t="s">
        <v>2915</v>
      </c>
      <c r="E214" s="99">
        <v>2</v>
      </c>
      <c r="F214" s="191" t="s">
        <v>2937</v>
      </c>
    </row>
    <row r="215" spans="1:6" x14ac:dyDescent="0.25">
      <c r="A215" s="99">
        <v>20515</v>
      </c>
      <c r="B215" s="191" t="s">
        <v>1005</v>
      </c>
      <c r="C215" s="99">
        <v>0</v>
      </c>
      <c r="D215" s="191" t="s">
        <v>2915</v>
      </c>
      <c r="E215" s="99">
        <v>2</v>
      </c>
      <c r="F215" s="191" t="s">
        <v>2937</v>
      </c>
    </row>
    <row r="216" spans="1:6" x14ac:dyDescent="0.25">
      <c r="A216" s="99">
        <v>20518</v>
      </c>
      <c r="B216" s="191" t="s">
        <v>1006</v>
      </c>
      <c r="C216" s="99">
        <v>0</v>
      </c>
      <c r="D216" s="191" t="s">
        <v>2915</v>
      </c>
      <c r="E216" s="99">
        <v>2</v>
      </c>
      <c r="F216" s="191" t="s">
        <v>2937</v>
      </c>
    </row>
    <row r="217" spans="1:6" x14ac:dyDescent="0.25">
      <c r="A217" s="99">
        <v>20519</v>
      </c>
      <c r="B217" s="191" t="s">
        <v>1007</v>
      </c>
      <c r="C217" s="99">
        <v>0</v>
      </c>
      <c r="D217" s="191" t="s">
        <v>2915</v>
      </c>
      <c r="E217" s="99">
        <v>1</v>
      </c>
      <c r="F217" s="191" t="s">
        <v>2939</v>
      </c>
    </row>
    <row r="218" spans="1:6" x14ac:dyDescent="0.25">
      <c r="A218" s="99">
        <v>20520</v>
      </c>
      <c r="B218" s="191" t="s">
        <v>1008</v>
      </c>
      <c r="C218" s="99">
        <v>0</v>
      </c>
      <c r="D218" s="191" t="s">
        <v>2915</v>
      </c>
      <c r="E218" s="99">
        <v>2</v>
      </c>
      <c r="F218" s="191" t="s">
        <v>2937</v>
      </c>
    </row>
    <row r="219" spans="1:6" x14ac:dyDescent="0.25">
      <c r="A219" s="99">
        <v>20523</v>
      </c>
      <c r="B219" s="191" t="s">
        <v>1009</v>
      </c>
      <c r="C219" s="99">
        <v>0</v>
      </c>
      <c r="D219" s="191" t="s">
        <v>2915</v>
      </c>
      <c r="E219" s="99">
        <v>2</v>
      </c>
      <c r="F219" s="191" t="s">
        <v>2937</v>
      </c>
    </row>
    <row r="220" spans="1:6" x14ac:dyDescent="0.25">
      <c r="A220" s="99">
        <v>20527</v>
      </c>
      <c r="B220" s="191" t="s">
        <v>1010</v>
      </c>
      <c r="C220" s="99">
        <v>0</v>
      </c>
      <c r="D220" s="191" t="s">
        <v>2915</v>
      </c>
      <c r="E220" s="99"/>
      <c r="F220" s="191" t="s">
        <v>2938</v>
      </c>
    </row>
    <row r="221" spans="1:6" x14ac:dyDescent="0.25">
      <c r="A221" s="99">
        <v>20530</v>
      </c>
      <c r="B221" s="191" t="s">
        <v>1011</v>
      </c>
      <c r="C221" s="99">
        <v>0</v>
      </c>
      <c r="D221" s="191" t="s">
        <v>2915</v>
      </c>
      <c r="E221" s="99">
        <v>2</v>
      </c>
      <c r="F221" s="191" t="s">
        <v>2937</v>
      </c>
    </row>
    <row r="222" spans="1:6" x14ac:dyDescent="0.25">
      <c r="A222" s="99">
        <v>20531</v>
      </c>
      <c r="B222" s="191" t="s">
        <v>1012</v>
      </c>
      <c r="C222" s="99">
        <v>0</v>
      </c>
      <c r="D222" s="191" t="s">
        <v>2915</v>
      </c>
      <c r="E222" s="99">
        <v>2</v>
      </c>
      <c r="F222" s="191" t="s">
        <v>2937</v>
      </c>
    </row>
    <row r="223" spans="1:6" x14ac:dyDescent="0.25">
      <c r="A223" s="99">
        <v>20534</v>
      </c>
      <c r="B223" s="191" t="s">
        <v>1013</v>
      </c>
      <c r="C223" s="99">
        <v>0</v>
      </c>
      <c r="D223" s="191" t="s">
        <v>2915</v>
      </c>
      <c r="E223" s="99">
        <v>2</v>
      </c>
      <c r="F223" s="191" t="s">
        <v>2937</v>
      </c>
    </row>
    <row r="224" spans="1:6" x14ac:dyDescent="0.25">
      <c r="A224" s="99">
        <v>20601</v>
      </c>
      <c r="B224" s="191" t="s">
        <v>1014</v>
      </c>
      <c r="C224" s="99">
        <v>0</v>
      </c>
      <c r="D224" s="191" t="s">
        <v>2915</v>
      </c>
      <c r="E224" s="99">
        <v>1</v>
      </c>
      <c r="F224" s="191" t="s">
        <v>2939</v>
      </c>
    </row>
    <row r="225" spans="1:6" x14ac:dyDescent="0.25">
      <c r="A225" s="99">
        <v>20602</v>
      </c>
      <c r="B225" s="191" t="s">
        <v>1015</v>
      </c>
      <c r="C225" s="99">
        <v>1</v>
      </c>
      <c r="D225" s="191" t="s">
        <v>2913</v>
      </c>
      <c r="E225" s="99">
        <v>2</v>
      </c>
      <c r="F225" s="191" t="s">
        <v>2937</v>
      </c>
    </row>
    <row r="226" spans="1:6" x14ac:dyDescent="0.25">
      <c r="A226" s="99">
        <v>20603</v>
      </c>
      <c r="B226" s="191" t="s">
        <v>1016</v>
      </c>
      <c r="C226" s="99">
        <v>0</v>
      </c>
      <c r="D226" s="191" t="s">
        <v>2915</v>
      </c>
      <c r="E226" s="99">
        <v>2</v>
      </c>
      <c r="F226" s="191" t="s">
        <v>2937</v>
      </c>
    </row>
    <row r="227" spans="1:6" x14ac:dyDescent="0.25">
      <c r="A227" s="99">
        <v>20604</v>
      </c>
      <c r="B227" s="191" t="s">
        <v>1017</v>
      </c>
      <c r="C227" s="99">
        <v>0</v>
      </c>
      <c r="D227" s="191" t="s">
        <v>2915</v>
      </c>
      <c r="E227" s="99">
        <v>2</v>
      </c>
      <c r="F227" s="191" t="s">
        <v>2937</v>
      </c>
    </row>
    <row r="228" spans="1:6" x14ac:dyDescent="0.25">
      <c r="A228" s="99">
        <v>20605</v>
      </c>
      <c r="B228" s="191" t="s">
        <v>1018</v>
      </c>
      <c r="C228" s="99">
        <v>0</v>
      </c>
      <c r="D228" s="191" t="s">
        <v>2915</v>
      </c>
      <c r="E228" s="99">
        <v>1</v>
      </c>
      <c r="F228" s="191" t="s">
        <v>2939</v>
      </c>
    </row>
    <row r="229" spans="1:6" x14ac:dyDescent="0.25">
      <c r="A229" s="99">
        <v>20607</v>
      </c>
      <c r="B229" s="191" t="s">
        <v>1019</v>
      </c>
      <c r="C229" s="99">
        <v>0</v>
      </c>
      <c r="D229" s="191" t="s">
        <v>2915</v>
      </c>
      <c r="E229" s="99">
        <v>2</v>
      </c>
      <c r="F229" s="191" t="s">
        <v>2937</v>
      </c>
    </row>
    <row r="230" spans="1:6" x14ac:dyDescent="0.25">
      <c r="A230" s="99">
        <v>20608</v>
      </c>
      <c r="B230" s="191" t="s">
        <v>1020</v>
      </c>
      <c r="C230" s="99">
        <v>0</v>
      </c>
      <c r="D230" s="191" t="s">
        <v>2915</v>
      </c>
      <c r="E230" s="99"/>
      <c r="F230" s="191" t="s">
        <v>2938</v>
      </c>
    </row>
    <row r="231" spans="1:6" x14ac:dyDescent="0.25">
      <c r="A231" s="99">
        <v>20609</v>
      </c>
      <c r="B231" s="191" t="s">
        <v>1021</v>
      </c>
      <c r="C231" s="99">
        <v>0</v>
      </c>
      <c r="D231" s="191" t="s">
        <v>2915</v>
      </c>
      <c r="E231" s="99">
        <v>2</v>
      </c>
      <c r="F231" s="191" t="s">
        <v>2937</v>
      </c>
    </row>
    <row r="232" spans="1:6" x14ac:dyDescent="0.25">
      <c r="A232" s="99">
        <v>20610</v>
      </c>
      <c r="B232" s="191" t="s">
        <v>1022</v>
      </c>
      <c r="C232" s="99">
        <v>0</v>
      </c>
      <c r="D232" s="191" t="s">
        <v>2915</v>
      </c>
      <c r="E232" s="99">
        <v>1</v>
      </c>
      <c r="F232" s="191" t="s">
        <v>2939</v>
      </c>
    </row>
    <row r="233" spans="1:6" x14ac:dyDescent="0.25">
      <c r="A233" s="99">
        <v>20611</v>
      </c>
      <c r="B233" s="191" t="s">
        <v>1023</v>
      </c>
      <c r="C233" s="99">
        <v>0</v>
      </c>
      <c r="D233" s="191" t="s">
        <v>2915</v>
      </c>
      <c r="E233" s="99">
        <v>2</v>
      </c>
      <c r="F233" s="191" t="s">
        <v>2937</v>
      </c>
    </row>
    <row r="234" spans="1:6" x14ac:dyDescent="0.25">
      <c r="A234" s="99">
        <v>20613</v>
      </c>
      <c r="B234" s="191" t="s">
        <v>1024</v>
      </c>
      <c r="C234" s="99">
        <v>1</v>
      </c>
      <c r="D234" s="191" t="s">
        <v>2913</v>
      </c>
      <c r="E234" s="99">
        <v>1</v>
      </c>
      <c r="F234" s="191" t="s">
        <v>2939</v>
      </c>
    </row>
    <row r="235" spans="1:6" x14ac:dyDescent="0.25">
      <c r="A235" s="99">
        <v>20616</v>
      </c>
      <c r="B235" s="191" t="s">
        <v>1025</v>
      </c>
      <c r="C235" s="99">
        <v>1</v>
      </c>
      <c r="D235" s="191" t="s">
        <v>2913</v>
      </c>
      <c r="E235" s="99">
        <v>2</v>
      </c>
      <c r="F235" s="191" t="s">
        <v>2937</v>
      </c>
    </row>
    <row r="236" spans="1:6" x14ac:dyDescent="0.25">
      <c r="A236" s="99">
        <v>20618</v>
      </c>
      <c r="B236" s="191" t="s">
        <v>1026</v>
      </c>
      <c r="C236" s="99">
        <v>0</v>
      </c>
      <c r="D236" s="191" t="s">
        <v>2915</v>
      </c>
      <c r="E236" s="99">
        <v>1</v>
      </c>
      <c r="F236" s="191" t="s">
        <v>2939</v>
      </c>
    </row>
    <row r="237" spans="1:6" x14ac:dyDescent="0.25">
      <c r="A237" s="99">
        <v>20619</v>
      </c>
      <c r="B237" s="191" t="s">
        <v>584</v>
      </c>
      <c r="C237" s="99">
        <v>0</v>
      </c>
      <c r="D237" s="191" t="s">
        <v>2915</v>
      </c>
      <c r="E237" s="99">
        <v>2</v>
      </c>
      <c r="F237" s="191" t="s">
        <v>2937</v>
      </c>
    </row>
    <row r="238" spans="1:6" x14ac:dyDescent="0.25">
      <c r="A238" s="99">
        <v>20620</v>
      </c>
      <c r="B238" s="191" t="s">
        <v>1027</v>
      </c>
      <c r="C238" s="99">
        <v>1</v>
      </c>
      <c r="D238" s="191" t="s">
        <v>2913</v>
      </c>
      <c r="E238" s="99">
        <v>1</v>
      </c>
      <c r="F238" s="191" t="s">
        <v>2939</v>
      </c>
    </row>
    <row r="239" spans="1:6" x14ac:dyDescent="0.25">
      <c r="A239" s="99">
        <v>20622</v>
      </c>
      <c r="B239" s="191" t="s">
        <v>1028</v>
      </c>
      <c r="C239" s="99">
        <v>0</v>
      </c>
      <c r="D239" s="191" t="s">
        <v>2915</v>
      </c>
      <c r="E239" s="99">
        <v>1</v>
      </c>
      <c r="F239" s="191" t="s">
        <v>2939</v>
      </c>
    </row>
    <row r="240" spans="1:6" x14ac:dyDescent="0.25">
      <c r="A240" s="99">
        <v>20624</v>
      </c>
      <c r="B240" s="191" t="s">
        <v>1029</v>
      </c>
      <c r="C240" s="99">
        <v>1</v>
      </c>
      <c r="D240" s="191" t="s">
        <v>2913</v>
      </c>
      <c r="E240" s="99">
        <v>1</v>
      </c>
      <c r="F240" s="191" t="s">
        <v>2939</v>
      </c>
    </row>
    <row r="241" spans="1:6" x14ac:dyDescent="0.25">
      <c r="A241" s="99">
        <v>20625</v>
      </c>
      <c r="B241" s="191" t="s">
        <v>1030</v>
      </c>
      <c r="C241" s="99">
        <v>0</v>
      </c>
      <c r="D241" s="191" t="s">
        <v>2915</v>
      </c>
      <c r="E241" s="99">
        <v>1</v>
      </c>
      <c r="F241" s="191" t="s">
        <v>2939</v>
      </c>
    </row>
    <row r="242" spans="1:6" x14ac:dyDescent="0.25">
      <c r="A242" s="99">
        <v>20627</v>
      </c>
      <c r="B242" s="191" t="s">
        <v>1031</v>
      </c>
      <c r="C242" s="99">
        <v>0</v>
      </c>
      <c r="D242" s="191" t="s">
        <v>2915</v>
      </c>
      <c r="E242" s="99">
        <v>2</v>
      </c>
      <c r="F242" s="191" t="s">
        <v>2937</v>
      </c>
    </row>
    <row r="243" spans="1:6" x14ac:dyDescent="0.25">
      <c r="A243" s="99">
        <v>20630</v>
      </c>
      <c r="B243" s="191" t="s">
        <v>1032</v>
      </c>
      <c r="C243" s="99">
        <v>0</v>
      </c>
      <c r="D243" s="191" t="s">
        <v>2915</v>
      </c>
      <c r="E243" s="99">
        <v>2</v>
      </c>
      <c r="F243" s="191" t="s">
        <v>2937</v>
      </c>
    </row>
    <row r="244" spans="1:6" x14ac:dyDescent="0.25">
      <c r="A244" s="99">
        <v>20631</v>
      </c>
      <c r="B244" s="191" t="s">
        <v>1033</v>
      </c>
      <c r="C244" s="99">
        <v>0</v>
      </c>
      <c r="D244" s="191" t="s">
        <v>2915</v>
      </c>
      <c r="E244" s="99">
        <v>2</v>
      </c>
      <c r="F244" s="191" t="s">
        <v>2937</v>
      </c>
    </row>
    <row r="245" spans="1:6" x14ac:dyDescent="0.25">
      <c r="A245" s="99">
        <v>20632</v>
      </c>
      <c r="B245" s="191" t="s">
        <v>1034</v>
      </c>
      <c r="C245" s="99">
        <v>0</v>
      </c>
      <c r="D245" s="191" t="s">
        <v>2915</v>
      </c>
      <c r="E245" s="99">
        <v>2</v>
      </c>
      <c r="F245" s="191" t="s">
        <v>2937</v>
      </c>
    </row>
    <row r="246" spans="1:6" x14ac:dyDescent="0.25">
      <c r="A246" s="99">
        <v>20633</v>
      </c>
      <c r="B246" s="191" t="s">
        <v>1035</v>
      </c>
      <c r="C246" s="99">
        <v>1</v>
      </c>
      <c r="D246" s="191" t="s">
        <v>2913</v>
      </c>
      <c r="E246" s="99">
        <v>2</v>
      </c>
      <c r="F246" s="191" t="s">
        <v>2937</v>
      </c>
    </row>
    <row r="247" spans="1:6" x14ac:dyDescent="0.25">
      <c r="A247" s="99">
        <v>20634</v>
      </c>
      <c r="B247" s="191" t="s">
        <v>1036</v>
      </c>
      <c r="C247" s="99">
        <v>1</v>
      </c>
      <c r="D247" s="191" t="s">
        <v>2913</v>
      </c>
      <c r="E247" s="99">
        <v>2</v>
      </c>
      <c r="F247" s="191" t="s">
        <v>2937</v>
      </c>
    </row>
    <row r="248" spans="1:6" x14ac:dyDescent="0.25">
      <c r="A248" s="99">
        <v>20635</v>
      </c>
      <c r="B248" s="191" t="s">
        <v>1037</v>
      </c>
      <c r="C248" s="99">
        <v>1</v>
      </c>
      <c r="D248" s="191" t="s">
        <v>2913</v>
      </c>
      <c r="E248" s="99"/>
      <c r="F248" s="191" t="s">
        <v>2938</v>
      </c>
    </row>
    <row r="249" spans="1:6" x14ac:dyDescent="0.25">
      <c r="A249" s="99">
        <v>20636</v>
      </c>
      <c r="B249" s="191" t="s">
        <v>1038</v>
      </c>
      <c r="C249" s="99">
        <v>0</v>
      </c>
      <c r="D249" s="191" t="s">
        <v>2915</v>
      </c>
      <c r="E249" s="99">
        <v>2</v>
      </c>
      <c r="F249" s="191" t="s">
        <v>2937</v>
      </c>
    </row>
    <row r="250" spans="1:6" x14ac:dyDescent="0.25">
      <c r="A250" s="99">
        <v>20637</v>
      </c>
      <c r="B250" s="191" t="s">
        <v>1039</v>
      </c>
      <c r="C250" s="99">
        <v>0</v>
      </c>
      <c r="D250" s="191" t="s">
        <v>2915</v>
      </c>
      <c r="E250" s="99"/>
      <c r="F250" s="191" t="s">
        <v>2938</v>
      </c>
    </row>
    <row r="251" spans="1:6" x14ac:dyDescent="0.25">
      <c r="A251" s="99">
        <v>20638</v>
      </c>
      <c r="B251" s="191" t="s">
        <v>1040</v>
      </c>
      <c r="C251" s="99">
        <v>1</v>
      </c>
      <c r="D251" s="191" t="s">
        <v>2913</v>
      </c>
      <c r="E251" s="99">
        <v>1</v>
      </c>
      <c r="F251" s="191" t="s">
        <v>2939</v>
      </c>
    </row>
    <row r="252" spans="1:6" x14ac:dyDescent="0.25">
      <c r="A252" s="99">
        <v>20639</v>
      </c>
      <c r="B252" s="191" t="s">
        <v>1041</v>
      </c>
      <c r="C252" s="99">
        <v>0</v>
      </c>
      <c r="D252" s="191" t="s">
        <v>2915</v>
      </c>
      <c r="E252" s="99">
        <v>1</v>
      </c>
      <c r="F252" s="191" t="s">
        <v>2939</v>
      </c>
    </row>
    <row r="253" spans="1:6" x14ac:dyDescent="0.25">
      <c r="A253" s="99">
        <v>20640</v>
      </c>
      <c r="B253" s="191" t="s">
        <v>1042</v>
      </c>
      <c r="C253" s="99">
        <v>0</v>
      </c>
      <c r="D253" s="191" t="s">
        <v>2915</v>
      </c>
      <c r="E253" s="99">
        <v>2</v>
      </c>
      <c r="F253" s="191" t="s">
        <v>2937</v>
      </c>
    </row>
    <row r="254" spans="1:6" x14ac:dyDescent="0.25">
      <c r="A254" s="99">
        <v>20642</v>
      </c>
      <c r="B254" s="191" t="s">
        <v>1043</v>
      </c>
      <c r="C254" s="99">
        <v>0</v>
      </c>
      <c r="D254" s="191" t="s">
        <v>2915</v>
      </c>
      <c r="E254" s="99">
        <v>1</v>
      </c>
      <c r="F254" s="191" t="s">
        <v>2939</v>
      </c>
    </row>
    <row r="255" spans="1:6" x14ac:dyDescent="0.25">
      <c r="A255" s="99">
        <v>20643</v>
      </c>
      <c r="B255" s="191" t="s">
        <v>1044</v>
      </c>
      <c r="C255" s="99">
        <v>1</v>
      </c>
      <c r="D255" s="191" t="s">
        <v>2913</v>
      </c>
      <c r="E255" s="99">
        <v>1</v>
      </c>
      <c r="F255" s="191" t="s">
        <v>2939</v>
      </c>
    </row>
    <row r="256" spans="1:6" x14ac:dyDescent="0.25">
      <c r="A256" s="99">
        <v>20644</v>
      </c>
      <c r="B256" s="191" t="s">
        <v>1045</v>
      </c>
      <c r="C256" s="99">
        <v>0</v>
      </c>
      <c r="D256" s="191" t="s">
        <v>2915</v>
      </c>
      <c r="E256" s="99">
        <v>2</v>
      </c>
      <c r="F256" s="191" t="s">
        <v>2937</v>
      </c>
    </row>
    <row r="257" spans="1:6" x14ac:dyDescent="0.25">
      <c r="A257" s="99">
        <v>20701</v>
      </c>
      <c r="B257" s="191" t="s">
        <v>1046</v>
      </c>
      <c r="C257" s="99">
        <v>1</v>
      </c>
      <c r="D257" s="191" t="s">
        <v>2913</v>
      </c>
      <c r="E257" s="99">
        <v>2</v>
      </c>
      <c r="F257" s="191" t="s">
        <v>2937</v>
      </c>
    </row>
    <row r="258" spans="1:6" x14ac:dyDescent="0.25">
      <c r="A258" s="99">
        <v>20702</v>
      </c>
      <c r="B258" s="191" t="s">
        <v>1047</v>
      </c>
      <c r="C258" s="99">
        <v>1</v>
      </c>
      <c r="D258" s="191" t="s">
        <v>2913</v>
      </c>
      <c r="E258" s="99"/>
      <c r="F258" s="191" t="s">
        <v>2938</v>
      </c>
    </row>
    <row r="259" spans="1:6" x14ac:dyDescent="0.25">
      <c r="A259" s="99">
        <v>20703</v>
      </c>
      <c r="B259" s="191" t="s">
        <v>1048</v>
      </c>
      <c r="C259" s="99">
        <v>1</v>
      </c>
      <c r="D259" s="191" t="s">
        <v>2913</v>
      </c>
      <c r="E259" s="99">
        <v>1</v>
      </c>
      <c r="F259" s="191" t="s">
        <v>2939</v>
      </c>
    </row>
    <row r="260" spans="1:6" x14ac:dyDescent="0.25">
      <c r="A260" s="99">
        <v>20705</v>
      </c>
      <c r="B260" s="191" t="s">
        <v>1049</v>
      </c>
      <c r="C260" s="99">
        <v>1</v>
      </c>
      <c r="D260" s="191" t="s">
        <v>2913</v>
      </c>
      <c r="E260" s="99">
        <v>2</v>
      </c>
      <c r="F260" s="191" t="s">
        <v>2937</v>
      </c>
    </row>
    <row r="261" spans="1:6" x14ac:dyDescent="0.25">
      <c r="A261" s="99">
        <v>20707</v>
      </c>
      <c r="B261" s="191" t="s">
        <v>1050</v>
      </c>
      <c r="C261" s="99">
        <v>1</v>
      </c>
      <c r="D261" s="191" t="s">
        <v>2913</v>
      </c>
      <c r="E261" s="99"/>
      <c r="F261" s="191" t="s">
        <v>2938</v>
      </c>
    </row>
    <row r="262" spans="1:6" x14ac:dyDescent="0.25">
      <c r="A262" s="99">
        <v>20708</v>
      </c>
      <c r="B262" s="191" t="s">
        <v>1051</v>
      </c>
      <c r="C262" s="99">
        <v>0</v>
      </c>
      <c r="D262" s="191" t="s">
        <v>2915</v>
      </c>
      <c r="E262" s="99">
        <v>1</v>
      </c>
      <c r="F262" s="191" t="s">
        <v>2939</v>
      </c>
    </row>
    <row r="263" spans="1:6" x14ac:dyDescent="0.25">
      <c r="A263" s="99">
        <v>20710</v>
      </c>
      <c r="B263" s="191" t="s">
        <v>1052</v>
      </c>
      <c r="C263" s="99">
        <v>0</v>
      </c>
      <c r="D263" s="191" t="s">
        <v>2915</v>
      </c>
      <c r="E263" s="99">
        <v>2</v>
      </c>
      <c r="F263" s="191" t="s">
        <v>2937</v>
      </c>
    </row>
    <row r="264" spans="1:6" x14ac:dyDescent="0.25">
      <c r="A264" s="99">
        <v>20711</v>
      </c>
      <c r="B264" s="191" t="s">
        <v>1053</v>
      </c>
      <c r="C264" s="99">
        <v>1</v>
      </c>
      <c r="D264" s="191" t="s">
        <v>2913</v>
      </c>
      <c r="E264" s="99">
        <v>2</v>
      </c>
      <c r="F264" s="191" t="s">
        <v>2937</v>
      </c>
    </row>
    <row r="265" spans="1:6" x14ac:dyDescent="0.25">
      <c r="A265" s="99">
        <v>20712</v>
      </c>
      <c r="B265" s="191" t="s">
        <v>1054</v>
      </c>
      <c r="C265" s="99">
        <v>0</v>
      </c>
      <c r="D265" s="191" t="s">
        <v>2915</v>
      </c>
      <c r="E265" s="99">
        <v>1</v>
      </c>
      <c r="F265" s="191" t="s">
        <v>2939</v>
      </c>
    </row>
    <row r="266" spans="1:6" x14ac:dyDescent="0.25">
      <c r="A266" s="99">
        <v>20713</v>
      </c>
      <c r="B266" s="191" t="s">
        <v>1055</v>
      </c>
      <c r="C266" s="99">
        <v>1</v>
      </c>
      <c r="D266" s="191" t="s">
        <v>2913</v>
      </c>
      <c r="E266" s="99">
        <v>2</v>
      </c>
      <c r="F266" s="191" t="s">
        <v>2937</v>
      </c>
    </row>
    <row r="267" spans="1:6" x14ac:dyDescent="0.25">
      <c r="A267" s="99">
        <v>20719</v>
      </c>
      <c r="B267" s="191" t="s">
        <v>1056</v>
      </c>
      <c r="C267" s="99">
        <v>1</v>
      </c>
      <c r="D267" s="191" t="s">
        <v>2913</v>
      </c>
      <c r="E267" s="99">
        <v>2</v>
      </c>
      <c r="F267" s="191" t="s">
        <v>2937</v>
      </c>
    </row>
    <row r="268" spans="1:6" x14ac:dyDescent="0.25">
      <c r="A268" s="99">
        <v>20720</v>
      </c>
      <c r="B268" s="191" t="s">
        <v>1057</v>
      </c>
      <c r="C268" s="99">
        <v>0</v>
      </c>
      <c r="D268" s="191" t="s">
        <v>2915</v>
      </c>
      <c r="E268" s="99"/>
      <c r="F268" s="191" t="s">
        <v>2938</v>
      </c>
    </row>
    <row r="269" spans="1:6" x14ac:dyDescent="0.25">
      <c r="A269" s="99">
        <v>20721</v>
      </c>
      <c r="B269" s="191" t="s">
        <v>1058</v>
      </c>
      <c r="C269" s="99">
        <v>1</v>
      </c>
      <c r="D269" s="191" t="s">
        <v>2913</v>
      </c>
      <c r="E269" s="99">
        <v>2</v>
      </c>
      <c r="F269" s="191" t="s">
        <v>2937</v>
      </c>
    </row>
    <row r="270" spans="1:6" x14ac:dyDescent="0.25">
      <c r="A270" s="99">
        <v>20722</v>
      </c>
      <c r="B270" s="191" t="s">
        <v>1059</v>
      </c>
      <c r="C270" s="99">
        <v>0</v>
      </c>
      <c r="D270" s="191" t="s">
        <v>2915</v>
      </c>
      <c r="E270" s="99">
        <v>1</v>
      </c>
      <c r="F270" s="191" t="s">
        <v>2939</v>
      </c>
    </row>
    <row r="271" spans="1:6" x14ac:dyDescent="0.25">
      <c r="A271" s="99">
        <v>20723</v>
      </c>
      <c r="B271" s="191" t="s">
        <v>1060</v>
      </c>
      <c r="C271" s="99">
        <v>0</v>
      </c>
      <c r="D271" s="191" t="s">
        <v>2915</v>
      </c>
      <c r="E271" s="99">
        <v>2</v>
      </c>
      <c r="F271" s="191" t="s">
        <v>2937</v>
      </c>
    </row>
    <row r="272" spans="1:6" x14ac:dyDescent="0.25">
      <c r="A272" s="99">
        <v>20724</v>
      </c>
      <c r="B272" s="191" t="s">
        <v>1061</v>
      </c>
      <c r="C272" s="99">
        <v>1</v>
      </c>
      <c r="D272" s="191" t="s">
        <v>2913</v>
      </c>
      <c r="E272" s="99">
        <v>2</v>
      </c>
      <c r="F272" s="191" t="s">
        <v>2937</v>
      </c>
    </row>
    <row r="273" spans="1:6" x14ac:dyDescent="0.25">
      <c r="A273" s="99">
        <v>20725</v>
      </c>
      <c r="B273" s="191" t="s">
        <v>1062</v>
      </c>
      <c r="C273" s="99">
        <v>0</v>
      </c>
      <c r="D273" s="191" t="s">
        <v>2915</v>
      </c>
      <c r="E273" s="99">
        <v>2</v>
      </c>
      <c r="F273" s="191" t="s">
        <v>2937</v>
      </c>
    </row>
    <row r="274" spans="1:6" x14ac:dyDescent="0.25">
      <c r="A274" s="99">
        <v>20726</v>
      </c>
      <c r="B274" s="191" t="s">
        <v>1063</v>
      </c>
      <c r="C274" s="99">
        <v>1</v>
      </c>
      <c r="D274" s="191" t="s">
        <v>2913</v>
      </c>
      <c r="E274" s="99">
        <v>1</v>
      </c>
      <c r="F274" s="191" t="s">
        <v>2939</v>
      </c>
    </row>
    <row r="275" spans="1:6" x14ac:dyDescent="0.25">
      <c r="A275" s="99">
        <v>20727</v>
      </c>
      <c r="B275" s="191" t="s">
        <v>1064</v>
      </c>
      <c r="C275" s="99">
        <v>1</v>
      </c>
      <c r="D275" s="191" t="s">
        <v>2913</v>
      </c>
      <c r="E275" s="99"/>
      <c r="F275" s="191" t="s">
        <v>2938</v>
      </c>
    </row>
    <row r="276" spans="1:6" x14ac:dyDescent="0.25">
      <c r="A276" s="99">
        <v>20801</v>
      </c>
      <c r="B276" s="191" t="s">
        <v>1065</v>
      </c>
      <c r="C276" s="99">
        <v>0</v>
      </c>
      <c r="D276" s="191" t="s">
        <v>2915</v>
      </c>
      <c r="E276" s="99">
        <v>2</v>
      </c>
      <c r="F276" s="191" t="s">
        <v>2937</v>
      </c>
    </row>
    <row r="277" spans="1:6" x14ac:dyDescent="0.25">
      <c r="A277" s="99">
        <v>20802</v>
      </c>
      <c r="B277" s="191" t="s">
        <v>1066</v>
      </c>
      <c r="C277" s="99">
        <v>0</v>
      </c>
      <c r="D277" s="191" t="s">
        <v>2915</v>
      </c>
      <c r="E277" s="99">
        <v>1</v>
      </c>
      <c r="F277" s="191" t="s">
        <v>2939</v>
      </c>
    </row>
    <row r="278" spans="1:6" x14ac:dyDescent="0.25">
      <c r="A278" s="99">
        <v>20803</v>
      </c>
      <c r="B278" s="191" t="s">
        <v>1067</v>
      </c>
      <c r="C278" s="99">
        <v>0</v>
      </c>
      <c r="D278" s="191" t="s">
        <v>2915</v>
      </c>
      <c r="E278" s="99">
        <v>2</v>
      </c>
      <c r="F278" s="191" t="s">
        <v>2937</v>
      </c>
    </row>
    <row r="279" spans="1:6" x14ac:dyDescent="0.25">
      <c r="A279" s="99">
        <v>20804</v>
      </c>
      <c r="B279" s="191" t="s">
        <v>1068</v>
      </c>
      <c r="C279" s="99">
        <v>0</v>
      </c>
      <c r="D279" s="191" t="s">
        <v>2915</v>
      </c>
      <c r="E279" s="99">
        <v>2</v>
      </c>
      <c r="F279" s="191" t="s">
        <v>2937</v>
      </c>
    </row>
    <row r="280" spans="1:6" x14ac:dyDescent="0.25">
      <c r="A280" s="99">
        <v>20805</v>
      </c>
      <c r="B280" s="191" t="s">
        <v>1069</v>
      </c>
      <c r="C280" s="99">
        <v>0</v>
      </c>
      <c r="D280" s="191" t="s">
        <v>2915</v>
      </c>
      <c r="E280" s="99"/>
      <c r="F280" s="191" t="s">
        <v>2938</v>
      </c>
    </row>
    <row r="281" spans="1:6" x14ac:dyDescent="0.25">
      <c r="A281" s="99">
        <v>20806</v>
      </c>
      <c r="B281" s="191" t="s">
        <v>1070</v>
      </c>
      <c r="C281" s="99">
        <v>1</v>
      </c>
      <c r="D281" s="191" t="s">
        <v>2913</v>
      </c>
      <c r="E281" s="99">
        <v>2</v>
      </c>
      <c r="F281" s="191" t="s">
        <v>2937</v>
      </c>
    </row>
    <row r="282" spans="1:6" x14ac:dyDescent="0.25">
      <c r="A282" s="99">
        <v>20807</v>
      </c>
      <c r="B282" s="191" t="s">
        <v>1071</v>
      </c>
      <c r="C282" s="99">
        <v>0</v>
      </c>
      <c r="D282" s="191" t="s">
        <v>2915</v>
      </c>
      <c r="E282" s="99">
        <v>2</v>
      </c>
      <c r="F282" s="191" t="s">
        <v>2937</v>
      </c>
    </row>
    <row r="283" spans="1:6" x14ac:dyDescent="0.25">
      <c r="A283" s="99">
        <v>20808</v>
      </c>
      <c r="B283" s="191" t="s">
        <v>1072</v>
      </c>
      <c r="C283" s="99">
        <v>0</v>
      </c>
      <c r="D283" s="191" t="s">
        <v>2915</v>
      </c>
      <c r="E283" s="99"/>
      <c r="F283" s="191" t="s">
        <v>2938</v>
      </c>
    </row>
    <row r="284" spans="1:6" x14ac:dyDescent="0.25">
      <c r="A284" s="99">
        <v>20810</v>
      </c>
      <c r="B284" s="191" t="s">
        <v>1073</v>
      </c>
      <c r="C284" s="99">
        <v>0</v>
      </c>
      <c r="D284" s="191" t="s">
        <v>2915</v>
      </c>
      <c r="E284" s="99">
        <v>1</v>
      </c>
      <c r="F284" s="191" t="s">
        <v>2939</v>
      </c>
    </row>
    <row r="285" spans="1:6" x14ac:dyDescent="0.25">
      <c r="A285" s="99">
        <v>20812</v>
      </c>
      <c r="B285" s="191" t="s">
        <v>1074</v>
      </c>
      <c r="C285" s="99">
        <v>0</v>
      </c>
      <c r="D285" s="191" t="s">
        <v>2915</v>
      </c>
      <c r="E285" s="99">
        <v>2</v>
      </c>
      <c r="F285" s="191" t="s">
        <v>2937</v>
      </c>
    </row>
    <row r="286" spans="1:6" x14ac:dyDescent="0.25">
      <c r="A286" s="99">
        <v>20813</v>
      </c>
      <c r="B286" s="191" t="s">
        <v>1075</v>
      </c>
      <c r="C286" s="99">
        <v>0</v>
      </c>
      <c r="D286" s="191" t="s">
        <v>2915</v>
      </c>
      <c r="E286" s="99">
        <v>2</v>
      </c>
      <c r="F286" s="191" t="s">
        <v>2937</v>
      </c>
    </row>
    <row r="287" spans="1:6" x14ac:dyDescent="0.25">
      <c r="A287" s="99">
        <v>20815</v>
      </c>
      <c r="B287" s="191" t="s">
        <v>1076</v>
      </c>
      <c r="C287" s="99">
        <v>0</v>
      </c>
      <c r="D287" s="191" t="s">
        <v>2915</v>
      </c>
      <c r="E287" s="99">
        <v>2</v>
      </c>
      <c r="F287" s="191" t="s">
        <v>2937</v>
      </c>
    </row>
    <row r="288" spans="1:6" x14ac:dyDescent="0.25">
      <c r="A288" s="99">
        <v>20817</v>
      </c>
      <c r="B288" s="191" t="s">
        <v>1077</v>
      </c>
      <c r="C288" s="99">
        <v>0</v>
      </c>
      <c r="D288" s="191" t="s">
        <v>2915</v>
      </c>
      <c r="E288" s="99">
        <v>2</v>
      </c>
      <c r="F288" s="191" t="s">
        <v>2937</v>
      </c>
    </row>
    <row r="289" spans="1:6" x14ac:dyDescent="0.25">
      <c r="A289" s="99">
        <v>20901</v>
      </c>
      <c r="B289" s="191" t="s">
        <v>1078</v>
      </c>
      <c r="C289" s="99">
        <v>0</v>
      </c>
      <c r="D289" s="191" t="s">
        <v>2915</v>
      </c>
      <c r="E289" s="99">
        <v>2</v>
      </c>
      <c r="F289" s="191" t="s">
        <v>2937</v>
      </c>
    </row>
    <row r="290" spans="1:6" x14ac:dyDescent="0.25">
      <c r="A290" s="99">
        <v>20905</v>
      </c>
      <c r="B290" s="191" t="s">
        <v>1079</v>
      </c>
      <c r="C290" s="99">
        <v>1</v>
      </c>
      <c r="D290" s="191" t="s">
        <v>2913</v>
      </c>
      <c r="E290" s="99"/>
      <c r="F290" s="191" t="s">
        <v>2938</v>
      </c>
    </row>
    <row r="291" spans="1:6" x14ac:dyDescent="0.25">
      <c r="A291" s="99">
        <v>20909</v>
      </c>
      <c r="B291" s="191" t="s">
        <v>1080</v>
      </c>
      <c r="C291" s="99">
        <v>0</v>
      </c>
      <c r="D291" s="191" t="s">
        <v>2915</v>
      </c>
      <c r="E291" s="99">
        <v>2</v>
      </c>
      <c r="F291" s="191" t="s">
        <v>2937</v>
      </c>
    </row>
    <row r="292" spans="1:6" x14ac:dyDescent="0.25">
      <c r="A292" s="99">
        <v>20911</v>
      </c>
      <c r="B292" s="191" t="s">
        <v>1081</v>
      </c>
      <c r="C292" s="99">
        <v>1</v>
      </c>
      <c r="D292" s="191" t="s">
        <v>2913</v>
      </c>
      <c r="E292" s="99">
        <v>1</v>
      </c>
      <c r="F292" s="191" t="s">
        <v>2939</v>
      </c>
    </row>
    <row r="293" spans="1:6" x14ac:dyDescent="0.25">
      <c r="A293" s="99">
        <v>20912</v>
      </c>
      <c r="B293" s="191" t="s">
        <v>1082</v>
      </c>
      <c r="C293" s="99">
        <v>0</v>
      </c>
      <c r="D293" s="191" t="s">
        <v>2915</v>
      </c>
      <c r="E293" s="99">
        <v>2</v>
      </c>
      <c r="F293" s="191" t="s">
        <v>2937</v>
      </c>
    </row>
    <row r="294" spans="1:6" x14ac:dyDescent="0.25">
      <c r="A294" s="99">
        <v>20913</v>
      </c>
      <c r="B294" s="191" t="s">
        <v>1083</v>
      </c>
      <c r="C294" s="99">
        <v>1</v>
      </c>
      <c r="D294" s="191" t="s">
        <v>2913</v>
      </c>
      <c r="E294" s="99">
        <v>2</v>
      </c>
      <c r="F294" s="191" t="s">
        <v>2937</v>
      </c>
    </row>
    <row r="295" spans="1:6" x14ac:dyDescent="0.25">
      <c r="A295" s="99">
        <v>20914</v>
      </c>
      <c r="B295" s="191" t="s">
        <v>1084</v>
      </c>
      <c r="C295" s="99">
        <v>0</v>
      </c>
      <c r="D295" s="191" t="s">
        <v>2915</v>
      </c>
      <c r="E295" s="99">
        <v>2</v>
      </c>
      <c r="F295" s="191" t="s">
        <v>2937</v>
      </c>
    </row>
    <row r="296" spans="1:6" x14ac:dyDescent="0.25">
      <c r="A296" s="99">
        <v>20918</v>
      </c>
      <c r="B296" s="191" t="s">
        <v>1085</v>
      </c>
      <c r="C296" s="99">
        <v>0</v>
      </c>
      <c r="D296" s="191" t="s">
        <v>2915</v>
      </c>
      <c r="E296" s="99">
        <v>2</v>
      </c>
      <c r="F296" s="191" t="s">
        <v>2937</v>
      </c>
    </row>
    <row r="297" spans="1:6" x14ac:dyDescent="0.25">
      <c r="A297" s="99">
        <v>20923</v>
      </c>
      <c r="B297" s="191" t="s">
        <v>1086</v>
      </c>
      <c r="C297" s="99">
        <v>1</v>
      </c>
      <c r="D297" s="191" t="s">
        <v>2913</v>
      </c>
      <c r="E297" s="99"/>
      <c r="F297" s="191" t="s">
        <v>2938</v>
      </c>
    </row>
    <row r="298" spans="1:6" x14ac:dyDescent="0.25">
      <c r="A298" s="99">
        <v>21001</v>
      </c>
      <c r="B298" s="191" t="s">
        <v>1087</v>
      </c>
      <c r="C298" s="99">
        <v>0</v>
      </c>
      <c r="D298" s="191" t="s">
        <v>2915</v>
      </c>
      <c r="E298" s="99">
        <v>2</v>
      </c>
      <c r="F298" s="191" t="s">
        <v>2937</v>
      </c>
    </row>
    <row r="299" spans="1:6" x14ac:dyDescent="0.25">
      <c r="A299" s="99">
        <v>21002</v>
      </c>
      <c r="B299" s="191" t="s">
        <v>1088</v>
      </c>
      <c r="C299" s="99">
        <v>0</v>
      </c>
      <c r="D299" s="191" t="s">
        <v>2915</v>
      </c>
      <c r="E299" s="99"/>
      <c r="F299" s="191" t="s">
        <v>2938</v>
      </c>
    </row>
    <row r="300" spans="1:6" x14ac:dyDescent="0.25">
      <c r="A300" s="99">
        <v>21003</v>
      </c>
      <c r="B300" s="191" t="s">
        <v>1089</v>
      </c>
      <c r="C300" s="99">
        <v>0</v>
      </c>
      <c r="D300" s="191" t="s">
        <v>2915</v>
      </c>
      <c r="E300" s="99">
        <v>2</v>
      </c>
      <c r="F300" s="191" t="s">
        <v>2937</v>
      </c>
    </row>
    <row r="301" spans="1:6" x14ac:dyDescent="0.25">
      <c r="A301" s="99">
        <v>21004</v>
      </c>
      <c r="B301" s="191" t="s">
        <v>1090</v>
      </c>
      <c r="C301" s="99">
        <v>0</v>
      </c>
      <c r="D301" s="191" t="s">
        <v>2915</v>
      </c>
      <c r="E301" s="99">
        <v>1</v>
      </c>
      <c r="F301" s="191" t="s">
        <v>2939</v>
      </c>
    </row>
    <row r="302" spans="1:6" x14ac:dyDescent="0.25">
      <c r="A302" s="99">
        <v>21005</v>
      </c>
      <c r="B302" s="191" t="s">
        <v>1091</v>
      </c>
      <c r="C302" s="99">
        <v>0</v>
      </c>
      <c r="D302" s="191" t="s">
        <v>2915</v>
      </c>
      <c r="E302" s="99">
        <v>2</v>
      </c>
      <c r="F302" s="191" t="s">
        <v>2937</v>
      </c>
    </row>
    <row r="303" spans="1:6" x14ac:dyDescent="0.25">
      <c r="A303" s="99">
        <v>21006</v>
      </c>
      <c r="B303" s="191" t="s">
        <v>1092</v>
      </c>
      <c r="C303" s="99">
        <v>0</v>
      </c>
      <c r="D303" s="191" t="s">
        <v>2915</v>
      </c>
      <c r="E303" s="99">
        <v>1</v>
      </c>
      <c r="F303" s="191" t="s">
        <v>2939</v>
      </c>
    </row>
    <row r="304" spans="1:6" x14ac:dyDescent="0.25">
      <c r="A304" s="99">
        <v>21007</v>
      </c>
      <c r="B304" s="191" t="s">
        <v>1093</v>
      </c>
      <c r="C304" s="99">
        <v>0</v>
      </c>
      <c r="D304" s="191" t="s">
        <v>2915</v>
      </c>
      <c r="E304" s="99">
        <v>2</v>
      </c>
      <c r="F304" s="191" t="s">
        <v>2937</v>
      </c>
    </row>
    <row r="305" spans="1:6" x14ac:dyDescent="0.25">
      <c r="A305" s="99">
        <v>21008</v>
      </c>
      <c r="B305" s="191" t="s">
        <v>1094</v>
      </c>
      <c r="C305" s="99">
        <v>0</v>
      </c>
      <c r="D305" s="191" t="s">
        <v>2915</v>
      </c>
      <c r="E305" s="99">
        <v>2</v>
      </c>
      <c r="F305" s="191" t="s">
        <v>2937</v>
      </c>
    </row>
    <row r="306" spans="1:6" x14ac:dyDescent="0.25">
      <c r="A306" s="99">
        <v>21009</v>
      </c>
      <c r="B306" s="191" t="s">
        <v>1095</v>
      </c>
      <c r="C306" s="99">
        <v>0</v>
      </c>
      <c r="D306" s="191" t="s">
        <v>2915</v>
      </c>
      <c r="E306" s="99">
        <v>2</v>
      </c>
      <c r="F306" s="191" t="s">
        <v>2937</v>
      </c>
    </row>
    <row r="307" spans="1:6" x14ac:dyDescent="0.25">
      <c r="A307" s="99">
        <v>21010</v>
      </c>
      <c r="B307" s="191" t="s">
        <v>1096</v>
      </c>
      <c r="C307" s="99">
        <v>0</v>
      </c>
      <c r="D307" s="191" t="s">
        <v>2915</v>
      </c>
      <c r="E307" s="99">
        <v>2</v>
      </c>
      <c r="F307" s="191" t="s">
        <v>2937</v>
      </c>
    </row>
    <row r="308" spans="1:6" x14ac:dyDescent="0.25">
      <c r="A308" s="99">
        <v>30101</v>
      </c>
      <c r="B308" s="191" t="s">
        <v>1097</v>
      </c>
      <c r="C308" s="99">
        <v>1</v>
      </c>
      <c r="D308" s="191" t="s">
        <v>2913</v>
      </c>
      <c r="E308" s="99"/>
      <c r="F308" s="191" t="s">
        <v>2938</v>
      </c>
    </row>
    <row r="309" spans="1:6" x14ac:dyDescent="0.25">
      <c r="A309" s="99">
        <v>30201</v>
      </c>
      <c r="B309" s="191" t="s">
        <v>1098</v>
      </c>
      <c r="C309" s="99">
        <v>1</v>
      </c>
      <c r="D309" s="191" t="s">
        <v>2913</v>
      </c>
      <c r="E309" s="99"/>
      <c r="F309" s="191" t="s">
        <v>2938</v>
      </c>
    </row>
    <row r="310" spans="1:6" x14ac:dyDescent="0.25">
      <c r="A310" s="99">
        <v>30301</v>
      </c>
      <c r="B310" s="191" t="s">
        <v>1099</v>
      </c>
      <c r="C310" s="99">
        <v>0</v>
      </c>
      <c r="D310" s="191" t="s">
        <v>2915</v>
      </c>
      <c r="E310" s="99">
        <v>2</v>
      </c>
      <c r="F310" s="191" t="s">
        <v>2937</v>
      </c>
    </row>
    <row r="311" spans="1:6" x14ac:dyDescent="0.25">
      <c r="A311" s="99">
        <v>30401</v>
      </c>
      <c r="B311" s="191" t="s">
        <v>1100</v>
      </c>
      <c r="C311" s="99">
        <v>1</v>
      </c>
      <c r="D311" s="191" t="s">
        <v>2913</v>
      </c>
      <c r="E311" s="99"/>
      <c r="F311" s="191" t="s">
        <v>2938</v>
      </c>
    </row>
    <row r="312" spans="1:6" x14ac:dyDescent="0.25">
      <c r="A312" s="99">
        <v>30501</v>
      </c>
      <c r="B312" s="191" t="s">
        <v>1101</v>
      </c>
      <c r="C312" s="99">
        <v>0</v>
      </c>
      <c r="D312" s="191" t="s">
        <v>2915</v>
      </c>
      <c r="E312" s="99"/>
      <c r="F312" s="191" t="s">
        <v>2938</v>
      </c>
    </row>
    <row r="313" spans="1:6" x14ac:dyDescent="0.25">
      <c r="A313" s="99">
        <v>30502</v>
      </c>
      <c r="B313" s="191" t="s">
        <v>1102</v>
      </c>
      <c r="C313" s="99">
        <v>1</v>
      </c>
      <c r="D313" s="191" t="s">
        <v>2913</v>
      </c>
      <c r="E313" s="99"/>
      <c r="F313" s="191" t="s">
        <v>2938</v>
      </c>
    </row>
    <row r="314" spans="1:6" x14ac:dyDescent="0.25">
      <c r="A314" s="99">
        <v>30503</v>
      </c>
      <c r="B314" s="191" t="s">
        <v>1103</v>
      </c>
      <c r="C314" s="99">
        <v>1</v>
      </c>
      <c r="D314" s="191" t="s">
        <v>2913</v>
      </c>
      <c r="E314" s="99"/>
      <c r="F314" s="191" t="s">
        <v>2938</v>
      </c>
    </row>
    <row r="315" spans="1:6" x14ac:dyDescent="0.25">
      <c r="A315" s="99">
        <v>30504</v>
      </c>
      <c r="B315" s="191" t="s">
        <v>1104</v>
      </c>
      <c r="C315" s="99">
        <v>0</v>
      </c>
      <c r="D315" s="191" t="s">
        <v>2915</v>
      </c>
      <c r="E315" s="99"/>
      <c r="F315" s="191" t="s">
        <v>2938</v>
      </c>
    </row>
    <row r="316" spans="1:6" x14ac:dyDescent="0.25">
      <c r="A316" s="99">
        <v>30506</v>
      </c>
      <c r="B316" s="191" t="s">
        <v>1105</v>
      </c>
      <c r="C316" s="99">
        <v>1</v>
      </c>
      <c r="D316" s="191" t="s">
        <v>2913</v>
      </c>
      <c r="E316" s="99"/>
      <c r="F316" s="191" t="s">
        <v>2938</v>
      </c>
    </row>
    <row r="317" spans="1:6" x14ac:dyDescent="0.25">
      <c r="A317" s="99">
        <v>30507</v>
      </c>
      <c r="B317" s="191" t="s">
        <v>1106</v>
      </c>
      <c r="C317" s="99">
        <v>0</v>
      </c>
      <c r="D317" s="191" t="s">
        <v>2915</v>
      </c>
      <c r="E317" s="99">
        <v>2</v>
      </c>
      <c r="F317" s="191" t="s">
        <v>2937</v>
      </c>
    </row>
    <row r="318" spans="1:6" x14ac:dyDescent="0.25">
      <c r="A318" s="99">
        <v>30508</v>
      </c>
      <c r="B318" s="191" t="s">
        <v>1107</v>
      </c>
      <c r="C318" s="99">
        <v>0</v>
      </c>
      <c r="D318" s="191" t="s">
        <v>2915</v>
      </c>
      <c r="E318" s="99"/>
      <c r="F318" s="191" t="s">
        <v>2938</v>
      </c>
    </row>
    <row r="319" spans="1:6" x14ac:dyDescent="0.25">
      <c r="A319" s="99">
        <v>30509</v>
      </c>
      <c r="B319" s="191" t="s">
        <v>1108</v>
      </c>
      <c r="C319" s="99">
        <v>0</v>
      </c>
      <c r="D319" s="191" t="s">
        <v>2915</v>
      </c>
      <c r="E319" s="99">
        <v>2</v>
      </c>
      <c r="F319" s="191" t="s">
        <v>2937</v>
      </c>
    </row>
    <row r="320" spans="1:6" x14ac:dyDescent="0.25">
      <c r="A320" s="99">
        <v>30510</v>
      </c>
      <c r="B320" s="191" t="s">
        <v>1109</v>
      </c>
      <c r="C320" s="99">
        <v>0</v>
      </c>
      <c r="D320" s="191" t="s">
        <v>2915</v>
      </c>
      <c r="E320" s="99">
        <v>2</v>
      </c>
      <c r="F320" s="191" t="s">
        <v>2937</v>
      </c>
    </row>
    <row r="321" spans="1:6" x14ac:dyDescent="0.25">
      <c r="A321" s="99">
        <v>30511</v>
      </c>
      <c r="B321" s="191" t="s">
        <v>1110</v>
      </c>
      <c r="C321" s="99">
        <v>1</v>
      </c>
      <c r="D321" s="191" t="s">
        <v>2913</v>
      </c>
      <c r="E321" s="99"/>
      <c r="F321" s="191" t="s">
        <v>2938</v>
      </c>
    </row>
    <row r="322" spans="1:6" x14ac:dyDescent="0.25">
      <c r="A322" s="99">
        <v>30512</v>
      </c>
      <c r="B322" s="191" t="s">
        <v>1111</v>
      </c>
      <c r="C322" s="99">
        <v>1</v>
      </c>
      <c r="D322" s="191" t="s">
        <v>2913</v>
      </c>
      <c r="E322" s="99">
        <v>2</v>
      </c>
      <c r="F322" s="191" t="s">
        <v>2937</v>
      </c>
    </row>
    <row r="323" spans="1:6" x14ac:dyDescent="0.25">
      <c r="A323" s="99">
        <v>30514</v>
      </c>
      <c r="B323" s="191" t="s">
        <v>1112</v>
      </c>
      <c r="C323" s="99">
        <v>0</v>
      </c>
      <c r="D323" s="191" t="s">
        <v>2915</v>
      </c>
      <c r="E323" s="99"/>
      <c r="F323" s="191" t="s">
        <v>2938</v>
      </c>
    </row>
    <row r="324" spans="1:6" x14ac:dyDescent="0.25">
      <c r="A324" s="99">
        <v>30515</v>
      </c>
      <c r="B324" s="191" t="s">
        <v>1113</v>
      </c>
      <c r="C324" s="99">
        <v>1</v>
      </c>
      <c r="D324" s="191" t="s">
        <v>2913</v>
      </c>
      <c r="E324" s="99">
        <v>2</v>
      </c>
      <c r="F324" s="191" t="s">
        <v>2937</v>
      </c>
    </row>
    <row r="325" spans="1:6" x14ac:dyDescent="0.25">
      <c r="A325" s="99">
        <v>30516</v>
      </c>
      <c r="B325" s="191" t="s">
        <v>1114</v>
      </c>
      <c r="C325" s="99">
        <v>0</v>
      </c>
      <c r="D325" s="191" t="s">
        <v>2915</v>
      </c>
      <c r="E325" s="99">
        <v>2</v>
      </c>
      <c r="F325" s="191" t="s">
        <v>2937</v>
      </c>
    </row>
    <row r="326" spans="1:6" x14ac:dyDescent="0.25">
      <c r="A326" s="99">
        <v>30517</v>
      </c>
      <c r="B326" s="191" t="s">
        <v>1115</v>
      </c>
      <c r="C326" s="99">
        <v>0</v>
      </c>
      <c r="D326" s="191" t="s">
        <v>2915</v>
      </c>
      <c r="E326" s="99">
        <v>2</v>
      </c>
      <c r="F326" s="191" t="s">
        <v>2937</v>
      </c>
    </row>
    <row r="327" spans="1:6" x14ac:dyDescent="0.25">
      <c r="A327" s="99">
        <v>30520</v>
      </c>
      <c r="B327" s="191" t="s">
        <v>1116</v>
      </c>
      <c r="C327" s="99">
        <v>1</v>
      </c>
      <c r="D327" s="191" t="s">
        <v>2913</v>
      </c>
      <c r="E327" s="99"/>
      <c r="F327" s="191" t="s">
        <v>2938</v>
      </c>
    </row>
    <row r="328" spans="1:6" x14ac:dyDescent="0.25">
      <c r="A328" s="99">
        <v>30521</v>
      </c>
      <c r="B328" s="191" t="s">
        <v>1117</v>
      </c>
      <c r="C328" s="99">
        <v>1</v>
      </c>
      <c r="D328" s="191" t="s">
        <v>2913</v>
      </c>
      <c r="E328" s="99"/>
      <c r="F328" s="191" t="s">
        <v>2938</v>
      </c>
    </row>
    <row r="329" spans="1:6" x14ac:dyDescent="0.25">
      <c r="A329" s="99">
        <v>30522</v>
      </c>
      <c r="B329" s="191" t="s">
        <v>1118</v>
      </c>
      <c r="C329" s="99">
        <v>1</v>
      </c>
      <c r="D329" s="191" t="s">
        <v>2913</v>
      </c>
      <c r="E329" s="99">
        <v>2</v>
      </c>
      <c r="F329" s="191" t="s">
        <v>2937</v>
      </c>
    </row>
    <row r="330" spans="1:6" x14ac:dyDescent="0.25">
      <c r="A330" s="99">
        <v>30524</v>
      </c>
      <c r="B330" s="191" t="s">
        <v>1119</v>
      </c>
      <c r="C330" s="99">
        <v>0</v>
      </c>
      <c r="D330" s="191" t="s">
        <v>2915</v>
      </c>
      <c r="E330" s="99">
        <v>1</v>
      </c>
      <c r="F330" s="191" t="s">
        <v>2939</v>
      </c>
    </row>
    <row r="331" spans="1:6" x14ac:dyDescent="0.25">
      <c r="A331" s="99">
        <v>30526</v>
      </c>
      <c r="B331" s="191" t="s">
        <v>1120</v>
      </c>
      <c r="C331" s="99">
        <v>0</v>
      </c>
      <c r="D331" s="191" t="s">
        <v>2915</v>
      </c>
      <c r="E331" s="99">
        <v>1</v>
      </c>
      <c r="F331" s="191" t="s">
        <v>2939</v>
      </c>
    </row>
    <row r="332" spans="1:6" x14ac:dyDescent="0.25">
      <c r="A332" s="99">
        <v>30527</v>
      </c>
      <c r="B332" s="191" t="s">
        <v>1121</v>
      </c>
      <c r="C332" s="99">
        <v>1</v>
      </c>
      <c r="D332" s="191" t="s">
        <v>2913</v>
      </c>
      <c r="E332" s="99"/>
      <c r="F332" s="191" t="s">
        <v>2938</v>
      </c>
    </row>
    <row r="333" spans="1:6" x14ac:dyDescent="0.25">
      <c r="A333" s="99">
        <v>30529</v>
      </c>
      <c r="B333" s="191" t="s">
        <v>1122</v>
      </c>
      <c r="C333" s="99">
        <v>0</v>
      </c>
      <c r="D333" s="191" t="s">
        <v>2915</v>
      </c>
      <c r="E333" s="99">
        <v>2</v>
      </c>
      <c r="F333" s="191" t="s">
        <v>2937</v>
      </c>
    </row>
    <row r="334" spans="1:6" x14ac:dyDescent="0.25">
      <c r="A334" s="99">
        <v>30530</v>
      </c>
      <c r="B334" s="191" t="s">
        <v>1123</v>
      </c>
      <c r="C334" s="99">
        <v>0</v>
      </c>
      <c r="D334" s="191" t="s">
        <v>2915</v>
      </c>
      <c r="E334" s="99"/>
      <c r="F334" s="191" t="s">
        <v>2938</v>
      </c>
    </row>
    <row r="335" spans="1:6" x14ac:dyDescent="0.25">
      <c r="A335" s="99">
        <v>30531</v>
      </c>
      <c r="B335" s="191" t="s">
        <v>1124</v>
      </c>
      <c r="C335" s="99">
        <v>0</v>
      </c>
      <c r="D335" s="191" t="s">
        <v>2915</v>
      </c>
      <c r="E335" s="99"/>
      <c r="F335" s="191" t="s">
        <v>2938</v>
      </c>
    </row>
    <row r="336" spans="1:6" x14ac:dyDescent="0.25">
      <c r="A336" s="99">
        <v>30532</v>
      </c>
      <c r="B336" s="191" t="s">
        <v>1125</v>
      </c>
      <c r="C336" s="99">
        <v>0</v>
      </c>
      <c r="D336" s="191" t="s">
        <v>2915</v>
      </c>
      <c r="E336" s="99"/>
      <c r="F336" s="191" t="s">
        <v>2938</v>
      </c>
    </row>
    <row r="337" spans="1:6" x14ac:dyDescent="0.25">
      <c r="A337" s="99">
        <v>30533</v>
      </c>
      <c r="B337" s="191" t="s">
        <v>1126</v>
      </c>
      <c r="C337" s="99">
        <v>0</v>
      </c>
      <c r="D337" s="191" t="s">
        <v>2915</v>
      </c>
      <c r="E337" s="99">
        <v>2</v>
      </c>
      <c r="F337" s="191" t="s">
        <v>2937</v>
      </c>
    </row>
    <row r="338" spans="1:6" x14ac:dyDescent="0.25">
      <c r="A338" s="99">
        <v>30534</v>
      </c>
      <c r="B338" s="191" t="s">
        <v>1127</v>
      </c>
      <c r="C338" s="99">
        <v>0</v>
      </c>
      <c r="D338" s="191" t="s">
        <v>2915</v>
      </c>
      <c r="E338" s="99">
        <v>2</v>
      </c>
      <c r="F338" s="191" t="s">
        <v>2937</v>
      </c>
    </row>
    <row r="339" spans="1:6" x14ac:dyDescent="0.25">
      <c r="A339" s="99">
        <v>30536</v>
      </c>
      <c r="B339" s="191" t="s">
        <v>1128</v>
      </c>
      <c r="C339" s="99">
        <v>1</v>
      </c>
      <c r="D339" s="191" t="s">
        <v>2913</v>
      </c>
      <c r="E339" s="99">
        <v>2</v>
      </c>
      <c r="F339" s="191" t="s">
        <v>2937</v>
      </c>
    </row>
    <row r="340" spans="1:6" x14ac:dyDescent="0.25">
      <c r="A340" s="99">
        <v>30538</v>
      </c>
      <c r="B340" s="191" t="s">
        <v>1129</v>
      </c>
      <c r="C340" s="99">
        <v>0</v>
      </c>
      <c r="D340" s="191" t="s">
        <v>2915</v>
      </c>
      <c r="E340" s="99">
        <v>2</v>
      </c>
      <c r="F340" s="191" t="s">
        <v>2937</v>
      </c>
    </row>
    <row r="341" spans="1:6" x14ac:dyDescent="0.25">
      <c r="A341" s="99">
        <v>30539</v>
      </c>
      <c r="B341" s="191" t="s">
        <v>1130</v>
      </c>
      <c r="C341" s="99">
        <v>0</v>
      </c>
      <c r="D341" s="191" t="s">
        <v>2915</v>
      </c>
      <c r="E341" s="99">
        <v>2</v>
      </c>
      <c r="F341" s="191" t="s">
        <v>2937</v>
      </c>
    </row>
    <row r="342" spans="1:6" x14ac:dyDescent="0.25">
      <c r="A342" s="99">
        <v>30541</v>
      </c>
      <c r="B342" s="191" t="s">
        <v>1131</v>
      </c>
      <c r="C342" s="99">
        <v>1</v>
      </c>
      <c r="D342" s="191" t="s">
        <v>2913</v>
      </c>
      <c r="E342" s="99">
        <v>2</v>
      </c>
      <c r="F342" s="191" t="s">
        <v>2937</v>
      </c>
    </row>
    <row r="343" spans="1:6" x14ac:dyDescent="0.25">
      <c r="A343" s="99">
        <v>30542</v>
      </c>
      <c r="B343" s="191" t="s">
        <v>1132</v>
      </c>
      <c r="C343" s="99">
        <v>0</v>
      </c>
      <c r="D343" s="191" t="s">
        <v>2915</v>
      </c>
      <c r="E343" s="99">
        <v>2</v>
      </c>
      <c r="F343" s="191" t="s">
        <v>2937</v>
      </c>
    </row>
    <row r="344" spans="1:6" x14ac:dyDescent="0.25">
      <c r="A344" s="99">
        <v>30543</v>
      </c>
      <c r="B344" s="191" t="s">
        <v>1133</v>
      </c>
      <c r="C344" s="99">
        <v>0</v>
      </c>
      <c r="D344" s="191" t="s">
        <v>2915</v>
      </c>
      <c r="E344" s="99"/>
      <c r="F344" s="191" t="s">
        <v>2938</v>
      </c>
    </row>
    <row r="345" spans="1:6" x14ac:dyDescent="0.25">
      <c r="A345" s="99">
        <v>30544</v>
      </c>
      <c r="B345" s="191" t="s">
        <v>1134</v>
      </c>
      <c r="C345" s="99">
        <v>1</v>
      </c>
      <c r="D345" s="191" t="s">
        <v>2913</v>
      </c>
      <c r="E345" s="99">
        <v>2</v>
      </c>
      <c r="F345" s="191" t="s">
        <v>2937</v>
      </c>
    </row>
    <row r="346" spans="1:6" x14ac:dyDescent="0.25">
      <c r="A346" s="99">
        <v>30601</v>
      </c>
      <c r="B346" s="191" t="s">
        <v>1135</v>
      </c>
      <c r="C346" s="99">
        <v>0</v>
      </c>
      <c r="D346" s="191" t="s">
        <v>2915</v>
      </c>
      <c r="E346" s="99">
        <v>2</v>
      </c>
      <c r="F346" s="191" t="s">
        <v>2937</v>
      </c>
    </row>
    <row r="347" spans="1:6" x14ac:dyDescent="0.25">
      <c r="A347" s="99">
        <v>30602</v>
      </c>
      <c r="B347" s="191" t="s">
        <v>1136</v>
      </c>
      <c r="C347" s="99">
        <v>0</v>
      </c>
      <c r="D347" s="191" t="s">
        <v>2915</v>
      </c>
      <c r="E347" s="99"/>
      <c r="F347" s="191" t="s">
        <v>2938</v>
      </c>
    </row>
    <row r="348" spans="1:6" x14ac:dyDescent="0.25">
      <c r="A348" s="99">
        <v>30603</v>
      </c>
      <c r="B348" s="191" t="s">
        <v>1137</v>
      </c>
      <c r="C348" s="99">
        <v>1</v>
      </c>
      <c r="D348" s="191" t="s">
        <v>2913</v>
      </c>
      <c r="E348" s="99"/>
      <c r="F348" s="191" t="s">
        <v>2938</v>
      </c>
    </row>
    <row r="349" spans="1:6" x14ac:dyDescent="0.25">
      <c r="A349" s="99">
        <v>30604</v>
      </c>
      <c r="B349" s="191" t="s">
        <v>1138</v>
      </c>
      <c r="C349" s="99">
        <v>1</v>
      </c>
      <c r="D349" s="191" t="s">
        <v>2913</v>
      </c>
      <c r="E349" s="99"/>
      <c r="F349" s="191" t="s">
        <v>2938</v>
      </c>
    </row>
    <row r="350" spans="1:6" x14ac:dyDescent="0.25">
      <c r="A350" s="99">
        <v>30605</v>
      </c>
      <c r="B350" s="191" t="s">
        <v>1139</v>
      </c>
      <c r="C350" s="99">
        <v>0</v>
      </c>
      <c r="D350" s="191" t="s">
        <v>2915</v>
      </c>
      <c r="E350" s="99"/>
      <c r="F350" s="191" t="s">
        <v>2938</v>
      </c>
    </row>
    <row r="351" spans="1:6" x14ac:dyDescent="0.25">
      <c r="A351" s="99">
        <v>30607</v>
      </c>
      <c r="B351" s="191" t="s">
        <v>1140</v>
      </c>
      <c r="C351" s="99">
        <v>1</v>
      </c>
      <c r="D351" s="191" t="s">
        <v>2913</v>
      </c>
      <c r="E351" s="99"/>
      <c r="F351" s="191" t="s">
        <v>2938</v>
      </c>
    </row>
    <row r="352" spans="1:6" x14ac:dyDescent="0.25">
      <c r="A352" s="99">
        <v>30608</v>
      </c>
      <c r="B352" s="191" t="s">
        <v>1141</v>
      </c>
      <c r="C352" s="99">
        <v>1</v>
      </c>
      <c r="D352" s="191" t="s">
        <v>2913</v>
      </c>
      <c r="E352" s="99"/>
      <c r="F352" s="191" t="s">
        <v>2938</v>
      </c>
    </row>
    <row r="353" spans="1:6" x14ac:dyDescent="0.25">
      <c r="A353" s="99">
        <v>30609</v>
      </c>
      <c r="B353" s="191" t="s">
        <v>1142</v>
      </c>
      <c r="C353" s="99">
        <v>0</v>
      </c>
      <c r="D353" s="191" t="s">
        <v>2915</v>
      </c>
      <c r="E353" s="99">
        <v>1</v>
      </c>
      <c r="F353" s="191" t="s">
        <v>2939</v>
      </c>
    </row>
    <row r="354" spans="1:6" x14ac:dyDescent="0.25">
      <c r="A354" s="99">
        <v>30612</v>
      </c>
      <c r="B354" s="191" t="s">
        <v>1143</v>
      </c>
      <c r="C354" s="99">
        <v>0</v>
      </c>
      <c r="D354" s="191" t="s">
        <v>2915</v>
      </c>
      <c r="E354" s="99"/>
      <c r="F354" s="191" t="s">
        <v>2938</v>
      </c>
    </row>
    <row r="355" spans="1:6" x14ac:dyDescent="0.25">
      <c r="A355" s="99">
        <v>30613</v>
      </c>
      <c r="B355" s="191" t="s">
        <v>1144</v>
      </c>
      <c r="C355" s="99">
        <v>0</v>
      </c>
      <c r="D355" s="191" t="s">
        <v>2915</v>
      </c>
      <c r="E355" s="99">
        <v>2</v>
      </c>
      <c r="F355" s="191" t="s">
        <v>2937</v>
      </c>
    </row>
    <row r="356" spans="1:6" x14ac:dyDescent="0.25">
      <c r="A356" s="99">
        <v>30614</v>
      </c>
      <c r="B356" s="191" t="s">
        <v>1145</v>
      </c>
      <c r="C356" s="99">
        <v>0</v>
      </c>
      <c r="D356" s="191" t="s">
        <v>2915</v>
      </c>
      <c r="E356" s="99">
        <v>2</v>
      </c>
      <c r="F356" s="191" t="s">
        <v>2937</v>
      </c>
    </row>
    <row r="357" spans="1:6" x14ac:dyDescent="0.25">
      <c r="A357" s="99">
        <v>30615</v>
      </c>
      <c r="B357" s="191" t="s">
        <v>1146</v>
      </c>
      <c r="C357" s="99">
        <v>1</v>
      </c>
      <c r="D357" s="191" t="s">
        <v>2913</v>
      </c>
      <c r="E357" s="99">
        <v>2</v>
      </c>
      <c r="F357" s="191" t="s">
        <v>2937</v>
      </c>
    </row>
    <row r="358" spans="1:6" x14ac:dyDescent="0.25">
      <c r="A358" s="99">
        <v>30616</v>
      </c>
      <c r="B358" s="191" t="s">
        <v>1147</v>
      </c>
      <c r="C358" s="99">
        <v>0</v>
      </c>
      <c r="D358" s="191" t="s">
        <v>2915</v>
      </c>
      <c r="E358" s="99">
        <v>2</v>
      </c>
      <c r="F358" s="191" t="s">
        <v>2937</v>
      </c>
    </row>
    <row r="359" spans="1:6" x14ac:dyDescent="0.25">
      <c r="A359" s="99">
        <v>30618</v>
      </c>
      <c r="B359" s="191" t="s">
        <v>1148</v>
      </c>
      <c r="C359" s="99">
        <v>1</v>
      </c>
      <c r="D359" s="191" t="s">
        <v>2913</v>
      </c>
      <c r="E359" s="99"/>
      <c r="F359" s="191" t="s">
        <v>2938</v>
      </c>
    </row>
    <row r="360" spans="1:6" x14ac:dyDescent="0.25">
      <c r="A360" s="99">
        <v>30620</v>
      </c>
      <c r="B360" s="191" t="s">
        <v>1149</v>
      </c>
      <c r="C360" s="99">
        <v>1</v>
      </c>
      <c r="D360" s="191" t="s">
        <v>2913</v>
      </c>
      <c r="E360" s="99"/>
      <c r="F360" s="191" t="s">
        <v>2938</v>
      </c>
    </row>
    <row r="361" spans="1:6" x14ac:dyDescent="0.25">
      <c r="A361" s="99">
        <v>30621</v>
      </c>
      <c r="B361" s="191" t="s">
        <v>1150</v>
      </c>
      <c r="C361" s="99">
        <v>1</v>
      </c>
      <c r="D361" s="191" t="s">
        <v>2913</v>
      </c>
      <c r="E361" s="99"/>
      <c r="F361" s="191" t="s">
        <v>2938</v>
      </c>
    </row>
    <row r="362" spans="1:6" x14ac:dyDescent="0.25">
      <c r="A362" s="99">
        <v>30623</v>
      </c>
      <c r="B362" s="191" t="s">
        <v>1151</v>
      </c>
      <c r="C362" s="99">
        <v>1</v>
      </c>
      <c r="D362" s="191" t="s">
        <v>2913</v>
      </c>
      <c r="E362" s="99"/>
      <c r="F362" s="191" t="s">
        <v>2938</v>
      </c>
    </row>
    <row r="363" spans="1:6" x14ac:dyDescent="0.25">
      <c r="A363" s="99">
        <v>30625</v>
      </c>
      <c r="B363" s="191" t="s">
        <v>1152</v>
      </c>
      <c r="C363" s="99">
        <v>1</v>
      </c>
      <c r="D363" s="191" t="s">
        <v>2913</v>
      </c>
      <c r="E363" s="99"/>
      <c r="F363" s="191" t="s">
        <v>2938</v>
      </c>
    </row>
    <row r="364" spans="1:6" x14ac:dyDescent="0.25">
      <c r="A364" s="99">
        <v>30626</v>
      </c>
      <c r="B364" s="191" t="s">
        <v>1153</v>
      </c>
      <c r="C364" s="99">
        <v>1</v>
      </c>
      <c r="D364" s="191" t="s">
        <v>2913</v>
      </c>
      <c r="E364" s="99"/>
      <c r="F364" s="191" t="s">
        <v>2938</v>
      </c>
    </row>
    <row r="365" spans="1:6" x14ac:dyDescent="0.25">
      <c r="A365" s="99">
        <v>30627</v>
      </c>
      <c r="B365" s="191" t="s">
        <v>1154</v>
      </c>
      <c r="C365" s="99">
        <v>0</v>
      </c>
      <c r="D365" s="191" t="s">
        <v>2915</v>
      </c>
      <c r="E365" s="99"/>
      <c r="F365" s="191" t="s">
        <v>2938</v>
      </c>
    </row>
    <row r="366" spans="1:6" x14ac:dyDescent="0.25">
      <c r="A366" s="99">
        <v>30629</v>
      </c>
      <c r="B366" s="191" t="s">
        <v>1155</v>
      </c>
      <c r="C366" s="99">
        <v>1</v>
      </c>
      <c r="D366" s="191" t="s">
        <v>2913</v>
      </c>
      <c r="E366" s="99">
        <v>2</v>
      </c>
      <c r="F366" s="191" t="s">
        <v>2937</v>
      </c>
    </row>
    <row r="367" spans="1:6" x14ac:dyDescent="0.25">
      <c r="A367" s="99">
        <v>30631</v>
      </c>
      <c r="B367" s="191" t="s">
        <v>1156</v>
      </c>
      <c r="C367" s="99">
        <v>0</v>
      </c>
      <c r="D367" s="191" t="s">
        <v>2915</v>
      </c>
      <c r="E367" s="99">
        <v>2</v>
      </c>
      <c r="F367" s="191" t="s">
        <v>2937</v>
      </c>
    </row>
    <row r="368" spans="1:6" x14ac:dyDescent="0.25">
      <c r="A368" s="99">
        <v>30633</v>
      </c>
      <c r="B368" s="191" t="s">
        <v>1157</v>
      </c>
      <c r="C368" s="99">
        <v>1</v>
      </c>
      <c r="D368" s="191" t="s">
        <v>2913</v>
      </c>
      <c r="E368" s="99">
        <v>2</v>
      </c>
      <c r="F368" s="191" t="s">
        <v>2937</v>
      </c>
    </row>
    <row r="369" spans="1:6" x14ac:dyDescent="0.25">
      <c r="A369" s="99">
        <v>30635</v>
      </c>
      <c r="B369" s="191" t="s">
        <v>1158</v>
      </c>
      <c r="C369" s="99">
        <v>1</v>
      </c>
      <c r="D369" s="191" t="s">
        <v>2913</v>
      </c>
      <c r="E369" s="99">
        <v>1</v>
      </c>
      <c r="F369" s="191" t="s">
        <v>2939</v>
      </c>
    </row>
    <row r="370" spans="1:6" x14ac:dyDescent="0.25">
      <c r="A370" s="99">
        <v>30636</v>
      </c>
      <c r="B370" s="191" t="s">
        <v>1159</v>
      </c>
      <c r="C370" s="99">
        <v>1</v>
      </c>
      <c r="D370" s="191" t="s">
        <v>2913</v>
      </c>
      <c r="E370" s="99"/>
      <c r="F370" s="191" t="s">
        <v>2938</v>
      </c>
    </row>
    <row r="371" spans="1:6" x14ac:dyDescent="0.25">
      <c r="A371" s="99">
        <v>30637</v>
      </c>
      <c r="B371" s="191" t="s">
        <v>1160</v>
      </c>
      <c r="C371" s="99">
        <v>0</v>
      </c>
      <c r="D371" s="191" t="s">
        <v>2915</v>
      </c>
      <c r="E371" s="99"/>
      <c r="F371" s="191" t="s">
        <v>2938</v>
      </c>
    </row>
    <row r="372" spans="1:6" x14ac:dyDescent="0.25">
      <c r="A372" s="99">
        <v>30639</v>
      </c>
      <c r="B372" s="191" t="s">
        <v>1161</v>
      </c>
      <c r="C372" s="99">
        <v>1</v>
      </c>
      <c r="D372" s="191" t="s">
        <v>2913</v>
      </c>
      <c r="E372" s="99"/>
      <c r="F372" s="191" t="s">
        <v>2938</v>
      </c>
    </row>
    <row r="373" spans="1:6" x14ac:dyDescent="0.25">
      <c r="A373" s="99">
        <v>30641</v>
      </c>
      <c r="B373" s="191" t="s">
        <v>1162</v>
      </c>
      <c r="C373" s="99">
        <v>1</v>
      </c>
      <c r="D373" s="191" t="s">
        <v>2913</v>
      </c>
      <c r="E373" s="99"/>
      <c r="F373" s="191" t="s">
        <v>2938</v>
      </c>
    </row>
    <row r="374" spans="1:6" x14ac:dyDescent="0.25">
      <c r="A374" s="99">
        <v>30645</v>
      </c>
      <c r="B374" s="191" t="s">
        <v>1163</v>
      </c>
      <c r="C374" s="99">
        <v>0</v>
      </c>
      <c r="D374" s="191" t="s">
        <v>2915</v>
      </c>
      <c r="E374" s="99">
        <v>2</v>
      </c>
      <c r="F374" s="191" t="s">
        <v>2937</v>
      </c>
    </row>
    <row r="375" spans="1:6" x14ac:dyDescent="0.25">
      <c r="A375" s="99">
        <v>30646</v>
      </c>
      <c r="B375" s="191" t="s">
        <v>1164</v>
      </c>
      <c r="C375" s="99">
        <v>1</v>
      </c>
      <c r="D375" s="191" t="s">
        <v>2913</v>
      </c>
      <c r="E375" s="99"/>
      <c r="F375" s="191" t="s">
        <v>2938</v>
      </c>
    </row>
    <row r="376" spans="1:6" x14ac:dyDescent="0.25">
      <c r="A376" s="99">
        <v>30701</v>
      </c>
      <c r="B376" s="191" t="s">
        <v>1165</v>
      </c>
      <c r="C376" s="99">
        <v>0</v>
      </c>
      <c r="D376" s="191" t="s">
        <v>2915</v>
      </c>
      <c r="E376" s="99">
        <v>1</v>
      </c>
      <c r="F376" s="191" t="s">
        <v>2939</v>
      </c>
    </row>
    <row r="377" spans="1:6" x14ac:dyDescent="0.25">
      <c r="A377" s="99">
        <v>30702</v>
      </c>
      <c r="B377" s="191" t="s">
        <v>1166</v>
      </c>
      <c r="C377" s="99">
        <v>1</v>
      </c>
      <c r="D377" s="191" t="s">
        <v>2913</v>
      </c>
      <c r="E377" s="99">
        <v>2</v>
      </c>
      <c r="F377" s="191" t="s">
        <v>2937</v>
      </c>
    </row>
    <row r="378" spans="1:6" x14ac:dyDescent="0.25">
      <c r="A378" s="99">
        <v>30703</v>
      </c>
      <c r="B378" s="191" t="s">
        <v>1167</v>
      </c>
      <c r="C378" s="99">
        <v>1</v>
      </c>
      <c r="D378" s="191" t="s">
        <v>2913</v>
      </c>
      <c r="E378" s="99"/>
      <c r="F378" s="191" t="s">
        <v>2938</v>
      </c>
    </row>
    <row r="379" spans="1:6" x14ac:dyDescent="0.25">
      <c r="A379" s="99">
        <v>30704</v>
      </c>
      <c r="B379" s="191" t="s">
        <v>1168</v>
      </c>
      <c r="C379" s="99">
        <v>1</v>
      </c>
      <c r="D379" s="191" t="s">
        <v>2913</v>
      </c>
      <c r="E379" s="99"/>
      <c r="F379" s="191" t="s">
        <v>2938</v>
      </c>
    </row>
    <row r="380" spans="1:6" x14ac:dyDescent="0.25">
      <c r="A380" s="99">
        <v>30706</v>
      </c>
      <c r="B380" s="191" t="s">
        <v>1169</v>
      </c>
      <c r="C380" s="99">
        <v>1</v>
      </c>
      <c r="D380" s="191" t="s">
        <v>2913</v>
      </c>
      <c r="E380" s="99">
        <v>2</v>
      </c>
      <c r="F380" s="191" t="s">
        <v>2937</v>
      </c>
    </row>
    <row r="381" spans="1:6" x14ac:dyDescent="0.25">
      <c r="A381" s="99">
        <v>30708</v>
      </c>
      <c r="B381" s="191" t="s">
        <v>1170</v>
      </c>
      <c r="C381" s="99">
        <v>1</v>
      </c>
      <c r="D381" s="191" t="s">
        <v>2913</v>
      </c>
      <c r="E381" s="99">
        <v>2</v>
      </c>
      <c r="F381" s="191" t="s">
        <v>2937</v>
      </c>
    </row>
    <row r="382" spans="1:6" x14ac:dyDescent="0.25">
      <c r="A382" s="99">
        <v>30709</v>
      </c>
      <c r="B382" s="191" t="s">
        <v>1171</v>
      </c>
      <c r="C382" s="99">
        <v>1</v>
      </c>
      <c r="D382" s="191" t="s">
        <v>2913</v>
      </c>
      <c r="E382" s="99">
        <v>2</v>
      </c>
      <c r="F382" s="191" t="s">
        <v>2937</v>
      </c>
    </row>
    <row r="383" spans="1:6" x14ac:dyDescent="0.25">
      <c r="A383" s="99">
        <v>30710</v>
      </c>
      <c r="B383" s="191" t="s">
        <v>1172</v>
      </c>
      <c r="C383" s="99">
        <v>0</v>
      </c>
      <c r="D383" s="191" t="s">
        <v>2915</v>
      </c>
      <c r="E383" s="99"/>
      <c r="F383" s="191" t="s">
        <v>2938</v>
      </c>
    </row>
    <row r="384" spans="1:6" x14ac:dyDescent="0.25">
      <c r="A384" s="99">
        <v>30711</v>
      </c>
      <c r="B384" s="191" t="s">
        <v>1173</v>
      </c>
      <c r="C384" s="99">
        <v>1</v>
      </c>
      <c r="D384" s="191" t="s">
        <v>2913</v>
      </c>
      <c r="E384" s="99">
        <v>2</v>
      </c>
      <c r="F384" s="191" t="s">
        <v>2937</v>
      </c>
    </row>
    <row r="385" spans="1:6" x14ac:dyDescent="0.25">
      <c r="A385" s="99">
        <v>30712</v>
      </c>
      <c r="B385" s="191" t="s">
        <v>1174</v>
      </c>
      <c r="C385" s="99">
        <v>1</v>
      </c>
      <c r="D385" s="191" t="s">
        <v>2913</v>
      </c>
      <c r="E385" s="99">
        <v>2</v>
      </c>
      <c r="F385" s="191" t="s">
        <v>2937</v>
      </c>
    </row>
    <row r="386" spans="1:6" x14ac:dyDescent="0.25">
      <c r="A386" s="99">
        <v>30713</v>
      </c>
      <c r="B386" s="191" t="s">
        <v>1175</v>
      </c>
      <c r="C386" s="99">
        <v>1</v>
      </c>
      <c r="D386" s="191" t="s">
        <v>2913</v>
      </c>
      <c r="E386" s="99">
        <v>2</v>
      </c>
      <c r="F386" s="191" t="s">
        <v>2937</v>
      </c>
    </row>
    <row r="387" spans="1:6" x14ac:dyDescent="0.25">
      <c r="A387" s="99">
        <v>30715</v>
      </c>
      <c r="B387" s="191" t="s">
        <v>1176</v>
      </c>
      <c r="C387" s="99">
        <v>1</v>
      </c>
      <c r="D387" s="191" t="s">
        <v>2913</v>
      </c>
      <c r="E387" s="99"/>
      <c r="F387" s="191" t="s">
        <v>2938</v>
      </c>
    </row>
    <row r="388" spans="1:6" x14ac:dyDescent="0.25">
      <c r="A388" s="99">
        <v>30716</v>
      </c>
      <c r="B388" s="191" t="s">
        <v>1177</v>
      </c>
      <c r="C388" s="99">
        <v>1</v>
      </c>
      <c r="D388" s="191" t="s">
        <v>2913</v>
      </c>
      <c r="E388" s="99"/>
      <c r="F388" s="191" t="s">
        <v>2938</v>
      </c>
    </row>
    <row r="389" spans="1:6" x14ac:dyDescent="0.25">
      <c r="A389" s="99">
        <v>30718</v>
      </c>
      <c r="B389" s="191" t="s">
        <v>1178</v>
      </c>
      <c r="C389" s="99">
        <v>1</v>
      </c>
      <c r="D389" s="191" t="s">
        <v>2913</v>
      </c>
      <c r="E389" s="99">
        <v>1</v>
      </c>
      <c r="F389" s="191" t="s">
        <v>2939</v>
      </c>
    </row>
    <row r="390" spans="1:6" x14ac:dyDescent="0.25">
      <c r="A390" s="99">
        <v>30719</v>
      </c>
      <c r="B390" s="191" t="s">
        <v>1179</v>
      </c>
      <c r="C390" s="99">
        <v>1</v>
      </c>
      <c r="D390" s="191" t="s">
        <v>2913</v>
      </c>
      <c r="E390" s="99">
        <v>2</v>
      </c>
      <c r="F390" s="191" t="s">
        <v>2937</v>
      </c>
    </row>
    <row r="391" spans="1:6" x14ac:dyDescent="0.25">
      <c r="A391" s="99">
        <v>30721</v>
      </c>
      <c r="B391" s="191" t="s">
        <v>1180</v>
      </c>
      <c r="C391" s="99">
        <v>1</v>
      </c>
      <c r="D391" s="191" t="s">
        <v>2913</v>
      </c>
      <c r="E391" s="99">
        <v>2</v>
      </c>
      <c r="F391" s="191" t="s">
        <v>2937</v>
      </c>
    </row>
    <row r="392" spans="1:6" x14ac:dyDescent="0.25">
      <c r="A392" s="99">
        <v>30722</v>
      </c>
      <c r="B392" s="191" t="s">
        <v>1181</v>
      </c>
      <c r="C392" s="99">
        <v>1</v>
      </c>
      <c r="D392" s="191" t="s">
        <v>2913</v>
      </c>
      <c r="E392" s="99"/>
      <c r="F392" s="191" t="s">
        <v>2938</v>
      </c>
    </row>
    <row r="393" spans="1:6" x14ac:dyDescent="0.25">
      <c r="A393" s="99">
        <v>30724</v>
      </c>
      <c r="B393" s="191" t="s">
        <v>1182</v>
      </c>
      <c r="C393" s="99">
        <v>1</v>
      </c>
      <c r="D393" s="191" t="s">
        <v>2913</v>
      </c>
      <c r="E393" s="99">
        <v>2</v>
      </c>
      <c r="F393" s="191" t="s">
        <v>2937</v>
      </c>
    </row>
    <row r="394" spans="1:6" x14ac:dyDescent="0.25">
      <c r="A394" s="99">
        <v>30726</v>
      </c>
      <c r="B394" s="191" t="s">
        <v>1183</v>
      </c>
      <c r="C394" s="99">
        <v>1</v>
      </c>
      <c r="D394" s="191" t="s">
        <v>2913</v>
      </c>
      <c r="E394" s="99"/>
      <c r="F394" s="191" t="s">
        <v>2938</v>
      </c>
    </row>
    <row r="395" spans="1:6" x14ac:dyDescent="0.25">
      <c r="A395" s="99">
        <v>30728</v>
      </c>
      <c r="B395" s="191" t="s">
        <v>1184</v>
      </c>
      <c r="C395" s="99">
        <v>1</v>
      </c>
      <c r="D395" s="191" t="s">
        <v>2913</v>
      </c>
      <c r="E395" s="99">
        <v>2</v>
      </c>
      <c r="F395" s="191" t="s">
        <v>2937</v>
      </c>
    </row>
    <row r="396" spans="1:6" x14ac:dyDescent="0.25">
      <c r="A396" s="99">
        <v>30729</v>
      </c>
      <c r="B396" s="191" t="s">
        <v>1185</v>
      </c>
      <c r="C396" s="99">
        <v>1</v>
      </c>
      <c r="D396" s="191" t="s">
        <v>2913</v>
      </c>
      <c r="E396" s="99"/>
      <c r="F396" s="191" t="s">
        <v>2938</v>
      </c>
    </row>
    <row r="397" spans="1:6" x14ac:dyDescent="0.25">
      <c r="A397" s="99">
        <v>30730</v>
      </c>
      <c r="B397" s="191" t="s">
        <v>1186</v>
      </c>
      <c r="C397" s="99">
        <v>1</v>
      </c>
      <c r="D397" s="191" t="s">
        <v>2913</v>
      </c>
      <c r="E397" s="99"/>
      <c r="F397" s="191" t="s">
        <v>2938</v>
      </c>
    </row>
    <row r="398" spans="1:6" x14ac:dyDescent="0.25">
      <c r="A398" s="99">
        <v>30731</v>
      </c>
      <c r="B398" s="191" t="s">
        <v>1187</v>
      </c>
      <c r="C398" s="99">
        <v>1</v>
      </c>
      <c r="D398" s="191" t="s">
        <v>2913</v>
      </c>
      <c r="E398" s="99"/>
      <c r="F398" s="191" t="s">
        <v>2938</v>
      </c>
    </row>
    <row r="399" spans="1:6" x14ac:dyDescent="0.25">
      <c r="A399" s="99">
        <v>30732</v>
      </c>
      <c r="B399" s="191" t="s">
        <v>1188</v>
      </c>
      <c r="C399" s="99">
        <v>1</v>
      </c>
      <c r="D399" s="191" t="s">
        <v>2913</v>
      </c>
      <c r="E399" s="99"/>
      <c r="F399" s="191" t="s">
        <v>2938</v>
      </c>
    </row>
    <row r="400" spans="1:6" x14ac:dyDescent="0.25">
      <c r="A400" s="99">
        <v>30733</v>
      </c>
      <c r="B400" s="191" t="s">
        <v>1189</v>
      </c>
      <c r="C400" s="99">
        <v>1</v>
      </c>
      <c r="D400" s="191" t="s">
        <v>2913</v>
      </c>
      <c r="E400" s="99">
        <v>1</v>
      </c>
      <c r="F400" s="191" t="s">
        <v>2939</v>
      </c>
    </row>
    <row r="401" spans="1:6" x14ac:dyDescent="0.25">
      <c r="A401" s="99">
        <v>30734</v>
      </c>
      <c r="B401" s="191" t="s">
        <v>1190</v>
      </c>
      <c r="C401" s="99">
        <v>1</v>
      </c>
      <c r="D401" s="191" t="s">
        <v>2913</v>
      </c>
      <c r="E401" s="99"/>
      <c r="F401" s="191" t="s">
        <v>2938</v>
      </c>
    </row>
    <row r="402" spans="1:6" x14ac:dyDescent="0.25">
      <c r="A402" s="99">
        <v>30735</v>
      </c>
      <c r="B402" s="191" t="s">
        <v>1191</v>
      </c>
      <c r="C402" s="99">
        <v>1</v>
      </c>
      <c r="D402" s="191" t="s">
        <v>2913</v>
      </c>
      <c r="E402" s="99"/>
      <c r="F402" s="191" t="s">
        <v>2938</v>
      </c>
    </row>
    <row r="403" spans="1:6" x14ac:dyDescent="0.25">
      <c r="A403" s="99">
        <v>30736</v>
      </c>
      <c r="B403" s="191" t="s">
        <v>1192</v>
      </c>
      <c r="C403" s="99">
        <v>1</v>
      </c>
      <c r="D403" s="191" t="s">
        <v>2913</v>
      </c>
      <c r="E403" s="99"/>
      <c r="F403" s="191" t="s">
        <v>2938</v>
      </c>
    </row>
    <row r="404" spans="1:6" x14ac:dyDescent="0.25">
      <c r="A404" s="99">
        <v>30737</v>
      </c>
      <c r="B404" s="191" t="s">
        <v>1193</v>
      </c>
      <c r="C404" s="99">
        <v>1</v>
      </c>
      <c r="D404" s="191" t="s">
        <v>2913</v>
      </c>
      <c r="E404" s="99">
        <v>2</v>
      </c>
      <c r="F404" s="191" t="s">
        <v>2937</v>
      </c>
    </row>
    <row r="405" spans="1:6" x14ac:dyDescent="0.25">
      <c r="A405" s="99">
        <v>30738</v>
      </c>
      <c r="B405" s="191" t="s">
        <v>1194</v>
      </c>
      <c r="C405" s="99">
        <v>1</v>
      </c>
      <c r="D405" s="191" t="s">
        <v>2913</v>
      </c>
      <c r="E405" s="99"/>
      <c r="F405" s="191" t="s">
        <v>2938</v>
      </c>
    </row>
    <row r="406" spans="1:6" x14ac:dyDescent="0.25">
      <c r="A406" s="99">
        <v>30739</v>
      </c>
      <c r="B406" s="191" t="s">
        <v>1195</v>
      </c>
      <c r="C406" s="99">
        <v>1</v>
      </c>
      <c r="D406" s="191" t="s">
        <v>2913</v>
      </c>
      <c r="E406" s="99"/>
      <c r="F406" s="191" t="s">
        <v>2938</v>
      </c>
    </row>
    <row r="407" spans="1:6" x14ac:dyDescent="0.25">
      <c r="A407" s="99">
        <v>30740</v>
      </c>
      <c r="B407" s="191" t="s">
        <v>1196</v>
      </c>
      <c r="C407" s="99">
        <v>1</v>
      </c>
      <c r="D407" s="191" t="s">
        <v>2913</v>
      </c>
      <c r="E407" s="99"/>
      <c r="F407" s="191" t="s">
        <v>2938</v>
      </c>
    </row>
    <row r="408" spans="1:6" x14ac:dyDescent="0.25">
      <c r="A408" s="99">
        <v>30741</v>
      </c>
      <c r="B408" s="191" t="s">
        <v>1197</v>
      </c>
      <c r="C408" s="99">
        <v>1</v>
      </c>
      <c r="D408" s="191" t="s">
        <v>2913</v>
      </c>
      <c r="E408" s="99">
        <v>2</v>
      </c>
      <c r="F408" s="191" t="s">
        <v>2937</v>
      </c>
    </row>
    <row r="409" spans="1:6" x14ac:dyDescent="0.25">
      <c r="A409" s="99">
        <v>30801</v>
      </c>
      <c r="B409" s="191" t="s">
        <v>1198</v>
      </c>
      <c r="C409" s="99">
        <v>1</v>
      </c>
      <c r="D409" s="191" t="s">
        <v>2913</v>
      </c>
      <c r="E409" s="99"/>
      <c r="F409" s="191" t="s">
        <v>2938</v>
      </c>
    </row>
    <row r="410" spans="1:6" x14ac:dyDescent="0.25">
      <c r="A410" s="99">
        <v>30802</v>
      </c>
      <c r="B410" s="191" t="s">
        <v>1199</v>
      </c>
      <c r="C410" s="99">
        <v>1</v>
      </c>
      <c r="D410" s="191" t="s">
        <v>2913</v>
      </c>
      <c r="E410" s="99"/>
      <c r="F410" s="191" t="s">
        <v>2938</v>
      </c>
    </row>
    <row r="411" spans="1:6" x14ac:dyDescent="0.25">
      <c r="A411" s="99">
        <v>30803</v>
      </c>
      <c r="B411" s="191" t="s">
        <v>1200</v>
      </c>
      <c r="C411" s="99">
        <v>1</v>
      </c>
      <c r="D411" s="191" t="s">
        <v>2913</v>
      </c>
      <c r="E411" s="99"/>
      <c r="F411" s="191" t="s">
        <v>2938</v>
      </c>
    </row>
    <row r="412" spans="1:6" x14ac:dyDescent="0.25">
      <c r="A412" s="99">
        <v>30804</v>
      </c>
      <c r="B412" s="191" t="s">
        <v>1201</v>
      </c>
      <c r="C412" s="99">
        <v>1</v>
      </c>
      <c r="D412" s="191" t="s">
        <v>2913</v>
      </c>
      <c r="E412" s="99">
        <v>2</v>
      </c>
      <c r="F412" s="191" t="s">
        <v>2937</v>
      </c>
    </row>
    <row r="413" spans="1:6" x14ac:dyDescent="0.25">
      <c r="A413" s="99">
        <v>30805</v>
      </c>
      <c r="B413" s="191" t="s">
        <v>1202</v>
      </c>
      <c r="C413" s="99">
        <v>1</v>
      </c>
      <c r="D413" s="191" t="s">
        <v>2913</v>
      </c>
      <c r="E413" s="99">
        <v>2</v>
      </c>
      <c r="F413" s="191" t="s">
        <v>2937</v>
      </c>
    </row>
    <row r="414" spans="1:6" x14ac:dyDescent="0.25">
      <c r="A414" s="99">
        <v>30808</v>
      </c>
      <c r="B414" s="191" t="s">
        <v>1203</v>
      </c>
      <c r="C414" s="99">
        <v>1</v>
      </c>
      <c r="D414" s="191" t="s">
        <v>2913</v>
      </c>
      <c r="E414" s="99"/>
      <c r="F414" s="191" t="s">
        <v>2938</v>
      </c>
    </row>
    <row r="415" spans="1:6" x14ac:dyDescent="0.25">
      <c r="A415" s="99">
        <v>30810</v>
      </c>
      <c r="B415" s="191" t="s">
        <v>1204</v>
      </c>
      <c r="C415" s="99">
        <v>1</v>
      </c>
      <c r="D415" s="191" t="s">
        <v>2913</v>
      </c>
      <c r="E415" s="99">
        <v>1</v>
      </c>
      <c r="F415" s="191" t="s">
        <v>2939</v>
      </c>
    </row>
    <row r="416" spans="1:6" x14ac:dyDescent="0.25">
      <c r="A416" s="99">
        <v>30811</v>
      </c>
      <c r="B416" s="191" t="s">
        <v>1205</v>
      </c>
      <c r="C416" s="99">
        <v>1</v>
      </c>
      <c r="D416" s="191" t="s">
        <v>2913</v>
      </c>
      <c r="E416" s="99">
        <v>2</v>
      </c>
      <c r="F416" s="191" t="s">
        <v>2937</v>
      </c>
    </row>
    <row r="417" spans="1:6" x14ac:dyDescent="0.25">
      <c r="A417" s="99">
        <v>30812</v>
      </c>
      <c r="B417" s="191" t="s">
        <v>1206</v>
      </c>
      <c r="C417" s="99">
        <v>1</v>
      </c>
      <c r="D417" s="191" t="s">
        <v>2913</v>
      </c>
      <c r="E417" s="99">
        <v>1</v>
      </c>
      <c r="F417" s="191" t="s">
        <v>2939</v>
      </c>
    </row>
    <row r="418" spans="1:6" x14ac:dyDescent="0.25">
      <c r="A418" s="99">
        <v>30813</v>
      </c>
      <c r="B418" s="191" t="s">
        <v>1207</v>
      </c>
      <c r="C418" s="99">
        <v>1</v>
      </c>
      <c r="D418" s="191" t="s">
        <v>2913</v>
      </c>
      <c r="E418" s="99"/>
      <c r="F418" s="191" t="s">
        <v>2938</v>
      </c>
    </row>
    <row r="419" spans="1:6" x14ac:dyDescent="0.25">
      <c r="A419" s="99">
        <v>30814</v>
      </c>
      <c r="B419" s="191" t="s">
        <v>1208</v>
      </c>
      <c r="C419" s="99">
        <v>1</v>
      </c>
      <c r="D419" s="191" t="s">
        <v>2913</v>
      </c>
      <c r="E419" s="99">
        <v>2</v>
      </c>
      <c r="F419" s="191" t="s">
        <v>2937</v>
      </c>
    </row>
    <row r="420" spans="1:6" x14ac:dyDescent="0.25">
      <c r="A420" s="99">
        <v>30817</v>
      </c>
      <c r="B420" s="191" t="s">
        <v>1209</v>
      </c>
      <c r="C420" s="99">
        <v>1</v>
      </c>
      <c r="D420" s="191" t="s">
        <v>2913</v>
      </c>
      <c r="E420" s="99"/>
      <c r="F420" s="191" t="s">
        <v>2938</v>
      </c>
    </row>
    <row r="421" spans="1:6" x14ac:dyDescent="0.25">
      <c r="A421" s="99">
        <v>30819</v>
      </c>
      <c r="B421" s="191" t="s">
        <v>1210</v>
      </c>
      <c r="C421" s="99">
        <v>1</v>
      </c>
      <c r="D421" s="191" t="s">
        <v>2913</v>
      </c>
      <c r="E421" s="99"/>
      <c r="F421" s="191" t="s">
        <v>2938</v>
      </c>
    </row>
    <row r="422" spans="1:6" x14ac:dyDescent="0.25">
      <c r="A422" s="99">
        <v>30821</v>
      </c>
      <c r="B422" s="191" t="s">
        <v>1211</v>
      </c>
      <c r="C422" s="99">
        <v>1</v>
      </c>
      <c r="D422" s="191" t="s">
        <v>2913</v>
      </c>
      <c r="E422" s="99"/>
      <c r="F422" s="191" t="s">
        <v>2938</v>
      </c>
    </row>
    <row r="423" spans="1:6" x14ac:dyDescent="0.25">
      <c r="A423" s="99">
        <v>30822</v>
      </c>
      <c r="B423" s="191" t="s">
        <v>1212</v>
      </c>
      <c r="C423" s="99">
        <v>1</v>
      </c>
      <c r="D423" s="191" t="s">
        <v>2913</v>
      </c>
      <c r="E423" s="99"/>
      <c r="F423" s="191" t="s">
        <v>2938</v>
      </c>
    </row>
    <row r="424" spans="1:6" x14ac:dyDescent="0.25">
      <c r="A424" s="99">
        <v>30824</v>
      </c>
      <c r="B424" s="191" t="s">
        <v>1213</v>
      </c>
      <c r="C424" s="99">
        <v>1</v>
      </c>
      <c r="D424" s="191" t="s">
        <v>2913</v>
      </c>
      <c r="E424" s="99">
        <v>1</v>
      </c>
      <c r="F424" s="191" t="s">
        <v>2939</v>
      </c>
    </row>
    <row r="425" spans="1:6" x14ac:dyDescent="0.25">
      <c r="A425" s="99">
        <v>30825</v>
      </c>
      <c r="B425" s="191" t="s">
        <v>1214</v>
      </c>
      <c r="C425" s="99">
        <v>1</v>
      </c>
      <c r="D425" s="191" t="s">
        <v>2913</v>
      </c>
      <c r="E425" s="99">
        <v>1</v>
      </c>
      <c r="F425" s="191" t="s">
        <v>2939</v>
      </c>
    </row>
    <row r="426" spans="1:6" x14ac:dyDescent="0.25">
      <c r="A426" s="99">
        <v>30826</v>
      </c>
      <c r="B426" s="191" t="s">
        <v>1215</v>
      </c>
      <c r="C426" s="99">
        <v>0</v>
      </c>
      <c r="D426" s="191" t="s">
        <v>2915</v>
      </c>
      <c r="E426" s="99">
        <v>1</v>
      </c>
      <c r="F426" s="191" t="s">
        <v>2939</v>
      </c>
    </row>
    <row r="427" spans="1:6" x14ac:dyDescent="0.25">
      <c r="A427" s="99">
        <v>30827</v>
      </c>
      <c r="B427" s="191" t="s">
        <v>1216</v>
      </c>
      <c r="C427" s="99">
        <v>1</v>
      </c>
      <c r="D427" s="191" t="s">
        <v>2913</v>
      </c>
      <c r="E427" s="99">
        <v>2</v>
      </c>
      <c r="F427" s="191" t="s">
        <v>2937</v>
      </c>
    </row>
    <row r="428" spans="1:6" x14ac:dyDescent="0.25">
      <c r="A428" s="99">
        <v>30828</v>
      </c>
      <c r="B428" s="191" t="s">
        <v>1217</v>
      </c>
      <c r="C428" s="99">
        <v>0</v>
      </c>
      <c r="D428" s="191" t="s">
        <v>2915</v>
      </c>
      <c r="E428" s="99">
        <v>1</v>
      </c>
      <c r="F428" s="191" t="s">
        <v>2939</v>
      </c>
    </row>
    <row r="429" spans="1:6" x14ac:dyDescent="0.25">
      <c r="A429" s="99">
        <v>30829</v>
      </c>
      <c r="B429" s="191" t="s">
        <v>1218</v>
      </c>
      <c r="C429" s="99">
        <v>1</v>
      </c>
      <c r="D429" s="191" t="s">
        <v>2913</v>
      </c>
      <c r="E429" s="99">
        <v>1</v>
      </c>
      <c r="F429" s="191" t="s">
        <v>2939</v>
      </c>
    </row>
    <row r="430" spans="1:6" x14ac:dyDescent="0.25">
      <c r="A430" s="99">
        <v>30830</v>
      </c>
      <c r="B430" s="191" t="s">
        <v>1219</v>
      </c>
      <c r="C430" s="99">
        <v>1</v>
      </c>
      <c r="D430" s="191" t="s">
        <v>2913</v>
      </c>
      <c r="E430" s="99"/>
      <c r="F430" s="191" t="s">
        <v>2938</v>
      </c>
    </row>
    <row r="431" spans="1:6" x14ac:dyDescent="0.25">
      <c r="A431" s="99">
        <v>30831</v>
      </c>
      <c r="B431" s="191" t="s">
        <v>1220</v>
      </c>
      <c r="C431" s="99">
        <v>1</v>
      </c>
      <c r="D431" s="191" t="s">
        <v>2913</v>
      </c>
      <c r="E431" s="99"/>
      <c r="F431" s="191" t="s">
        <v>2938</v>
      </c>
    </row>
    <row r="432" spans="1:6" x14ac:dyDescent="0.25">
      <c r="A432" s="99">
        <v>30834</v>
      </c>
      <c r="B432" s="191" t="s">
        <v>1221</v>
      </c>
      <c r="C432" s="99">
        <v>1</v>
      </c>
      <c r="D432" s="191" t="s">
        <v>2913</v>
      </c>
      <c r="E432" s="99"/>
      <c r="F432" s="191" t="s">
        <v>2938</v>
      </c>
    </row>
    <row r="433" spans="1:6" x14ac:dyDescent="0.25">
      <c r="A433" s="99">
        <v>30835</v>
      </c>
      <c r="B433" s="191" t="s">
        <v>1222</v>
      </c>
      <c r="C433" s="99">
        <v>1</v>
      </c>
      <c r="D433" s="191" t="s">
        <v>2913</v>
      </c>
      <c r="E433" s="99"/>
      <c r="F433" s="191" t="s">
        <v>2938</v>
      </c>
    </row>
    <row r="434" spans="1:6" x14ac:dyDescent="0.25">
      <c r="A434" s="99">
        <v>30836</v>
      </c>
      <c r="B434" s="191" t="s">
        <v>1223</v>
      </c>
      <c r="C434" s="99">
        <v>1</v>
      </c>
      <c r="D434" s="191" t="s">
        <v>2913</v>
      </c>
      <c r="E434" s="99">
        <v>1</v>
      </c>
      <c r="F434" s="191" t="s">
        <v>2939</v>
      </c>
    </row>
    <row r="435" spans="1:6" x14ac:dyDescent="0.25">
      <c r="A435" s="99">
        <v>30838</v>
      </c>
      <c r="B435" s="191" t="s">
        <v>1224</v>
      </c>
      <c r="C435" s="99">
        <v>1</v>
      </c>
      <c r="D435" s="191" t="s">
        <v>2913</v>
      </c>
      <c r="E435" s="99"/>
      <c r="F435" s="191" t="s">
        <v>2938</v>
      </c>
    </row>
    <row r="436" spans="1:6" x14ac:dyDescent="0.25">
      <c r="A436" s="99">
        <v>30841</v>
      </c>
      <c r="B436" s="191" t="s">
        <v>1225</v>
      </c>
      <c r="C436" s="99">
        <v>0</v>
      </c>
      <c r="D436" s="191" t="s">
        <v>2915</v>
      </c>
      <c r="E436" s="99">
        <v>1</v>
      </c>
      <c r="F436" s="191" t="s">
        <v>2939</v>
      </c>
    </row>
    <row r="437" spans="1:6" x14ac:dyDescent="0.25">
      <c r="A437" s="99">
        <v>30842</v>
      </c>
      <c r="B437" s="191" t="s">
        <v>1226</v>
      </c>
      <c r="C437" s="99">
        <v>1</v>
      </c>
      <c r="D437" s="191" t="s">
        <v>2913</v>
      </c>
      <c r="E437" s="99">
        <v>2</v>
      </c>
      <c r="F437" s="191" t="s">
        <v>2937</v>
      </c>
    </row>
    <row r="438" spans="1:6" x14ac:dyDescent="0.25">
      <c r="A438" s="99">
        <v>30844</v>
      </c>
      <c r="B438" s="191" t="s">
        <v>1227</v>
      </c>
      <c r="C438" s="99">
        <v>1</v>
      </c>
      <c r="D438" s="191" t="s">
        <v>2913</v>
      </c>
      <c r="E438" s="99"/>
      <c r="F438" s="191" t="s">
        <v>2938</v>
      </c>
    </row>
    <row r="439" spans="1:6" x14ac:dyDescent="0.25">
      <c r="A439" s="99">
        <v>30845</v>
      </c>
      <c r="B439" s="191" t="s">
        <v>1228</v>
      </c>
      <c r="C439" s="99">
        <v>1</v>
      </c>
      <c r="D439" s="191" t="s">
        <v>2913</v>
      </c>
      <c r="E439" s="99">
        <v>1</v>
      </c>
      <c r="F439" s="191" t="s">
        <v>2939</v>
      </c>
    </row>
    <row r="440" spans="1:6" x14ac:dyDescent="0.25">
      <c r="A440" s="99">
        <v>30846</v>
      </c>
      <c r="B440" s="191" t="s">
        <v>1229</v>
      </c>
      <c r="C440" s="99">
        <v>1</v>
      </c>
      <c r="D440" s="191" t="s">
        <v>2913</v>
      </c>
      <c r="E440" s="99"/>
      <c r="F440" s="191" t="s">
        <v>2938</v>
      </c>
    </row>
    <row r="441" spans="1:6" x14ac:dyDescent="0.25">
      <c r="A441" s="99">
        <v>30848</v>
      </c>
      <c r="B441" s="191" t="s">
        <v>1230</v>
      </c>
      <c r="C441" s="99">
        <v>1</v>
      </c>
      <c r="D441" s="191" t="s">
        <v>2913</v>
      </c>
      <c r="E441" s="99">
        <v>1</v>
      </c>
      <c r="F441" s="191" t="s">
        <v>2939</v>
      </c>
    </row>
    <row r="442" spans="1:6" x14ac:dyDescent="0.25">
      <c r="A442" s="99">
        <v>30849</v>
      </c>
      <c r="B442" s="191" t="s">
        <v>1231</v>
      </c>
      <c r="C442" s="99">
        <v>1</v>
      </c>
      <c r="D442" s="191" t="s">
        <v>2913</v>
      </c>
      <c r="E442" s="99"/>
      <c r="F442" s="191" t="s">
        <v>2938</v>
      </c>
    </row>
    <row r="443" spans="1:6" x14ac:dyDescent="0.25">
      <c r="A443" s="99">
        <v>30850</v>
      </c>
      <c r="B443" s="191" t="s">
        <v>1232</v>
      </c>
      <c r="C443" s="99">
        <v>1</v>
      </c>
      <c r="D443" s="191" t="s">
        <v>2913</v>
      </c>
      <c r="E443" s="99">
        <v>1</v>
      </c>
      <c r="F443" s="191" t="s">
        <v>2939</v>
      </c>
    </row>
    <row r="444" spans="1:6" x14ac:dyDescent="0.25">
      <c r="A444" s="99">
        <v>30852</v>
      </c>
      <c r="B444" s="191" t="s">
        <v>1233</v>
      </c>
      <c r="C444" s="99">
        <v>1</v>
      </c>
      <c r="D444" s="191" t="s">
        <v>2913</v>
      </c>
      <c r="E444" s="99">
        <v>2</v>
      </c>
      <c r="F444" s="191" t="s">
        <v>2937</v>
      </c>
    </row>
    <row r="445" spans="1:6" x14ac:dyDescent="0.25">
      <c r="A445" s="99">
        <v>30854</v>
      </c>
      <c r="B445" s="191" t="s">
        <v>1234</v>
      </c>
      <c r="C445" s="99">
        <v>0</v>
      </c>
      <c r="D445" s="191" t="s">
        <v>2915</v>
      </c>
      <c r="E445" s="99">
        <v>2</v>
      </c>
      <c r="F445" s="191" t="s">
        <v>2937</v>
      </c>
    </row>
    <row r="446" spans="1:6" x14ac:dyDescent="0.25">
      <c r="A446" s="99">
        <v>30856</v>
      </c>
      <c r="B446" s="191" t="s">
        <v>1235</v>
      </c>
      <c r="C446" s="99">
        <v>1</v>
      </c>
      <c r="D446" s="191" t="s">
        <v>2913</v>
      </c>
      <c r="E446" s="99"/>
      <c r="F446" s="191" t="s">
        <v>2938</v>
      </c>
    </row>
    <row r="447" spans="1:6" x14ac:dyDescent="0.25">
      <c r="A447" s="99">
        <v>30857</v>
      </c>
      <c r="B447" s="191" t="s">
        <v>1236</v>
      </c>
      <c r="C447" s="99">
        <v>1</v>
      </c>
      <c r="D447" s="191" t="s">
        <v>2913</v>
      </c>
      <c r="E447" s="99">
        <v>1</v>
      </c>
      <c r="F447" s="191" t="s">
        <v>2939</v>
      </c>
    </row>
    <row r="448" spans="1:6" x14ac:dyDescent="0.25">
      <c r="A448" s="99">
        <v>30858</v>
      </c>
      <c r="B448" s="191" t="s">
        <v>1237</v>
      </c>
      <c r="C448" s="99">
        <v>1</v>
      </c>
      <c r="D448" s="191" t="s">
        <v>2913</v>
      </c>
      <c r="E448" s="99">
        <v>2</v>
      </c>
      <c r="F448" s="191" t="s">
        <v>2937</v>
      </c>
    </row>
    <row r="449" spans="1:6" x14ac:dyDescent="0.25">
      <c r="A449" s="99">
        <v>30859</v>
      </c>
      <c r="B449" s="191" t="s">
        <v>1238</v>
      </c>
      <c r="C449" s="99">
        <v>1</v>
      </c>
      <c r="D449" s="191" t="s">
        <v>2913</v>
      </c>
      <c r="E449" s="99"/>
      <c r="F449" s="191" t="s">
        <v>2938</v>
      </c>
    </row>
    <row r="450" spans="1:6" x14ac:dyDescent="0.25">
      <c r="A450" s="99">
        <v>30860</v>
      </c>
      <c r="B450" s="191" t="s">
        <v>1239</v>
      </c>
      <c r="C450" s="99">
        <v>1</v>
      </c>
      <c r="D450" s="191" t="s">
        <v>2913</v>
      </c>
      <c r="E450" s="99"/>
      <c r="F450" s="191" t="s">
        <v>2938</v>
      </c>
    </row>
    <row r="451" spans="1:6" x14ac:dyDescent="0.25">
      <c r="A451" s="99">
        <v>30863</v>
      </c>
      <c r="B451" s="191" t="s">
        <v>1240</v>
      </c>
      <c r="C451" s="99">
        <v>0</v>
      </c>
      <c r="D451" s="191" t="s">
        <v>2915</v>
      </c>
      <c r="E451" s="99"/>
      <c r="F451" s="191" t="s">
        <v>2938</v>
      </c>
    </row>
    <row r="452" spans="1:6" x14ac:dyDescent="0.25">
      <c r="A452" s="99">
        <v>30865</v>
      </c>
      <c r="B452" s="191" t="s">
        <v>1241</v>
      </c>
      <c r="C452" s="99">
        <v>1</v>
      </c>
      <c r="D452" s="191" t="s">
        <v>2913</v>
      </c>
      <c r="E452" s="99"/>
      <c r="F452" s="191" t="s">
        <v>2938</v>
      </c>
    </row>
    <row r="453" spans="1:6" x14ac:dyDescent="0.25">
      <c r="A453" s="99">
        <v>30902</v>
      </c>
      <c r="B453" s="191" t="s">
        <v>1242</v>
      </c>
      <c r="C453" s="99">
        <v>0</v>
      </c>
      <c r="D453" s="191" t="s">
        <v>2915</v>
      </c>
      <c r="E453" s="99">
        <v>1</v>
      </c>
      <c r="F453" s="191" t="s">
        <v>2939</v>
      </c>
    </row>
    <row r="454" spans="1:6" x14ac:dyDescent="0.25">
      <c r="A454" s="99">
        <v>30903</v>
      </c>
      <c r="B454" s="191" t="s">
        <v>1243</v>
      </c>
      <c r="C454" s="99">
        <v>0</v>
      </c>
      <c r="D454" s="191" t="s">
        <v>2915</v>
      </c>
      <c r="E454" s="99">
        <v>1</v>
      </c>
      <c r="F454" s="191" t="s">
        <v>2939</v>
      </c>
    </row>
    <row r="455" spans="1:6" x14ac:dyDescent="0.25">
      <c r="A455" s="99">
        <v>30904</v>
      </c>
      <c r="B455" s="191" t="s">
        <v>1244</v>
      </c>
      <c r="C455" s="99">
        <v>0</v>
      </c>
      <c r="D455" s="191" t="s">
        <v>2915</v>
      </c>
      <c r="E455" s="99">
        <v>1</v>
      </c>
      <c r="F455" s="191" t="s">
        <v>2939</v>
      </c>
    </row>
    <row r="456" spans="1:6" x14ac:dyDescent="0.25">
      <c r="A456" s="99">
        <v>30906</v>
      </c>
      <c r="B456" s="191" t="s">
        <v>1245</v>
      </c>
      <c r="C456" s="99">
        <v>0</v>
      </c>
      <c r="D456" s="191" t="s">
        <v>2915</v>
      </c>
      <c r="E456" s="99">
        <v>1</v>
      </c>
      <c r="F456" s="191" t="s">
        <v>2939</v>
      </c>
    </row>
    <row r="457" spans="1:6" x14ac:dyDescent="0.25">
      <c r="A457" s="99">
        <v>30908</v>
      </c>
      <c r="B457" s="191" t="s">
        <v>1246</v>
      </c>
      <c r="C457" s="99">
        <v>0</v>
      </c>
      <c r="D457" s="191" t="s">
        <v>2915</v>
      </c>
      <c r="E457" s="99"/>
      <c r="F457" s="191" t="s">
        <v>2938</v>
      </c>
    </row>
    <row r="458" spans="1:6" x14ac:dyDescent="0.25">
      <c r="A458" s="99">
        <v>30909</v>
      </c>
      <c r="B458" s="191" t="s">
        <v>1247</v>
      </c>
      <c r="C458" s="99">
        <v>0</v>
      </c>
      <c r="D458" s="191" t="s">
        <v>2915</v>
      </c>
      <c r="E458" s="99">
        <v>2</v>
      </c>
      <c r="F458" s="191" t="s">
        <v>2937</v>
      </c>
    </row>
    <row r="459" spans="1:6" x14ac:dyDescent="0.25">
      <c r="A459" s="99">
        <v>30910</v>
      </c>
      <c r="B459" s="191" t="s">
        <v>1248</v>
      </c>
      <c r="C459" s="99">
        <v>0</v>
      </c>
      <c r="D459" s="191" t="s">
        <v>2915</v>
      </c>
      <c r="E459" s="99">
        <v>1</v>
      </c>
      <c r="F459" s="191" t="s">
        <v>2939</v>
      </c>
    </row>
    <row r="460" spans="1:6" x14ac:dyDescent="0.25">
      <c r="A460" s="99">
        <v>30912</v>
      </c>
      <c r="B460" s="191" t="s">
        <v>1249</v>
      </c>
      <c r="C460" s="99">
        <v>0</v>
      </c>
      <c r="D460" s="191" t="s">
        <v>2915</v>
      </c>
      <c r="E460" s="99">
        <v>1</v>
      </c>
      <c r="F460" s="191" t="s">
        <v>2939</v>
      </c>
    </row>
    <row r="461" spans="1:6" x14ac:dyDescent="0.25">
      <c r="A461" s="99">
        <v>30913</v>
      </c>
      <c r="B461" s="191" t="s">
        <v>1250</v>
      </c>
      <c r="C461" s="99">
        <v>0</v>
      </c>
      <c r="D461" s="191" t="s">
        <v>2915</v>
      </c>
      <c r="E461" s="99">
        <v>1</v>
      </c>
      <c r="F461" s="191" t="s">
        <v>2939</v>
      </c>
    </row>
    <row r="462" spans="1:6" x14ac:dyDescent="0.25">
      <c r="A462" s="99">
        <v>30915</v>
      </c>
      <c r="B462" s="191" t="s">
        <v>1251</v>
      </c>
      <c r="C462" s="99">
        <v>0</v>
      </c>
      <c r="D462" s="191" t="s">
        <v>2915</v>
      </c>
      <c r="E462" s="99">
        <v>1</v>
      </c>
      <c r="F462" s="191" t="s">
        <v>2939</v>
      </c>
    </row>
    <row r="463" spans="1:6" x14ac:dyDescent="0.25">
      <c r="A463" s="99">
        <v>30916</v>
      </c>
      <c r="B463" s="191" t="s">
        <v>1252</v>
      </c>
      <c r="C463" s="99">
        <v>0</v>
      </c>
      <c r="D463" s="191" t="s">
        <v>2915</v>
      </c>
      <c r="E463" s="99"/>
      <c r="F463" s="191" t="s">
        <v>2938</v>
      </c>
    </row>
    <row r="464" spans="1:6" x14ac:dyDescent="0.25">
      <c r="A464" s="99">
        <v>30917</v>
      </c>
      <c r="B464" s="191" t="s">
        <v>1253</v>
      </c>
      <c r="C464" s="99">
        <v>0</v>
      </c>
      <c r="D464" s="191" t="s">
        <v>2915</v>
      </c>
      <c r="E464" s="99">
        <v>1</v>
      </c>
      <c r="F464" s="191" t="s">
        <v>2939</v>
      </c>
    </row>
    <row r="465" spans="1:6" x14ac:dyDescent="0.25">
      <c r="A465" s="99">
        <v>30920</v>
      </c>
      <c r="B465" s="191" t="s">
        <v>1254</v>
      </c>
      <c r="C465" s="99">
        <v>0</v>
      </c>
      <c r="D465" s="191" t="s">
        <v>2915</v>
      </c>
      <c r="E465" s="99">
        <v>1</v>
      </c>
      <c r="F465" s="191" t="s">
        <v>2939</v>
      </c>
    </row>
    <row r="466" spans="1:6" x14ac:dyDescent="0.25">
      <c r="A466" s="99">
        <v>30921</v>
      </c>
      <c r="B466" s="191" t="s">
        <v>1255</v>
      </c>
      <c r="C466" s="99">
        <v>0</v>
      </c>
      <c r="D466" s="191" t="s">
        <v>2915</v>
      </c>
      <c r="E466" s="99">
        <v>2</v>
      </c>
      <c r="F466" s="191" t="s">
        <v>2937</v>
      </c>
    </row>
    <row r="467" spans="1:6" x14ac:dyDescent="0.25">
      <c r="A467" s="99">
        <v>30925</v>
      </c>
      <c r="B467" s="191" t="s">
        <v>1256</v>
      </c>
      <c r="C467" s="99">
        <v>0</v>
      </c>
      <c r="D467" s="191" t="s">
        <v>2915</v>
      </c>
      <c r="E467" s="99">
        <v>2</v>
      </c>
      <c r="F467" s="191" t="s">
        <v>2937</v>
      </c>
    </row>
    <row r="468" spans="1:6" x14ac:dyDescent="0.25">
      <c r="A468" s="99">
        <v>30929</v>
      </c>
      <c r="B468" s="191" t="s">
        <v>1257</v>
      </c>
      <c r="C468" s="99">
        <v>0</v>
      </c>
      <c r="D468" s="191" t="s">
        <v>2915</v>
      </c>
      <c r="E468" s="99">
        <v>1</v>
      </c>
      <c r="F468" s="191" t="s">
        <v>2939</v>
      </c>
    </row>
    <row r="469" spans="1:6" x14ac:dyDescent="0.25">
      <c r="A469" s="99">
        <v>30932</v>
      </c>
      <c r="B469" s="191" t="s">
        <v>1258</v>
      </c>
      <c r="C469" s="99">
        <v>0</v>
      </c>
      <c r="D469" s="191" t="s">
        <v>2915</v>
      </c>
      <c r="E469" s="99">
        <v>1</v>
      </c>
      <c r="F469" s="191" t="s">
        <v>2939</v>
      </c>
    </row>
    <row r="470" spans="1:6" x14ac:dyDescent="0.25">
      <c r="A470" s="99">
        <v>30935</v>
      </c>
      <c r="B470" s="191" t="s">
        <v>1259</v>
      </c>
      <c r="C470" s="99">
        <v>0</v>
      </c>
      <c r="D470" s="191" t="s">
        <v>2915</v>
      </c>
      <c r="E470" s="99"/>
      <c r="F470" s="191" t="s">
        <v>2938</v>
      </c>
    </row>
    <row r="471" spans="1:6" x14ac:dyDescent="0.25">
      <c r="A471" s="99">
        <v>30939</v>
      </c>
      <c r="B471" s="191" t="s">
        <v>1260</v>
      </c>
      <c r="C471" s="99">
        <v>0</v>
      </c>
      <c r="D471" s="191" t="s">
        <v>2915</v>
      </c>
      <c r="E471" s="99">
        <v>1</v>
      </c>
      <c r="F471" s="191" t="s">
        <v>2939</v>
      </c>
    </row>
    <row r="472" spans="1:6" x14ac:dyDescent="0.25">
      <c r="A472" s="99">
        <v>30940</v>
      </c>
      <c r="B472" s="191" t="s">
        <v>1261</v>
      </c>
      <c r="C472" s="99">
        <v>0</v>
      </c>
      <c r="D472" s="191" t="s">
        <v>2915</v>
      </c>
      <c r="E472" s="99">
        <v>2</v>
      </c>
      <c r="F472" s="191" t="s">
        <v>2937</v>
      </c>
    </row>
    <row r="473" spans="1:6" x14ac:dyDescent="0.25">
      <c r="A473" s="99">
        <v>30942</v>
      </c>
      <c r="B473" s="191" t="s">
        <v>1262</v>
      </c>
      <c r="C473" s="99">
        <v>0</v>
      </c>
      <c r="D473" s="191" t="s">
        <v>2915</v>
      </c>
      <c r="E473" s="99">
        <v>2</v>
      </c>
      <c r="F473" s="191" t="s">
        <v>2937</v>
      </c>
    </row>
    <row r="474" spans="1:6" x14ac:dyDescent="0.25">
      <c r="A474" s="99">
        <v>31001</v>
      </c>
      <c r="B474" s="191" t="s">
        <v>1263</v>
      </c>
      <c r="C474" s="99">
        <v>0</v>
      </c>
      <c r="D474" s="191" t="s">
        <v>2915</v>
      </c>
      <c r="E474" s="99">
        <v>1</v>
      </c>
      <c r="F474" s="191" t="s">
        <v>2939</v>
      </c>
    </row>
    <row r="475" spans="1:6" x14ac:dyDescent="0.25">
      <c r="A475" s="99">
        <v>31008</v>
      </c>
      <c r="B475" s="191" t="s">
        <v>1264</v>
      </c>
      <c r="C475" s="99">
        <v>1</v>
      </c>
      <c r="D475" s="191" t="s">
        <v>2913</v>
      </c>
      <c r="E475" s="99"/>
      <c r="F475" s="191" t="s">
        <v>2938</v>
      </c>
    </row>
    <row r="476" spans="1:6" x14ac:dyDescent="0.25">
      <c r="A476" s="99">
        <v>31009</v>
      </c>
      <c r="B476" s="191" t="s">
        <v>1265</v>
      </c>
      <c r="C476" s="99">
        <v>0</v>
      </c>
      <c r="D476" s="191" t="s">
        <v>2915</v>
      </c>
      <c r="E476" s="99">
        <v>2</v>
      </c>
      <c r="F476" s="191" t="s">
        <v>2937</v>
      </c>
    </row>
    <row r="477" spans="1:6" x14ac:dyDescent="0.25">
      <c r="A477" s="99">
        <v>31014</v>
      </c>
      <c r="B477" s="191" t="s">
        <v>1266</v>
      </c>
      <c r="C477" s="99">
        <v>0</v>
      </c>
      <c r="D477" s="191" t="s">
        <v>2915</v>
      </c>
      <c r="E477" s="99">
        <v>1</v>
      </c>
      <c r="F477" s="191" t="s">
        <v>2939</v>
      </c>
    </row>
    <row r="478" spans="1:6" x14ac:dyDescent="0.25">
      <c r="A478" s="99">
        <v>31015</v>
      </c>
      <c r="B478" s="191" t="s">
        <v>1267</v>
      </c>
      <c r="C478" s="99">
        <v>0</v>
      </c>
      <c r="D478" s="191" t="s">
        <v>2915</v>
      </c>
      <c r="E478" s="99">
        <v>1</v>
      </c>
      <c r="F478" s="191" t="s">
        <v>2939</v>
      </c>
    </row>
    <row r="479" spans="1:6" x14ac:dyDescent="0.25">
      <c r="A479" s="99">
        <v>31016</v>
      </c>
      <c r="B479" s="191" t="s">
        <v>1268</v>
      </c>
      <c r="C479" s="99">
        <v>0</v>
      </c>
      <c r="D479" s="191" t="s">
        <v>2915</v>
      </c>
      <c r="E479" s="99">
        <v>1</v>
      </c>
      <c r="F479" s="191" t="s">
        <v>2939</v>
      </c>
    </row>
    <row r="480" spans="1:6" x14ac:dyDescent="0.25">
      <c r="A480" s="99">
        <v>31018</v>
      </c>
      <c r="B480" s="191" t="s">
        <v>1269</v>
      </c>
      <c r="C480" s="99">
        <v>0</v>
      </c>
      <c r="D480" s="191" t="s">
        <v>2915</v>
      </c>
      <c r="E480" s="99"/>
      <c r="F480" s="191" t="s">
        <v>2938</v>
      </c>
    </row>
    <row r="481" spans="1:6" x14ac:dyDescent="0.25">
      <c r="A481" s="99">
        <v>31019</v>
      </c>
      <c r="B481" s="191" t="s">
        <v>1270</v>
      </c>
      <c r="C481" s="99">
        <v>1</v>
      </c>
      <c r="D481" s="191" t="s">
        <v>2913</v>
      </c>
      <c r="E481" s="99"/>
      <c r="F481" s="191" t="s">
        <v>2938</v>
      </c>
    </row>
    <row r="482" spans="1:6" x14ac:dyDescent="0.25">
      <c r="A482" s="99">
        <v>31021</v>
      </c>
      <c r="B482" s="191" t="s">
        <v>1271</v>
      </c>
      <c r="C482" s="99">
        <v>0</v>
      </c>
      <c r="D482" s="191" t="s">
        <v>2915</v>
      </c>
      <c r="E482" s="99">
        <v>1</v>
      </c>
      <c r="F482" s="191" t="s">
        <v>2939</v>
      </c>
    </row>
    <row r="483" spans="1:6" x14ac:dyDescent="0.25">
      <c r="A483" s="99">
        <v>31022</v>
      </c>
      <c r="B483" s="191" t="s">
        <v>1272</v>
      </c>
      <c r="C483" s="99">
        <v>0</v>
      </c>
      <c r="D483" s="191" t="s">
        <v>2915</v>
      </c>
      <c r="E483" s="99"/>
      <c r="F483" s="191" t="s">
        <v>2938</v>
      </c>
    </row>
    <row r="484" spans="1:6" x14ac:dyDescent="0.25">
      <c r="A484" s="99">
        <v>31025</v>
      </c>
      <c r="B484" s="191" t="s">
        <v>1273</v>
      </c>
      <c r="C484" s="99">
        <v>0</v>
      </c>
      <c r="D484" s="191" t="s">
        <v>2915</v>
      </c>
      <c r="E484" s="99">
        <v>1</v>
      </c>
      <c r="F484" s="191" t="s">
        <v>2939</v>
      </c>
    </row>
    <row r="485" spans="1:6" x14ac:dyDescent="0.25">
      <c r="A485" s="99">
        <v>31026</v>
      </c>
      <c r="B485" s="191" t="s">
        <v>1274</v>
      </c>
      <c r="C485" s="99">
        <v>0</v>
      </c>
      <c r="D485" s="191" t="s">
        <v>2915</v>
      </c>
      <c r="E485" s="99">
        <v>2</v>
      </c>
      <c r="F485" s="191" t="s">
        <v>2937</v>
      </c>
    </row>
    <row r="486" spans="1:6" x14ac:dyDescent="0.25">
      <c r="A486" s="99">
        <v>31028</v>
      </c>
      <c r="B486" s="191" t="s">
        <v>1275</v>
      </c>
      <c r="C486" s="99">
        <v>0</v>
      </c>
      <c r="D486" s="191" t="s">
        <v>2915</v>
      </c>
      <c r="E486" s="99">
        <v>1</v>
      </c>
      <c r="F486" s="191" t="s">
        <v>2939</v>
      </c>
    </row>
    <row r="487" spans="1:6" x14ac:dyDescent="0.25">
      <c r="A487" s="99">
        <v>31033</v>
      </c>
      <c r="B487" s="191" t="s">
        <v>1276</v>
      </c>
      <c r="C487" s="99">
        <v>0</v>
      </c>
      <c r="D487" s="191" t="s">
        <v>2915</v>
      </c>
      <c r="E487" s="99"/>
      <c r="F487" s="191" t="s">
        <v>2938</v>
      </c>
    </row>
    <row r="488" spans="1:6" x14ac:dyDescent="0.25">
      <c r="A488" s="99">
        <v>31035</v>
      </c>
      <c r="B488" s="191" t="s">
        <v>1277</v>
      </c>
      <c r="C488" s="99">
        <v>0</v>
      </c>
      <c r="D488" s="191" t="s">
        <v>2915</v>
      </c>
      <c r="E488" s="99">
        <v>2</v>
      </c>
      <c r="F488" s="191" t="s">
        <v>2937</v>
      </c>
    </row>
    <row r="489" spans="1:6" x14ac:dyDescent="0.25">
      <c r="A489" s="99">
        <v>31036</v>
      </c>
      <c r="B489" s="191" t="s">
        <v>1278</v>
      </c>
      <c r="C489" s="99">
        <v>0</v>
      </c>
      <c r="D489" s="191" t="s">
        <v>2915</v>
      </c>
      <c r="E489" s="99">
        <v>2</v>
      </c>
      <c r="F489" s="191" t="s">
        <v>2937</v>
      </c>
    </row>
    <row r="490" spans="1:6" x14ac:dyDescent="0.25">
      <c r="A490" s="99">
        <v>31037</v>
      </c>
      <c r="B490" s="191" t="s">
        <v>1279</v>
      </c>
      <c r="C490" s="99">
        <v>0</v>
      </c>
      <c r="D490" s="191" t="s">
        <v>2915</v>
      </c>
      <c r="E490" s="99"/>
      <c r="F490" s="191" t="s">
        <v>2938</v>
      </c>
    </row>
    <row r="491" spans="1:6" x14ac:dyDescent="0.25">
      <c r="A491" s="99">
        <v>31038</v>
      </c>
      <c r="B491" s="191" t="s">
        <v>1280</v>
      </c>
      <c r="C491" s="99">
        <v>0</v>
      </c>
      <c r="D491" s="191" t="s">
        <v>2915</v>
      </c>
      <c r="E491" s="99"/>
      <c r="F491" s="191" t="s">
        <v>2938</v>
      </c>
    </row>
    <row r="492" spans="1:6" x14ac:dyDescent="0.25">
      <c r="A492" s="99">
        <v>31041</v>
      </c>
      <c r="B492" s="191" t="s">
        <v>1281</v>
      </c>
      <c r="C492" s="99">
        <v>0</v>
      </c>
      <c r="D492" s="191" t="s">
        <v>2915</v>
      </c>
      <c r="E492" s="99"/>
      <c r="F492" s="191" t="s">
        <v>2938</v>
      </c>
    </row>
    <row r="493" spans="1:6" x14ac:dyDescent="0.25">
      <c r="A493" s="99">
        <v>31042</v>
      </c>
      <c r="B493" s="191" t="s">
        <v>1282</v>
      </c>
      <c r="C493" s="99">
        <v>0</v>
      </c>
      <c r="D493" s="191" t="s">
        <v>2915</v>
      </c>
      <c r="E493" s="99">
        <v>1</v>
      </c>
      <c r="F493" s="191" t="s">
        <v>2939</v>
      </c>
    </row>
    <row r="494" spans="1:6" x14ac:dyDescent="0.25">
      <c r="A494" s="99">
        <v>31043</v>
      </c>
      <c r="B494" s="191" t="s">
        <v>1283</v>
      </c>
      <c r="C494" s="99">
        <v>0</v>
      </c>
      <c r="D494" s="191" t="s">
        <v>2915</v>
      </c>
      <c r="E494" s="99">
        <v>2</v>
      </c>
      <c r="F494" s="191" t="s">
        <v>2937</v>
      </c>
    </row>
    <row r="495" spans="1:6" x14ac:dyDescent="0.25">
      <c r="A495" s="99">
        <v>31051</v>
      </c>
      <c r="B495" s="191" t="s">
        <v>1284</v>
      </c>
      <c r="C495" s="99">
        <v>0</v>
      </c>
      <c r="D495" s="191" t="s">
        <v>2915</v>
      </c>
      <c r="E495" s="99">
        <v>2</v>
      </c>
      <c r="F495" s="191" t="s">
        <v>2937</v>
      </c>
    </row>
    <row r="496" spans="1:6" x14ac:dyDescent="0.25">
      <c r="A496" s="99">
        <v>31052</v>
      </c>
      <c r="B496" s="191" t="s">
        <v>1285</v>
      </c>
      <c r="C496" s="99">
        <v>0</v>
      </c>
      <c r="D496" s="191" t="s">
        <v>2915</v>
      </c>
      <c r="E496" s="99">
        <v>2</v>
      </c>
      <c r="F496" s="191" t="s">
        <v>2937</v>
      </c>
    </row>
    <row r="497" spans="1:6" x14ac:dyDescent="0.25">
      <c r="A497" s="99">
        <v>31053</v>
      </c>
      <c r="B497" s="191" t="s">
        <v>1286</v>
      </c>
      <c r="C497" s="99">
        <v>1</v>
      </c>
      <c r="D497" s="191" t="s">
        <v>2913</v>
      </c>
      <c r="E497" s="99"/>
      <c r="F497" s="191" t="s">
        <v>2938</v>
      </c>
    </row>
    <row r="498" spans="1:6" x14ac:dyDescent="0.25">
      <c r="A498" s="99">
        <v>31101</v>
      </c>
      <c r="B498" s="191" t="s">
        <v>1287</v>
      </c>
      <c r="C498" s="99">
        <v>0</v>
      </c>
      <c r="D498" s="191" t="s">
        <v>2915</v>
      </c>
      <c r="E498" s="99">
        <v>1</v>
      </c>
      <c r="F498" s="191" t="s">
        <v>2939</v>
      </c>
    </row>
    <row r="499" spans="1:6" x14ac:dyDescent="0.25">
      <c r="A499" s="99">
        <v>31102</v>
      </c>
      <c r="B499" s="191" t="s">
        <v>1288</v>
      </c>
      <c r="C499" s="99">
        <v>0</v>
      </c>
      <c r="D499" s="191" t="s">
        <v>2915</v>
      </c>
      <c r="E499" s="99">
        <v>1</v>
      </c>
      <c r="F499" s="191" t="s">
        <v>2939</v>
      </c>
    </row>
    <row r="500" spans="1:6" x14ac:dyDescent="0.25">
      <c r="A500" s="99">
        <v>31103</v>
      </c>
      <c r="B500" s="191" t="s">
        <v>1289</v>
      </c>
      <c r="C500" s="99">
        <v>0</v>
      </c>
      <c r="D500" s="191" t="s">
        <v>2915</v>
      </c>
      <c r="E500" s="99">
        <v>1</v>
      </c>
      <c r="F500" s="191" t="s">
        <v>2939</v>
      </c>
    </row>
    <row r="501" spans="1:6" x14ac:dyDescent="0.25">
      <c r="A501" s="99">
        <v>31104</v>
      </c>
      <c r="B501" s="191" t="s">
        <v>1290</v>
      </c>
      <c r="C501" s="99">
        <v>0</v>
      </c>
      <c r="D501" s="191" t="s">
        <v>2915</v>
      </c>
      <c r="E501" s="99">
        <v>2</v>
      </c>
      <c r="F501" s="191" t="s">
        <v>2937</v>
      </c>
    </row>
    <row r="502" spans="1:6" x14ac:dyDescent="0.25">
      <c r="A502" s="99">
        <v>31105</v>
      </c>
      <c r="B502" s="191" t="s">
        <v>1291</v>
      </c>
      <c r="C502" s="99">
        <v>0</v>
      </c>
      <c r="D502" s="191" t="s">
        <v>2915</v>
      </c>
      <c r="E502" s="99"/>
      <c r="F502" s="191" t="s">
        <v>2938</v>
      </c>
    </row>
    <row r="503" spans="1:6" x14ac:dyDescent="0.25">
      <c r="A503" s="99">
        <v>31106</v>
      </c>
      <c r="B503" s="191" t="s">
        <v>1292</v>
      </c>
      <c r="C503" s="99">
        <v>0</v>
      </c>
      <c r="D503" s="191" t="s">
        <v>2915</v>
      </c>
      <c r="E503" s="99"/>
      <c r="F503" s="191" t="s">
        <v>2938</v>
      </c>
    </row>
    <row r="504" spans="1:6" x14ac:dyDescent="0.25">
      <c r="A504" s="99">
        <v>31107</v>
      </c>
      <c r="B504" s="191" t="s">
        <v>1293</v>
      </c>
      <c r="C504" s="99">
        <v>0</v>
      </c>
      <c r="D504" s="191" t="s">
        <v>2915</v>
      </c>
      <c r="E504" s="99">
        <v>1</v>
      </c>
      <c r="F504" s="191" t="s">
        <v>2939</v>
      </c>
    </row>
    <row r="505" spans="1:6" x14ac:dyDescent="0.25">
      <c r="A505" s="99">
        <v>31109</v>
      </c>
      <c r="B505" s="191" t="s">
        <v>1294</v>
      </c>
      <c r="C505" s="99">
        <v>0</v>
      </c>
      <c r="D505" s="191" t="s">
        <v>2915</v>
      </c>
      <c r="E505" s="99"/>
      <c r="F505" s="191" t="s">
        <v>2938</v>
      </c>
    </row>
    <row r="506" spans="1:6" x14ac:dyDescent="0.25">
      <c r="A506" s="99">
        <v>31110</v>
      </c>
      <c r="B506" s="191" t="s">
        <v>1295</v>
      </c>
      <c r="C506" s="99">
        <v>0</v>
      </c>
      <c r="D506" s="191" t="s">
        <v>2915</v>
      </c>
      <c r="E506" s="99">
        <v>2</v>
      </c>
      <c r="F506" s="191" t="s">
        <v>2937</v>
      </c>
    </row>
    <row r="507" spans="1:6" x14ac:dyDescent="0.25">
      <c r="A507" s="99">
        <v>31111</v>
      </c>
      <c r="B507" s="191" t="s">
        <v>1296</v>
      </c>
      <c r="C507" s="99">
        <v>0</v>
      </c>
      <c r="D507" s="191" t="s">
        <v>2915</v>
      </c>
      <c r="E507" s="99">
        <v>1</v>
      </c>
      <c r="F507" s="191" t="s">
        <v>2939</v>
      </c>
    </row>
    <row r="508" spans="1:6" x14ac:dyDescent="0.25">
      <c r="A508" s="99">
        <v>31113</v>
      </c>
      <c r="B508" s="191" t="s">
        <v>1297</v>
      </c>
      <c r="C508" s="99">
        <v>0</v>
      </c>
      <c r="D508" s="191" t="s">
        <v>2915</v>
      </c>
      <c r="E508" s="99">
        <v>1</v>
      </c>
      <c r="F508" s="191" t="s">
        <v>2939</v>
      </c>
    </row>
    <row r="509" spans="1:6" x14ac:dyDescent="0.25">
      <c r="A509" s="99">
        <v>31114</v>
      </c>
      <c r="B509" s="191" t="s">
        <v>1298</v>
      </c>
      <c r="C509" s="99">
        <v>0</v>
      </c>
      <c r="D509" s="191" t="s">
        <v>2915</v>
      </c>
      <c r="E509" s="99"/>
      <c r="F509" s="191" t="s">
        <v>2938</v>
      </c>
    </row>
    <row r="510" spans="1:6" x14ac:dyDescent="0.25">
      <c r="A510" s="99">
        <v>31117</v>
      </c>
      <c r="B510" s="191" t="s">
        <v>1299</v>
      </c>
      <c r="C510" s="99">
        <v>0</v>
      </c>
      <c r="D510" s="191" t="s">
        <v>2915</v>
      </c>
      <c r="E510" s="99">
        <v>1</v>
      </c>
      <c r="F510" s="191" t="s">
        <v>2939</v>
      </c>
    </row>
    <row r="511" spans="1:6" x14ac:dyDescent="0.25">
      <c r="A511" s="99">
        <v>31119</v>
      </c>
      <c r="B511" s="191" t="s">
        <v>1300</v>
      </c>
      <c r="C511" s="99">
        <v>0</v>
      </c>
      <c r="D511" s="191" t="s">
        <v>2915</v>
      </c>
      <c r="E511" s="99">
        <v>1</v>
      </c>
      <c r="F511" s="191" t="s">
        <v>2939</v>
      </c>
    </row>
    <row r="512" spans="1:6" x14ac:dyDescent="0.25">
      <c r="A512" s="99">
        <v>31120</v>
      </c>
      <c r="B512" s="191" t="s">
        <v>1301</v>
      </c>
      <c r="C512" s="99">
        <v>0</v>
      </c>
      <c r="D512" s="191" t="s">
        <v>2915</v>
      </c>
      <c r="E512" s="99">
        <v>1</v>
      </c>
      <c r="F512" s="191" t="s">
        <v>2939</v>
      </c>
    </row>
    <row r="513" spans="1:6" x14ac:dyDescent="0.25">
      <c r="A513" s="99">
        <v>31121</v>
      </c>
      <c r="B513" s="191" t="s">
        <v>1302</v>
      </c>
      <c r="C513" s="99">
        <v>0</v>
      </c>
      <c r="D513" s="191" t="s">
        <v>2915</v>
      </c>
      <c r="E513" s="99"/>
      <c r="F513" s="191" t="s">
        <v>2938</v>
      </c>
    </row>
    <row r="514" spans="1:6" x14ac:dyDescent="0.25">
      <c r="A514" s="99">
        <v>31123</v>
      </c>
      <c r="B514" s="191" t="s">
        <v>1303</v>
      </c>
      <c r="C514" s="99">
        <v>0</v>
      </c>
      <c r="D514" s="191" t="s">
        <v>2915</v>
      </c>
      <c r="E514" s="99">
        <v>2</v>
      </c>
      <c r="F514" s="191" t="s">
        <v>2937</v>
      </c>
    </row>
    <row r="515" spans="1:6" x14ac:dyDescent="0.25">
      <c r="A515" s="99">
        <v>31124</v>
      </c>
      <c r="B515" s="191" t="s">
        <v>1304</v>
      </c>
      <c r="C515" s="99">
        <v>0</v>
      </c>
      <c r="D515" s="191" t="s">
        <v>2915</v>
      </c>
      <c r="E515" s="99">
        <v>1</v>
      </c>
      <c r="F515" s="191" t="s">
        <v>2939</v>
      </c>
    </row>
    <row r="516" spans="1:6" x14ac:dyDescent="0.25">
      <c r="A516" s="99">
        <v>31129</v>
      </c>
      <c r="B516" s="191" t="s">
        <v>1305</v>
      </c>
      <c r="C516" s="99">
        <v>0</v>
      </c>
      <c r="D516" s="191" t="s">
        <v>2915</v>
      </c>
      <c r="E516" s="99">
        <v>1</v>
      </c>
      <c r="F516" s="191" t="s">
        <v>2939</v>
      </c>
    </row>
    <row r="517" spans="1:6" x14ac:dyDescent="0.25">
      <c r="A517" s="99">
        <v>31130</v>
      </c>
      <c r="B517" s="191" t="s">
        <v>1306</v>
      </c>
      <c r="C517" s="99">
        <v>0</v>
      </c>
      <c r="D517" s="191" t="s">
        <v>2915</v>
      </c>
      <c r="E517" s="99">
        <v>1</v>
      </c>
      <c r="F517" s="191" t="s">
        <v>2939</v>
      </c>
    </row>
    <row r="518" spans="1:6" x14ac:dyDescent="0.25">
      <c r="A518" s="99">
        <v>31201</v>
      </c>
      <c r="B518" s="191" t="s">
        <v>1307</v>
      </c>
      <c r="C518" s="99">
        <v>1</v>
      </c>
      <c r="D518" s="191" t="s">
        <v>2913</v>
      </c>
      <c r="E518" s="99"/>
      <c r="F518" s="191" t="s">
        <v>2938</v>
      </c>
    </row>
    <row r="519" spans="1:6" x14ac:dyDescent="0.25">
      <c r="A519" s="99">
        <v>31202</v>
      </c>
      <c r="B519" s="191" t="s">
        <v>1308</v>
      </c>
      <c r="C519" s="99">
        <v>1</v>
      </c>
      <c r="D519" s="191" t="s">
        <v>2913</v>
      </c>
      <c r="E519" s="99">
        <v>1</v>
      </c>
      <c r="F519" s="191" t="s">
        <v>2939</v>
      </c>
    </row>
    <row r="520" spans="1:6" x14ac:dyDescent="0.25">
      <c r="A520" s="99">
        <v>31203</v>
      </c>
      <c r="B520" s="191" t="s">
        <v>1309</v>
      </c>
      <c r="C520" s="99">
        <v>0</v>
      </c>
      <c r="D520" s="191" t="s">
        <v>2915</v>
      </c>
      <c r="E520" s="99">
        <v>2</v>
      </c>
      <c r="F520" s="191" t="s">
        <v>2937</v>
      </c>
    </row>
    <row r="521" spans="1:6" x14ac:dyDescent="0.25">
      <c r="A521" s="99">
        <v>31204</v>
      </c>
      <c r="B521" s="191" t="s">
        <v>1310</v>
      </c>
      <c r="C521" s="99">
        <v>0</v>
      </c>
      <c r="D521" s="191" t="s">
        <v>2915</v>
      </c>
      <c r="E521" s="99">
        <v>2</v>
      </c>
      <c r="F521" s="191" t="s">
        <v>2937</v>
      </c>
    </row>
    <row r="522" spans="1:6" x14ac:dyDescent="0.25">
      <c r="A522" s="99">
        <v>31205</v>
      </c>
      <c r="B522" s="191" t="s">
        <v>1311</v>
      </c>
      <c r="C522" s="99">
        <v>1</v>
      </c>
      <c r="D522" s="191" t="s">
        <v>2913</v>
      </c>
      <c r="E522" s="99">
        <v>2</v>
      </c>
      <c r="F522" s="191" t="s">
        <v>2937</v>
      </c>
    </row>
    <row r="523" spans="1:6" x14ac:dyDescent="0.25">
      <c r="A523" s="99">
        <v>31206</v>
      </c>
      <c r="B523" s="191" t="s">
        <v>1312</v>
      </c>
      <c r="C523" s="99">
        <v>1</v>
      </c>
      <c r="D523" s="191" t="s">
        <v>2913</v>
      </c>
      <c r="E523" s="99">
        <v>2</v>
      </c>
      <c r="F523" s="191" t="s">
        <v>2937</v>
      </c>
    </row>
    <row r="524" spans="1:6" x14ac:dyDescent="0.25">
      <c r="A524" s="99">
        <v>31207</v>
      </c>
      <c r="B524" s="191" t="s">
        <v>1313</v>
      </c>
      <c r="C524" s="99">
        <v>1</v>
      </c>
      <c r="D524" s="191" t="s">
        <v>2913</v>
      </c>
      <c r="E524" s="99"/>
      <c r="F524" s="191" t="s">
        <v>2938</v>
      </c>
    </row>
    <row r="525" spans="1:6" x14ac:dyDescent="0.25">
      <c r="A525" s="99">
        <v>31208</v>
      </c>
      <c r="B525" s="191" t="s">
        <v>1314</v>
      </c>
      <c r="C525" s="99">
        <v>1</v>
      </c>
      <c r="D525" s="191" t="s">
        <v>2913</v>
      </c>
      <c r="E525" s="99"/>
      <c r="F525" s="191" t="s">
        <v>2938</v>
      </c>
    </row>
    <row r="526" spans="1:6" x14ac:dyDescent="0.25">
      <c r="A526" s="99">
        <v>31213</v>
      </c>
      <c r="B526" s="191" t="s">
        <v>1315</v>
      </c>
      <c r="C526" s="99">
        <v>1</v>
      </c>
      <c r="D526" s="191" t="s">
        <v>2913</v>
      </c>
      <c r="E526" s="99"/>
      <c r="F526" s="191" t="s">
        <v>2938</v>
      </c>
    </row>
    <row r="527" spans="1:6" x14ac:dyDescent="0.25">
      <c r="A527" s="99">
        <v>31214</v>
      </c>
      <c r="B527" s="191" t="s">
        <v>1316</v>
      </c>
      <c r="C527" s="99">
        <v>1</v>
      </c>
      <c r="D527" s="191" t="s">
        <v>2913</v>
      </c>
      <c r="E527" s="99"/>
      <c r="F527" s="191" t="s">
        <v>2938</v>
      </c>
    </row>
    <row r="528" spans="1:6" x14ac:dyDescent="0.25">
      <c r="A528" s="99">
        <v>31215</v>
      </c>
      <c r="B528" s="191" t="s">
        <v>1317</v>
      </c>
      <c r="C528" s="99">
        <v>1</v>
      </c>
      <c r="D528" s="191" t="s">
        <v>2913</v>
      </c>
      <c r="E528" s="99">
        <v>1</v>
      </c>
      <c r="F528" s="191" t="s">
        <v>2939</v>
      </c>
    </row>
    <row r="529" spans="1:6" x14ac:dyDescent="0.25">
      <c r="A529" s="99">
        <v>31216</v>
      </c>
      <c r="B529" s="191" t="s">
        <v>1318</v>
      </c>
      <c r="C529" s="99">
        <v>1</v>
      </c>
      <c r="D529" s="191" t="s">
        <v>2913</v>
      </c>
      <c r="E529" s="99"/>
      <c r="F529" s="191" t="s">
        <v>2938</v>
      </c>
    </row>
    <row r="530" spans="1:6" x14ac:dyDescent="0.25">
      <c r="A530" s="99">
        <v>31224</v>
      </c>
      <c r="B530" s="191" t="s">
        <v>1319</v>
      </c>
      <c r="C530" s="99">
        <v>0</v>
      </c>
      <c r="D530" s="191" t="s">
        <v>2915</v>
      </c>
      <c r="E530" s="99">
        <v>2</v>
      </c>
      <c r="F530" s="191" t="s">
        <v>2937</v>
      </c>
    </row>
    <row r="531" spans="1:6" x14ac:dyDescent="0.25">
      <c r="A531" s="99">
        <v>31226</v>
      </c>
      <c r="B531" s="191" t="s">
        <v>1320</v>
      </c>
      <c r="C531" s="99">
        <v>1</v>
      </c>
      <c r="D531" s="191" t="s">
        <v>2913</v>
      </c>
      <c r="E531" s="99"/>
      <c r="F531" s="191" t="s">
        <v>2938</v>
      </c>
    </row>
    <row r="532" spans="1:6" x14ac:dyDescent="0.25">
      <c r="A532" s="99">
        <v>31227</v>
      </c>
      <c r="B532" s="191" t="s">
        <v>1321</v>
      </c>
      <c r="C532" s="99">
        <v>1</v>
      </c>
      <c r="D532" s="191" t="s">
        <v>2913</v>
      </c>
      <c r="E532" s="99">
        <v>2</v>
      </c>
      <c r="F532" s="191" t="s">
        <v>2937</v>
      </c>
    </row>
    <row r="533" spans="1:6" x14ac:dyDescent="0.25">
      <c r="A533" s="99">
        <v>31228</v>
      </c>
      <c r="B533" s="191" t="s">
        <v>1322</v>
      </c>
      <c r="C533" s="99">
        <v>1</v>
      </c>
      <c r="D533" s="191" t="s">
        <v>2913</v>
      </c>
      <c r="E533" s="99"/>
      <c r="F533" s="191" t="s">
        <v>2938</v>
      </c>
    </row>
    <row r="534" spans="1:6" x14ac:dyDescent="0.25">
      <c r="A534" s="99">
        <v>31229</v>
      </c>
      <c r="B534" s="191" t="s">
        <v>1323</v>
      </c>
      <c r="C534" s="99">
        <v>1</v>
      </c>
      <c r="D534" s="191" t="s">
        <v>2913</v>
      </c>
      <c r="E534" s="99">
        <v>2</v>
      </c>
      <c r="F534" s="191" t="s">
        <v>2937</v>
      </c>
    </row>
    <row r="535" spans="1:6" x14ac:dyDescent="0.25">
      <c r="A535" s="99">
        <v>31230</v>
      </c>
      <c r="B535" s="191" t="s">
        <v>1324</v>
      </c>
      <c r="C535" s="99">
        <v>1</v>
      </c>
      <c r="D535" s="191" t="s">
        <v>2913</v>
      </c>
      <c r="E535" s="99"/>
      <c r="F535" s="191" t="s">
        <v>2938</v>
      </c>
    </row>
    <row r="536" spans="1:6" x14ac:dyDescent="0.25">
      <c r="A536" s="99">
        <v>31234</v>
      </c>
      <c r="B536" s="191" t="s">
        <v>1325</v>
      </c>
      <c r="C536" s="99">
        <v>1</v>
      </c>
      <c r="D536" s="191" t="s">
        <v>2913</v>
      </c>
      <c r="E536" s="99">
        <v>2</v>
      </c>
      <c r="F536" s="191" t="s">
        <v>2937</v>
      </c>
    </row>
    <row r="537" spans="1:6" x14ac:dyDescent="0.25">
      <c r="A537" s="99">
        <v>31235</v>
      </c>
      <c r="B537" s="191" t="s">
        <v>1326</v>
      </c>
      <c r="C537" s="99">
        <v>1</v>
      </c>
      <c r="D537" s="191" t="s">
        <v>2913</v>
      </c>
      <c r="E537" s="99"/>
      <c r="F537" s="191" t="s">
        <v>2938</v>
      </c>
    </row>
    <row r="538" spans="1:6" x14ac:dyDescent="0.25">
      <c r="A538" s="99">
        <v>31301</v>
      </c>
      <c r="B538" s="191" t="s">
        <v>1327</v>
      </c>
      <c r="C538" s="99">
        <v>0</v>
      </c>
      <c r="D538" s="191" t="s">
        <v>2915</v>
      </c>
      <c r="E538" s="99">
        <v>1</v>
      </c>
      <c r="F538" s="191" t="s">
        <v>2939</v>
      </c>
    </row>
    <row r="539" spans="1:6" x14ac:dyDescent="0.25">
      <c r="A539" s="99">
        <v>31302</v>
      </c>
      <c r="B539" s="191" t="s">
        <v>1328</v>
      </c>
      <c r="C539" s="99">
        <v>0</v>
      </c>
      <c r="D539" s="191" t="s">
        <v>2915</v>
      </c>
      <c r="E539" s="99">
        <v>1</v>
      </c>
      <c r="F539" s="191" t="s">
        <v>2939</v>
      </c>
    </row>
    <row r="540" spans="1:6" x14ac:dyDescent="0.25">
      <c r="A540" s="99">
        <v>31303</v>
      </c>
      <c r="B540" s="191" t="s">
        <v>1329</v>
      </c>
      <c r="C540" s="99">
        <v>1</v>
      </c>
      <c r="D540" s="191" t="s">
        <v>2913</v>
      </c>
      <c r="E540" s="99"/>
      <c r="F540" s="191" t="s">
        <v>2938</v>
      </c>
    </row>
    <row r="541" spans="1:6" x14ac:dyDescent="0.25">
      <c r="A541" s="99">
        <v>31304</v>
      </c>
      <c r="B541" s="191" t="s">
        <v>1330</v>
      </c>
      <c r="C541" s="99">
        <v>1</v>
      </c>
      <c r="D541" s="191" t="s">
        <v>2913</v>
      </c>
      <c r="E541" s="99">
        <v>1</v>
      </c>
      <c r="F541" s="191" t="s">
        <v>2939</v>
      </c>
    </row>
    <row r="542" spans="1:6" x14ac:dyDescent="0.25">
      <c r="A542" s="99">
        <v>31308</v>
      </c>
      <c r="B542" s="191" t="s">
        <v>1331</v>
      </c>
      <c r="C542" s="99">
        <v>0</v>
      </c>
      <c r="D542" s="191" t="s">
        <v>2915</v>
      </c>
      <c r="E542" s="99">
        <v>2</v>
      </c>
      <c r="F542" s="191" t="s">
        <v>2937</v>
      </c>
    </row>
    <row r="543" spans="1:6" x14ac:dyDescent="0.25">
      <c r="A543" s="99">
        <v>31309</v>
      </c>
      <c r="B543" s="191" t="s">
        <v>1332</v>
      </c>
      <c r="C543" s="99">
        <v>1</v>
      </c>
      <c r="D543" s="191" t="s">
        <v>2913</v>
      </c>
      <c r="E543" s="99"/>
      <c r="F543" s="191" t="s">
        <v>2938</v>
      </c>
    </row>
    <row r="544" spans="1:6" x14ac:dyDescent="0.25">
      <c r="A544" s="99">
        <v>31310</v>
      </c>
      <c r="B544" s="191" t="s">
        <v>1333</v>
      </c>
      <c r="C544" s="99">
        <v>1</v>
      </c>
      <c r="D544" s="191" t="s">
        <v>2913</v>
      </c>
      <c r="E544" s="99">
        <v>2</v>
      </c>
      <c r="F544" s="191" t="s">
        <v>2937</v>
      </c>
    </row>
    <row r="545" spans="1:6" x14ac:dyDescent="0.25">
      <c r="A545" s="99">
        <v>31311</v>
      </c>
      <c r="B545" s="191" t="s">
        <v>1334</v>
      </c>
      <c r="C545" s="99">
        <v>0</v>
      </c>
      <c r="D545" s="191" t="s">
        <v>2915</v>
      </c>
      <c r="E545" s="99"/>
      <c r="F545" s="191" t="s">
        <v>2938</v>
      </c>
    </row>
    <row r="546" spans="1:6" x14ac:dyDescent="0.25">
      <c r="A546" s="99">
        <v>31315</v>
      </c>
      <c r="B546" s="191" t="s">
        <v>1335</v>
      </c>
      <c r="C546" s="99">
        <v>0</v>
      </c>
      <c r="D546" s="191" t="s">
        <v>2915</v>
      </c>
      <c r="E546" s="99">
        <v>2</v>
      </c>
      <c r="F546" s="191" t="s">
        <v>2937</v>
      </c>
    </row>
    <row r="547" spans="1:6" x14ac:dyDescent="0.25">
      <c r="A547" s="99">
        <v>31319</v>
      </c>
      <c r="B547" s="191" t="s">
        <v>1336</v>
      </c>
      <c r="C547" s="99">
        <v>0</v>
      </c>
      <c r="D547" s="191" t="s">
        <v>2915</v>
      </c>
      <c r="E547" s="99"/>
      <c r="F547" s="191" t="s">
        <v>2938</v>
      </c>
    </row>
    <row r="548" spans="1:6" x14ac:dyDescent="0.25">
      <c r="A548" s="99">
        <v>31321</v>
      </c>
      <c r="B548" s="191" t="s">
        <v>1337</v>
      </c>
      <c r="C548" s="99">
        <v>0</v>
      </c>
      <c r="D548" s="191" t="s">
        <v>2915</v>
      </c>
      <c r="E548" s="99">
        <v>1</v>
      </c>
      <c r="F548" s="191" t="s">
        <v>2939</v>
      </c>
    </row>
    <row r="549" spans="1:6" x14ac:dyDescent="0.25">
      <c r="A549" s="99">
        <v>31322</v>
      </c>
      <c r="B549" s="191" t="s">
        <v>1338</v>
      </c>
      <c r="C549" s="99">
        <v>0</v>
      </c>
      <c r="D549" s="191" t="s">
        <v>2915</v>
      </c>
      <c r="E549" s="99"/>
      <c r="F549" s="191" t="s">
        <v>2938</v>
      </c>
    </row>
    <row r="550" spans="1:6" x14ac:dyDescent="0.25">
      <c r="A550" s="99">
        <v>31323</v>
      </c>
      <c r="B550" s="191" t="s">
        <v>1339</v>
      </c>
      <c r="C550" s="99">
        <v>1</v>
      </c>
      <c r="D550" s="191" t="s">
        <v>2913</v>
      </c>
      <c r="E550" s="99">
        <v>2</v>
      </c>
      <c r="F550" s="191" t="s">
        <v>2937</v>
      </c>
    </row>
    <row r="551" spans="1:6" x14ac:dyDescent="0.25">
      <c r="A551" s="99">
        <v>31324</v>
      </c>
      <c r="B551" s="191" t="s">
        <v>1340</v>
      </c>
      <c r="C551" s="99">
        <v>0</v>
      </c>
      <c r="D551" s="191" t="s">
        <v>2915</v>
      </c>
      <c r="E551" s="99">
        <v>2</v>
      </c>
      <c r="F551" s="191" t="s">
        <v>2937</v>
      </c>
    </row>
    <row r="552" spans="1:6" x14ac:dyDescent="0.25">
      <c r="A552" s="99">
        <v>31326</v>
      </c>
      <c r="B552" s="191" t="s">
        <v>1341</v>
      </c>
      <c r="C552" s="99">
        <v>0</v>
      </c>
      <c r="D552" s="191" t="s">
        <v>2915</v>
      </c>
      <c r="E552" s="99">
        <v>1</v>
      </c>
      <c r="F552" s="191" t="s">
        <v>2939</v>
      </c>
    </row>
    <row r="553" spans="1:6" x14ac:dyDescent="0.25">
      <c r="A553" s="99">
        <v>31327</v>
      </c>
      <c r="B553" s="191" t="s">
        <v>1342</v>
      </c>
      <c r="C553" s="99">
        <v>1</v>
      </c>
      <c r="D553" s="191" t="s">
        <v>2913</v>
      </c>
      <c r="E553" s="99">
        <v>2</v>
      </c>
      <c r="F553" s="191" t="s">
        <v>2937</v>
      </c>
    </row>
    <row r="554" spans="1:6" x14ac:dyDescent="0.25">
      <c r="A554" s="99">
        <v>31330</v>
      </c>
      <c r="B554" s="191" t="s">
        <v>1029</v>
      </c>
      <c r="C554" s="99">
        <v>0</v>
      </c>
      <c r="D554" s="191" t="s">
        <v>2915</v>
      </c>
      <c r="E554" s="99">
        <v>1</v>
      </c>
      <c r="F554" s="191" t="s">
        <v>2939</v>
      </c>
    </row>
    <row r="555" spans="1:6" x14ac:dyDescent="0.25">
      <c r="A555" s="99">
        <v>31333</v>
      </c>
      <c r="B555" s="191" t="s">
        <v>1343</v>
      </c>
      <c r="C555" s="99">
        <v>1</v>
      </c>
      <c r="D555" s="191" t="s">
        <v>2913</v>
      </c>
      <c r="E555" s="99"/>
      <c r="F555" s="191" t="s">
        <v>2938</v>
      </c>
    </row>
    <row r="556" spans="1:6" x14ac:dyDescent="0.25">
      <c r="A556" s="99">
        <v>31336</v>
      </c>
      <c r="B556" s="191" t="s">
        <v>1344</v>
      </c>
      <c r="C556" s="99">
        <v>0</v>
      </c>
      <c r="D556" s="191" t="s">
        <v>2915</v>
      </c>
      <c r="E556" s="99">
        <v>2</v>
      </c>
      <c r="F556" s="191" t="s">
        <v>2937</v>
      </c>
    </row>
    <row r="557" spans="1:6" x14ac:dyDescent="0.25">
      <c r="A557" s="99">
        <v>31337</v>
      </c>
      <c r="B557" s="191" t="s">
        <v>1345</v>
      </c>
      <c r="C557" s="99">
        <v>1</v>
      </c>
      <c r="D557" s="191" t="s">
        <v>2913</v>
      </c>
      <c r="E557" s="99"/>
      <c r="F557" s="191" t="s">
        <v>2938</v>
      </c>
    </row>
    <row r="558" spans="1:6" x14ac:dyDescent="0.25">
      <c r="A558" s="99">
        <v>31338</v>
      </c>
      <c r="B558" s="191" t="s">
        <v>1346</v>
      </c>
      <c r="C558" s="99">
        <v>1</v>
      </c>
      <c r="D558" s="191" t="s">
        <v>2913</v>
      </c>
      <c r="E558" s="99">
        <v>1</v>
      </c>
      <c r="F558" s="191" t="s">
        <v>2939</v>
      </c>
    </row>
    <row r="559" spans="1:6" x14ac:dyDescent="0.25">
      <c r="A559" s="99">
        <v>31340</v>
      </c>
      <c r="B559" s="191" t="s">
        <v>1347</v>
      </c>
      <c r="C559" s="99">
        <v>0</v>
      </c>
      <c r="D559" s="191" t="s">
        <v>2915</v>
      </c>
      <c r="E559" s="99">
        <v>1</v>
      </c>
      <c r="F559" s="191" t="s">
        <v>2939</v>
      </c>
    </row>
    <row r="560" spans="1:6" x14ac:dyDescent="0.25">
      <c r="A560" s="99">
        <v>31343</v>
      </c>
      <c r="B560" s="191" t="s">
        <v>1348</v>
      </c>
      <c r="C560" s="99">
        <v>1</v>
      </c>
      <c r="D560" s="191" t="s">
        <v>2913</v>
      </c>
      <c r="E560" s="99">
        <v>2</v>
      </c>
      <c r="F560" s="191" t="s">
        <v>2937</v>
      </c>
    </row>
    <row r="561" spans="1:6" x14ac:dyDescent="0.25">
      <c r="A561" s="99">
        <v>31344</v>
      </c>
      <c r="B561" s="191" t="s">
        <v>1349</v>
      </c>
      <c r="C561" s="99">
        <v>0</v>
      </c>
      <c r="D561" s="191" t="s">
        <v>2915</v>
      </c>
      <c r="E561" s="99">
        <v>1</v>
      </c>
      <c r="F561" s="191" t="s">
        <v>2939</v>
      </c>
    </row>
    <row r="562" spans="1:6" x14ac:dyDescent="0.25">
      <c r="A562" s="99">
        <v>31346</v>
      </c>
      <c r="B562" s="191" t="s">
        <v>1350</v>
      </c>
      <c r="C562" s="99">
        <v>0</v>
      </c>
      <c r="D562" s="191" t="s">
        <v>2915</v>
      </c>
      <c r="E562" s="99">
        <v>2</v>
      </c>
      <c r="F562" s="191" t="s">
        <v>2937</v>
      </c>
    </row>
    <row r="563" spans="1:6" x14ac:dyDescent="0.25">
      <c r="A563" s="99">
        <v>31347</v>
      </c>
      <c r="B563" s="191" t="s">
        <v>1351</v>
      </c>
      <c r="C563" s="99">
        <v>1</v>
      </c>
      <c r="D563" s="191" t="s">
        <v>2913</v>
      </c>
      <c r="E563" s="99"/>
      <c r="F563" s="191" t="s">
        <v>2938</v>
      </c>
    </row>
    <row r="564" spans="1:6" x14ac:dyDescent="0.25">
      <c r="A564" s="99">
        <v>31350</v>
      </c>
      <c r="B564" s="191" t="s">
        <v>1352</v>
      </c>
      <c r="C564" s="99">
        <v>1</v>
      </c>
      <c r="D564" s="191" t="s">
        <v>2913</v>
      </c>
      <c r="E564" s="99">
        <v>2</v>
      </c>
      <c r="F564" s="191" t="s">
        <v>2937</v>
      </c>
    </row>
    <row r="565" spans="1:6" x14ac:dyDescent="0.25">
      <c r="A565" s="99">
        <v>31351</v>
      </c>
      <c r="B565" s="191" t="s">
        <v>1353</v>
      </c>
      <c r="C565" s="99">
        <v>0</v>
      </c>
      <c r="D565" s="191" t="s">
        <v>2915</v>
      </c>
      <c r="E565" s="99">
        <v>2</v>
      </c>
      <c r="F565" s="191" t="s">
        <v>2937</v>
      </c>
    </row>
    <row r="566" spans="1:6" x14ac:dyDescent="0.25">
      <c r="A566" s="99">
        <v>31355</v>
      </c>
      <c r="B566" s="191" t="s">
        <v>1354</v>
      </c>
      <c r="C566" s="99">
        <v>0</v>
      </c>
      <c r="D566" s="191" t="s">
        <v>2915</v>
      </c>
      <c r="E566" s="99">
        <v>2</v>
      </c>
      <c r="F566" s="191" t="s">
        <v>2937</v>
      </c>
    </row>
    <row r="567" spans="1:6" x14ac:dyDescent="0.25">
      <c r="A567" s="99">
        <v>31356</v>
      </c>
      <c r="B567" s="191" t="s">
        <v>1355</v>
      </c>
      <c r="C567" s="99">
        <v>1</v>
      </c>
      <c r="D567" s="191" t="s">
        <v>2913</v>
      </c>
      <c r="E567" s="99">
        <v>2</v>
      </c>
      <c r="F567" s="191" t="s">
        <v>2937</v>
      </c>
    </row>
    <row r="568" spans="1:6" x14ac:dyDescent="0.25">
      <c r="A568" s="99">
        <v>31401</v>
      </c>
      <c r="B568" s="191" t="s">
        <v>1356</v>
      </c>
      <c r="C568" s="99">
        <v>0</v>
      </c>
      <c r="D568" s="191" t="s">
        <v>2915</v>
      </c>
      <c r="E568" s="99">
        <v>1</v>
      </c>
      <c r="F568" s="191" t="s">
        <v>2939</v>
      </c>
    </row>
    <row r="569" spans="1:6" x14ac:dyDescent="0.25">
      <c r="A569" s="99">
        <v>31402</v>
      </c>
      <c r="B569" s="191" t="s">
        <v>1357</v>
      </c>
      <c r="C569" s="99">
        <v>0</v>
      </c>
      <c r="D569" s="191" t="s">
        <v>2915</v>
      </c>
      <c r="E569" s="99">
        <v>2</v>
      </c>
      <c r="F569" s="191" t="s">
        <v>2937</v>
      </c>
    </row>
    <row r="570" spans="1:6" x14ac:dyDescent="0.25">
      <c r="A570" s="99">
        <v>31403</v>
      </c>
      <c r="B570" s="191" t="s">
        <v>1358</v>
      </c>
      <c r="C570" s="99">
        <v>0</v>
      </c>
      <c r="D570" s="191" t="s">
        <v>2915</v>
      </c>
      <c r="E570" s="99"/>
      <c r="F570" s="191" t="s">
        <v>2938</v>
      </c>
    </row>
    <row r="571" spans="1:6" x14ac:dyDescent="0.25">
      <c r="A571" s="99">
        <v>31404</v>
      </c>
      <c r="B571" s="191" t="s">
        <v>1359</v>
      </c>
      <c r="C571" s="99">
        <v>0</v>
      </c>
      <c r="D571" s="191" t="s">
        <v>2915</v>
      </c>
      <c r="E571" s="99">
        <v>2</v>
      </c>
      <c r="F571" s="191" t="s">
        <v>2937</v>
      </c>
    </row>
    <row r="572" spans="1:6" x14ac:dyDescent="0.25">
      <c r="A572" s="99">
        <v>31405</v>
      </c>
      <c r="B572" s="191" t="s">
        <v>1360</v>
      </c>
      <c r="C572" s="99">
        <v>0</v>
      </c>
      <c r="D572" s="191" t="s">
        <v>2915</v>
      </c>
      <c r="E572" s="99">
        <v>1</v>
      </c>
      <c r="F572" s="191" t="s">
        <v>2939</v>
      </c>
    </row>
    <row r="573" spans="1:6" x14ac:dyDescent="0.25">
      <c r="A573" s="99">
        <v>31406</v>
      </c>
      <c r="B573" s="191" t="s">
        <v>1361</v>
      </c>
      <c r="C573" s="99">
        <v>0</v>
      </c>
      <c r="D573" s="191" t="s">
        <v>2915</v>
      </c>
      <c r="E573" s="99">
        <v>1</v>
      </c>
      <c r="F573" s="191" t="s">
        <v>2939</v>
      </c>
    </row>
    <row r="574" spans="1:6" x14ac:dyDescent="0.25">
      <c r="A574" s="99">
        <v>31407</v>
      </c>
      <c r="B574" s="191" t="s">
        <v>1362</v>
      </c>
      <c r="C574" s="99">
        <v>0</v>
      </c>
      <c r="D574" s="191" t="s">
        <v>2915</v>
      </c>
      <c r="E574" s="99"/>
      <c r="F574" s="191" t="s">
        <v>2938</v>
      </c>
    </row>
    <row r="575" spans="1:6" x14ac:dyDescent="0.25">
      <c r="A575" s="99">
        <v>31408</v>
      </c>
      <c r="B575" s="191" t="s">
        <v>1363</v>
      </c>
      <c r="C575" s="99">
        <v>0</v>
      </c>
      <c r="D575" s="191" t="s">
        <v>2915</v>
      </c>
      <c r="E575" s="99">
        <v>1</v>
      </c>
      <c r="F575" s="191" t="s">
        <v>2939</v>
      </c>
    </row>
    <row r="576" spans="1:6" x14ac:dyDescent="0.25">
      <c r="A576" s="99">
        <v>31409</v>
      </c>
      <c r="B576" s="191" t="s">
        <v>1364</v>
      </c>
      <c r="C576" s="99">
        <v>0</v>
      </c>
      <c r="D576" s="191" t="s">
        <v>2915</v>
      </c>
      <c r="E576" s="99">
        <v>1</v>
      </c>
      <c r="F576" s="191" t="s">
        <v>2939</v>
      </c>
    </row>
    <row r="577" spans="1:6" x14ac:dyDescent="0.25">
      <c r="A577" s="99">
        <v>31410</v>
      </c>
      <c r="B577" s="191" t="s">
        <v>1365</v>
      </c>
      <c r="C577" s="99">
        <v>0</v>
      </c>
      <c r="D577" s="191" t="s">
        <v>2915</v>
      </c>
      <c r="E577" s="99">
        <v>2</v>
      </c>
      <c r="F577" s="191" t="s">
        <v>2937</v>
      </c>
    </row>
    <row r="578" spans="1:6" x14ac:dyDescent="0.25">
      <c r="A578" s="99">
        <v>31411</v>
      </c>
      <c r="B578" s="191" t="s">
        <v>1366</v>
      </c>
      <c r="C578" s="99">
        <v>0</v>
      </c>
      <c r="D578" s="191" t="s">
        <v>2915</v>
      </c>
      <c r="E578" s="99">
        <v>2</v>
      </c>
      <c r="F578" s="191" t="s">
        <v>2937</v>
      </c>
    </row>
    <row r="579" spans="1:6" x14ac:dyDescent="0.25">
      <c r="A579" s="99">
        <v>31412</v>
      </c>
      <c r="B579" s="191" t="s">
        <v>1367</v>
      </c>
      <c r="C579" s="99">
        <v>0</v>
      </c>
      <c r="D579" s="191" t="s">
        <v>2915</v>
      </c>
      <c r="E579" s="99"/>
      <c r="F579" s="191" t="s">
        <v>2938</v>
      </c>
    </row>
    <row r="580" spans="1:6" x14ac:dyDescent="0.25">
      <c r="A580" s="99">
        <v>31413</v>
      </c>
      <c r="B580" s="191" t="s">
        <v>1368</v>
      </c>
      <c r="C580" s="99">
        <v>0</v>
      </c>
      <c r="D580" s="191" t="s">
        <v>2915</v>
      </c>
      <c r="E580" s="99"/>
      <c r="F580" s="191" t="s">
        <v>2938</v>
      </c>
    </row>
    <row r="581" spans="1:6" x14ac:dyDescent="0.25">
      <c r="A581" s="99">
        <v>31414</v>
      </c>
      <c r="B581" s="191" t="s">
        <v>1369</v>
      </c>
      <c r="C581" s="99">
        <v>0</v>
      </c>
      <c r="D581" s="191" t="s">
        <v>2915</v>
      </c>
      <c r="E581" s="99">
        <v>2</v>
      </c>
      <c r="F581" s="191" t="s">
        <v>2937</v>
      </c>
    </row>
    <row r="582" spans="1:6" x14ac:dyDescent="0.25">
      <c r="A582" s="99">
        <v>31502</v>
      </c>
      <c r="B582" s="191" t="s">
        <v>1370</v>
      </c>
      <c r="C582" s="99">
        <v>0</v>
      </c>
      <c r="D582" s="191" t="s">
        <v>2915</v>
      </c>
      <c r="E582" s="99">
        <v>1</v>
      </c>
      <c r="F582" s="191" t="s">
        <v>2939</v>
      </c>
    </row>
    <row r="583" spans="1:6" x14ac:dyDescent="0.25">
      <c r="A583" s="99">
        <v>31503</v>
      </c>
      <c r="B583" s="191" t="s">
        <v>1371</v>
      </c>
      <c r="C583" s="99">
        <v>0</v>
      </c>
      <c r="D583" s="191" t="s">
        <v>2915</v>
      </c>
      <c r="E583" s="99"/>
      <c r="F583" s="191" t="s">
        <v>2938</v>
      </c>
    </row>
    <row r="584" spans="1:6" x14ac:dyDescent="0.25">
      <c r="A584" s="99">
        <v>31504</v>
      </c>
      <c r="B584" s="191" t="s">
        <v>1372</v>
      </c>
      <c r="C584" s="99">
        <v>1</v>
      </c>
      <c r="D584" s="191" t="s">
        <v>2913</v>
      </c>
      <c r="E584" s="99">
        <v>1</v>
      </c>
      <c r="F584" s="191" t="s">
        <v>2939</v>
      </c>
    </row>
    <row r="585" spans="1:6" x14ac:dyDescent="0.25">
      <c r="A585" s="99">
        <v>31505</v>
      </c>
      <c r="B585" s="191" t="s">
        <v>1373</v>
      </c>
      <c r="C585" s="99">
        <v>1</v>
      </c>
      <c r="D585" s="191" t="s">
        <v>2913</v>
      </c>
      <c r="E585" s="99"/>
      <c r="F585" s="191" t="s">
        <v>2938</v>
      </c>
    </row>
    <row r="586" spans="1:6" x14ac:dyDescent="0.25">
      <c r="A586" s="99">
        <v>31506</v>
      </c>
      <c r="B586" s="191" t="s">
        <v>1374</v>
      </c>
      <c r="C586" s="99">
        <v>0</v>
      </c>
      <c r="D586" s="191" t="s">
        <v>2915</v>
      </c>
      <c r="E586" s="99">
        <v>1</v>
      </c>
      <c r="F586" s="191" t="s">
        <v>2939</v>
      </c>
    </row>
    <row r="587" spans="1:6" x14ac:dyDescent="0.25">
      <c r="A587" s="99">
        <v>31507</v>
      </c>
      <c r="B587" s="191" t="s">
        <v>1375</v>
      </c>
      <c r="C587" s="99">
        <v>1</v>
      </c>
      <c r="D587" s="191" t="s">
        <v>2913</v>
      </c>
      <c r="E587" s="99">
        <v>2</v>
      </c>
      <c r="F587" s="191" t="s">
        <v>2937</v>
      </c>
    </row>
    <row r="588" spans="1:6" x14ac:dyDescent="0.25">
      <c r="A588" s="99">
        <v>31508</v>
      </c>
      <c r="B588" s="191" t="s">
        <v>1376</v>
      </c>
      <c r="C588" s="99">
        <v>0</v>
      </c>
      <c r="D588" s="191" t="s">
        <v>2915</v>
      </c>
      <c r="E588" s="99">
        <v>1</v>
      </c>
      <c r="F588" s="191" t="s">
        <v>2939</v>
      </c>
    </row>
    <row r="589" spans="1:6" x14ac:dyDescent="0.25">
      <c r="A589" s="99">
        <v>31509</v>
      </c>
      <c r="B589" s="191" t="s">
        <v>1377</v>
      </c>
      <c r="C589" s="99">
        <v>0</v>
      </c>
      <c r="D589" s="191" t="s">
        <v>2915</v>
      </c>
      <c r="E589" s="99">
        <v>1</v>
      </c>
      <c r="F589" s="191" t="s">
        <v>2939</v>
      </c>
    </row>
    <row r="590" spans="1:6" x14ac:dyDescent="0.25">
      <c r="A590" s="99">
        <v>31511</v>
      </c>
      <c r="B590" s="191" t="s">
        <v>1378</v>
      </c>
      <c r="C590" s="99">
        <v>0</v>
      </c>
      <c r="D590" s="191" t="s">
        <v>2915</v>
      </c>
      <c r="E590" s="99"/>
      <c r="F590" s="191" t="s">
        <v>2938</v>
      </c>
    </row>
    <row r="591" spans="1:6" x14ac:dyDescent="0.25">
      <c r="A591" s="99">
        <v>31513</v>
      </c>
      <c r="B591" s="191" t="s">
        <v>1379</v>
      </c>
      <c r="C591" s="99">
        <v>0</v>
      </c>
      <c r="D591" s="191" t="s">
        <v>2915</v>
      </c>
      <c r="E591" s="99">
        <v>2</v>
      </c>
      <c r="F591" s="191" t="s">
        <v>2937</v>
      </c>
    </row>
    <row r="592" spans="1:6" x14ac:dyDescent="0.25">
      <c r="A592" s="99">
        <v>31514</v>
      </c>
      <c r="B592" s="191" t="s">
        <v>1380</v>
      </c>
      <c r="C592" s="99">
        <v>0</v>
      </c>
      <c r="D592" s="191" t="s">
        <v>2915</v>
      </c>
      <c r="E592" s="99"/>
      <c r="F592" s="191" t="s">
        <v>2938</v>
      </c>
    </row>
    <row r="593" spans="1:6" x14ac:dyDescent="0.25">
      <c r="A593" s="99">
        <v>31515</v>
      </c>
      <c r="B593" s="191" t="s">
        <v>1381</v>
      </c>
      <c r="C593" s="99">
        <v>0</v>
      </c>
      <c r="D593" s="191" t="s">
        <v>2915</v>
      </c>
      <c r="E593" s="99">
        <v>2</v>
      </c>
      <c r="F593" s="191" t="s">
        <v>2937</v>
      </c>
    </row>
    <row r="594" spans="1:6" x14ac:dyDescent="0.25">
      <c r="A594" s="99">
        <v>31516</v>
      </c>
      <c r="B594" s="191" t="s">
        <v>1382</v>
      </c>
      <c r="C594" s="99">
        <v>0</v>
      </c>
      <c r="D594" s="191" t="s">
        <v>2915</v>
      </c>
      <c r="E594" s="99">
        <v>1</v>
      </c>
      <c r="F594" s="191" t="s">
        <v>2939</v>
      </c>
    </row>
    <row r="595" spans="1:6" x14ac:dyDescent="0.25">
      <c r="A595" s="99">
        <v>31517</v>
      </c>
      <c r="B595" s="191" t="s">
        <v>1383</v>
      </c>
      <c r="C595" s="99">
        <v>0</v>
      </c>
      <c r="D595" s="191" t="s">
        <v>2915</v>
      </c>
      <c r="E595" s="99">
        <v>2</v>
      </c>
      <c r="F595" s="191" t="s">
        <v>2937</v>
      </c>
    </row>
    <row r="596" spans="1:6" x14ac:dyDescent="0.25">
      <c r="A596" s="99">
        <v>31519</v>
      </c>
      <c r="B596" s="191" t="s">
        <v>1384</v>
      </c>
      <c r="C596" s="99">
        <v>0</v>
      </c>
      <c r="D596" s="191" t="s">
        <v>2915</v>
      </c>
      <c r="E596" s="99">
        <v>1</v>
      </c>
      <c r="F596" s="191" t="s">
        <v>2939</v>
      </c>
    </row>
    <row r="597" spans="1:6" x14ac:dyDescent="0.25">
      <c r="A597" s="99">
        <v>31520</v>
      </c>
      <c r="B597" s="191" t="s">
        <v>1385</v>
      </c>
      <c r="C597" s="99">
        <v>0</v>
      </c>
      <c r="D597" s="191" t="s">
        <v>2915</v>
      </c>
      <c r="E597" s="99"/>
      <c r="F597" s="191" t="s">
        <v>2938</v>
      </c>
    </row>
    <row r="598" spans="1:6" x14ac:dyDescent="0.25">
      <c r="A598" s="99">
        <v>31521</v>
      </c>
      <c r="B598" s="191" t="s">
        <v>1386</v>
      </c>
      <c r="C598" s="99">
        <v>0</v>
      </c>
      <c r="D598" s="191" t="s">
        <v>2915</v>
      </c>
      <c r="E598" s="99"/>
      <c r="F598" s="191" t="s">
        <v>2938</v>
      </c>
    </row>
    <row r="599" spans="1:6" x14ac:dyDescent="0.25">
      <c r="A599" s="99">
        <v>31522</v>
      </c>
      <c r="B599" s="191" t="s">
        <v>1387</v>
      </c>
      <c r="C599" s="99">
        <v>0</v>
      </c>
      <c r="D599" s="191" t="s">
        <v>2915</v>
      </c>
      <c r="E599" s="99">
        <v>2</v>
      </c>
      <c r="F599" s="191" t="s">
        <v>2937</v>
      </c>
    </row>
    <row r="600" spans="1:6" x14ac:dyDescent="0.25">
      <c r="A600" s="99">
        <v>31523</v>
      </c>
      <c r="B600" s="191" t="s">
        <v>1388</v>
      </c>
      <c r="C600" s="99">
        <v>0</v>
      </c>
      <c r="D600" s="191" t="s">
        <v>2915</v>
      </c>
      <c r="E600" s="99">
        <v>1</v>
      </c>
      <c r="F600" s="191" t="s">
        <v>2939</v>
      </c>
    </row>
    <row r="601" spans="1:6" x14ac:dyDescent="0.25">
      <c r="A601" s="99">
        <v>31524</v>
      </c>
      <c r="B601" s="191" t="s">
        <v>1389</v>
      </c>
      <c r="C601" s="99">
        <v>0</v>
      </c>
      <c r="D601" s="191" t="s">
        <v>2915</v>
      </c>
      <c r="E601" s="99"/>
      <c r="F601" s="191" t="s">
        <v>2938</v>
      </c>
    </row>
    <row r="602" spans="1:6" x14ac:dyDescent="0.25">
      <c r="A602" s="99">
        <v>31525</v>
      </c>
      <c r="B602" s="191" t="s">
        <v>1390</v>
      </c>
      <c r="C602" s="99">
        <v>0</v>
      </c>
      <c r="D602" s="191" t="s">
        <v>2915</v>
      </c>
      <c r="E602" s="99">
        <v>1</v>
      </c>
      <c r="F602" s="191" t="s">
        <v>2939</v>
      </c>
    </row>
    <row r="603" spans="1:6" x14ac:dyDescent="0.25">
      <c r="A603" s="99">
        <v>31527</v>
      </c>
      <c r="B603" s="191" t="s">
        <v>1391</v>
      </c>
      <c r="C603" s="99">
        <v>0</v>
      </c>
      <c r="D603" s="191" t="s">
        <v>2915</v>
      </c>
      <c r="E603" s="99">
        <v>2</v>
      </c>
      <c r="F603" s="191" t="s">
        <v>2937</v>
      </c>
    </row>
    <row r="604" spans="1:6" x14ac:dyDescent="0.25">
      <c r="A604" s="99">
        <v>31528</v>
      </c>
      <c r="B604" s="191" t="s">
        <v>1392</v>
      </c>
      <c r="C604" s="99">
        <v>0</v>
      </c>
      <c r="D604" s="191" t="s">
        <v>2915</v>
      </c>
      <c r="E604" s="99">
        <v>2</v>
      </c>
      <c r="F604" s="191" t="s">
        <v>2937</v>
      </c>
    </row>
    <row r="605" spans="1:6" x14ac:dyDescent="0.25">
      <c r="A605" s="99">
        <v>31530</v>
      </c>
      <c r="B605" s="191" t="s">
        <v>1393</v>
      </c>
      <c r="C605" s="99">
        <v>0</v>
      </c>
      <c r="D605" s="191" t="s">
        <v>2915</v>
      </c>
      <c r="E605" s="99"/>
      <c r="F605" s="191" t="s">
        <v>2938</v>
      </c>
    </row>
    <row r="606" spans="1:6" x14ac:dyDescent="0.25">
      <c r="A606" s="99">
        <v>31531</v>
      </c>
      <c r="B606" s="191" t="s">
        <v>1394</v>
      </c>
      <c r="C606" s="99">
        <v>0</v>
      </c>
      <c r="D606" s="191" t="s">
        <v>2915</v>
      </c>
      <c r="E606" s="99"/>
      <c r="F606" s="191" t="s">
        <v>2938</v>
      </c>
    </row>
    <row r="607" spans="1:6" x14ac:dyDescent="0.25">
      <c r="A607" s="99">
        <v>31533</v>
      </c>
      <c r="B607" s="191" t="s">
        <v>1395</v>
      </c>
      <c r="C607" s="99">
        <v>0</v>
      </c>
      <c r="D607" s="191" t="s">
        <v>2915</v>
      </c>
      <c r="E607" s="99"/>
      <c r="F607" s="191" t="s">
        <v>2938</v>
      </c>
    </row>
    <row r="608" spans="1:6" x14ac:dyDescent="0.25">
      <c r="A608" s="99">
        <v>31534</v>
      </c>
      <c r="B608" s="191" t="s">
        <v>1396</v>
      </c>
      <c r="C608" s="99">
        <v>0</v>
      </c>
      <c r="D608" s="191" t="s">
        <v>2915</v>
      </c>
      <c r="E608" s="99"/>
      <c r="F608" s="191" t="s">
        <v>2938</v>
      </c>
    </row>
    <row r="609" spans="1:6" x14ac:dyDescent="0.25">
      <c r="A609" s="99">
        <v>31535</v>
      </c>
      <c r="B609" s="191" t="s">
        <v>1397</v>
      </c>
      <c r="C609" s="99">
        <v>0</v>
      </c>
      <c r="D609" s="191" t="s">
        <v>2915</v>
      </c>
      <c r="E609" s="99">
        <v>1</v>
      </c>
      <c r="F609" s="191" t="s">
        <v>2939</v>
      </c>
    </row>
    <row r="610" spans="1:6" x14ac:dyDescent="0.25">
      <c r="A610" s="99">
        <v>31537</v>
      </c>
      <c r="B610" s="191" t="s">
        <v>1398</v>
      </c>
      <c r="C610" s="99">
        <v>0</v>
      </c>
      <c r="D610" s="191" t="s">
        <v>2915</v>
      </c>
      <c r="E610" s="99"/>
      <c r="F610" s="191" t="s">
        <v>2938</v>
      </c>
    </row>
    <row r="611" spans="1:6" x14ac:dyDescent="0.25">
      <c r="A611" s="99">
        <v>31539</v>
      </c>
      <c r="B611" s="191" t="s">
        <v>1399</v>
      </c>
      <c r="C611" s="99">
        <v>0</v>
      </c>
      <c r="D611" s="191" t="s">
        <v>2915</v>
      </c>
      <c r="E611" s="99"/>
      <c r="F611" s="191" t="s">
        <v>2938</v>
      </c>
    </row>
    <row r="612" spans="1:6" x14ac:dyDescent="0.25">
      <c r="A612" s="99">
        <v>31540</v>
      </c>
      <c r="B612" s="191" t="s">
        <v>1400</v>
      </c>
      <c r="C612" s="99">
        <v>0</v>
      </c>
      <c r="D612" s="191" t="s">
        <v>2915</v>
      </c>
      <c r="E612" s="99">
        <v>2</v>
      </c>
      <c r="F612" s="191" t="s">
        <v>2937</v>
      </c>
    </row>
    <row r="613" spans="1:6" x14ac:dyDescent="0.25">
      <c r="A613" s="99">
        <v>31541</v>
      </c>
      <c r="B613" s="191" t="s">
        <v>1401</v>
      </c>
      <c r="C613" s="99">
        <v>0</v>
      </c>
      <c r="D613" s="191" t="s">
        <v>2915</v>
      </c>
      <c r="E613" s="99">
        <v>2</v>
      </c>
      <c r="F613" s="191" t="s">
        <v>2937</v>
      </c>
    </row>
    <row r="614" spans="1:6" x14ac:dyDescent="0.25">
      <c r="A614" s="99">
        <v>31542</v>
      </c>
      <c r="B614" s="191" t="s">
        <v>1402</v>
      </c>
      <c r="C614" s="99">
        <v>0</v>
      </c>
      <c r="D614" s="191" t="s">
        <v>2915</v>
      </c>
      <c r="E614" s="99">
        <v>1</v>
      </c>
      <c r="F614" s="191" t="s">
        <v>2939</v>
      </c>
    </row>
    <row r="615" spans="1:6" x14ac:dyDescent="0.25">
      <c r="A615" s="99">
        <v>31543</v>
      </c>
      <c r="B615" s="191" t="s">
        <v>1403</v>
      </c>
      <c r="C615" s="99">
        <v>0</v>
      </c>
      <c r="D615" s="191" t="s">
        <v>2915</v>
      </c>
      <c r="E615" s="99"/>
      <c r="F615" s="191" t="s">
        <v>2938</v>
      </c>
    </row>
    <row r="616" spans="1:6" x14ac:dyDescent="0.25">
      <c r="A616" s="99">
        <v>31546</v>
      </c>
      <c r="B616" s="191" t="s">
        <v>1404</v>
      </c>
      <c r="C616" s="99">
        <v>0</v>
      </c>
      <c r="D616" s="191" t="s">
        <v>2915</v>
      </c>
      <c r="E616" s="99">
        <v>1</v>
      </c>
      <c r="F616" s="191" t="s">
        <v>2939</v>
      </c>
    </row>
    <row r="617" spans="1:6" x14ac:dyDescent="0.25">
      <c r="A617" s="99">
        <v>31549</v>
      </c>
      <c r="B617" s="191" t="s">
        <v>1405</v>
      </c>
      <c r="C617" s="99">
        <v>0</v>
      </c>
      <c r="D617" s="191" t="s">
        <v>2915</v>
      </c>
      <c r="E617" s="99"/>
      <c r="F617" s="191" t="s">
        <v>2938</v>
      </c>
    </row>
    <row r="618" spans="1:6" x14ac:dyDescent="0.25">
      <c r="A618" s="99">
        <v>31550</v>
      </c>
      <c r="B618" s="191" t="s">
        <v>1406</v>
      </c>
      <c r="C618" s="99">
        <v>0</v>
      </c>
      <c r="D618" s="191" t="s">
        <v>2915</v>
      </c>
      <c r="E618" s="99">
        <v>2</v>
      </c>
      <c r="F618" s="191" t="s">
        <v>2937</v>
      </c>
    </row>
    <row r="619" spans="1:6" x14ac:dyDescent="0.25">
      <c r="A619" s="99">
        <v>31551</v>
      </c>
      <c r="B619" s="191" t="s">
        <v>1407</v>
      </c>
      <c r="C619" s="99">
        <v>0</v>
      </c>
      <c r="D619" s="191" t="s">
        <v>2915</v>
      </c>
      <c r="E619" s="99">
        <v>2</v>
      </c>
      <c r="F619" s="191" t="s">
        <v>2937</v>
      </c>
    </row>
    <row r="620" spans="1:6" x14ac:dyDescent="0.25">
      <c r="A620" s="99">
        <v>31552</v>
      </c>
      <c r="B620" s="191" t="s">
        <v>1408</v>
      </c>
      <c r="C620" s="99">
        <v>0</v>
      </c>
      <c r="D620" s="191" t="s">
        <v>2915</v>
      </c>
      <c r="E620" s="99">
        <v>2</v>
      </c>
      <c r="F620" s="191" t="s">
        <v>2937</v>
      </c>
    </row>
    <row r="621" spans="1:6" x14ac:dyDescent="0.25">
      <c r="A621" s="99">
        <v>31553</v>
      </c>
      <c r="B621" s="191" t="s">
        <v>1409</v>
      </c>
      <c r="C621" s="99">
        <v>0</v>
      </c>
      <c r="D621" s="191" t="s">
        <v>2915</v>
      </c>
      <c r="E621" s="99">
        <v>2</v>
      </c>
      <c r="F621" s="191" t="s">
        <v>2937</v>
      </c>
    </row>
    <row r="622" spans="1:6" x14ac:dyDescent="0.25">
      <c r="A622" s="99">
        <v>31601</v>
      </c>
      <c r="B622" s="191" t="s">
        <v>1410</v>
      </c>
      <c r="C622" s="99">
        <v>0</v>
      </c>
      <c r="D622" s="191" t="s">
        <v>2915</v>
      </c>
      <c r="E622" s="99">
        <v>1</v>
      </c>
      <c r="F622" s="191" t="s">
        <v>2939</v>
      </c>
    </row>
    <row r="623" spans="1:6" x14ac:dyDescent="0.25">
      <c r="A623" s="99">
        <v>31603</v>
      </c>
      <c r="B623" s="191" t="s">
        <v>1411</v>
      </c>
      <c r="C623" s="99">
        <v>0</v>
      </c>
      <c r="D623" s="191" t="s">
        <v>2915</v>
      </c>
      <c r="E623" s="99">
        <v>2</v>
      </c>
      <c r="F623" s="191" t="s">
        <v>2937</v>
      </c>
    </row>
    <row r="624" spans="1:6" x14ac:dyDescent="0.25">
      <c r="A624" s="99">
        <v>31604</v>
      </c>
      <c r="B624" s="191" t="s">
        <v>1412</v>
      </c>
      <c r="C624" s="99">
        <v>1</v>
      </c>
      <c r="D624" s="191" t="s">
        <v>2913</v>
      </c>
      <c r="E624" s="99">
        <v>1</v>
      </c>
      <c r="F624" s="191" t="s">
        <v>2939</v>
      </c>
    </row>
    <row r="625" spans="1:6" x14ac:dyDescent="0.25">
      <c r="A625" s="99">
        <v>31605</v>
      </c>
      <c r="B625" s="191" t="s">
        <v>1413</v>
      </c>
      <c r="C625" s="99">
        <v>1</v>
      </c>
      <c r="D625" s="191" t="s">
        <v>2913</v>
      </c>
      <c r="E625" s="99">
        <v>1</v>
      </c>
      <c r="F625" s="191" t="s">
        <v>2939</v>
      </c>
    </row>
    <row r="626" spans="1:6" x14ac:dyDescent="0.25">
      <c r="A626" s="99">
        <v>31606</v>
      </c>
      <c r="B626" s="191" t="s">
        <v>1414</v>
      </c>
      <c r="C626" s="99">
        <v>0</v>
      </c>
      <c r="D626" s="191" t="s">
        <v>2915</v>
      </c>
      <c r="E626" s="99">
        <v>2</v>
      </c>
      <c r="F626" s="191" t="s">
        <v>2937</v>
      </c>
    </row>
    <row r="627" spans="1:6" x14ac:dyDescent="0.25">
      <c r="A627" s="99">
        <v>31608</v>
      </c>
      <c r="B627" s="191" t="s">
        <v>1415</v>
      </c>
      <c r="C627" s="99">
        <v>0</v>
      </c>
      <c r="D627" s="191" t="s">
        <v>2915</v>
      </c>
      <c r="E627" s="99"/>
      <c r="F627" s="191" t="s">
        <v>2938</v>
      </c>
    </row>
    <row r="628" spans="1:6" x14ac:dyDescent="0.25">
      <c r="A628" s="99">
        <v>31609</v>
      </c>
      <c r="B628" s="191" t="s">
        <v>1416</v>
      </c>
      <c r="C628" s="99">
        <v>0</v>
      </c>
      <c r="D628" s="191" t="s">
        <v>2915</v>
      </c>
      <c r="E628" s="99">
        <v>1</v>
      </c>
      <c r="F628" s="191" t="s">
        <v>2939</v>
      </c>
    </row>
    <row r="629" spans="1:6" x14ac:dyDescent="0.25">
      <c r="A629" s="99">
        <v>31611</v>
      </c>
      <c r="B629" s="191" t="s">
        <v>1417</v>
      </c>
      <c r="C629" s="99">
        <v>0</v>
      </c>
      <c r="D629" s="191" t="s">
        <v>2915</v>
      </c>
      <c r="E629" s="99">
        <v>2</v>
      </c>
      <c r="F629" s="191" t="s">
        <v>2937</v>
      </c>
    </row>
    <row r="630" spans="1:6" x14ac:dyDescent="0.25">
      <c r="A630" s="99">
        <v>31612</v>
      </c>
      <c r="B630" s="191" t="s">
        <v>1418</v>
      </c>
      <c r="C630" s="99">
        <v>1</v>
      </c>
      <c r="D630" s="191" t="s">
        <v>2913</v>
      </c>
      <c r="E630" s="99"/>
      <c r="F630" s="191" t="s">
        <v>2938</v>
      </c>
    </row>
    <row r="631" spans="1:6" x14ac:dyDescent="0.25">
      <c r="A631" s="99">
        <v>31613</v>
      </c>
      <c r="B631" s="191" t="s">
        <v>1419</v>
      </c>
      <c r="C631" s="99">
        <v>0</v>
      </c>
      <c r="D631" s="191" t="s">
        <v>2915</v>
      </c>
      <c r="E631" s="99">
        <v>1</v>
      </c>
      <c r="F631" s="191" t="s">
        <v>2939</v>
      </c>
    </row>
    <row r="632" spans="1:6" x14ac:dyDescent="0.25">
      <c r="A632" s="99">
        <v>31614</v>
      </c>
      <c r="B632" s="191" t="s">
        <v>1420</v>
      </c>
      <c r="C632" s="99">
        <v>1</v>
      </c>
      <c r="D632" s="191" t="s">
        <v>2913</v>
      </c>
      <c r="E632" s="99">
        <v>2</v>
      </c>
      <c r="F632" s="191" t="s">
        <v>2937</v>
      </c>
    </row>
    <row r="633" spans="1:6" x14ac:dyDescent="0.25">
      <c r="A633" s="99">
        <v>31615</v>
      </c>
      <c r="B633" s="191" t="s">
        <v>1421</v>
      </c>
      <c r="C633" s="99">
        <v>1</v>
      </c>
      <c r="D633" s="191" t="s">
        <v>2913</v>
      </c>
      <c r="E633" s="99">
        <v>2</v>
      </c>
      <c r="F633" s="191" t="s">
        <v>2937</v>
      </c>
    </row>
    <row r="634" spans="1:6" x14ac:dyDescent="0.25">
      <c r="A634" s="99">
        <v>31616</v>
      </c>
      <c r="B634" s="191" t="s">
        <v>1422</v>
      </c>
      <c r="C634" s="99">
        <v>0</v>
      </c>
      <c r="D634" s="191" t="s">
        <v>2915</v>
      </c>
      <c r="E634" s="99">
        <v>1</v>
      </c>
      <c r="F634" s="191" t="s">
        <v>2939</v>
      </c>
    </row>
    <row r="635" spans="1:6" x14ac:dyDescent="0.25">
      <c r="A635" s="99">
        <v>31617</v>
      </c>
      <c r="B635" s="191" t="s">
        <v>1423</v>
      </c>
      <c r="C635" s="99">
        <v>0</v>
      </c>
      <c r="D635" s="191" t="s">
        <v>2915</v>
      </c>
      <c r="E635" s="99">
        <v>2</v>
      </c>
      <c r="F635" s="191" t="s">
        <v>2937</v>
      </c>
    </row>
    <row r="636" spans="1:6" x14ac:dyDescent="0.25">
      <c r="A636" s="99">
        <v>31620</v>
      </c>
      <c r="B636" s="191" t="s">
        <v>1424</v>
      </c>
      <c r="C636" s="99">
        <v>1</v>
      </c>
      <c r="D636" s="191" t="s">
        <v>2913</v>
      </c>
      <c r="E636" s="99">
        <v>1</v>
      </c>
      <c r="F636" s="191" t="s">
        <v>2939</v>
      </c>
    </row>
    <row r="637" spans="1:6" x14ac:dyDescent="0.25">
      <c r="A637" s="99">
        <v>31621</v>
      </c>
      <c r="B637" s="191" t="s">
        <v>1425</v>
      </c>
      <c r="C637" s="99">
        <v>0</v>
      </c>
      <c r="D637" s="191" t="s">
        <v>2915</v>
      </c>
      <c r="E637" s="99">
        <v>1</v>
      </c>
      <c r="F637" s="191" t="s">
        <v>2939</v>
      </c>
    </row>
    <row r="638" spans="1:6" x14ac:dyDescent="0.25">
      <c r="A638" s="99">
        <v>31622</v>
      </c>
      <c r="B638" s="191" t="s">
        <v>1426</v>
      </c>
      <c r="C638" s="99">
        <v>1</v>
      </c>
      <c r="D638" s="191" t="s">
        <v>2913</v>
      </c>
      <c r="E638" s="99">
        <v>1</v>
      </c>
      <c r="F638" s="191" t="s">
        <v>2939</v>
      </c>
    </row>
    <row r="639" spans="1:6" x14ac:dyDescent="0.25">
      <c r="A639" s="99">
        <v>31627</v>
      </c>
      <c r="B639" s="191" t="s">
        <v>1427</v>
      </c>
      <c r="C639" s="99">
        <v>1</v>
      </c>
      <c r="D639" s="191" t="s">
        <v>2913</v>
      </c>
      <c r="E639" s="99">
        <v>1</v>
      </c>
      <c r="F639" s="191" t="s">
        <v>2939</v>
      </c>
    </row>
    <row r="640" spans="1:6" x14ac:dyDescent="0.25">
      <c r="A640" s="99">
        <v>31628</v>
      </c>
      <c r="B640" s="191" t="s">
        <v>1428</v>
      </c>
      <c r="C640" s="99">
        <v>1</v>
      </c>
      <c r="D640" s="191" t="s">
        <v>2913</v>
      </c>
      <c r="E640" s="99">
        <v>2</v>
      </c>
      <c r="F640" s="191" t="s">
        <v>2937</v>
      </c>
    </row>
    <row r="641" spans="1:6" x14ac:dyDescent="0.25">
      <c r="A641" s="99">
        <v>31629</v>
      </c>
      <c r="B641" s="191" t="s">
        <v>1429</v>
      </c>
      <c r="C641" s="99">
        <v>0</v>
      </c>
      <c r="D641" s="191" t="s">
        <v>2915</v>
      </c>
      <c r="E641" s="99"/>
      <c r="F641" s="191" t="s">
        <v>2938</v>
      </c>
    </row>
    <row r="642" spans="1:6" x14ac:dyDescent="0.25">
      <c r="A642" s="99">
        <v>31630</v>
      </c>
      <c r="B642" s="191" t="s">
        <v>1430</v>
      </c>
      <c r="C642" s="99">
        <v>1</v>
      </c>
      <c r="D642" s="191" t="s">
        <v>2913</v>
      </c>
      <c r="E642" s="99">
        <v>2</v>
      </c>
      <c r="F642" s="191" t="s">
        <v>2937</v>
      </c>
    </row>
    <row r="643" spans="1:6" x14ac:dyDescent="0.25">
      <c r="A643" s="99">
        <v>31633</v>
      </c>
      <c r="B643" s="191" t="s">
        <v>1431</v>
      </c>
      <c r="C643" s="99">
        <v>0</v>
      </c>
      <c r="D643" s="191" t="s">
        <v>2915</v>
      </c>
      <c r="E643" s="99"/>
      <c r="F643" s="191" t="s">
        <v>2938</v>
      </c>
    </row>
    <row r="644" spans="1:6" x14ac:dyDescent="0.25">
      <c r="A644" s="99">
        <v>31634</v>
      </c>
      <c r="B644" s="191" t="s">
        <v>1432</v>
      </c>
      <c r="C644" s="99">
        <v>0</v>
      </c>
      <c r="D644" s="191" t="s">
        <v>2915</v>
      </c>
      <c r="E644" s="99">
        <v>2</v>
      </c>
      <c r="F644" s="191" t="s">
        <v>2937</v>
      </c>
    </row>
    <row r="645" spans="1:6" x14ac:dyDescent="0.25">
      <c r="A645" s="99">
        <v>31636</v>
      </c>
      <c r="B645" s="191" t="s">
        <v>1433</v>
      </c>
      <c r="C645" s="99">
        <v>1</v>
      </c>
      <c r="D645" s="191" t="s">
        <v>2913</v>
      </c>
      <c r="E645" s="99">
        <v>1</v>
      </c>
      <c r="F645" s="191" t="s">
        <v>2939</v>
      </c>
    </row>
    <row r="646" spans="1:6" x14ac:dyDescent="0.25">
      <c r="A646" s="99">
        <v>31642</v>
      </c>
      <c r="B646" s="191" t="s">
        <v>1434</v>
      </c>
      <c r="C646" s="99">
        <v>1</v>
      </c>
      <c r="D646" s="191" t="s">
        <v>2913</v>
      </c>
      <c r="E646" s="99">
        <v>1</v>
      </c>
      <c r="F646" s="191" t="s">
        <v>2939</v>
      </c>
    </row>
    <row r="647" spans="1:6" x14ac:dyDescent="0.25">
      <c r="A647" s="99">
        <v>31644</v>
      </c>
      <c r="B647" s="191" t="s">
        <v>1435</v>
      </c>
      <c r="C647" s="99">
        <v>0</v>
      </c>
      <c r="D647" s="191" t="s">
        <v>2915</v>
      </c>
      <c r="E647" s="99"/>
      <c r="F647" s="191" t="s">
        <v>2938</v>
      </c>
    </row>
    <row r="648" spans="1:6" x14ac:dyDescent="0.25">
      <c r="A648" s="99">
        <v>31645</v>
      </c>
      <c r="B648" s="191" t="s">
        <v>1436</v>
      </c>
      <c r="C648" s="99">
        <v>1</v>
      </c>
      <c r="D648" s="191" t="s">
        <v>2913</v>
      </c>
      <c r="E648" s="99">
        <v>1</v>
      </c>
      <c r="F648" s="191" t="s">
        <v>2939</v>
      </c>
    </row>
    <row r="649" spans="1:6" x14ac:dyDescent="0.25">
      <c r="A649" s="99">
        <v>31646</v>
      </c>
      <c r="B649" s="191" t="s">
        <v>1437</v>
      </c>
      <c r="C649" s="99">
        <v>0</v>
      </c>
      <c r="D649" s="191" t="s">
        <v>2915</v>
      </c>
      <c r="E649" s="99">
        <v>1</v>
      </c>
      <c r="F649" s="191" t="s">
        <v>2939</v>
      </c>
    </row>
    <row r="650" spans="1:6" x14ac:dyDescent="0.25">
      <c r="A650" s="99">
        <v>31649</v>
      </c>
      <c r="B650" s="191" t="s">
        <v>1438</v>
      </c>
      <c r="C650" s="99">
        <v>0</v>
      </c>
      <c r="D650" s="191" t="s">
        <v>2915</v>
      </c>
      <c r="E650" s="99">
        <v>2</v>
      </c>
      <c r="F650" s="191" t="s">
        <v>2937</v>
      </c>
    </row>
    <row r="651" spans="1:6" x14ac:dyDescent="0.25">
      <c r="A651" s="99">
        <v>31650</v>
      </c>
      <c r="B651" s="191" t="s">
        <v>1439</v>
      </c>
      <c r="C651" s="99">
        <v>0</v>
      </c>
      <c r="D651" s="191" t="s">
        <v>2915</v>
      </c>
      <c r="E651" s="99">
        <v>1</v>
      </c>
      <c r="F651" s="191" t="s">
        <v>2939</v>
      </c>
    </row>
    <row r="652" spans="1:6" x14ac:dyDescent="0.25">
      <c r="A652" s="99">
        <v>31651</v>
      </c>
      <c r="B652" s="191" t="s">
        <v>1440</v>
      </c>
      <c r="C652" s="99">
        <v>1</v>
      </c>
      <c r="D652" s="191" t="s">
        <v>2913</v>
      </c>
      <c r="E652" s="99">
        <v>2</v>
      </c>
      <c r="F652" s="191" t="s">
        <v>2937</v>
      </c>
    </row>
    <row r="653" spans="1:6" x14ac:dyDescent="0.25">
      <c r="A653" s="99">
        <v>31652</v>
      </c>
      <c r="B653" s="191" t="s">
        <v>1441</v>
      </c>
      <c r="C653" s="99">
        <v>0</v>
      </c>
      <c r="D653" s="191" t="s">
        <v>2915</v>
      </c>
      <c r="E653" s="99"/>
      <c r="F653" s="191" t="s">
        <v>2938</v>
      </c>
    </row>
    <row r="654" spans="1:6" x14ac:dyDescent="0.25">
      <c r="A654" s="99">
        <v>31653</v>
      </c>
      <c r="B654" s="191" t="s">
        <v>1442</v>
      </c>
      <c r="C654" s="99">
        <v>0</v>
      </c>
      <c r="D654" s="191" t="s">
        <v>2915</v>
      </c>
      <c r="E654" s="99">
        <v>2</v>
      </c>
      <c r="F654" s="191" t="s">
        <v>2937</v>
      </c>
    </row>
    <row r="655" spans="1:6" x14ac:dyDescent="0.25">
      <c r="A655" s="99">
        <v>31654</v>
      </c>
      <c r="B655" s="191" t="s">
        <v>1443</v>
      </c>
      <c r="C655" s="99">
        <v>0</v>
      </c>
      <c r="D655" s="191" t="s">
        <v>2915</v>
      </c>
      <c r="E655" s="99">
        <v>2</v>
      </c>
      <c r="F655" s="191" t="s">
        <v>2937</v>
      </c>
    </row>
    <row r="656" spans="1:6" x14ac:dyDescent="0.25">
      <c r="A656" s="99">
        <v>31655</v>
      </c>
      <c r="B656" s="191" t="s">
        <v>1444</v>
      </c>
      <c r="C656" s="99">
        <v>1</v>
      </c>
      <c r="D656" s="191" t="s">
        <v>2913</v>
      </c>
      <c r="E656" s="99"/>
      <c r="F656" s="191" t="s">
        <v>2938</v>
      </c>
    </row>
    <row r="657" spans="1:6" x14ac:dyDescent="0.25">
      <c r="A657" s="99">
        <v>31658</v>
      </c>
      <c r="B657" s="191" t="s">
        <v>1445</v>
      </c>
      <c r="C657" s="99">
        <v>0</v>
      </c>
      <c r="D657" s="191" t="s">
        <v>2915</v>
      </c>
      <c r="E657" s="99">
        <v>1</v>
      </c>
      <c r="F657" s="191" t="s">
        <v>2939</v>
      </c>
    </row>
    <row r="658" spans="1:6" x14ac:dyDescent="0.25">
      <c r="A658" s="99">
        <v>31701</v>
      </c>
      <c r="B658" s="191" t="s">
        <v>1446</v>
      </c>
      <c r="C658" s="99">
        <v>1</v>
      </c>
      <c r="D658" s="191" t="s">
        <v>2913</v>
      </c>
      <c r="E658" s="99"/>
      <c r="F658" s="191" t="s">
        <v>2938</v>
      </c>
    </row>
    <row r="659" spans="1:6" x14ac:dyDescent="0.25">
      <c r="A659" s="99">
        <v>31702</v>
      </c>
      <c r="B659" s="191" t="s">
        <v>1447</v>
      </c>
      <c r="C659" s="99">
        <v>1</v>
      </c>
      <c r="D659" s="191" t="s">
        <v>2913</v>
      </c>
      <c r="E659" s="99">
        <v>2</v>
      </c>
      <c r="F659" s="191" t="s">
        <v>2937</v>
      </c>
    </row>
    <row r="660" spans="1:6" x14ac:dyDescent="0.25">
      <c r="A660" s="99">
        <v>31703</v>
      </c>
      <c r="B660" s="191" t="s">
        <v>1448</v>
      </c>
      <c r="C660" s="99">
        <v>1</v>
      </c>
      <c r="D660" s="191" t="s">
        <v>2913</v>
      </c>
      <c r="E660" s="99"/>
      <c r="F660" s="191" t="s">
        <v>2938</v>
      </c>
    </row>
    <row r="661" spans="1:6" x14ac:dyDescent="0.25">
      <c r="A661" s="99">
        <v>31704</v>
      </c>
      <c r="B661" s="191" t="s">
        <v>1449</v>
      </c>
      <c r="C661" s="99">
        <v>1</v>
      </c>
      <c r="D661" s="191" t="s">
        <v>2913</v>
      </c>
      <c r="E661" s="99"/>
      <c r="F661" s="191" t="s">
        <v>2938</v>
      </c>
    </row>
    <row r="662" spans="1:6" x14ac:dyDescent="0.25">
      <c r="A662" s="99">
        <v>31706</v>
      </c>
      <c r="B662" s="191" t="s">
        <v>1450</v>
      </c>
      <c r="C662" s="99">
        <v>1</v>
      </c>
      <c r="D662" s="191" t="s">
        <v>2913</v>
      </c>
      <c r="E662" s="99">
        <v>2</v>
      </c>
      <c r="F662" s="191" t="s">
        <v>2937</v>
      </c>
    </row>
    <row r="663" spans="1:6" x14ac:dyDescent="0.25">
      <c r="A663" s="99">
        <v>31707</v>
      </c>
      <c r="B663" s="191" t="s">
        <v>1451</v>
      </c>
      <c r="C663" s="99">
        <v>1</v>
      </c>
      <c r="D663" s="191" t="s">
        <v>2913</v>
      </c>
      <c r="E663" s="99"/>
      <c r="F663" s="191" t="s">
        <v>2938</v>
      </c>
    </row>
    <row r="664" spans="1:6" x14ac:dyDescent="0.25">
      <c r="A664" s="99">
        <v>31709</v>
      </c>
      <c r="B664" s="191" t="s">
        <v>1452</v>
      </c>
      <c r="C664" s="99">
        <v>1</v>
      </c>
      <c r="D664" s="191" t="s">
        <v>2913</v>
      </c>
      <c r="E664" s="99"/>
      <c r="F664" s="191" t="s">
        <v>2938</v>
      </c>
    </row>
    <row r="665" spans="1:6" x14ac:dyDescent="0.25">
      <c r="A665" s="99">
        <v>31710</v>
      </c>
      <c r="B665" s="191" t="s">
        <v>1453</v>
      </c>
      <c r="C665" s="99">
        <v>1</v>
      </c>
      <c r="D665" s="191" t="s">
        <v>2913</v>
      </c>
      <c r="E665" s="99"/>
      <c r="F665" s="191" t="s">
        <v>2938</v>
      </c>
    </row>
    <row r="666" spans="1:6" x14ac:dyDescent="0.25">
      <c r="A666" s="99">
        <v>31711</v>
      </c>
      <c r="B666" s="191" t="s">
        <v>1454</v>
      </c>
      <c r="C666" s="99">
        <v>1</v>
      </c>
      <c r="D666" s="191" t="s">
        <v>2913</v>
      </c>
      <c r="E666" s="99"/>
      <c r="F666" s="191" t="s">
        <v>2938</v>
      </c>
    </row>
    <row r="667" spans="1:6" x14ac:dyDescent="0.25">
      <c r="A667" s="99">
        <v>31712</v>
      </c>
      <c r="B667" s="191" t="s">
        <v>1455</v>
      </c>
      <c r="C667" s="99">
        <v>1</v>
      </c>
      <c r="D667" s="191" t="s">
        <v>2913</v>
      </c>
      <c r="E667" s="99">
        <v>2</v>
      </c>
      <c r="F667" s="191" t="s">
        <v>2937</v>
      </c>
    </row>
    <row r="668" spans="1:6" x14ac:dyDescent="0.25">
      <c r="A668" s="99">
        <v>31713</v>
      </c>
      <c r="B668" s="191" t="s">
        <v>1456</v>
      </c>
      <c r="C668" s="99">
        <v>1</v>
      </c>
      <c r="D668" s="191" t="s">
        <v>2913</v>
      </c>
      <c r="E668" s="99"/>
      <c r="F668" s="191" t="s">
        <v>2938</v>
      </c>
    </row>
    <row r="669" spans="1:6" x14ac:dyDescent="0.25">
      <c r="A669" s="99">
        <v>31714</v>
      </c>
      <c r="B669" s="191" t="s">
        <v>1457</v>
      </c>
      <c r="C669" s="99">
        <v>1</v>
      </c>
      <c r="D669" s="191" t="s">
        <v>2913</v>
      </c>
      <c r="E669" s="99"/>
      <c r="F669" s="191" t="s">
        <v>2938</v>
      </c>
    </row>
    <row r="670" spans="1:6" x14ac:dyDescent="0.25">
      <c r="A670" s="99">
        <v>31715</v>
      </c>
      <c r="B670" s="191" t="s">
        <v>1458</v>
      </c>
      <c r="C670" s="99">
        <v>1</v>
      </c>
      <c r="D670" s="191" t="s">
        <v>2913</v>
      </c>
      <c r="E670" s="99">
        <v>2</v>
      </c>
      <c r="F670" s="191" t="s">
        <v>2937</v>
      </c>
    </row>
    <row r="671" spans="1:6" x14ac:dyDescent="0.25">
      <c r="A671" s="99">
        <v>31716</v>
      </c>
      <c r="B671" s="191" t="s">
        <v>1459</v>
      </c>
      <c r="C671" s="99">
        <v>1</v>
      </c>
      <c r="D671" s="191" t="s">
        <v>2913</v>
      </c>
      <c r="E671" s="99"/>
      <c r="F671" s="191" t="s">
        <v>2938</v>
      </c>
    </row>
    <row r="672" spans="1:6" x14ac:dyDescent="0.25">
      <c r="A672" s="99">
        <v>31717</v>
      </c>
      <c r="B672" s="191" t="s">
        <v>1460</v>
      </c>
      <c r="C672" s="99">
        <v>1</v>
      </c>
      <c r="D672" s="191" t="s">
        <v>2913</v>
      </c>
      <c r="E672" s="99"/>
      <c r="F672" s="191" t="s">
        <v>2938</v>
      </c>
    </row>
    <row r="673" spans="1:6" x14ac:dyDescent="0.25">
      <c r="A673" s="99">
        <v>31718</v>
      </c>
      <c r="B673" s="191" t="s">
        <v>1461</v>
      </c>
      <c r="C673" s="99">
        <v>1</v>
      </c>
      <c r="D673" s="191" t="s">
        <v>2913</v>
      </c>
      <c r="E673" s="99"/>
      <c r="F673" s="191" t="s">
        <v>2938</v>
      </c>
    </row>
    <row r="674" spans="1:6" x14ac:dyDescent="0.25">
      <c r="A674" s="99">
        <v>31719</v>
      </c>
      <c r="B674" s="191" t="s">
        <v>1462</v>
      </c>
      <c r="C674" s="99">
        <v>1</v>
      </c>
      <c r="D674" s="191" t="s">
        <v>2913</v>
      </c>
      <c r="E674" s="99"/>
      <c r="F674" s="191" t="s">
        <v>2938</v>
      </c>
    </row>
    <row r="675" spans="1:6" x14ac:dyDescent="0.25">
      <c r="A675" s="99">
        <v>31723</v>
      </c>
      <c r="B675" s="191" t="s">
        <v>1463</v>
      </c>
      <c r="C675" s="99">
        <v>1</v>
      </c>
      <c r="D675" s="191" t="s">
        <v>2913</v>
      </c>
      <c r="E675" s="99"/>
      <c r="F675" s="191" t="s">
        <v>2938</v>
      </c>
    </row>
    <row r="676" spans="1:6" x14ac:dyDescent="0.25">
      <c r="A676" s="99">
        <v>31725</v>
      </c>
      <c r="B676" s="191" t="s">
        <v>1464</v>
      </c>
      <c r="C676" s="99">
        <v>1</v>
      </c>
      <c r="D676" s="191" t="s">
        <v>2913</v>
      </c>
      <c r="E676" s="99"/>
      <c r="F676" s="191" t="s">
        <v>2938</v>
      </c>
    </row>
    <row r="677" spans="1:6" x14ac:dyDescent="0.25">
      <c r="A677" s="99">
        <v>31726</v>
      </c>
      <c r="B677" s="191" t="s">
        <v>1465</v>
      </c>
      <c r="C677" s="99">
        <v>1</v>
      </c>
      <c r="D677" s="191" t="s">
        <v>2913</v>
      </c>
      <c r="E677" s="99">
        <v>2</v>
      </c>
      <c r="F677" s="191" t="s">
        <v>2937</v>
      </c>
    </row>
    <row r="678" spans="1:6" x14ac:dyDescent="0.25">
      <c r="A678" s="99">
        <v>31801</v>
      </c>
      <c r="B678" s="191" t="s">
        <v>1466</v>
      </c>
      <c r="C678" s="99">
        <v>0</v>
      </c>
      <c r="D678" s="191" t="s">
        <v>2915</v>
      </c>
      <c r="E678" s="99"/>
      <c r="F678" s="191" t="s">
        <v>2938</v>
      </c>
    </row>
    <row r="679" spans="1:6" x14ac:dyDescent="0.25">
      <c r="A679" s="99">
        <v>31802</v>
      </c>
      <c r="B679" s="191" t="s">
        <v>1467</v>
      </c>
      <c r="C679" s="99">
        <v>0</v>
      </c>
      <c r="D679" s="191" t="s">
        <v>2915</v>
      </c>
      <c r="E679" s="99">
        <v>2</v>
      </c>
      <c r="F679" s="191" t="s">
        <v>2937</v>
      </c>
    </row>
    <row r="680" spans="1:6" x14ac:dyDescent="0.25">
      <c r="A680" s="99">
        <v>31803</v>
      </c>
      <c r="B680" s="191" t="s">
        <v>1468</v>
      </c>
      <c r="C680" s="99">
        <v>0</v>
      </c>
      <c r="D680" s="191" t="s">
        <v>2915</v>
      </c>
      <c r="E680" s="99"/>
      <c r="F680" s="191" t="s">
        <v>2938</v>
      </c>
    </row>
    <row r="681" spans="1:6" x14ac:dyDescent="0.25">
      <c r="A681" s="99">
        <v>31804</v>
      </c>
      <c r="B681" s="191" t="s">
        <v>1469</v>
      </c>
      <c r="C681" s="99">
        <v>0</v>
      </c>
      <c r="D681" s="191" t="s">
        <v>2915</v>
      </c>
      <c r="E681" s="99">
        <v>2</v>
      </c>
      <c r="F681" s="191" t="s">
        <v>2937</v>
      </c>
    </row>
    <row r="682" spans="1:6" x14ac:dyDescent="0.25">
      <c r="A682" s="99">
        <v>31805</v>
      </c>
      <c r="B682" s="191" t="s">
        <v>1470</v>
      </c>
      <c r="C682" s="99">
        <v>0</v>
      </c>
      <c r="D682" s="191" t="s">
        <v>2915</v>
      </c>
      <c r="E682" s="99"/>
      <c r="F682" s="191" t="s">
        <v>2938</v>
      </c>
    </row>
    <row r="683" spans="1:6" x14ac:dyDescent="0.25">
      <c r="A683" s="99">
        <v>31806</v>
      </c>
      <c r="B683" s="191" t="s">
        <v>1471</v>
      </c>
      <c r="C683" s="99">
        <v>0</v>
      </c>
      <c r="D683" s="191" t="s">
        <v>2915</v>
      </c>
      <c r="E683" s="99"/>
      <c r="F683" s="191" t="s">
        <v>2938</v>
      </c>
    </row>
    <row r="684" spans="1:6" x14ac:dyDescent="0.25">
      <c r="A684" s="99">
        <v>31807</v>
      </c>
      <c r="B684" s="191" t="s">
        <v>1472</v>
      </c>
      <c r="C684" s="99">
        <v>0</v>
      </c>
      <c r="D684" s="191" t="s">
        <v>2915</v>
      </c>
      <c r="E684" s="99">
        <v>2</v>
      </c>
      <c r="F684" s="191" t="s">
        <v>2937</v>
      </c>
    </row>
    <row r="685" spans="1:6" x14ac:dyDescent="0.25">
      <c r="A685" s="99">
        <v>31808</v>
      </c>
      <c r="B685" s="191" t="s">
        <v>1473</v>
      </c>
      <c r="C685" s="99">
        <v>0</v>
      </c>
      <c r="D685" s="191" t="s">
        <v>2915</v>
      </c>
      <c r="E685" s="99">
        <v>2</v>
      </c>
      <c r="F685" s="191" t="s">
        <v>2937</v>
      </c>
    </row>
    <row r="686" spans="1:6" x14ac:dyDescent="0.25">
      <c r="A686" s="99">
        <v>31809</v>
      </c>
      <c r="B686" s="191" t="s">
        <v>1474</v>
      </c>
      <c r="C686" s="99">
        <v>0</v>
      </c>
      <c r="D686" s="191" t="s">
        <v>2915</v>
      </c>
      <c r="E686" s="99">
        <v>1</v>
      </c>
      <c r="F686" s="191" t="s">
        <v>2939</v>
      </c>
    </row>
    <row r="687" spans="1:6" x14ac:dyDescent="0.25">
      <c r="A687" s="99">
        <v>31810</v>
      </c>
      <c r="B687" s="191" t="s">
        <v>1475</v>
      </c>
      <c r="C687" s="99">
        <v>0</v>
      </c>
      <c r="D687" s="191" t="s">
        <v>2915</v>
      </c>
      <c r="E687" s="99"/>
      <c r="F687" s="191" t="s">
        <v>2938</v>
      </c>
    </row>
    <row r="688" spans="1:6" x14ac:dyDescent="0.25">
      <c r="A688" s="99">
        <v>31811</v>
      </c>
      <c r="B688" s="191" t="s">
        <v>1476</v>
      </c>
      <c r="C688" s="99">
        <v>1</v>
      </c>
      <c r="D688" s="191" t="s">
        <v>2913</v>
      </c>
      <c r="E688" s="99"/>
      <c r="F688" s="191" t="s">
        <v>2938</v>
      </c>
    </row>
    <row r="689" spans="1:6" x14ac:dyDescent="0.25">
      <c r="A689" s="99">
        <v>31812</v>
      </c>
      <c r="B689" s="191" t="s">
        <v>1477</v>
      </c>
      <c r="C689" s="99">
        <v>0</v>
      </c>
      <c r="D689" s="191" t="s">
        <v>2915</v>
      </c>
      <c r="E689" s="99">
        <v>1</v>
      </c>
      <c r="F689" s="191" t="s">
        <v>2939</v>
      </c>
    </row>
    <row r="690" spans="1:6" x14ac:dyDescent="0.25">
      <c r="A690" s="99">
        <v>31813</v>
      </c>
      <c r="B690" s="191" t="s">
        <v>1478</v>
      </c>
      <c r="C690" s="99">
        <v>0</v>
      </c>
      <c r="D690" s="191" t="s">
        <v>2915</v>
      </c>
      <c r="E690" s="99">
        <v>2</v>
      </c>
      <c r="F690" s="191" t="s">
        <v>2937</v>
      </c>
    </row>
    <row r="691" spans="1:6" x14ac:dyDescent="0.25">
      <c r="A691" s="99">
        <v>31814</v>
      </c>
      <c r="B691" s="191" t="s">
        <v>1479</v>
      </c>
      <c r="C691" s="99">
        <v>0</v>
      </c>
      <c r="D691" s="191" t="s">
        <v>2915</v>
      </c>
      <c r="E691" s="99"/>
      <c r="F691" s="191" t="s">
        <v>2938</v>
      </c>
    </row>
    <row r="692" spans="1:6" x14ac:dyDescent="0.25">
      <c r="A692" s="99">
        <v>31815</v>
      </c>
      <c r="B692" s="191" t="s">
        <v>1480</v>
      </c>
      <c r="C692" s="99">
        <v>0</v>
      </c>
      <c r="D692" s="191" t="s">
        <v>2915</v>
      </c>
      <c r="E692" s="99">
        <v>1</v>
      </c>
      <c r="F692" s="191" t="s">
        <v>2939</v>
      </c>
    </row>
    <row r="693" spans="1:6" x14ac:dyDescent="0.25">
      <c r="A693" s="99">
        <v>31817</v>
      </c>
      <c r="B693" s="191" t="s">
        <v>1481</v>
      </c>
      <c r="C693" s="99">
        <v>0</v>
      </c>
      <c r="D693" s="191" t="s">
        <v>2915</v>
      </c>
      <c r="E693" s="99"/>
      <c r="F693" s="191" t="s">
        <v>2938</v>
      </c>
    </row>
    <row r="694" spans="1:6" x14ac:dyDescent="0.25">
      <c r="A694" s="99">
        <v>31818</v>
      </c>
      <c r="B694" s="191" t="s">
        <v>1482</v>
      </c>
      <c r="C694" s="99">
        <v>0</v>
      </c>
      <c r="D694" s="191" t="s">
        <v>2915</v>
      </c>
      <c r="E694" s="99"/>
      <c r="F694" s="191" t="s">
        <v>2938</v>
      </c>
    </row>
    <row r="695" spans="1:6" x14ac:dyDescent="0.25">
      <c r="A695" s="99">
        <v>31820</v>
      </c>
      <c r="B695" s="191" t="s">
        <v>1483</v>
      </c>
      <c r="C695" s="99">
        <v>0</v>
      </c>
      <c r="D695" s="191" t="s">
        <v>2915</v>
      </c>
      <c r="E695" s="99">
        <v>1</v>
      </c>
      <c r="F695" s="191" t="s">
        <v>2939</v>
      </c>
    </row>
    <row r="696" spans="1:6" x14ac:dyDescent="0.25">
      <c r="A696" s="99">
        <v>31821</v>
      </c>
      <c r="B696" s="191" t="s">
        <v>1484</v>
      </c>
      <c r="C696" s="99">
        <v>0</v>
      </c>
      <c r="D696" s="191" t="s">
        <v>2915</v>
      </c>
      <c r="E696" s="99">
        <v>2</v>
      </c>
      <c r="F696" s="191" t="s">
        <v>2937</v>
      </c>
    </row>
    <row r="697" spans="1:6" x14ac:dyDescent="0.25">
      <c r="A697" s="99">
        <v>31823</v>
      </c>
      <c r="B697" s="191" t="s">
        <v>1485</v>
      </c>
      <c r="C697" s="99">
        <v>0</v>
      </c>
      <c r="D697" s="191" t="s">
        <v>2915</v>
      </c>
      <c r="E697" s="99">
        <v>2</v>
      </c>
      <c r="F697" s="191" t="s">
        <v>2937</v>
      </c>
    </row>
    <row r="698" spans="1:6" x14ac:dyDescent="0.25">
      <c r="A698" s="99">
        <v>31825</v>
      </c>
      <c r="B698" s="191" t="s">
        <v>1486</v>
      </c>
      <c r="C698" s="99">
        <v>0</v>
      </c>
      <c r="D698" s="191" t="s">
        <v>2915</v>
      </c>
      <c r="E698" s="99"/>
      <c r="F698" s="191" t="s">
        <v>2938</v>
      </c>
    </row>
    <row r="699" spans="1:6" x14ac:dyDescent="0.25">
      <c r="A699" s="99">
        <v>31826</v>
      </c>
      <c r="B699" s="191" t="s">
        <v>1487</v>
      </c>
      <c r="C699" s="99">
        <v>0</v>
      </c>
      <c r="D699" s="191" t="s">
        <v>2915</v>
      </c>
      <c r="E699" s="99">
        <v>2</v>
      </c>
      <c r="F699" s="191" t="s">
        <v>2937</v>
      </c>
    </row>
    <row r="700" spans="1:6" x14ac:dyDescent="0.25">
      <c r="A700" s="99">
        <v>31827</v>
      </c>
      <c r="B700" s="191" t="s">
        <v>1488</v>
      </c>
      <c r="C700" s="99">
        <v>0</v>
      </c>
      <c r="D700" s="191" t="s">
        <v>2915</v>
      </c>
      <c r="E700" s="99"/>
      <c r="F700" s="191" t="s">
        <v>2938</v>
      </c>
    </row>
    <row r="701" spans="1:6" x14ac:dyDescent="0.25">
      <c r="A701" s="99">
        <v>31829</v>
      </c>
      <c r="B701" s="191" t="s">
        <v>1489</v>
      </c>
      <c r="C701" s="99">
        <v>0</v>
      </c>
      <c r="D701" s="191" t="s">
        <v>2915</v>
      </c>
      <c r="E701" s="99">
        <v>2</v>
      </c>
      <c r="F701" s="191" t="s">
        <v>2937</v>
      </c>
    </row>
    <row r="702" spans="1:6" x14ac:dyDescent="0.25">
      <c r="A702" s="99">
        <v>31830</v>
      </c>
      <c r="B702" s="191" t="s">
        <v>1490</v>
      </c>
      <c r="C702" s="99">
        <v>0</v>
      </c>
      <c r="D702" s="191" t="s">
        <v>2915</v>
      </c>
      <c r="E702" s="99"/>
      <c r="F702" s="191" t="s">
        <v>2938</v>
      </c>
    </row>
    <row r="703" spans="1:6" x14ac:dyDescent="0.25">
      <c r="A703" s="99">
        <v>31831</v>
      </c>
      <c r="B703" s="191" t="s">
        <v>1491</v>
      </c>
      <c r="C703" s="99">
        <v>0</v>
      </c>
      <c r="D703" s="191" t="s">
        <v>2915</v>
      </c>
      <c r="E703" s="99">
        <v>2</v>
      </c>
      <c r="F703" s="191" t="s">
        <v>2937</v>
      </c>
    </row>
    <row r="704" spans="1:6" x14ac:dyDescent="0.25">
      <c r="A704" s="99">
        <v>31832</v>
      </c>
      <c r="B704" s="191" t="s">
        <v>1492</v>
      </c>
      <c r="C704" s="99">
        <v>0</v>
      </c>
      <c r="D704" s="191" t="s">
        <v>2915</v>
      </c>
      <c r="E704" s="99">
        <v>2</v>
      </c>
      <c r="F704" s="191" t="s">
        <v>2937</v>
      </c>
    </row>
    <row r="705" spans="1:6" x14ac:dyDescent="0.25">
      <c r="A705" s="99">
        <v>31833</v>
      </c>
      <c r="B705" s="191" t="s">
        <v>1493</v>
      </c>
      <c r="C705" s="99">
        <v>0</v>
      </c>
      <c r="D705" s="191" t="s">
        <v>2915</v>
      </c>
      <c r="E705" s="99">
        <v>2</v>
      </c>
      <c r="F705" s="191" t="s">
        <v>2937</v>
      </c>
    </row>
    <row r="706" spans="1:6" x14ac:dyDescent="0.25">
      <c r="A706" s="99">
        <v>31834</v>
      </c>
      <c r="B706" s="191" t="s">
        <v>1494</v>
      </c>
      <c r="C706" s="99">
        <v>0</v>
      </c>
      <c r="D706" s="191" t="s">
        <v>2915</v>
      </c>
      <c r="E706" s="99"/>
      <c r="F706" s="191" t="s">
        <v>2938</v>
      </c>
    </row>
    <row r="707" spans="1:6" x14ac:dyDescent="0.25">
      <c r="A707" s="99">
        <v>31835</v>
      </c>
      <c r="B707" s="191" t="s">
        <v>1495</v>
      </c>
      <c r="C707" s="99">
        <v>0</v>
      </c>
      <c r="D707" s="191" t="s">
        <v>2915</v>
      </c>
      <c r="E707" s="99">
        <v>2</v>
      </c>
      <c r="F707" s="191" t="s">
        <v>2937</v>
      </c>
    </row>
    <row r="708" spans="1:6" x14ac:dyDescent="0.25">
      <c r="A708" s="99">
        <v>31836</v>
      </c>
      <c r="B708" s="191" t="s">
        <v>1496</v>
      </c>
      <c r="C708" s="99">
        <v>0</v>
      </c>
      <c r="D708" s="191" t="s">
        <v>2915</v>
      </c>
      <c r="E708" s="99">
        <v>1</v>
      </c>
      <c r="F708" s="191" t="s">
        <v>2939</v>
      </c>
    </row>
    <row r="709" spans="1:6" x14ac:dyDescent="0.25">
      <c r="A709" s="99">
        <v>31837</v>
      </c>
      <c r="B709" s="191" t="s">
        <v>1497</v>
      </c>
      <c r="C709" s="99">
        <v>0</v>
      </c>
      <c r="D709" s="191" t="s">
        <v>2915</v>
      </c>
      <c r="E709" s="99">
        <v>1</v>
      </c>
      <c r="F709" s="191" t="s">
        <v>2939</v>
      </c>
    </row>
    <row r="710" spans="1:6" x14ac:dyDescent="0.25">
      <c r="A710" s="99">
        <v>31838</v>
      </c>
      <c r="B710" s="191" t="s">
        <v>1498</v>
      </c>
      <c r="C710" s="99">
        <v>0</v>
      </c>
      <c r="D710" s="191" t="s">
        <v>2915</v>
      </c>
      <c r="E710" s="99"/>
      <c r="F710" s="191" t="s">
        <v>2938</v>
      </c>
    </row>
    <row r="711" spans="1:6" x14ac:dyDescent="0.25">
      <c r="A711" s="99">
        <v>31839</v>
      </c>
      <c r="B711" s="191" t="s">
        <v>1499</v>
      </c>
      <c r="C711" s="99">
        <v>1</v>
      </c>
      <c r="D711" s="191" t="s">
        <v>2913</v>
      </c>
      <c r="E711" s="99"/>
      <c r="F711" s="191" t="s">
        <v>2938</v>
      </c>
    </row>
    <row r="712" spans="1:6" x14ac:dyDescent="0.25">
      <c r="A712" s="99">
        <v>31840</v>
      </c>
      <c r="B712" s="191" t="s">
        <v>1500</v>
      </c>
      <c r="C712" s="99">
        <v>0</v>
      </c>
      <c r="D712" s="191" t="s">
        <v>2915</v>
      </c>
      <c r="E712" s="99"/>
      <c r="F712" s="191" t="s">
        <v>2938</v>
      </c>
    </row>
    <row r="713" spans="1:6" x14ac:dyDescent="0.25">
      <c r="A713" s="99">
        <v>31841</v>
      </c>
      <c r="B713" s="191" t="s">
        <v>1501</v>
      </c>
      <c r="C713" s="99">
        <v>0</v>
      </c>
      <c r="D713" s="191" t="s">
        <v>2915</v>
      </c>
      <c r="E713" s="99">
        <v>1</v>
      </c>
      <c r="F713" s="191" t="s">
        <v>2939</v>
      </c>
    </row>
    <row r="714" spans="1:6" x14ac:dyDescent="0.25">
      <c r="A714" s="99">
        <v>31842</v>
      </c>
      <c r="B714" s="191" t="s">
        <v>1502</v>
      </c>
      <c r="C714" s="99">
        <v>0</v>
      </c>
      <c r="D714" s="191" t="s">
        <v>2915</v>
      </c>
      <c r="E714" s="99"/>
      <c r="F714" s="191" t="s">
        <v>2938</v>
      </c>
    </row>
    <row r="715" spans="1:6" x14ac:dyDescent="0.25">
      <c r="A715" s="99">
        <v>31843</v>
      </c>
      <c r="B715" s="191" t="s">
        <v>1503</v>
      </c>
      <c r="C715" s="99">
        <v>0</v>
      </c>
      <c r="D715" s="191" t="s">
        <v>2915</v>
      </c>
      <c r="E715" s="99"/>
      <c r="F715" s="191" t="s">
        <v>2938</v>
      </c>
    </row>
    <row r="716" spans="1:6" x14ac:dyDescent="0.25">
      <c r="A716" s="99">
        <v>31844</v>
      </c>
      <c r="B716" s="191" t="s">
        <v>1504</v>
      </c>
      <c r="C716" s="99">
        <v>0</v>
      </c>
      <c r="D716" s="191" t="s">
        <v>2915</v>
      </c>
      <c r="E716" s="99">
        <v>2</v>
      </c>
      <c r="F716" s="191" t="s">
        <v>2937</v>
      </c>
    </row>
    <row r="717" spans="1:6" x14ac:dyDescent="0.25">
      <c r="A717" s="99">
        <v>31845</v>
      </c>
      <c r="B717" s="191" t="s">
        <v>1505</v>
      </c>
      <c r="C717" s="99">
        <v>0</v>
      </c>
      <c r="D717" s="191" t="s">
        <v>2915</v>
      </c>
      <c r="E717" s="99"/>
      <c r="F717" s="191" t="s">
        <v>2938</v>
      </c>
    </row>
    <row r="718" spans="1:6" x14ac:dyDescent="0.25">
      <c r="A718" s="99">
        <v>31846</v>
      </c>
      <c r="B718" s="191" t="s">
        <v>1506</v>
      </c>
      <c r="C718" s="99">
        <v>1</v>
      </c>
      <c r="D718" s="191" t="s">
        <v>2913</v>
      </c>
      <c r="E718" s="99">
        <v>2</v>
      </c>
      <c r="F718" s="191" t="s">
        <v>2937</v>
      </c>
    </row>
    <row r="719" spans="1:6" x14ac:dyDescent="0.25">
      <c r="A719" s="99">
        <v>31847</v>
      </c>
      <c r="B719" s="191" t="s">
        <v>1507</v>
      </c>
      <c r="C719" s="99">
        <v>0</v>
      </c>
      <c r="D719" s="191" t="s">
        <v>2915</v>
      </c>
      <c r="E719" s="99">
        <v>2</v>
      </c>
      <c r="F719" s="191" t="s">
        <v>2937</v>
      </c>
    </row>
    <row r="720" spans="1:6" x14ac:dyDescent="0.25">
      <c r="A720" s="99">
        <v>31848</v>
      </c>
      <c r="B720" s="191" t="s">
        <v>1508</v>
      </c>
      <c r="C720" s="99">
        <v>0</v>
      </c>
      <c r="D720" s="191" t="s">
        <v>2915</v>
      </c>
      <c r="E720" s="99">
        <v>1</v>
      </c>
      <c r="F720" s="191" t="s">
        <v>2939</v>
      </c>
    </row>
    <row r="721" spans="1:6" x14ac:dyDescent="0.25">
      <c r="A721" s="99">
        <v>31849</v>
      </c>
      <c r="B721" s="191" t="s">
        <v>1509</v>
      </c>
      <c r="C721" s="99">
        <v>0</v>
      </c>
      <c r="D721" s="191" t="s">
        <v>2915</v>
      </c>
      <c r="E721" s="99">
        <v>2</v>
      </c>
      <c r="F721" s="191" t="s">
        <v>2937</v>
      </c>
    </row>
    <row r="722" spans="1:6" x14ac:dyDescent="0.25">
      <c r="A722" s="99">
        <v>31901</v>
      </c>
      <c r="B722" s="191" t="s">
        <v>1510</v>
      </c>
      <c r="C722" s="99">
        <v>1</v>
      </c>
      <c r="D722" s="191" t="s">
        <v>2913</v>
      </c>
      <c r="E722" s="99">
        <v>2</v>
      </c>
      <c r="F722" s="191" t="s">
        <v>2937</v>
      </c>
    </row>
    <row r="723" spans="1:6" x14ac:dyDescent="0.25">
      <c r="A723" s="99">
        <v>31902</v>
      </c>
      <c r="B723" s="191" t="s">
        <v>1511</v>
      </c>
      <c r="C723" s="99">
        <v>0</v>
      </c>
      <c r="D723" s="191" t="s">
        <v>2915</v>
      </c>
      <c r="E723" s="99">
        <v>2</v>
      </c>
      <c r="F723" s="191" t="s">
        <v>2937</v>
      </c>
    </row>
    <row r="724" spans="1:6" x14ac:dyDescent="0.25">
      <c r="A724" s="99">
        <v>31903</v>
      </c>
      <c r="B724" s="191" t="s">
        <v>1512</v>
      </c>
      <c r="C724" s="99">
        <v>0</v>
      </c>
      <c r="D724" s="191" t="s">
        <v>2915</v>
      </c>
      <c r="E724" s="99"/>
      <c r="F724" s="191" t="s">
        <v>2938</v>
      </c>
    </row>
    <row r="725" spans="1:6" x14ac:dyDescent="0.25">
      <c r="A725" s="99">
        <v>31904</v>
      </c>
      <c r="B725" s="191" t="s">
        <v>1513</v>
      </c>
      <c r="C725" s="99">
        <v>0</v>
      </c>
      <c r="D725" s="191" t="s">
        <v>2915</v>
      </c>
      <c r="E725" s="99">
        <v>2</v>
      </c>
      <c r="F725" s="191" t="s">
        <v>2937</v>
      </c>
    </row>
    <row r="726" spans="1:6" x14ac:dyDescent="0.25">
      <c r="A726" s="99">
        <v>31905</v>
      </c>
      <c r="B726" s="191" t="s">
        <v>1514</v>
      </c>
      <c r="C726" s="99">
        <v>1</v>
      </c>
      <c r="D726" s="191" t="s">
        <v>2913</v>
      </c>
      <c r="E726" s="99"/>
      <c r="F726" s="191" t="s">
        <v>2938</v>
      </c>
    </row>
    <row r="727" spans="1:6" x14ac:dyDescent="0.25">
      <c r="A727" s="99">
        <v>31906</v>
      </c>
      <c r="B727" s="191" t="s">
        <v>1515</v>
      </c>
      <c r="C727" s="99">
        <v>0</v>
      </c>
      <c r="D727" s="191" t="s">
        <v>2915</v>
      </c>
      <c r="E727" s="99">
        <v>2</v>
      </c>
      <c r="F727" s="191" t="s">
        <v>2937</v>
      </c>
    </row>
    <row r="728" spans="1:6" x14ac:dyDescent="0.25">
      <c r="A728" s="99">
        <v>31907</v>
      </c>
      <c r="B728" s="191" t="s">
        <v>1516</v>
      </c>
      <c r="C728" s="99">
        <v>1</v>
      </c>
      <c r="D728" s="191" t="s">
        <v>2913</v>
      </c>
      <c r="E728" s="99">
        <v>1</v>
      </c>
      <c r="F728" s="191" t="s">
        <v>2939</v>
      </c>
    </row>
    <row r="729" spans="1:6" x14ac:dyDescent="0.25">
      <c r="A729" s="99">
        <v>31909</v>
      </c>
      <c r="B729" s="191" t="s">
        <v>1517</v>
      </c>
      <c r="C729" s="99">
        <v>0</v>
      </c>
      <c r="D729" s="191" t="s">
        <v>2915</v>
      </c>
      <c r="E729" s="99"/>
      <c r="F729" s="191" t="s">
        <v>2938</v>
      </c>
    </row>
    <row r="730" spans="1:6" x14ac:dyDescent="0.25">
      <c r="A730" s="99">
        <v>31910</v>
      </c>
      <c r="B730" s="191" t="s">
        <v>1518</v>
      </c>
      <c r="C730" s="99">
        <v>1</v>
      </c>
      <c r="D730" s="191" t="s">
        <v>2913</v>
      </c>
      <c r="E730" s="99">
        <v>2</v>
      </c>
      <c r="F730" s="191" t="s">
        <v>2937</v>
      </c>
    </row>
    <row r="731" spans="1:6" x14ac:dyDescent="0.25">
      <c r="A731" s="99">
        <v>31911</v>
      </c>
      <c r="B731" s="191" t="s">
        <v>1519</v>
      </c>
      <c r="C731" s="99">
        <v>1</v>
      </c>
      <c r="D731" s="191" t="s">
        <v>2913</v>
      </c>
      <c r="E731" s="99">
        <v>1</v>
      </c>
      <c r="F731" s="191" t="s">
        <v>2939</v>
      </c>
    </row>
    <row r="732" spans="1:6" x14ac:dyDescent="0.25">
      <c r="A732" s="99">
        <v>31912</v>
      </c>
      <c r="B732" s="191" t="s">
        <v>1520</v>
      </c>
      <c r="C732" s="99">
        <v>0</v>
      </c>
      <c r="D732" s="191" t="s">
        <v>2915</v>
      </c>
      <c r="E732" s="99"/>
      <c r="F732" s="191" t="s">
        <v>2938</v>
      </c>
    </row>
    <row r="733" spans="1:6" x14ac:dyDescent="0.25">
      <c r="A733" s="99">
        <v>31913</v>
      </c>
      <c r="B733" s="191" t="s">
        <v>1521</v>
      </c>
      <c r="C733" s="99">
        <v>0</v>
      </c>
      <c r="D733" s="191" t="s">
        <v>2915</v>
      </c>
      <c r="E733" s="99">
        <v>2</v>
      </c>
      <c r="F733" s="191" t="s">
        <v>2937</v>
      </c>
    </row>
    <row r="734" spans="1:6" x14ac:dyDescent="0.25">
      <c r="A734" s="99">
        <v>31915</v>
      </c>
      <c r="B734" s="191" t="s">
        <v>1522</v>
      </c>
      <c r="C734" s="99">
        <v>1</v>
      </c>
      <c r="D734" s="191" t="s">
        <v>2913</v>
      </c>
      <c r="E734" s="99">
        <v>1</v>
      </c>
      <c r="F734" s="191" t="s">
        <v>2939</v>
      </c>
    </row>
    <row r="735" spans="1:6" x14ac:dyDescent="0.25">
      <c r="A735" s="99">
        <v>31916</v>
      </c>
      <c r="B735" s="191" t="s">
        <v>1523</v>
      </c>
      <c r="C735" s="99">
        <v>1</v>
      </c>
      <c r="D735" s="191" t="s">
        <v>2913</v>
      </c>
      <c r="E735" s="99"/>
      <c r="F735" s="191" t="s">
        <v>2938</v>
      </c>
    </row>
    <row r="736" spans="1:6" x14ac:dyDescent="0.25">
      <c r="A736" s="99">
        <v>31917</v>
      </c>
      <c r="B736" s="191" t="s">
        <v>1524</v>
      </c>
      <c r="C736" s="99">
        <v>0</v>
      </c>
      <c r="D736" s="191" t="s">
        <v>2915</v>
      </c>
      <c r="E736" s="99">
        <v>1</v>
      </c>
      <c r="F736" s="191" t="s">
        <v>2939</v>
      </c>
    </row>
    <row r="737" spans="1:6" x14ac:dyDescent="0.25">
      <c r="A737" s="99">
        <v>31918</v>
      </c>
      <c r="B737" s="191" t="s">
        <v>1525</v>
      </c>
      <c r="C737" s="99">
        <v>0</v>
      </c>
      <c r="D737" s="191" t="s">
        <v>2915</v>
      </c>
      <c r="E737" s="99"/>
      <c r="F737" s="191" t="s">
        <v>2938</v>
      </c>
    </row>
    <row r="738" spans="1:6" x14ac:dyDescent="0.25">
      <c r="A738" s="99">
        <v>31919</v>
      </c>
      <c r="B738" s="191" t="s">
        <v>1526</v>
      </c>
      <c r="C738" s="99">
        <v>0</v>
      </c>
      <c r="D738" s="191" t="s">
        <v>2915</v>
      </c>
      <c r="E738" s="99">
        <v>2</v>
      </c>
      <c r="F738" s="191" t="s">
        <v>2937</v>
      </c>
    </row>
    <row r="739" spans="1:6" x14ac:dyDescent="0.25">
      <c r="A739" s="99">
        <v>31920</v>
      </c>
      <c r="B739" s="191" t="s">
        <v>1527</v>
      </c>
      <c r="C739" s="99">
        <v>0</v>
      </c>
      <c r="D739" s="191" t="s">
        <v>2915</v>
      </c>
      <c r="E739" s="99">
        <v>1</v>
      </c>
      <c r="F739" s="191" t="s">
        <v>2939</v>
      </c>
    </row>
    <row r="740" spans="1:6" x14ac:dyDescent="0.25">
      <c r="A740" s="99">
        <v>31921</v>
      </c>
      <c r="B740" s="191" t="s">
        <v>1528</v>
      </c>
      <c r="C740" s="99">
        <v>1</v>
      </c>
      <c r="D740" s="191" t="s">
        <v>2913</v>
      </c>
      <c r="E740" s="99"/>
      <c r="F740" s="191" t="s">
        <v>2938</v>
      </c>
    </row>
    <row r="741" spans="1:6" x14ac:dyDescent="0.25">
      <c r="A741" s="99">
        <v>31922</v>
      </c>
      <c r="B741" s="191" t="s">
        <v>1529</v>
      </c>
      <c r="C741" s="99">
        <v>1</v>
      </c>
      <c r="D741" s="191" t="s">
        <v>2913</v>
      </c>
      <c r="E741" s="99"/>
      <c r="F741" s="191" t="s">
        <v>2938</v>
      </c>
    </row>
    <row r="742" spans="1:6" x14ac:dyDescent="0.25">
      <c r="A742" s="99">
        <v>31923</v>
      </c>
      <c r="B742" s="191" t="s">
        <v>1530</v>
      </c>
      <c r="C742" s="99">
        <v>0</v>
      </c>
      <c r="D742" s="191" t="s">
        <v>2915</v>
      </c>
      <c r="E742" s="99">
        <v>1</v>
      </c>
      <c r="F742" s="191" t="s">
        <v>2939</v>
      </c>
    </row>
    <row r="743" spans="1:6" x14ac:dyDescent="0.25">
      <c r="A743" s="99">
        <v>31925</v>
      </c>
      <c r="B743" s="191" t="s">
        <v>1531</v>
      </c>
      <c r="C743" s="99">
        <v>1</v>
      </c>
      <c r="D743" s="191" t="s">
        <v>2913</v>
      </c>
      <c r="E743" s="99">
        <v>1</v>
      </c>
      <c r="F743" s="191" t="s">
        <v>2939</v>
      </c>
    </row>
    <row r="744" spans="1:6" x14ac:dyDescent="0.25">
      <c r="A744" s="99">
        <v>31926</v>
      </c>
      <c r="B744" s="191" t="s">
        <v>1532</v>
      </c>
      <c r="C744" s="99">
        <v>0</v>
      </c>
      <c r="D744" s="191" t="s">
        <v>2915</v>
      </c>
      <c r="E744" s="99"/>
      <c r="F744" s="191" t="s">
        <v>2938</v>
      </c>
    </row>
    <row r="745" spans="1:6" x14ac:dyDescent="0.25">
      <c r="A745" s="99">
        <v>31927</v>
      </c>
      <c r="B745" s="191" t="s">
        <v>1533</v>
      </c>
      <c r="C745" s="99">
        <v>1</v>
      </c>
      <c r="D745" s="191" t="s">
        <v>2913</v>
      </c>
      <c r="E745" s="99">
        <v>1</v>
      </c>
      <c r="F745" s="191" t="s">
        <v>2939</v>
      </c>
    </row>
    <row r="746" spans="1:6" x14ac:dyDescent="0.25">
      <c r="A746" s="99">
        <v>31928</v>
      </c>
      <c r="B746" s="191" t="s">
        <v>1534</v>
      </c>
      <c r="C746" s="99">
        <v>0</v>
      </c>
      <c r="D746" s="191" t="s">
        <v>2915</v>
      </c>
      <c r="E746" s="99">
        <v>2</v>
      </c>
      <c r="F746" s="191" t="s">
        <v>2937</v>
      </c>
    </row>
    <row r="747" spans="1:6" x14ac:dyDescent="0.25">
      <c r="A747" s="99">
        <v>31929</v>
      </c>
      <c r="B747" s="191" t="s">
        <v>1535</v>
      </c>
      <c r="C747" s="99">
        <v>1</v>
      </c>
      <c r="D747" s="191" t="s">
        <v>2913</v>
      </c>
      <c r="E747" s="99"/>
      <c r="F747" s="191" t="s">
        <v>2938</v>
      </c>
    </row>
    <row r="748" spans="1:6" x14ac:dyDescent="0.25">
      <c r="A748" s="99">
        <v>31930</v>
      </c>
      <c r="B748" s="191" t="s">
        <v>1536</v>
      </c>
      <c r="C748" s="99">
        <v>1</v>
      </c>
      <c r="D748" s="191" t="s">
        <v>2913</v>
      </c>
      <c r="E748" s="99">
        <v>2</v>
      </c>
      <c r="F748" s="191" t="s">
        <v>2937</v>
      </c>
    </row>
    <row r="749" spans="1:6" x14ac:dyDescent="0.25">
      <c r="A749" s="99">
        <v>31932</v>
      </c>
      <c r="B749" s="191" t="s">
        <v>1537</v>
      </c>
      <c r="C749" s="99">
        <v>1</v>
      </c>
      <c r="D749" s="191" t="s">
        <v>2913</v>
      </c>
      <c r="E749" s="99"/>
      <c r="F749" s="191" t="s">
        <v>2938</v>
      </c>
    </row>
    <row r="750" spans="1:6" x14ac:dyDescent="0.25">
      <c r="A750" s="99">
        <v>31934</v>
      </c>
      <c r="B750" s="191" t="s">
        <v>1538</v>
      </c>
      <c r="C750" s="99">
        <v>1</v>
      </c>
      <c r="D750" s="191" t="s">
        <v>2913</v>
      </c>
      <c r="E750" s="99"/>
      <c r="F750" s="191" t="s">
        <v>2938</v>
      </c>
    </row>
    <row r="751" spans="1:6" x14ac:dyDescent="0.25">
      <c r="A751" s="99">
        <v>31935</v>
      </c>
      <c r="B751" s="191" t="s">
        <v>1539</v>
      </c>
      <c r="C751" s="99">
        <v>0</v>
      </c>
      <c r="D751" s="191" t="s">
        <v>2915</v>
      </c>
      <c r="E751" s="99">
        <v>2</v>
      </c>
      <c r="F751" s="191" t="s">
        <v>2937</v>
      </c>
    </row>
    <row r="752" spans="1:6" x14ac:dyDescent="0.25">
      <c r="A752" s="99">
        <v>31938</v>
      </c>
      <c r="B752" s="191" t="s">
        <v>1540</v>
      </c>
      <c r="C752" s="99">
        <v>1</v>
      </c>
      <c r="D752" s="191" t="s">
        <v>2913</v>
      </c>
      <c r="E752" s="99">
        <v>1</v>
      </c>
      <c r="F752" s="191" t="s">
        <v>2939</v>
      </c>
    </row>
    <row r="753" spans="1:6" x14ac:dyDescent="0.25">
      <c r="A753" s="99">
        <v>31939</v>
      </c>
      <c r="B753" s="191" t="s">
        <v>1541</v>
      </c>
      <c r="C753" s="99">
        <v>0</v>
      </c>
      <c r="D753" s="191" t="s">
        <v>2915</v>
      </c>
      <c r="E753" s="99"/>
      <c r="F753" s="191" t="s">
        <v>2938</v>
      </c>
    </row>
    <row r="754" spans="1:6" x14ac:dyDescent="0.25">
      <c r="A754" s="99">
        <v>31940</v>
      </c>
      <c r="B754" s="191" t="s">
        <v>1542</v>
      </c>
      <c r="C754" s="99">
        <v>0</v>
      </c>
      <c r="D754" s="191" t="s">
        <v>2915</v>
      </c>
      <c r="E754" s="99">
        <v>2</v>
      </c>
      <c r="F754" s="191" t="s">
        <v>2937</v>
      </c>
    </row>
    <row r="755" spans="1:6" x14ac:dyDescent="0.25">
      <c r="A755" s="99">
        <v>31941</v>
      </c>
      <c r="B755" s="191" t="s">
        <v>1543</v>
      </c>
      <c r="C755" s="99">
        <v>0</v>
      </c>
      <c r="D755" s="191" t="s">
        <v>2915</v>
      </c>
      <c r="E755" s="99">
        <v>1</v>
      </c>
      <c r="F755" s="191" t="s">
        <v>2939</v>
      </c>
    </row>
    <row r="756" spans="1:6" x14ac:dyDescent="0.25">
      <c r="A756" s="99">
        <v>31943</v>
      </c>
      <c r="B756" s="191" t="s">
        <v>1544</v>
      </c>
      <c r="C756" s="99">
        <v>0</v>
      </c>
      <c r="D756" s="191" t="s">
        <v>2915</v>
      </c>
      <c r="E756" s="99"/>
      <c r="F756" s="191" t="s">
        <v>2938</v>
      </c>
    </row>
    <row r="757" spans="1:6" x14ac:dyDescent="0.25">
      <c r="A757" s="99">
        <v>31945</v>
      </c>
      <c r="B757" s="191" t="s">
        <v>1545</v>
      </c>
      <c r="C757" s="99">
        <v>1</v>
      </c>
      <c r="D757" s="191" t="s">
        <v>2913</v>
      </c>
      <c r="E757" s="99">
        <v>1</v>
      </c>
      <c r="F757" s="191" t="s">
        <v>2939</v>
      </c>
    </row>
    <row r="758" spans="1:6" x14ac:dyDescent="0.25">
      <c r="A758" s="99">
        <v>31946</v>
      </c>
      <c r="B758" s="191" t="s">
        <v>1546</v>
      </c>
      <c r="C758" s="99">
        <v>0</v>
      </c>
      <c r="D758" s="191" t="s">
        <v>2915</v>
      </c>
      <c r="E758" s="99">
        <v>2</v>
      </c>
      <c r="F758" s="191" t="s">
        <v>2937</v>
      </c>
    </row>
    <row r="759" spans="1:6" x14ac:dyDescent="0.25">
      <c r="A759" s="99">
        <v>31947</v>
      </c>
      <c r="B759" s="191" t="s">
        <v>1547</v>
      </c>
      <c r="C759" s="99">
        <v>1</v>
      </c>
      <c r="D759" s="191" t="s">
        <v>2913</v>
      </c>
      <c r="E759" s="99"/>
      <c r="F759" s="191" t="s">
        <v>2938</v>
      </c>
    </row>
    <row r="760" spans="1:6" x14ac:dyDescent="0.25">
      <c r="A760" s="99">
        <v>31948</v>
      </c>
      <c r="B760" s="191" t="s">
        <v>1548</v>
      </c>
      <c r="C760" s="99">
        <v>1</v>
      </c>
      <c r="D760" s="191" t="s">
        <v>2913</v>
      </c>
      <c r="E760" s="99">
        <v>2</v>
      </c>
      <c r="F760" s="191" t="s">
        <v>2937</v>
      </c>
    </row>
    <row r="761" spans="1:6" x14ac:dyDescent="0.25">
      <c r="A761" s="99">
        <v>31949</v>
      </c>
      <c r="B761" s="191" t="s">
        <v>1549</v>
      </c>
      <c r="C761" s="99">
        <v>1</v>
      </c>
      <c r="D761" s="191" t="s">
        <v>2913</v>
      </c>
      <c r="E761" s="99"/>
      <c r="F761" s="191" t="s">
        <v>2938</v>
      </c>
    </row>
    <row r="762" spans="1:6" x14ac:dyDescent="0.25">
      <c r="A762" s="99">
        <v>31950</v>
      </c>
      <c r="B762" s="191" t="s">
        <v>1550</v>
      </c>
      <c r="C762" s="99">
        <v>1</v>
      </c>
      <c r="D762" s="191" t="s">
        <v>2913</v>
      </c>
      <c r="E762" s="99"/>
      <c r="F762" s="191" t="s">
        <v>2938</v>
      </c>
    </row>
    <row r="763" spans="1:6" x14ac:dyDescent="0.25">
      <c r="A763" s="99">
        <v>31951</v>
      </c>
      <c r="B763" s="191" t="s">
        <v>1551</v>
      </c>
      <c r="C763" s="99">
        <v>1</v>
      </c>
      <c r="D763" s="191" t="s">
        <v>2913</v>
      </c>
      <c r="E763" s="99"/>
      <c r="F763" s="191" t="s">
        <v>2938</v>
      </c>
    </row>
    <row r="764" spans="1:6" x14ac:dyDescent="0.25">
      <c r="A764" s="99">
        <v>31952</v>
      </c>
      <c r="B764" s="191" t="s">
        <v>1552</v>
      </c>
      <c r="C764" s="99">
        <v>1</v>
      </c>
      <c r="D764" s="191" t="s">
        <v>2913</v>
      </c>
      <c r="E764" s="99"/>
      <c r="F764" s="191" t="s">
        <v>2938</v>
      </c>
    </row>
    <row r="765" spans="1:6" x14ac:dyDescent="0.25">
      <c r="A765" s="99">
        <v>31953</v>
      </c>
      <c r="B765" s="191" t="s">
        <v>1553</v>
      </c>
      <c r="C765" s="99">
        <v>1</v>
      </c>
      <c r="D765" s="191" t="s">
        <v>2913</v>
      </c>
      <c r="E765" s="99"/>
      <c r="F765" s="191" t="s">
        <v>2938</v>
      </c>
    </row>
    <row r="766" spans="1:6" x14ac:dyDescent="0.25">
      <c r="A766" s="99">
        <v>31954</v>
      </c>
      <c r="B766" s="191" t="s">
        <v>1554</v>
      </c>
      <c r="C766" s="99">
        <v>1</v>
      </c>
      <c r="D766" s="191" t="s">
        <v>2913</v>
      </c>
      <c r="E766" s="99"/>
      <c r="F766" s="191" t="s">
        <v>2938</v>
      </c>
    </row>
    <row r="767" spans="1:6" x14ac:dyDescent="0.25">
      <c r="A767" s="99">
        <v>32001</v>
      </c>
      <c r="B767" s="191" t="s">
        <v>1555</v>
      </c>
      <c r="C767" s="99">
        <v>0</v>
      </c>
      <c r="D767" s="191" t="s">
        <v>2915</v>
      </c>
      <c r="E767" s="99">
        <v>2</v>
      </c>
      <c r="F767" s="191" t="s">
        <v>2937</v>
      </c>
    </row>
    <row r="768" spans="1:6" x14ac:dyDescent="0.25">
      <c r="A768" s="99">
        <v>32002</v>
      </c>
      <c r="B768" s="191" t="s">
        <v>1556</v>
      </c>
      <c r="C768" s="99">
        <v>0</v>
      </c>
      <c r="D768" s="191" t="s">
        <v>2915</v>
      </c>
      <c r="E768" s="99"/>
      <c r="F768" s="191" t="s">
        <v>2938</v>
      </c>
    </row>
    <row r="769" spans="1:6" x14ac:dyDescent="0.25">
      <c r="A769" s="99">
        <v>32003</v>
      </c>
      <c r="B769" s="191" t="s">
        <v>1557</v>
      </c>
      <c r="C769" s="99">
        <v>0</v>
      </c>
      <c r="D769" s="191" t="s">
        <v>2915</v>
      </c>
      <c r="E769" s="99"/>
      <c r="F769" s="191" t="s">
        <v>2938</v>
      </c>
    </row>
    <row r="770" spans="1:6" x14ac:dyDescent="0.25">
      <c r="A770" s="99">
        <v>32004</v>
      </c>
      <c r="B770" s="191" t="s">
        <v>1558</v>
      </c>
      <c r="C770" s="99">
        <v>0</v>
      </c>
      <c r="D770" s="191" t="s">
        <v>2915</v>
      </c>
      <c r="E770" s="99"/>
      <c r="F770" s="191" t="s">
        <v>2938</v>
      </c>
    </row>
    <row r="771" spans="1:6" x14ac:dyDescent="0.25">
      <c r="A771" s="99">
        <v>32005</v>
      </c>
      <c r="B771" s="191" t="s">
        <v>1559</v>
      </c>
      <c r="C771" s="99">
        <v>0</v>
      </c>
      <c r="D771" s="191" t="s">
        <v>2915</v>
      </c>
      <c r="E771" s="99">
        <v>2</v>
      </c>
      <c r="F771" s="191" t="s">
        <v>2937</v>
      </c>
    </row>
    <row r="772" spans="1:6" x14ac:dyDescent="0.25">
      <c r="A772" s="99">
        <v>32006</v>
      </c>
      <c r="B772" s="191" t="s">
        <v>1560</v>
      </c>
      <c r="C772" s="99">
        <v>0</v>
      </c>
      <c r="D772" s="191" t="s">
        <v>2915</v>
      </c>
      <c r="E772" s="99"/>
      <c r="F772" s="191" t="s">
        <v>2938</v>
      </c>
    </row>
    <row r="773" spans="1:6" x14ac:dyDescent="0.25">
      <c r="A773" s="99">
        <v>32007</v>
      </c>
      <c r="B773" s="191" t="s">
        <v>1561</v>
      </c>
      <c r="C773" s="99">
        <v>0</v>
      </c>
      <c r="D773" s="191" t="s">
        <v>2915</v>
      </c>
      <c r="E773" s="99">
        <v>1</v>
      </c>
      <c r="F773" s="191" t="s">
        <v>2939</v>
      </c>
    </row>
    <row r="774" spans="1:6" x14ac:dyDescent="0.25">
      <c r="A774" s="99">
        <v>32008</v>
      </c>
      <c r="B774" s="191" t="s">
        <v>1562</v>
      </c>
      <c r="C774" s="99">
        <v>0</v>
      </c>
      <c r="D774" s="191" t="s">
        <v>2915</v>
      </c>
      <c r="E774" s="99"/>
      <c r="F774" s="191" t="s">
        <v>2938</v>
      </c>
    </row>
    <row r="775" spans="1:6" x14ac:dyDescent="0.25">
      <c r="A775" s="99">
        <v>32009</v>
      </c>
      <c r="B775" s="191" t="s">
        <v>1563</v>
      </c>
      <c r="C775" s="99">
        <v>0</v>
      </c>
      <c r="D775" s="191" t="s">
        <v>2915</v>
      </c>
      <c r="E775" s="99">
        <v>2</v>
      </c>
      <c r="F775" s="191" t="s">
        <v>2937</v>
      </c>
    </row>
    <row r="776" spans="1:6" x14ac:dyDescent="0.25">
      <c r="A776" s="99">
        <v>32010</v>
      </c>
      <c r="B776" s="191" t="s">
        <v>1564</v>
      </c>
      <c r="C776" s="99">
        <v>0</v>
      </c>
      <c r="D776" s="191" t="s">
        <v>2915</v>
      </c>
      <c r="E776" s="99">
        <v>2</v>
      </c>
      <c r="F776" s="191" t="s">
        <v>2937</v>
      </c>
    </row>
    <row r="777" spans="1:6" x14ac:dyDescent="0.25">
      <c r="A777" s="99">
        <v>32011</v>
      </c>
      <c r="B777" s="191" t="s">
        <v>1565</v>
      </c>
      <c r="C777" s="99">
        <v>0</v>
      </c>
      <c r="D777" s="191" t="s">
        <v>2915</v>
      </c>
      <c r="E777" s="99">
        <v>1</v>
      </c>
      <c r="F777" s="191" t="s">
        <v>2939</v>
      </c>
    </row>
    <row r="778" spans="1:6" x14ac:dyDescent="0.25">
      <c r="A778" s="99">
        <v>32012</v>
      </c>
      <c r="B778" s="191" t="s">
        <v>1566</v>
      </c>
      <c r="C778" s="99">
        <v>0</v>
      </c>
      <c r="D778" s="191" t="s">
        <v>2915</v>
      </c>
      <c r="E778" s="99">
        <v>2</v>
      </c>
      <c r="F778" s="191" t="s">
        <v>2937</v>
      </c>
    </row>
    <row r="779" spans="1:6" x14ac:dyDescent="0.25">
      <c r="A779" s="99">
        <v>32013</v>
      </c>
      <c r="B779" s="191" t="s">
        <v>1567</v>
      </c>
      <c r="C779" s="99">
        <v>0</v>
      </c>
      <c r="D779" s="191" t="s">
        <v>2915</v>
      </c>
      <c r="E779" s="99"/>
      <c r="F779" s="191" t="s">
        <v>2938</v>
      </c>
    </row>
    <row r="780" spans="1:6" x14ac:dyDescent="0.25">
      <c r="A780" s="99">
        <v>32014</v>
      </c>
      <c r="B780" s="191" t="s">
        <v>1568</v>
      </c>
      <c r="C780" s="99">
        <v>0</v>
      </c>
      <c r="D780" s="191" t="s">
        <v>2915</v>
      </c>
      <c r="E780" s="99"/>
      <c r="F780" s="191" t="s">
        <v>2938</v>
      </c>
    </row>
    <row r="781" spans="1:6" x14ac:dyDescent="0.25">
      <c r="A781" s="99">
        <v>32015</v>
      </c>
      <c r="B781" s="191" t="s">
        <v>1569</v>
      </c>
      <c r="C781" s="99">
        <v>0</v>
      </c>
      <c r="D781" s="191" t="s">
        <v>2915</v>
      </c>
      <c r="E781" s="99">
        <v>2</v>
      </c>
      <c r="F781" s="191" t="s">
        <v>2937</v>
      </c>
    </row>
    <row r="782" spans="1:6" x14ac:dyDescent="0.25">
      <c r="A782" s="99">
        <v>32016</v>
      </c>
      <c r="B782" s="191" t="s">
        <v>1570</v>
      </c>
      <c r="C782" s="99">
        <v>0</v>
      </c>
      <c r="D782" s="191" t="s">
        <v>2915</v>
      </c>
      <c r="E782" s="99"/>
      <c r="F782" s="191" t="s">
        <v>2938</v>
      </c>
    </row>
    <row r="783" spans="1:6" x14ac:dyDescent="0.25">
      <c r="A783" s="99">
        <v>32017</v>
      </c>
      <c r="B783" s="191" t="s">
        <v>1571</v>
      </c>
      <c r="C783" s="99">
        <v>0</v>
      </c>
      <c r="D783" s="191" t="s">
        <v>2915</v>
      </c>
      <c r="E783" s="99"/>
      <c r="F783" s="191" t="s">
        <v>2938</v>
      </c>
    </row>
    <row r="784" spans="1:6" x14ac:dyDescent="0.25">
      <c r="A784" s="99">
        <v>32018</v>
      </c>
      <c r="B784" s="191" t="s">
        <v>1572</v>
      </c>
      <c r="C784" s="99">
        <v>0</v>
      </c>
      <c r="D784" s="191" t="s">
        <v>2915</v>
      </c>
      <c r="E784" s="99"/>
      <c r="F784" s="191" t="s">
        <v>2938</v>
      </c>
    </row>
    <row r="785" spans="1:6" x14ac:dyDescent="0.25">
      <c r="A785" s="99">
        <v>32101</v>
      </c>
      <c r="B785" s="191" t="s">
        <v>1573</v>
      </c>
      <c r="C785" s="99">
        <v>1</v>
      </c>
      <c r="D785" s="191" t="s">
        <v>2913</v>
      </c>
      <c r="E785" s="99">
        <v>2</v>
      </c>
      <c r="F785" s="191" t="s">
        <v>2937</v>
      </c>
    </row>
    <row r="786" spans="1:6" x14ac:dyDescent="0.25">
      <c r="A786" s="99">
        <v>32104</v>
      </c>
      <c r="B786" s="191" t="s">
        <v>1574</v>
      </c>
      <c r="C786" s="99">
        <v>0</v>
      </c>
      <c r="D786" s="191" t="s">
        <v>2915</v>
      </c>
      <c r="E786" s="99">
        <v>2</v>
      </c>
      <c r="F786" s="191" t="s">
        <v>2937</v>
      </c>
    </row>
    <row r="787" spans="1:6" x14ac:dyDescent="0.25">
      <c r="A787" s="99">
        <v>32106</v>
      </c>
      <c r="B787" s="191" t="s">
        <v>1575</v>
      </c>
      <c r="C787" s="99">
        <v>0</v>
      </c>
      <c r="D787" s="191" t="s">
        <v>2915</v>
      </c>
      <c r="E787" s="99">
        <v>2</v>
      </c>
      <c r="F787" s="191" t="s">
        <v>2937</v>
      </c>
    </row>
    <row r="788" spans="1:6" x14ac:dyDescent="0.25">
      <c r="A788" s="99">
        <v>32107</v>
      </c>
      <c r="B788" s="191" t="s">
        <v>1576</v>
      </c>
      <c r="C788" s="99">
        <v>0</v>
      </c>
      <c r="D788" s="191" t="s">
        <v>2915</v>
      </c>
      <c r="E788" s="99"/>
      <c r="F788" s="191" t="s">
        <v>2938</v>
      </c>
    </row>
    <row r="789" spans="1:6" x14ac:dyDescent="0.25">
      <c r="A789" s="99">
        <v>32109</v>
      </c>
      <c r="B789" s="191" t="s">
        <v>1577</v>
      </c>
      <c r="C789" s="99">
        <v>0</v>
      </c>
      <c r="D789" s="191" t="s">
        <v>2915</v>
      </c>
      <c r="E789" s="99"/>
      <c r="F789" s="191" t="s">
        <v>2938</v>
      </c>
    </row>
    <row r="790" spans="1:6" x14ac:dyDescent="0.25">
      <c r="A790" s="99">
        <v>32110</v>
      </c>
      <c r="B790" s="191" t="s">
        <v>1578</v>
      </c>
      <c r="C790" s="99">
        <v>1</v>
      </c>
      <c r="D790" s="191" t="s">
        <v>2913</v>
      </c>
      <c r="E790" s="99"/>
      <c r="F790" s="191" t="s">
        <v>2938</v>
      </c>
    </row>
    <row r="791" spans="1:6" x14ac:dyDescent="0.25">
      <c r="A791" s="99">
        <v>32112</v>
      </c>
      <c r="B791" s="191" t="s">
        <v>1579</v>
      </c>
      <c r="C791" s="99">
        <v>0</v>
      </c>
      <c r="D791" s="191" t="s">
        <v>2915</v>
      </c>
      <c r="E791" s="99"/>
      <c r="F791" s="191" t="s">
        <v>2938</v>
      </c>
    </row>
    <row r="792" spans="1:6" x14ac:dyDescent="0.25">
      <c r="A792" s="99">
        <v>32114</v>
      </c>
      <c r="B792" s="191" t="s">
        <v>1580</v>
      </c>
      <c r="C792" s="99">
        <v>0</v>
      </c>
      <c r="D792" s="191" t="s">
        <v>2915</v>
      </c>
      <c r="E792" s="99"/>
      <c r="F792" s="191" t="s">
        <v>2938</v>
      </c>
    </row>
    <row r="793" spans="1:6" x14ac:dyDescent="0.25">
      <c r="A793" s="99">
        <v>32115</v>
      </c>
      <c r="B793" s="191" t="s">
        <v>1581</v>
      </c>
      <c r="C793" s="99">
        <v>0</v>
      </c>
      <c r="D793" s="191" t="s">
        <v>2915</v>
      </c>
      <c r="E793" s="99">
        <v>2</v>
      </c>
      <c r="F793" s="191" t="s">
        <v>2937</v>
      </c>
    </row>
    <row r="794" spans="1:6" x14ac:dyDescent="0.25">
      <c r="A794" s="99">
        <v>32116</v>
      </c>
      <c r="B794" s="191" t="s">
        <v>1582</v>
      </c>
      <c r="C794" s="99">
        <v>1</v>
      </c>
      <c r="D794" s="191" t="s">
        <v>2913</v>
      </c>
      <c r="E794" s="99">
        <v>2</v>
      </c>
      <c r="F794" s="191" t="s">
        <v>2937</v>
      </c>
    </row>
    <row r="795" spans="1:6" x14ac:dyDescent="0.25">
      <c r="A795" s="99">
        <v>32119</v>
      </c>
      <c r="B795" s="191" t="s">
        <v>1583</v>
      </c>
      <c r="C795" s="99">
        <v>0</v>
      </c>
      <c r="D795" s="191" t="s">
        <v>2915</v>
      </c>
      <c r="E795" s="99"/>
      <c r="F795" s="191" t="s">
        <v>2938</v>
      </c>
    </row>
    <row r="796" spans="1:6" x14ac:dyDescent="0.25">
      <c r="A796" s="99">
        <v>32120</v>
      </c>
      <c r="B796" s="191" t="s">
        <v>1584</v>
      </c>
      <c r="C796" s="99">
        <v>0</v>
      </c>
      <c r="D796" s="191" t="s">
        <v>2915</v>
      </c>
      <c r="E796" s="99"/>
      <c r="F796" s="191" t="s">
        <v>2938</v>
      </c>
    </row>
    <row r="797" spans="1:6" x14ac:dyDescent="0.25">
      <c r="A797" s="99">
        <v>32131</v>
      </c>
      <c r="B797" s="191" t="s">
        <v>1585</v>
      </c>
      <c r="C797" s="99">
        <v>1</v>
      </c>
      <c r="D797" s="191" t="s">
        <v>2913</v>
      </c>
      <c r="E797" s="99"/>
      <c r="F797" s="191" t="s">
        <v>2938</v>
      </c>
    </row>
    <row r="798" spans="1:6" x14ac:dyDescent="0.25">
      <c r="A798" s="99">
        <v>32132</v>
      </c>
      <c r="B798" s="191" t="s">
        <v>1586</v>
      </c>
      <c r="C798" s="99">
        <v>0</v>
      </c>
      <c r="D798" s="191" t="s">
        <v>2915</v>
      </c>
      <c r="E798" s="99">
        <v>2</v>
      </c>
      <c r="F798" s="191" t="s">
        <v>2937</v>
      </c>
    </row>
    <row r="799" spans="1:6" x14ac:dyDescent="0.25">
      <c r="A799" s="99">
        <v>32134</v>
      </c>
      <c r="B799" s="191" t="s">
        <v>1587</v>
      </c>
      <c r="C799" s="99">
        <v>1</v>
      </c>
      <c r="D799" s="191" t="s">
        <v>2913</v>
      </c>
      <c r="E799" s="99"/>
      <c r="F799" s="191" t="s">
        <v>2938</v>
      </c>
    </row>
    <row r="800" spans="1:6" x14ac:dyDescent="0.25">
      <c r="A800" s="99">
        <v>32135</v>
      </c>
      <c r="B800" s="191" t="s">
        <v>1588</v>
      </c>
      <c r="C800" s="99">
        <v>0</v>
      </c>
      <c r="D800" s="191" t="s">
        <v>2915</v>
      </c>
      <c r="E800" s="99"/>
      <c r="F800" s="191" t="s">
        <v>2938</v>
      </c>
    </row>
    <row r="801" spans="1:6" x14ac:dyDescent="0.25">
      <c r="A801" s="99">
        <v>32139</v>
      </c>
      <c r="B801" s="191" t="s">
        <v>1589</v>
      </c>
      <c r="C801" s="99">
        <v>0</v>
      </c>
      <c r="D801" s="191" t="s">
        <v>2915</v>
      </c>
      <c r="E801" s="99">
        <v>1</v>
      </c>
      <c r="F801" s="191" t="s">
        <v>2939</v>
      </c>
    </row>
    <row r="802" spans="1:6" x14ac:dyDescent="0.25">
      <c r="A802" s="99">
        <v>32140</v>
      </c>
      <c r="B802" s="191" t="s">
        <v>1590</v>
      </c>
      <c r="C802" s="99">
        <v>1</v>
      </c>
      <c r="D802" s="191" t="s">
        <v>2913</v>
      </c>
      <c r="E802" s="99"/>
      <c r="F802" s="191" t="s">
        <v>2938</v>
      </c>
    </row>
    <row r="803" spans="1:6" x14ac:dyDescent="0.25">
      <c r="A803" s="99">
        <v>32141</v>
      </c>
      <c r="B803" s="191" t="s">
        <v>1591</v>
      </c>
      <c r="C803" s="99">
        <v>0</v>
      </c>
      <c r="D803" s="191" t="s">
        <v>2915</v>
      </c>
      <c r="E803" s="99"/>
      <c r="F803" s="191" t="s">
        <v>2938</v>
      </c>
    </row>
    <row r="804" spans="1:6" x14ac:dyDescent="0.25">
      <c r="A804" s="99">
        <v>32142</v>
      </c>
      <c r="B804" s="191" t="s">
        <v>1592</v>
      </c>
      <c r="C804" s="99">
        <v>1</v>
      </c>
      <c r="D804" s="191" t="s">
        <v>2913</v>
      </c>
      <c r="E804" s="99"/>
      <c r="F804" s="191" t="s">
        <v>2938</v>
      </c>
    </row>
    <row r="805" spans="1:6" x14ac:dyDescent="0.25">
      <c r="A805" s="99">
        <v>32143</v>
      </c>
      <c r="B805" s="191" t="s">
        <v>1593</v>
      </c>
      <c r="C805" s="99">
        <v>1</v>
      </c>
      <c r="D805" s="191" t="s">
        <v>2913</v>
      </c>
      <c r="E805" s="99"/>
      <c r="F805" s="191" t="s">
        <v>2938</v>
      </c>
    </row>
    <row r="806" spans="1:6" x14ac:dyDescent="0.25">
      <c r="A806" s="99">
        <v>32144</v>
      </c>
      <c r="B806" s="191" t="s">
        <v>1594</v>
      </c>
      <c r="C806" s="99">
        <v>1</v>
      </c>
      <c r="D806" s="191" t="s">
        <v>2913</v>
      </c>
      <c r="E806" s="99"/>
      <c r="F806" s="191" t="s">
        <v>2938</v>
      </c>
    </row>
    <row r="807" spans="1:6" x14ac:dyDescent="0.25">
      <c r="A807" s="99">
        <v>32202</v>
      </c>
      <c r="B807" s="191" t="s">
        <v>1595</v>
      </c>
      <c r="C807" s="99">
        <v>0</v>
      </c>
      <c r="D807" s="191" t="s">
        <v>2915</v>
      </c>
      <c r="E807" s="99">
        <v>1</v>
      </c>
      <c r="F807" s="191" t="s">
        <v>2939</v>
      </c>
    </row>
    <row r="808" spans="1:6" x14ac:dyDescent="0.25">
      <c r="A808" s="99">
        <v>32203</v>
      </c>
      <c r="B808" s="191" t="s">
        <v>1596</v>
      </c>
      <c r="C808" s="99">
        <v>0</v>
      </c>
      <c r="D808" s="191" t="s">
        <v>2915</v>
      </c>
      <c r="E808" s="99">
        <v>2</v>
      </c>
      <c r="F808" s="191" t="s">
        <v>2937</v>
      </c>
    </row>
    <row r="809" spans="1:6" x14ac:dyDescent="0.25">
      <c r="A809" s="99">
        <v>32206</v>
      </c>
      <c r="B809" s="191" t="s">
        <v>1597</v>
      </c>
      <c r="C809" s="99">
        <v>0</v>
      </c>
      <c r="D809" s="191" t="s">
        <v>2915</v>
      </c>
      <c r="E809" s="99">
        <v>1</v>
      </c>
      <c r="F809" s="191" t="s">
        <v>2939</v>
      </c>
    </row>
    <row r="810" spans="1:6" x14ac:dyDescent="0.25">
      <c r="A810" s="99">
        <v>32207</v>
      </c>
      <c r="B810" s="191" t="s">
        <v>1598</v>
      </c>
      <c r="C810" s="99">
        <v>0</v>
      </c>
      <c r="D810" s="191" t="s">
        <v>2915</v>
      </c>
      <c r="E810" s="99"/>
      <c r="F810" s="191" t="s">
        <v>2938</v>
      </c>
    </row>
    <row r="811" spans="1:6" x14ac:dyDescent="0.25">
      <c r="A811" s="99">
        <v>32209</v>
      </c>
      <c r="B811" s="191" t="s">
        <v>1599</v>
      </c>
      <c r="C811" s="99">
        <v>0</v>
      </c>
      <c r="D811" s="191" t="s">
        <v>2915</v>
      </c>
      <c r="E811" s="99">
        <v>2</v>
      </c>
      <c r="F811" s="191" t="s">
        <v>2937</v>
      </c>
    </row>
    <row r="812" spans="1:6" x14ac:dyDescent="0.25">
      <c r="A812" s="99">
        <v>32210</v>
      </c>
      <c r="B812" s="191" t="s">
        <v>1600</v>
      </c>
      <c r="C812" s="99">
        <v>0</v>
      </c>
      <c r="D812" s="191" t="s">
        <v>2915</v>
      </c>
      <c r="E812" s="99">
        <v>2</v>
      </c>
      <c r="F812" s="191" t="s">
        <v>2937</v>
      </c>
    </row>
    <row r="813" spans="1:6" x14ac:dyDescent="0.25">
      <c r="A813" s="99">
        <v>32212</v>
      </c>
      <c r="B813" s="191" t="s">
        <v>1601</v>
      </c>
      <c r="C813" s="99">
        <v>0</v>
      </c>
      <c r="D813" s="191" t="s">
        <v>2915</v>
      </c>
      <c r="E813" s="99">
        <v>1</v>
      </c>
      <c r="F813" s="191" t="s">
        <v>2939</v>
      </c>
    </row>
    <row r="814" spans="1:6" x14ac:dyDescent="0.25">
      <c r="A814" s="99">
        <v>32214</v>
      </c>
      <c r="B814" s="191" t="s">
        <v>1602</v>
      </c>
      <c r="C814" s="99">
        <v>0</v>
      </c>
      <c r="D814" s="191" t="s">
        <v>2915</v>
      </c>
      <c r="E814" s="99">
        <v>1</v>
      </c>
      <c r="F814" s="191" t="s">
        <v>2939</v>
      </c>
    </row>
    <row r="815" spans="1:6" x14ac:dyDescent="0.25">
      <c r="A815" s="99">
        <v>32216</v>
      </c>
      <c r="B815" s="191" t="s">
        <v>1603</v>
      </c>
      <c r="C815" s="99">
        <v>0</v>
      </c>
      <c r="D815" s="191" t="s">
        <v>2915</v>
      </c>
      <c r="E815" s="99">
        <v>2</v>
      </c>
      <c r="F815" s="191" t="s">
        <v>2937</v>
      </c>
    </row>
    <row r="816" spans="1:6" x14ac:dyDescent="0.25">
      <c r="A816" s="99">
        <v>32217</v>
      </c>
      <c r="B816" s="191" t="s">
        <v>1604</v>
      </c>
      <c r="C816" s="99">
        <v>0</v>
      </c>
      <c r="D816" s="191" t="s">
        <v>2915</v>
      </c>
      <c r="E816" s="99">
        <v>1</v>
      </c>
      <c r="F816" s="191" t="s">
        <v>2939</v>
      </c>
    </row>
    <row r="817" spans="1:6" x14ac:dyDescent="0.25">
      <c r="A817" s="99">
        <v>32219</v>
      </c>
      <c r="B817" s="191" t="s">
        <v>1605</v>
      </c>
      <c r="C817" s="99">
        <v>0</v>
      </c>
      <c r="D817" s="191" t="s">
        <v>2915</v>
      </c>
      <c r="E817" s="99"/>
      <c r="F817" s="191" t="s">
        <v>2938</v>
      </c>
    </row>
    <row r="818" spans="1:6" x14ac:dyDescent="0.25">
      <c r="A818" s="99">
        <v>32220</v>
      </c>
      <c r="B818" s="191" t="s">
        <v>1606</v>
      </c>
      <c r="C818" s="99">
        <v>0</v>
      </c>
      <c r="D818" s="191" t="s">
        <v>2915</v>
      </c>
      <c r="E818" s="99"/>
      <c r="F818" s="191" t="s">
        <v>2938</v>
      </c>
    </row>
    <row r="819" spans="1:6" x14ac:dyDescent="0.25">
      <c r="A819" s="99">
        <v>32221</v>
      </c>
      <c r="B819" s="191" t="s">
        <v>1607</v>
      </c>
      <c r="C819" s="99">
        <v>0</v>
      </c>
      <c r="D819" s="191" t="s">
        <v>2915</v>
      </c>
      <c r="E819" s="99"/>
      <c r="F819" s="191" t="s">
        <v>2938</v>
      </c>
    </row>
    <row r="820" spans="1:6" x14ac:dyDescent="0.25">
      <c r="A820" s="99">
        <v>32222</v>
      </c>
      <c r="B820" s="191" t="s">
        <v>1608</v>
      </c>
      <c r="C820" s="99">
        <v>0</v>
      </c>
      <c r="D820" s="191" t="s">
        <v>2915</v>
      </c>
      <c r="E820" s="99">
        <v>1</v>
      </c>
      <c r="F820" s="191" t="s">
        <v>2939</v>
      </c>
    </row>
    <row r="821" spans="1:6" x14ac:dyDescent="0.25">
      <c r="A821" s="99">
        <v>32223</v>
      </c>
      <c r="B821" s="191" t="s">
        <v>1609</v>
      </c>
      <c r="C821" s="99">
        <v>0</v>
      </c>
      <c r="D821" s="191" t="s">
        <v>2915</v>
      </c>
      <c r="E821" s="99">
        <v>1</v>
      </c>
      <c r="F821" s="191" t="s">
        <v>2939</v>
      </c>
    </row>
    <row r="822" spans="1:6" x14ac:dyDescent="0.25">
      <c r="A822" s="99">
        <v>32301</v>
      </c>
      <c r="B822" s="191" t="s">
        <v>1610</v>
      </c>
      <c r="C822" s="99">
        <v>1</v>
      </c>
      <c r="D822" s="191" t="s">
        <v>2913</v>
      </c>
      <c r="E822" s="99"/>
      <c r="F822" s="191" t="s">
        <v>2938</v>
      </c>
    </row>
    <row r="823" spans="1:6" x14ac:dyDescent="0.25">
      <c r="A823" s="99">
        <v>32302</v>
      </c>
      <c r="B823" s="191" t="s">
        <v>1611</v>
      </c>
      <c r="C823" s="99">
        <v>0</v>
      </c>
      <c r="D823" s="191" t="s">
        <v>2915</v>
      </c>
      <c r="E823" s="99">
        <v>1</v>
      </c>
      <c r="F823" s="191" t="s">
        <v>2939</v>
      </c>
    </row>
    <row r="824" spans="1:6" x14ac:dyDescent="0.25">
      <c r="A824" s="99">
        <v>32304</v>
      </c>
      <c r="B824" s="191" t="s">
        <v>1612</v>
      </c>
      <c r="C824" s="99">
        <v>1</v>
      </c>
      <c r="D824" s="191" t="s">
        <v>2913</v>
      </c>
      <c r="E824" s="99"/>
      <c r="F824" s="191" t="s">
        <v>2938</v>
      </c>
    </row>
    <row r="825" spans="1:6" x14ac:dyDescent="0.25">
      <c r="A825" s="99">
        <v>32305</v>
      </c>
      <c r="B825" s="191" t="s">
        <v>1613</v>
      </c>
      <c r="C825" s="99">
        <v>1</v>
      </c>
      <c r="D825" s="191" t="s">
        <v>2913</v>
      </c>
      <c r="E825" s="99">
        <v>2</v>
      </c>
      <c r="F825" s="191" t="s">
        <v>2937</v>
      </c>
    </row>
    <row r="826" spans="1:6" x14ac:dyDescent="0.25">
      <c r="A826" s="99">
        <v>32306</v>
      </c>
      <c r="B826" s="191" t="s">
        <v>1614</v>
      </c>
      <c r="C826" s="99">
        <v>1</v>
      </c>
      <c r="D826" s="191" t="s">
        <v>2913</v>
      </c>
      <c r="E826" s="99"/>
      <c r="F826" s="191" t="s">
        <v>2938</v>
      </c>
    </row>
    <row r="827" spans="1:6" x14ac:dyDescent="0.25">
      <c r="A827" s="99">
        <v>32307</v>
      </c>
      <c r="B827" s="191" t="s">
        <v>1615</v>
      </c>
      <c r="C827" s="99">
        <v>1</v>
      </c>
      <c r="D827" s="191" t="s">
        <v>2913</v>
      </c>
      <c r="E827" s="99"/>
      <c r="F827" s="191" t="s">
        <v>2938</v>
      </c>
    </row>
    <row r="828" spans="1:6" x14ac:dyDescent="0.25">
      <c r="A828" s="99">
        <v>32308</v>
      </c>
      <c r="B828" s="191" t="s">
        <v>1616</v>
      </c>
      <c r="C828" s="99">
        <v>0</v>
      </c>
      <c r="D828" s="191" t="s">
        <v>2915</v>
      </c>
      <c r="E828" s="99">
        <v>1</v>
      </c>
      <c r="F828" s="191" t="s">
        <v>2939</v>
      </c>
    </row>
    <row r="829" spans="1:6" x14ac:dyDescent="0.25">
      <c r="A829" s="99">
        <v>32309</v>
      </c>
      <c r="B829" s="191" t="s">
        <v>1617</v>
      </c>
      <c r="C829" s="99">
        <v>0</v>
      </c>
      <c r="D829" s="191" t="s">
        <v>2915</v>
      </c>
      <c r="E829" s="99">
        <v>2</v>
      </c>
      <c r="F829" s="191" t="s">
        <v>2937</v>
      </c>
    </row>
    <row r="830" spans="1:6" x14ac:dyDescent="0.25">
      <c r="A830" s="99">
        <v>32310</v>
      </c>
      <c r="B830" s="191" t="s">
        <v>1618</v>
      </c>
      <c r="C830" s="99">
        <v>1</v>
      </c>
      <c r="D830" s="191" t="s">
        <v>2913</v>
      </c>
      <c r="E830" s="99">
        <v>1</v>
      </c>
      <c r="F830" s="191" t="s">
        <v>2939</v>
      </c>
    </row>
    <row r="831" spans="1:6" x14ac:dyDescent="0.25">
      <c r="A831" s="99">
        <v>32311</v>
      </c>
      <c r="B831" s="191" t="s">
        <v>1619</v>
      </c>
      <c r="C831" s="99">
        <v>0</v>
      </c>
      <c r="D831" s="191" t="s">
        <v>2915</v>
      </c>
      <c r="E831" s="99">
        <v>1</v>
      </c>
      <c r="F831" s="191" t="s">
        <v>2939</v>
      </c>
    </row>
    <row r="832" spans="1:6" x14ac:dyDescent="0.25">
      <c r="A832" s="99">
        <v>32312</v>
      </c>
      <c r="B832" s="191" t="s">
        <v>1620</v>
      </c>
      <c r="C832" s="99">
        <v>0</v>
      </c>
      <c r="D832" s="191" t="s">
        <v>2915</v>
      </c>
      <c r="E832" s="99">
        <v>1</v>
      </c>
      <c r="F832" s="191" t="s">
        <v>2939</v>
      </c>
    </row>
    <row r="833" spans="1:6" x14ac:dyDescent="0.25">
      <c r="A833" s="99">
        <v>32313</v>
      </c>
      <c r="B833" s="191" t="s">
        <v>1621</v>
      </c>
      <c r="C833" s="99">
        <v>1</v>
      </c>
      <c r="D833" s="191" t="s">
        <v>2913</v>
      </c>
      <c r="E833" s="99"/>
      <c r="F833" s="191" t="s">
        <v>2938</v>
      </c>
    </row>
    <row r="834" spans="1:6" x14ac:dyDescent="0.25">
      <c r="A834" s="99">
        <v>32314</v>
      </c>
      <c r="B834" s="191" t="s">
        <v>1622</v>
      </c>
      <c r="C834" s="99">
        <v>0</v>
      </c>
      <c r="D834" s="191" t="s">
        <v>2915</v>
      </c>
      <c r="E834" s="99"/>
      <c r="F834" s="191" t="s">
        <v>2938</v>
      </c>
    </row>
    <row r="835" spans="1:6" x14ac:dyDescent="0.25">
      <c r="A835" s="99">
        <v>32315</v>
      </c>
      <c r="B835" s="191" t="s">
        <v>1623</v>
      </c>
      <c r="C835" s="99">
        <v>0</v>
      </c>
      <c r="D835" s="191" t="s">
        <v>2915</v>
      </c>
      <c r="E835" s="99"/>
      <c r="F835" s="191" t="s">
        <v>2938</v>
      </c>
    </row>
    <row r="836" spans="1:6" x14ac:dyDescent="0.25">
      <c r="A836" s="99">
        <v>32316</v>
      </c>
      <c r="B836" s="191" t="s">
        <v>1624</v>
      </c>
      <c r="C836" s="99">
        <v>1</v>
      </c>
      <c r="D836" s="191" t="s">
        <v>2913</v>
      </c>
      <c r="E836" s="99"/>
      <c r="F836" s="191" t="s">
        <v>2938</v>
      </c>
    </row>
    <row r="837" spans="1:6" x14ac:dyDescent="0.25">
      <c r="A837" s="99">
        <v>32317</v>
      </c>
      <c r="B837" s="191" t="s">
        <v>1625</v>
      </c>
      <c r="C837" s="99">
        <v>0</v>
      </c>
      <c r="D837" s="191" t="s">
        <v>2915</v>
      </c>
      <c r="E837" s="99">
        <v>2</v>
      </c>
      <c r="F837" s="191" t="s">
        <v>2937</v>
      </c>
    </row>
    <row r="838" spans="1:6" x14ac:dyDescent="0.25">
      <c r="A838" s="99">
        <v>32318</v>
      </c>
      <c r="B838" s="191" t="s">
        <v>1626</v>
      </c>
      <c r="C838" s="99">
        <v>1</v>
      </c>
      <c r="D838" s="191" t="s">
        <v>2913</v>
      </c>
      <c r="E838" s="99"/>
      <c r="F838" s="191" t="s">
        <v>2938</v>
      </c>
    </row>
    <row r="839" spans="1:6" x14ac:dyDescent="0.25">
      <c r="A839" s="99">
        <v>32319</v>
      </c>
      <c r="B839" s="191" t="s">
        <v>1627</v>
      </c>
      <c r="C839" s="99">
        <v>0</v>
      </c>
      <c r="D839" s="191" t="s">
        <v>2915</v>
      </c>
      <c r="E839" s="99"/>
      <c r="F839" s="191" t="s">
        <v>2938</v>
      </c>
    </row>
    <row r="840" spans="1:6" x14ac:dyDescent="0.25">
      <c r="A840" s="99">
        <v>32320</v>
      </c>
      <c r="B840" s="191" t="s">
        <v>1628</v>
      </c>
      <c r="C840" s="99">
        <v>1</v>
      </c>
      <c r="D840" s="191" t="s">
        <v>2913</v>
      </c>
      <c r="E840" s="99">
        <v>2</v>
      </c>
      <c r="F840" s="191" t="s">
        <v>2937</v>
      </c>
    </row>
    <row r="841" spans="1:6" x14ac:dyDescent="0.25">
      <c r="A841" s="99">
        <v>32321</v>
      </c>
      <c r="B841" s="191" t="s">
        <v>1629</v>
      </c>
      <c r="C841" s="99">
        <v>0</v>
      </c>
      <c r="D841" s="191" t="s">
        <v>2915</v>
      </c>
      <c r="E841" s="99"/>
      <c r="F841" s="191" t="s">
        <v>2938</v>
      </c>
    </row>
    <row r="842" spans="1:6" x14ac:dyDescent="0.25">
      <c r="A842" s="99">
        <v>32322</v>
      </c>
      <c r="B842" s="191" t="s">
        <v>1630</v>
      </c>
      <c r="C842" s="99">
        <v>0</v>
      </c>
      <c r="D842" s="191" t="s">
        <v>2915</v>
      </c>
      <c r="E842" s="99"/>
      <c r="F842" s="191" t="s">
        <v>2938</v>
      </c>
    </row>
    <row r="843" spans="1:6" x14ac:dyDescent="0.25">
      <c r="A843" s="99">
        <v>32323</v>
      </c>
      <c r="B843" s="191" t="s">
        <v>1631</v>
      </c>
      <c r="C843" s="99">
        <v>0</v>
      </c>
      <c r="D843" s="191" t="s">
        <v>2915</v>
      </c>
      <c r="E843" s="99"/>
      <c r="F843" s="191" t="s">
        <v>2938</v>
      </c>
    </row>
    <row r="844" spans="1:6" x14ac:dyDescent="0.25">
      <c r="A844" s="99">
        <v>32324</v>
      </c>
      <c r="B844" s="191" t="s">
        <v>1632</v>
      </c>
      <c r="C844" s="99">
        <v>0</v>
      </c>
      <c r="D844" s="191" t="s">
        <v>2915</v>
      </c>
      <c r="E844" s="99">
        <v>1</v>
      </c>
      <c r="F844" s="191" t="s">
        <v>2939</v>
      </c>
    </row>
    <row r="845" spans="1:6" x14ac:dyDescent="0.25">
      <c r="A845" s="99">
        <v>32325</v>
      </c>
      <c r="B845" s="191" t="s">
        <v>1633</v>
      </c>
      <c r="C845" s="99">
        <v>1</v>
      </c>
      <c r="D845" s="191" t="s">
        <v>2913</v>
      </c>
      <c r="E845" s="99">
        <v>1</v>
      </c>
      <c r="F845" s="191" t="s">
        <v>2939</v>
      </c>
    </row>
    <row r="846" spans="1:6" x14ac:dyDescent="0.25">
      <c r="A846" s="99">
        <v>32326</v>
      </c>
      <c r="B846" s="191" t="s">
        <v>1634</v>
      </c>
      <c r="C846" s="99">
        <v>1</v>
      </c>
      <c r="D846" s="191" t="s">
        <v>2913</v>
      </c>
      <c r="E846" s="99">
        <v>1</v>
      </c>
      <c r="F846" s="191" t="s">
        <v>2939</v>
      </c>
    </row>
    <row r="847" spans="1:6" x14ac:dyDescent="0.25">
      <c r="A847" s="99">
        <v>32327</v>
      </c>
      <c r="B847" s="191" t="s">
        <v>1635</v>
      </c>
      <c r="C847" s="99">
        <v>1</v>
      </c>
      <c r="D847" s="191" t="s">
        <v>2913</v>
      </c>
      <c r="E847" s="99"/>
      <c r="F847" s="191" t="s">
        <v>2938</v>
      </c>
    </row>
    <row r="848" spans="1:6" x14ac:dyDescent="0.25">
      <c r="A848" s="99">
        <v>32330</v>
      </c>
      <c r="B848" s="191" t="s">
        <v>1636</v>
      </c>
      <c r="C848" s="99">
        <v>1</v>
      </c>
      <c r="D848" s="191" t="s">
        <v>2913</v>
      </c>
      <c r="E848" s="99"/>
      <c r="F848" s="191" t="s">
        <v>2938</v>
      </c>
    </row>
    <row r="849" spans="1:6" x14ac:dyDescent="0.25">
      <c r="A849" s="99">
        <v>32331</v>
      </c>
      <c r="B849" s="191" t="s">
        <v>1637</v>
      </c>
      <c r="C849" s="99">
        <v>0</v>
      </c>
      <c r="D849" s="191" t="s">
        <v>2915</v>
      </c>
      <c r="E849" s="99"/>
      <c r="F849" s="191" t="s">
        <v>2938</v>
      </c>
    </row>
    <row r="850" spans="1:6" x14ac:dyDescent="0.25">
      <c r="A850" s="99">
        <v>32332</v>
      </c>
      <c r="B850" s="191" t="s">
        <v>1638</v>
      </c>
      <c r="C850" s="99">
        <v>0</v>
      </c>
      <c r="D850" s="191" t="s">
        <v>2915</v>
      </c>
      <c r="E850" s="99">
        <v>2</v>
      </c>
      <c r="F850" s="191" t="s">
        <v>2937</v>
      </c>
    </row>
    <row r="851" spans="1:6" x14ac:dyDescent="0.25">
      <c r="A851" s="99">
        <v>32333</v>
      </c>
      <c r="B851" s="191" t="s">
        <v>1639</v>
      </c>
      <c r="C851" s="99">
        <v>1</v>
      </c>
      <c r="D851" s="191" t="s">
        <v>2913</v>
      </c>
      <c r="E851" s="99">
        <v>1</v>
      </c>
      <c r="F851" s="191" t="s">
        <v>2939</v>
      </c>
    </row>
    <row r="852" spans="1:6" x14ac:dyDescent="0.25">
      <c r="A852" s="99">
        <v>32334</v>
      </c>
      <c r="B852" s="191" t="s">
        <v>1640</v>
      </c>
      <c r="C852" s="99">
        <v>0</v>
      </c>
      <c r="D852" s="191" t="s">
        <v>2915</v>
      </c>
      <c r="E852" s="99">
        <v>1</v>
      </c>
      <c r="F852" s="191" t="s">
        <v>2939</v>
      </c>
    </row>
    <row r="853" spans="1:6" x14ac:dyDescent="0.25">
      <c r="A853" s="99">
        <v>32335</v>
      </c>
      <c r="B853" s="191" t="s">
        <v>1641</v>
      </c>
      <c r="C853" s="99">
        <v>1</v>
      </c>
      <c r="D853" s="191" t="s">
        <v>2913</v>
      </c>
      <c r="E853" s="99">
        <v>1</v>
      </c>
      <c r="F853" s="191" t="s">
        <v>2939</v>
      </c>
    </row>
    <row r="854" spans="1:6" x14ac:dyDescent="0.25">
      <c r="A854" s="99">
        <v>32336</v>
      </c>
      <c r="B854" s="191" t="s">
        <v>1642</v>
      </c>
      <c r="C854" s="99">
        <v>0</v>
      </c>
      <c r="D854" s="191" t="s">
        <v>2915</v>
      </c>
      <c r="E854" s="99">
        <v>2</v>
      </c>
      <c r="F854" s="191" t="s">
        <v>2937</v>
      </c>
    </row>
    <row r="855" spans="1:6" x14ac:dyDescent="0.25">
      <c r="A855" s="99">
        <v>32337</v>
      </c>
      <c r="B855" s="191" t="s">
        <v>1643</v>
      </c>
      <c r="C855" s="99">
        <v>0</v>
      </c>
      <c r="D855" s="191" t="s">
        <v>2915</v>
      </c>
      <c r="E855" s="99">
        <v>2</v>
      </c>
      <c r="F855" s="191" t="s">
        <v>2937</v>
      </c>
    </row>
    <row r="856" spans="1:6" x14ac:dyDescent="0.25">
      <c r="A856" s="99">
        <v>32338</v>
      </c>
      <c r="B856" s="191" t="s">
        <v>1644</v>
      </c>
      <c r="C856" s="99">
        <v>0</v>
      </c>
      <c r="D856" s="191" t="s">
        <v>2915</v>
      </c>
      <c r="E856" s="99">
        <v>2</v>
      </c>
      <c r="F856" s="191" t="s">
        <v>2937</v>
      </c>
    </row>
    <row r="857" spans="1:6" x14ac:dyDescent="0.25">
      <c r="A857" s="99">
        <v>32501</v>
      </c>
      <c r="B857" s="191" t="s">
        <v>1645</v>
      </c>
      <c r="C857" s="99">
        <v>0</v>
      </c>
      <c r="D857" s="191" t="s">
        <v>2915</v>
      </c>
      <c r="E857" s="99">
        <v>2</v>
      </c>
      <c r="F857" s="191" t="s">
        <v>2937</v>
      </c>
    </row>
    <row r="858" spans="1:6" x14ac:dyDescent="0.25">
      <c r="A858" s="99">
        <v>32502</v>
      </c>
      <c r="B858" s="191" t="s">
        <v>1646</v>
      </c>
      <c r="C858" s="99">
        <v>0</v>
      </c>
      <c r="D858" s="191" t="s">
        <v>2915</v>
      </c>
      <c r="E858" s="99">
        <v>2</v>
      </c>
      <c r="F858" s="191" t="s">
        <v>2937</v>
      </c>
    </row>
    <row r="859" spans="1:6" x14ac:dyDescent="0.25">
      <c r="A859" s="99">
        <v>32503</v>
      </c>
      <c r="B859" s="191" t="s">
        <v>1647</v>
      </c>
      <c r="C859" s="99">
        <v>0</v>
      </c>
      <c r="D859" s="191" t="s">
        <v>2915</v>
      </c>
      <c r="E859" s="99">
        <v>1</v>
      </c>
      <c r="F859" s="191" t="s">
        <v>2939</v>
      </c>
    </row>
    <row r="860" spans="1:6" x14ac:dyDescent="0.25">
      <c r="A860" s="99">
        <v>32504</v>
      </c>
      <c r="B860" s="191" t="s">
        <v>1648</v>
      </c>
      <c r="C860" s="99">
        <v>0</v>
      </c>
      <c r="D860" s="191" t="s">
        <v>2915</v>
      </c>
      <c r="E860" s="99">
        <v>2</v>
      </c>
      <c r="F860" s="191" t="s">
        <v>2937</v>
      </c>
    </row>
    <row r="861" spans="1:6" x14ac:dyDescent="0.25">
      <c r="A861" s="99">
        <v>32505</v>
      </c>
      <c r="B861" s="191" t="s">
        <v>1649</v>
      </c>
      <c r="C861" s="99">
        <v>0</v>
      </c>
      <c r="D861" s="191" t="s">
        <v>2915</v>
      </c>
      <c r="E861" s="99">
        <v>2</v>
      </c>
      <c r="F861" s="191" t="s">
        <v>2937</v>
      </c>
    </row>
    <row r="862" spans="1:6" x14ac:dyDescent="0.25">
      <c r="A862" s="99">
        <v>32506</v>
      </c>
      <c r="B862" s="191" t="s">
        <v>1650</v>
      </c>
      <c r="C862" s="99">
        <v>0</v>
      </c>
      <c r="D862" s="191" t="s">
        <v>2915</v>
      </c>
      <c r="E862" s="99">
        <v>1</v>
      </c>
      <c r="F862" s="191" t="s">
        <v>2939</v>
      </c>
    </row>
    <row r="863" spans="1:6" x14ac:dyDescent="0.25">
      <c r="A863" s="99">
        <v>32508</v>
      </c>
      <c r="B863" s="191" t="s">
        <v>1651</v>
      </c>
      <c r="C863" s="99">
        <v>0</v>
      </c>
      <c r="D863" s="191" t="s">
        <v>2915</v>
      </c>
      <c r="E863" s="99">
        <v>2</v>
      </c>
      <c r="F863" s="191" t="s">
        <v>2937</v>
      </c>
    </row>
    <row r="864" spans="1:6" x14ac:dyDescent="0.25">
      <c r="A864" s="99">
        <v>32509</v>
      </c>
      <c r="B864" s="191" t="s">
        <v>1652</v>
      </c>
      <c r="C864" s="99">
        <v>0</v>
      </c>
      <c r="D864" s="191" t="s">
        <v>2915</v>
      </c>
      <c r="E864" s="99">
        <v>1</v>
      </c>
      <c r="F864" s="191" t="s">
        <v>2939</v>
      </c>
    </row>
    <row r="865" spans="1:6" x14ac:dyDescent="0.25">
      <c r="A865" s="99">
        <v>32511</v>
      </c>
      <c r="B865" s="191" t="s">
        <v>1653</v>
      </c>
      <c r="C865" s="99">
        <v>0</v>
      </c>
      <c r="D865" s="191" t="s">
        <v>2915</v>
      </c>
      <c r="E865" s="99">
        <v>1</v>
      </c>
      <c r="F865" s="191" t="s">
        <v>2939</v>
      </c>
    </row>
    <row r="866" spans="1:6" x14ac:dyDescent="0.25">
      <c r="A866" s="99">
        <v>32514</v>
      </c>
      <c r="B866" s="191" t="s">
        <v>1654</v>
      </c>
      <c r="C866" s="99">
        <v>0</v>
      </c>
      <c r="D866" s="191" t="s">
        <v>2915</v>
      </c>
      <c r="E866" s="99">
        <v>1</v>
      </c>
      <c r="F866" s="191" t="s">
        <v>2939</v>
      </c>
    </row>
    <row r="867" spans="1:6" x14ac:dyDescent="0.25">
      <c r="A867" s="99">
        <v>32515</v>
      </c>
      <c r="B867" s="191" t="s">
        <v>1655</v>
      </c>
      <c r="C867" s="99">
        <v>0</v>
      </c>
      <c r="D867" s="191" t="s">
        <v>2915</v>
      </c>
      <c r="E867" s="99">
        <v>1</v>
      </c>
      <c r="F867" s="191" t="s">
        <v>2939</v>
      </c>
    </row>
    <row r="868" spans="1:6" x14ac:dyDescent="0.25">
      <c r="A868" s="99">
        <v>32516</v>
      </c>
      <c r="B868" s="191" t="s">
        <v>1656</v>
      </c>
      <c r="C868" s="99">
        <v>0</v>
      </c>
      <c r="D868" s="191" t="s">
        <v>2915</v>
      </c>
      <c r="E868" s="99">
        <v>2</v>
      </c>
      <c r="F868" s="191" t="s">
        <v>2937</v>
      </c>
    </row>
    <row r="869" spans="1:6" x14ac:dyDescent="0.25">
      <c r="A869" s="99">
        <v>32517</v>
      </c>
      <c r="B869" s="191" t="s">
        <v>1657</v>
      </c>
      <c r="C869" s="99">
        <v>0</v>
      </c>
      <c r="D869" s="191" t="s">
        <v>2915</v>
      </c>
      <c r="E869" s="99">
        <v>1</v>
      </c>
      <c r="F869" s="191" t="s">
        <v>2939</v>
      </c>
    </row>
    <row r="870" spans="1:6" x14ac:dyDescent="0.25">
      <c r="A870" s="99">
        <v>32518</v>
      </c>
      <c r="B870" s="191" t="s">
        <v>1658</v>
      </c>
      <c r="C870" s="99">
        <v>0</v>
      </c>
      <c r="D870" s="191" t="s">
        <v>2915</v>
      </c>
      <c r="E870" s="99">
        <v>1</v>
      </c>
      <c r="F870" s="191" t="s">
        <v>2939</v>
      </c>
    </row>
    <row r="871" spans="1:6" x14ac:dyDescent="0.25">
      <c r="A871" s="99">
        <v>32519</v>
      </c>
      <c r="B871" s="191" t="s">
        <v>1659</v>
      </c>
      <c r="C871" s="99">
        <v>0</v>
      </c>
      <c r="D871" s="191" t="s">
        <v>2915</v>
      </c>
      <c r="E871" s="99">
        <v>1</v>
      </c>
      <c r="F871" s="191" t="s">
        <v>2939</v>
      </c>
    </row>
    <row r="872" spans="1:6" x14ac:dyDescent="0.25">
      <c r="A872" s="99">
        <v>32520</v>
      </c>
      <c r="B872" s="191" t="s">
        <v>1660</v>
      </c>
      <c r="C872" s="99">
        <v>0</v>
      </c>
      <c r="D872" s="191" t="s">
        <v>2915</v>
      </c>
      <c r="E872" s="99">
        <v>1</v>
      </c>
      <c r="F872" s="191" t="s">
        <v>2939</v>
      </c>
    </row>
    <row r="873" spans="1:6" x14ac:dyDescent="0.25">
      <c r="A873" s="99">
        <v>32521</v>
      </c>
      <c r="B873" s="191" t="s">
        <v>1661</v>
      </c>
      <c r="C873" s="99">
        <v>0</v>
      </c>
      <c r="D873" s="191" t="s">
        <v>2915</v>
      </c>
      <c r="E873" s="99">
        <v>2</v>
      </c>
      <c r="F873" s="191" t="s">
        <v>2937</v>
      </c>
    </row>
    <row r="874" spans="1:6" x14ac:dyDescent="0.25">
      <c r="A874" s="99">
        <v>32522</v>
      </c>
      <c r="B874" s="191" t="s">
        <v>1662</v>
      </c>
      <c r="C874" s="99">
        <v>0</v>
      </c>
      <c r="D874" s="191" t="s">
        <v>2915</v>
      </c>
      <c r="E874" s="99">
        <v>2</v>
      </c>
      <c r="F874" s="191" t="s">
        <v>2937</v>
      </c>
    </row>
    <row r="875" spans="1:6" x14ac:dyDescent="0.25">
      <c r="A875" s="99">
        <v>32523</v>
      </c>
      <c r="B875" s="191" t="s">
        <v>1663</v>
      </c>
      <c r="C875" s="99">
        <v>0</v>
      </c>
      <c r="D875" s="191" t="s">
        <v>2915</v>
      </c>
      <c r="E875" s="99">
        <v>1</v>
      </c>
      <c r="F875" s="191" t="s">
        <v>2939</v>
      </c>
    </row>
    <row r="876" spans="1:6" x14ac:dyDescent="0.25">
      <c r="A876" s="99">
        <v>32524</v>
      </c>
      <c r="B876" s="191" t="s">
        <v>1664</v>
      </c>
      <c r="C876" s="99">
        <v>0</v>
      </c>
      <c r="D876" s="191" t="s">
        <v>2915</v>
      </c>
      <c r="E876" s="99">
        <v>2</v>
      </c>
      <c r="F876" s="191" t="s">
        <v>2937</v>
      </c>
    </row>
    <row r="877" spans="1:6" x14ac:dyDescent="0.25">
      <c r="A877" s="99">
        <v>32525</v>
      </c>
      <c r="B877" s="191" t="s">
        <v>1665</v>
      </c>
      <c r="C877" s="99">
        <v>0</v>
      </c>
      <c r="D877" s="191" t="s">
        <v>2915</v>
      </c>
      <c r="E877" s="99">
        <v>2</v>
      </c>
      <c r="F877" s="191" t="s">
        <v>2937</v>
      </c>
    </row>
    <row r="878" spans="1:6" x14ac:dyDescent="0.25">
      <c r="A878" s="99">
        <v>32528</v>
      </c>
      <c r="B878" s="191" t="s">
        <v>1666</v>
      </c>
      <c r="C878" s="99">
        <v>0</v>
      </c>
      <c r="D878" s="191" t="s">
        <v>2915</v>
      </c>
      <c r="E878" s="99">
        <v>2</v>
      </c>
      <c r="F878" s="191" t="s">
        <v>2937</v>
      </c>
    </row>
    <row r="879" spans="1:6" x14ac:dyDescent="0.25">
      <c r="A879" s="99">
        <v>32529</v>
      </c>
      <c r="B879" s="191" t="s">
        <v>1667</v>
      </c>
      <c r="C879" s="99">
        <v>0</v>
      </c>
      <c r="D879" s="191" t="s">
        <v>2915</v>
      </c>
      <c r="E879" s="99">
        <v>1</v>
      </c>
      <c r="F879" s="191" t="s">
        <v>2939</v>
      </c>
    </row>
    <row r="880" spans="1:6" x14ac:dyDescent="0.25">
      <c r="A880" s="99">
        <v>32530</v>
      </c>
      <c r="B880" s="191" t="s">
        <v>1668</v>
      </c>
      <c r="C880" s="99">
        <v>0</v>
      </c>
      <c r="D880" s="191" t="s">
        <v>2915</v>
      </c>
      <c r="E880" s="99">
        <v>2</v>
      </c>
      <c r="F880" s="191" t="s">
        <v>2937</v>
      </c>
    </row>
    <row r="881" spans="1:6" x14ac:dyDescent="0.25">
      <c r="A881" s="99">
        <v>40101</v>
      </c>
      <c r="B881" s="191" t="s">
        <v>1669</v>
      </c>
      <c r="C881" s="99">
        <v>1</v>
      </c>
      <c r="D881" s="191" t="s">
        <v>2913</v>
      </c>
      <c r="E881" s="99"/>
      <c r="F881" s="191" t="s">
        <v>2938</v>
      </c>
    </row>
    <row r="882" spans="1:6" x14ac:dyDescent="0.25">
      <c r="A882" s="99">
        <v>40201</v>
      </c>
      <c r="B882" s="191" t="s">
        <v>1670</v>
      </c>
      <c r="C882" s="99">
        <v>1</v>
      </c>
      <c r="D882" s="191" t="s">
        <v>2913</v>
      </c>
      <c r="E882" s="99"/>
      <c r="F882" s="191" t="s">
        <v>2938</v>
      </c>
    </row>
    <row r="883" spans="1:6" x14ac:dyDescent="0.25">
      <c r="A883" s="99">
        <v>40301</v>
      </c>
      <c r="B883" s="191" t="s">
        <v>1671</v>
      </c>
      <c r="C883" s="99">
        <v>1</v>
      </c>
      <c r="D883" s="191" t="s">
        <v>2913</v>
      </c>
      <c r="E883" s="99"/>
      <c r="F883" s="191" t="s">
        <v>2938</v>
      </c>
    </row>
    <row r="884" spans="1:6" x14ac:dyDescent="0.25">
      <c r="A884" s="99">
        <v>40401</v>
      </c>
      <c r="B884" s="191" t="s">
        <v>1672</v>
      </c>
      <c r="C884" s="99">
        <v>0</v>
      </c>
      <c r="D884" s="191" t="s">
        <v>2915</v>
      </c>
      <c r="E884" s="99"/>
      <c r="F884" s="191" t="s">
        <v>2938</v>
      </c>
    </row>
    <row r="885" spans="1:6" x14ac:dyDescent="0.25">
      <c r="A885" s="99">
        <v>40402</v>
      </c>
      <c r="B885" s="191" t="s">
        <v>1673</v>
      </c>
      <c r="C885" s="99">
        <v>0</v>
      </c>
      <c r="D885" s="191" t="s">
        <v>2915</v>
      </c>
      <c r="E885" s="99"/>
      <c r="F885" s="191" t="s">
        <v>2938</v>
      </c>
    </row>
    <row r="886" spans="1:6" x14ac:dyDescent="0.25">
      <c r="A886" s="99">
        <v>40403</v>
      </c>
      <c r="B886" s="191" t="s">
        <v>1674</v>
      </c>
      <c r="C886" s="99">
        <v>0</v>
      </c>
      <c r="D886" s="191" t="s">
        <v>2915</v>
      </c>
      <c r="E886" s="99">
        <v>1</v>
      </c>
      <c r="F886" s="191" t="s">
        <v>2939</v>
      </c>
    </row>
    <row r="887" spans="1:6" x14ac:dyDescent="0.25">
      <c r="A887" s="99">
        <v>40404</v>
      </c>
      <c r="B887" s="191" t="s">
        <v>1675</v>
      </c>
      <c r="C887" s="99">
        <v>1</v>
      </c>
      <c r="D887" s="191" t="s">
        <v>2913</v>
      </c>
      <c r="E887" s="99"/>
      <c r="F887" s="191" t="s">
        <v>2938</v>
      </c>
    </row>
    <row r="888" spans="1:6" x14ac:dyDescent="0.25">
      <c r="A888" s="99">
        <v>40405</v>
      </c>
      <c r="B888" s="191" t="s">
        <v>1676</v>
      </c>
      <c r="C888" s="99">
        <v>1</v>
      </c>
      <c r="D888" s="191" t="s">
        <v>2913</v>
      </c>
      <c r="E888" s="99">
        <v>2</v>
      </c>
      <c r="F888" s="191" t="s">
        <v>2937</v>
      </c>
    </row>
    <row r="889" spans="1:6" x14ac:dyDescent="0.25">
      <c r="A889" s="99">
        <v>40406</v>
      </c>
      <c r="B889" s="191" t="s">
        <v>1677</v>
      </c>
      <c r="C889" s="99">
        <v>0</v>
      </c>
      <c r="D889" s="191" t="s">
        <v>2915</v>
      </c>
      <c r="E889" s="99">
        <v>2</v>
      </c>
      <c r="F889" s="191" t="s">
        <v>2937</v>
      </c>
    </row>
    <row r="890" spans="1:6" x14ac:dyDescent="0.25">
      <c r="A890" s="99">
        <v>40407</v>
      </c>
      <c r="B890" s="191" t="s">
        <v>1678</v>
      </c>
      <c r="C890" s="99">
        <v>0</v>
      </c>
      <c r="D890" s="191" t="s">
        <v>2915</v>
      </c>
      <c r="E890" s="99">
        <v>2</v>
      </c>
      <c r="F890" s="191" t="s">
        <v>2937</v>
      </c>
    </row>
    <row r="891" spans="1:6" x14ac:dyDescent="0.25">
      <c r="A891" s="99">
        <v>40408</v>
      </c>
      <c r="B891" s="191" t="s">
        <v>1679</v>
      </c>
      <c r="C891" s="99">
        <v>0</v>
      </c>
      <c r="D891" s="191" t="s">
        <v>2915</v>
      </c>
      <c r="E891" s="99">
        <v>1</v>
      </c>
      <c r="F891" s="191" t="s">
        <v>2939</v>
      </c>
    </row>
    <row r="892" spans="1:6" x14ac:dyDescent="0.25">
      <c r="A892" s="99">
        <v>40409</v>
      </c>
      <c r="B892" s="191" t="s">
        <v>1680</v>
      </c>
      <c r="C892" s="99">
        <v>0</v>
      </c>
      <c r="D892" s="191" t="s">
        <v>2915</v>
      </c>
      <c r="E892" s="99">
        <v>1</v>
      </c>
      <c r="F892" s="191" t="s">
        <v>2939</v>
      </c>
    </row>
    <row r="893" spans="1:6" x14ac:dyDescent="0.25">
      <c r="A893" s="99">
        <v>40410</v>
      </c>
      <c r="B893" s="191" t="s">
        <v>1681</v>
      </c>
      <c r="C893" s="99">
        <v>0</v>
      </c>
      <c r="D893" s="191" t="s">
        <v>2915</v>
      </c>
      <c r="E893" s="99">
        <v>2</v>
      </c>
      <c r="F893" s="191" t="s">
        <v>2937</v>
      </c>
    </row>
    <row r="894" spans="1:6" x14ac:dyDescent="0.25">
      <c r="A894" s="99">
        <v>40411</v>
      </c>
      <c r="B894" s="191" t="s">
        <v>1682</v>
      </c>
      <c r="C894" s="99">
        <v>0</v>
      </c>
      <c r="D894" s="191" t="s">
        <v>2915</v>
      </c>
      <c r="E894" s="99">
        <v>1</v>
      </c>
      <c r="F894" s="191" t="s">
        <v>2939</v>
      </c>
    </row>
    <row r="895" spans="1:6" x14ac:dyDescent="0.25">
      <c r="A895" s="99">
        <v>40412</v>
      </c>
      <c r="B895" s="191" t="s">
        <v>1683</v>
      </c>
      <c r="C895" s="99">
        <v>0</v>
      </c>
      <c r="D895" s="191" t="s">
        <v>2915</v>
      </c>
      <c r="E895" s="99">
        <v>2</v>
      </c>
      <c r="F895" s="191" t="s">
        <v>2937</v>
      </c>
    </row>
    <row r="896" spans="1:6" x14ac:dyDescent="0.25">
      <c r="A896" s="99">
        <v>40413</v>
      </c>
      <c r="B896" s="191" t="s">
        <v>1684</v>
      </c>
      <c r="C896" s="99">
        <v>0</v>
      </c>
      <c r="D896" s="191" t="s">
        <v>2915</v>
      </c>
      <c r="E896" s="99"/>
      <c r="F896" s="191" t="s">
        <v>2938</v>
      </c>
    </row>
    <row r="897" spans="1:6" x14ac:dyDescent="0.25">
      <c r="A897" s="99">
        <v>40414</v>
      </c>
      <c r="B897" s="191" t="s">
        <v>1685</v>
      </c>
      <c r="C897" s="99">
        <v>0</v>
      </c>
      <c r="D897" s="191" t="s">
        <v>2915</v>
      </c>
      <c r="E897" s="99"/>
      <c r="F897" s="191" t="s">
        <v>2938</v>
      </c>
    </row>
    <row r="898" spans="1:6" x14ac:dyDescent="0.25">
      <c r="A898" s="99">
        <v>40415</v>
      </c>
      <c r="B898" s="191" t="s">
        <v>1686</v>
      </c>
      <c r="C898" s="99">
        <v>0</v>
      </c>
      <c r="D898" s="191" t="s">
        <v>2915</v>
      </c>
      <c r="E898" s="99">
        <v>2</v>
      </c>
      <c r="F898" s="191" t="s">
        <v>2937</v>
      </c>
    </row>
    <row r="899" spans="1:6" x14ac:dyDescent="0.25">
      <c r="A899" s="99">
        <v>40416</v>
      </c>
      <c r="B899" s="191" t="s">
        <v>1687</v>
      </c>
      <c r="C899" s="99">
        <v>0</v>
      </c>
      <c r="D899" s="191" t="s">
        <v>2915</v>
      </c>
      <c r="E899" s="99">
        <v>1</v>
      </c>
      <c r="F899" s="191" t="s">
        <v>2939</v>
      </c>
    </row>
    <row r="900" spans="1:6" x14ac:dyDescent="0.25">
      <c r="A900" s="99">
        <v>40417</v>
      </c>
      <c r="B900" s="191" t="s">
        <v>1688</v>
      </c>
      <c r="C900" s="99">
        <v>0</v>
      </c>
      <c r="D900" s="191" t="s">
        <v>2915</v>
      </c>
      <c r="E900" s="99">
        <v>2</v>
      </c>
      <c r="F900" s="191" t="s">
        <v>2937</v>
      </c>
    </row>
    <row r="901" spans="1:6" x14ac:dyDescent="0.25">
      <c r="A901" s="99">
        <v>40418</v>
      </c>
      <c r="B901" s="191" t="s">
        <v>1689</v>
      </c>
      <c r="C901" s="99">
        <v>0</v>
      </c>
      <c r="D901" s="191" t="s">
        <v>2915</v>
      </c>
      <c r="E901" s="99">
        <v>2</v>
      </c>
      <c r="F901" s="191" t="s">
        <v>2937</v>
      </c>
    </row>
    <row r="902" spans="1:6" x14ac:dyDescent="0.25">
      <c r="A902" s="99">
        <v>40419</v>
      </c>
      <c r="B902" s="191" t="s">
        <v>1690</v>
      </c>
      <c r="C902" s="99">
        <v>0</v>
      </c>
      <c r="D902" s="191" t="s">
        <v>2915</v>
      </c>
      <c r="E902" s="99"/>
      <c r="F902" s="191" t="s">
        <v>2938</v>
      </c>
    </row>
    <row r="903" spans="1:6" x14ac:dyDescent="0.25">
      <c r="A903" s="99">
        <v>40420</v>
      </c>
      <c r="B903" s="191" t="s">
        <v>1691</v>
      </c>
      <c r="C903" s="99">
        <v>0</v>
      </c>
      <c r="D903" s="191" t="s">
        <v>2915</v>
      </c>
      <c r="E903" s="99">
        <v>1</v>
      </c>
      <c r="F903" s="191" t="s">
        <v>2939</v>
      </c>
    </row>
    <row r="904" spans="1:6" x14ac:dyDescent="0.25">
      <c r="A904" s="99">
        <v>40421</v>
      </c>
      <c r="B904" s="191" t="s">
        <v>1692</v>
      </c>
      <c r="C904" s="99">
        <v>0</v>
      </c>
      <c r="D904" s="191" t="s">
        <v>2915</v>
      </c>
      <c r="E904" s="99"/>
      <c r="F904" s="191" t="s">
        <v>2938</v>
      </c>
    </row>
    <row r="905" spans="1:6" x14ac:dyDescent="0.25">
      <c r="A905" s="99">
        <v>40422</v>
      </c>
      <c r="B905" s="191" t="s">
        <v>1693</v>
      </c>
      <c r="C905" s="99">
        <v>0</v>
      </c>
      <c r="D905" s="191" t="s">
        <v>2915</v>
      </c>
      <c r="E905" s="99"/>
      <c r="F905" s="191" t="s">
        <v>2938</v>
      </c>
    </row>
    <row r="906" spans="1:6" x14ac:dyDescent="0.25">
      <c r="A906" s="99">
        <v>40423</v>
      </c>
      <c r="B906" s="191" t="s">
        <v>1694</v>
      </c>
      <c r="C906" s="99">
        <v>1</v>
      </c>
      <c r="D906" s="191" t="s">
        <v>2913</v>
      </c>
      <c r="E906" s="99">
        <v>1</v>
      </c>
      <c r="F906" s="191" t="s">
        <v>2939</v>
      </c>
    </row>
    <row r="907" spans="1:6" x14ac:dyDescent="0.25">
      <c r="A907" s="99">
        <v>40424</v>
      </c>
      <c r="B907" s="191" t="s">
        <v>1695</v>
      </c>
      <c r="C907" s="99">
        <v>1</v>
      </c>
      <c r="D907" s="191" t="s">
        <v>2913</v>
      </c>
      <c r="E907" s="99">
        <v>1</v>
      </c>
      <c r="F907" s="191" t="s">
        <v>2939</v>
      </c>
    </row>
    <row r="908" spans="1:6" x14ac:dyDescent="0.25">
      <c r="A908" s="99">
        <v>40425</v>
      </c>
      <c r="B908" s="191" t="s">
        <v>1696</v>
      </c>
      <c r="C908" s="99">
        <v>0</v>
      </c>
      <c r="D908" s="191" t="s">
        <v>2915</v>
      </c>
      <c r="E908" s="99">
        <v>2</v>
      </c>
      <c r="F908" s="191" t="s">
        <v>2937</v>
      </c>
    </row>
    <row r="909" spans="1:6" x14ac:dyDescent="0.25">
      <c r="A909" s="99">
        <v>40426</v>
      </c>
      <c r="B909" s="191" t="s">
        <v>1697</v>
      </c>
      <c r="C909" s="99">
        <v>0</v>
      </c>
      <c r="D909" s="191" t="s">
        <v>2915</v>
      </c>
      <c r="E909" s="99"/>
      <c r="F909" s="191" t="s">
        <v>2938</v>
      </c>
    </row>
    <row r="910" spans="1:6" x14ac:dyDescent="0.25">
      <c r="A910" s="99">
        <v>40427</v>
      </c>
      <c r="B910" s="191" t="s">
        <v>1698</v>
      </c>
      <c r="C910" s="99">
        <v>1</v>
      </c>
      <c r="D910" s="191" t="s">
        <v>2913</v>
      </c>
      <c r="E910" s="99">
        <v>2</v>
      </c>
      <c r="F910" s="191" t="s">
        <v>2937</v>
      </c>
    </row>
    <row r="911" spans="1:6" x14ac:dyDescent="0.25">
      <c r="A911" s="99">
        <v>40428</v>
      </c>
      <c r="B911" s="191" t="s">
        <v>1699</v>
      </c>
      <c r="C911" s="99">
        <v>0</v>
      </c>
      <c r="D911" s="191" t="s">
        <v>2915</v>
      </c>
      <c r="E911" s="99"/>
      <c r="F911" s="191" t="s">
        <v>2938</v>
      </c>
    </row>
    <row r="912" spans="1:6" x14ac:dyDescent="0.25">
      <c r="A912" s="99">
        <v>40429</v>
      </c>
      <c r="B912" s="191" t="s">
        <v>1700</v>
      </c>
      <c r="C912" s="99">
        <v>1</v>
      </c>
      <c r="D912" s="191" t="s">
        <v>2913</v>
      </c>
      <c r="E912" s="99">
        <v>1</v>
      </c>
      <c r="F912" s="191" t="s">
        <v>2939</v>
      </c>
    </row>
    <row r="913" spans="1:6" x14ac:dyDescent="0.25">
      <c r="A913" s="99">
        <v>40430</v>
      </c>
      <c r="B913" s="191" t="s">
        <v>1701</v>
      </c>
      <c r="C913" s="99">
        <v>1</v>
      </c>
      <c r="D913" s="191" t="s">
        <v>2913</v>
      </c>
      <c r="E913" s="99">
        <v>1</v>
      </c>
      <c r="F913" s="191" t="s">
        <v>2939</v>
      </c>
    </row>
    <row r="914" spans="1:6" x14ac:dyDescent="0.25">
      <c r="A914" s="99">
        <v>40431</v>
      </c>
      <c r="B914" s="191" t="s">
        <v>1702</v>
      </c>
      <c r="C914" s="99">
        <v>0</v>
      </c>
      <c r="D914" s="191" t="s">
        <v>2915</v>
      </c>
      <c r="E914" s="99">
        <v>2</v>
      </c>
      <c r="F914" s="191" t="s">
        <v>2937</v>
      </c>
    </row>
    <row r="915" spans="1:6" x14ac:dyDescent="0.25">
      <c r="A915" s="99">
        <v>40432</v>
      </c>
      <c r="B915" s="191" t="s">
        <v>1703</v>
      </c>
      <c r="C915" s="99">
        <v>0</v>
      </c>
      <c r="D915" s="191" t="s">
        <v>2915</v>
      </c>
      <c r="E915" s="99">
        <v>2</v>
      </c>
      <c r="F915" s="191" t="s">
        <v>2937</v>
      </c>
    </row>
    <row r="916" spans="1:6" x14ac:dyDescent="0.25">
      <c r="A916" s="99">
        <v>40433</v>
      </c>
      <c r="B916" s="191" t="s">
        <v>1704</v>
      </c>
      <c r="C916" s="99">
        <v>0</v>
      </c>
      <c r="D916" s="191" t="s">
        <v>2915</v>
      </c>
      <c r="E916" s="99">
        <v>1</v>
      </c>
      <c r="F916" s="191" t="s">
        <v>2939</v>
      </c>
    </row>
    <row r="917" spans="1:6" x14ac:dyDescent="0.25">
      <c r="A917" s="99">
        <v>40434</v>
      </c>
      <c r="B917" s="191" t="s">
        <v>1705</v>
      </c>
      <c r="C917" s="99">
        <v>0</v>
      </c>
      <c r="D917" s="191" t="s">
        <v>2915</v>
      </c>
      <c r="E917" s="99">
        <v>1</v>
      </c>
      <c r="F917" s="191" t="s">
        <v>2939</v>
      </c>
    </row>
    <row r="918" spans="1:6" x14ac:dyDescent="0.25">
      <c r="A918" s="99">
        <v>40435</v>
      </c>
      <c r="B918" s="191" t="s">
        <v>1706</v>
      </c>
      <c r="C918" s="99">
        <v>0</v>
      </c>
      <c r="D918" s="191" t="s">
        <v>2915</v>
      </c>
      <c r="E918" s="99">
        <v>1</v>
      </c>
      <c r="F918" s="191" t="s">
        <v>2939</v>
      </c>
    </row>
    <row r="919" spans="1:6" x14ac:dyDescent="0.25">
      <c r="A919" s="99">
        <v>40436</v>
      </c>
      <c r="B919" s="191" t="s">
        <v>1707</v>
      </c>
      <c r="C919" s="99">
        <v>0</v>
      </c>
      <c r="D919" s="191" t="s">
        <v>2915</v>
      </c>
      <c r="E919" s="99">
        <v>2</v>
      </c>
      <c r="F919" s="191" t="s">
        <v>2937</v>
      </c>
    </row>
    <row r="920" spans="1:6" x14ac:dyDescent="0.25">
      <c r="A920" s="99">
        <v>40437</v>
      </c>
      <c r="B920" s="191" t="s">
        <v>1708</v>
      </c>
      <c r="C920" s="99">
        <v>0</v>
      </c>
      <c r="D920" s="191" t="s">
        <v>2915</v>
      </c>
      <c r="E920" s="99"/>
      <c r="F920" s="191" t="s">
        <v>2938</v>
      </c>
    </row>
    <row r="921" spans="1:6" x14ac:dyDescent="0.25">
      <c r="A921" s="99">
        <v>40438</v>
      </c>
      <c r="B921" s="191" t="s">
        <v>1709</v>
      </c>
      <c r="C921" s="99">
        <v>1</v>
      </c>
      <c r="D921" s="191" t="s">
        <v>2913</v>
      </c>
      <c r="E921" s="99">
        <v>2</v>
      </c>
      <c r="F921" s="191" t="s">
        <v>2937</v>
      </c>
    </row>
    <row r="922" spans="1:6" x14ac:dyDescent="0.25">
      <c r="A922" s="99">
        <v>40439</v>
      </c>
      <c r="B922" s="191" t="s">
        <v>1710</v>
      </c>
      <c r="C922" s="99">
        <v>0</v>
      </c>
      <c r="D922" s="191" t="s">
        <v>2915</v>
      </c>
      <c r="E922" s="99">
        <v>1</v>
      </c>
      <c r="F922" s="191" t="s">
        <v>2939</v>
      </c>
    </row>
    <row r="923" spans="1:6" x14ac:dyDescent="0.25">
      <c r="A923" s="99">
        <v>40440</v>
      </c>
      <c r="B923" s="191" t="s">
        <v>1711</v>
      </c>
      <c r="C923" s="99">
        <v>0</v>
      </c>
      <c r="D923" s="191" t="s">
        <v>2915</v>
      </c>
      <c r="E923" s="99"/>
      <c r="F923" s="191" t="s">
        <v>2938</v>
      </c>
    </row>
    <row r="924" spans="1:6" x14ac:dyDescent="0.25">
      <c r="A924" s="99">
        <v>40441</v>
      </c>
      <c r="B924" s="191" t="s">
        <v>1712</v>
      </c>
      <c r="C924" s="99">
        <v>0</v>
      </c>
      <c r="D924" s="191" t="s">
        <v>2915</v>
      </c>
      <c r="E924" s="99"/>
      <c r="F924" s="191" t="s">
        <v>2938</v>
      </c>
    </row>
    <row r="925" spans="1:6" x14ac:dyDescent="0.25">
      <c r="A925" s="99">
        <v>40442</v>
      </c>
      <c r="B925" s="191" t="s">
        <v>1713</v>
      </c>
      <c r="C925" s="99">
        <v>0</v>
      </c>
      <c r="D925" s="191" t="s">
        <v>2915</v>
      </c>
      <c r="E925" s="99">
        <v>1</v>
      </c>
      <c r="F925" s="191" t="s">
        <v>2939</v>
      </c>
    </row>
    <row r="926" spans="1:6" x14ac:dyDescent="0.25">
      <c r="A926" s="99">
        <v>40443</v>
      </c>
      <c r="B926" s="191" t="s">
        <v>1714</v>
      </c>
      <c r="C926" s="99">
        <v>0</v>
      </c>
      <c r="D926" s="191" t="s">
        <v>2915</v>
      </c>
      <c r="E926" s="99">
        <v>2</v>
      </c>
      <c r="F926" s="191" t="s">
        <v>2937</v>
      </c>
    </row>
    <row r="927" spans="1:6" x14ac:dyDescent="0.25">
      <c r="A927" s="99">
        <v>40444</v>
      </c>
      <c r="B927" s="191" t="s">
        <v>1715</v>
      </c>
      <c r="C927" s="99">
        <v>0</v>
      </c>
      <c r="D927" s="191" t="s">
        <v>2915</v>
      </c>
      <c r="E927" s="99">
        <v>1</v>
      </c>
      <c r="F927" s="191" t="s">
        <v>2939</v>
      </c>
    </row>
    <row r="928" spans="1:6" x14ac:dyDescent="0.25">
      <c r="A928" s="99">
        <v>40445</v>
      </c>
      <c r="B928" s="191" t="s">
        <v>1716</v>
      </c>
      <c r="C928" s="99">
        <v>0</v>
      </c>
      <c r="D928" s="191" t="s">
        <v>2915</v>
      </c>
      <c r="E928" s="99">
        <v>1</v>
      </c>
      <c r="F928" s="191" t="s">
        <v>2939</v>
      </c>
    </row>
    <row r="929" spans="1:6" x14ac:dyDescent="0.25">
      <c r="A929" s="99">
        <v>40446</v>
      </c>
      <c r="B929" s="191" t="s">
        <v>1717</v>
      </c>
      <c r="C929" s="99">
        <v>0</v>
      </c>
      <c r="D929" s="191" t="s">
        <v>2915</v>
      </c>
      <c r="E929" s="99">
        <v>1</v>
      </c>
      <c r="F929" s="191" t="s">
        <v>2939</v>
      </c>
    </row>
    <row r="930" spans="1:6" x14ac:dyDescent="0.25">
      <c r="A930" s="99">
        <v>40501</v>
      </c>
      <c r="B930" s="191" t="s">
        <v>1718</v>
      </c>
      <c r="C930" s="99">
        <v>1</v>
      </c>
      <c r="D930" s="191" t="s">
        <v>2913</v>
      </c>
      <c r="E930" s="99"/>
      <c r="F930" s="191" t="s">
        <v>2938</v>
      </c>
    </row>
    <row r="931" spans="1:6" x14ac:dyDescent="0.25">
      <c r="A931" s="99">
        <v>40502</v>
      </c>
      <c r="B931" s="191" t="s">
        <v>1719</v>
      </c>
      <c r="C931" s="99">
        <v>1</v>
      </c>
      <c r="D931" s="191" t="s">
        <v>2913</v>
      </c>
      <c r="E931" s="99">
        <v>2</v>
      </c>
      <c r="F931" s="191" t="s">
        <v>2937</v>
      </c>
    </row>
    <row r="932" spans="1:6" x14ac:dyDescent="0.25">
      <c r="A932" s="99">
        <v>40503</v>
      </c>
      <c r="B932" s="191" t="s">
        <v>1720</v>
      </c>
      <c r="C932" s="99">
        <v>0</v>
      </c>
      <c r="D932" s="191" t="s">
        <v>2915</v>
      </c>
      <c r="E932" s="99"/>
      <c r="F932" s="191" t="s">
        <v>2938</v>
      </c>
    </row>
    <row r="933" spans="1:6" x14ac:dyDescent="0.25">
      <c r="A933" s="99">
        <v>40504</v>
      </c>
      <c r="B933" s="191" t="s">
        <v>1721</v>
      </c>
      <c r="C933" s="99">
        <v>0</v>
      </c>
      <c r="D933" s="191" t="s">
        <v>2915</v>
      </c>
      <c r="E933" s="99"/>
      <c r="F933" s="191" t="s">
        <v>2938</v>
      </c>
    </row>
    <row r="934" spans="1:6" x14ac:dyDescent="0.25">
      <c r="A934" s="99">
        <v>40505</v>
      </c>
      <c r="B934" s="191" t="s">
        <v>1722</v>
      </c>
      <c r="C934" s="99">
        <v>0</v>
      </c>
      <c r="D934" s="191" t="s">
        <v>2915</v>
      </c>
      <c r="E934" s="99">
        <v>2</v>
      </c>
      <c r="F934" s="191" t="s">
        <v>2937</v>
      </c>
    </row>
    <row r="935" spans="1:6" x14ac:dyDescent="0.25">
      <c r="A935" s="99">
        <v>40506</v>
      </c>
      <c r="B935" s="191" t="s">
        <v>1723</v>
      </c>
      <c r="C935" s="99">
        <v>0</v>
      </c>
      <c r="D935" s="191" t="s">
        <v>2915</v>
      </c>
      <c r="E935" s="99"/>
      <c r="F935" s="191" t="s">
        <v>2938</v>
      </c>
    </row>
    <row r="936" spans="1:6" x14ac:dyDescent="0.25">
      <c r="A936" s="99">
        <v>40507</v>
      </c>
      <c r="B936" s="191" t="s">
        <v>1724</v>
      </c>
      <c r="C936" s="99">
        <v>0</v>
      </c>
      <c r="D936" s="191" t="s">
        <v>2915</v>
      </c>
      <c r="E936" s="99">
        <v>2</v>
      </c>
      <c r="F936" s="191" t="s">
        <v>2937</v>
      </c>
    </row>
    <row r="937" spans="1:6" x14ac:dyDescent="0.25">
      <c r="A937" s="99">
        <v>40508</v>
      </c>
      <c r="B937" s="191" t="s">
        <v>1725</v>
      </c>
      <c r="C937" s="99">
        <v>0</v>
      </c>
      <c r="D937" s="191" t="s">
        <v>2915</v>
      </c>
      <c r="E937" s="99"/>
      <c r="F937" s="191" t="s">
        <v>2938</v>
      </c>
    </row>
    <row r="938" spans="1:6" x14ac:dyDescent="0.25">
      <c r="A938" s="99">
        <v>40509</v>
      </c>
      <c r="B938" s="191" t="s">
        <v>1726</v>
      </c>
      <c r="C938" s="99">
        <v>0</v>
      </c>
      <c r="D938" s="191" t="s">
        <v>2915</v>
      </c>
      <c r="E938" s="99"/>
      <c r="F938" s="191" t="s">
        <v>2938</v>
      </c>
    </row>
    <row r="939" spans="1:6" x14ac:dyDescent="0.25">
      <c r="A939" s="99">
        <v>40510</v>
      </c>
      <c r="B939" s="191" t="s">
        <v>1727</v>
      </c>
      <c r="C939" s="99">
        <v>1</v>
      </c>
      <c r="D939" s="191" t="s">
        <v>2913</v>
      </c>
      <c r="E939" s="99">
        <v>2</v>
      </c>
      <c r="F939" s="191" t="s">
        <v>2937</v>
      </c>
    </row>
    <row r="940" spans="1:6" x14ac:dyDescent="0.25">
      <c r="A940" s="99">
        <v>40511</v>
      </c>
      <c r="B940" s="191" t="s">
        <v>1728</v>
      </c>
      <c r="C940" s="99">
        <v>1</v>
      </c>
      <c r="D940" s="191" t="s">
        <v>2913</v>
      </c>
      <c r="E940" s="99"/>
      <c r="F940" s="191" t="s">
        <v>2938</v>
      </c>
    </row>
    <row r="941" spans="1:6" x14ac:dyDescent="0.25">
      <c r="A941" s="99">
        <v>40512</v>
      </c>
      <c r="B941" s="191" t="s">
        <v>1729</v>
      </c>
      <c r="C941" s="99">
        <v>0</v>
      </c>
      <c r="D941" s="191" t="s">
        <v>2915</v>
      </c>
      <c r="E941" s="99">
        <v>2</v>
      </c>
      <c r="F941" s="191" t="s">
        <v>2937</v>
      </c>
    </row>
    <row r="942" spans="1:6" x14ac:dyDescent="0.25">
      <c r="A942" s="99">
        <v>40601</v>
      </c>
      <c r="B942" s="191" t="s">
        <v>1730</v>
      </c>
      <c r="C942" s="99">
        <v>0</v>
      </c>
      <c r="D942" s="191" t="s">
        <v>2915</v>
      </c>
      <c r="E942" s="99"/>
      <c r="F942" s="191" t="s">
        <v>2938</v>
      </c>
    </row>
    <row r="943" spans="1:6" x14ac:dyDescent="0.25">
      <c r="A943" s="99">
        <v>40602</v>
      </c>
      <c r="B943" s="191" t="s">
        <v>1731</v>
      </c>
      <c r="C943" s="99">
        <v>0</v>
      </c>
      <c r="D943" s="191" t="s">
        <v>2915</v>
      </c>
      <c r="E943" s="99">
        <v>2</v>
      </c>
      <c r="F943" s="191" t="s">
        <v>2937</v>
      </c>
    </row>
    <row r="944" spans="1:6" x14ac:dyDescent="0.25">
      <c r="A944" s="99">
        <v>40603</v>
      </c>
      <c r="B944" s="191" t="s">
        <v>1732</v>
      </c>
      <c r="C944" s="99">
        <v>1</v>
      </c>
      <c r="D944" s="191" t="s">
        <v>2913</v>
      </c>
      <c r="E944" s="99">
        <v>2</v>
      </c>
      <c r="F944" s="191" t="s">
        <v>2937</v>
      </c>
    </row>
    <row r="945" spans="1:6" x14ac:dyDescent="0.25">
      <c r="A945" s="99">
        <v>40604</v>
      </c>
      <c r="B945" s="191" t="s">
        <v>1733</v>
      </c>
      <c r="C945" s="99">
        <v>1</v>
      </c>
      <c r="D945" s="191" t="s">
        <v>2913</v>
      </c>
      <c r="E945" s="99"/>
      <c r="F945" s="191" t="s">
        <v>2938</v>
      </c>
    </row>
    <row r="946" spans="1:6" x14ac:dyDescent="0.25">
      <c r="A946" s="99">
        <v>40605</v>
      </c>
      <c r="B946" s="191" t="s">
        <v>1734</v>
      </c>
      <c r="C946" s="99">
        <v>1</v>
      </c>
      <c r="D946" s="191" t="s">
        <v>2913</v>
      </c>
      <c r="E946" s="99">
        <v>1</v>
      </c>
      <c r="F946" s="191" t="s">
        <v>2939</v>
      </c>
    </row>
    <row r="947" spans="1:6" x14ac:dyDescent="0.25">
      <c r="A947" s="99">
        <v>40606</v>
      </c>
      <c r="B947" s="191" t="s">
        <v>1735</v>
      </c>
      <c r="C947" s="99">
        <v>0</v>
      </c>
      <c r="D947" s="191" t="s">
        <v>2915</v>
      </c>
      <c r="E947" s="99">
        <v>1</v>
      </c>
      <c r="F947" s="191" t="s">
        <v>2939</v>
      </c>
    </row>
    <row r="948" spans="1:6" x14ac:dyDescent="0.25">
      <c r="A948" s="99">
        <v>40607</v>
      </c>
      <c r="B948" s="191" t="s">
        <v>1736</v>
      </c>
      <c r="C948" s="99">
        <v>1</v>
      </c>
      <c r="D948" s="191" t="s">
        <v>2913</v>
      </c>
      <c r="E948" s="99">
        <v>2</v>
      </c>
      <c r="F948" s="191" t="s">
        <v>2937</v>
      </c>
    </row>
    <row r="949" spans="1:6" x14ac:dyDescent="0.25">
      <c r="A949" s="99">
        <v>40608</v>
      </c>
      <c r="B949" s="191" t="s">
        <v>1737</v>
      </c>
      <c r="C949" s="99">
        <v>0</v>
      </c>
      <c r="D949" s="191" t="s">
        <v>2915</v>
      </c>
      <c r="E949" s="99">
        <v>2</v>
      </c>
      <c r="F949" s="191" t="s">
        <v>2937</v>
      </c>
    </row>
    <row r="950" spans="1:6" x14ac:dyDescent="0.25">
      <c r="A950" s="99">
        <v>40609</v>
      </c>
      <c r="B950" s="191" t="s">
        <v>1738</v>
      </c>
      <c r="C950" s="99">
        <v>1</v>
      </c>
      <c r="D950" s="191" t="s">
        <v>2913</v>
      </c>
      <c r="E950" s="99">
        <v>2</v>
      </c>
      <c r="F950" s="191" t="s">
        <v>2937</v>
      </c>
    </row>
    <row r="951" spans="1:6" x14ac:dyDescent="0.25">
      <c r="A951" s="99">
        <v>40610</v>
      </c>
      <c r="B951" s="191" t="s">
        <v>1739</v>
      </c>
      <c r="C951" s="99">
        <v>0</v>
      </c>
      <c r="D951" s="191" t="s">
        <v>2915</v>
      </c>
      <c r="E951" s="99">
        <v>1</v>
      </c>
      <c r="F951" s="191" t="s">
        <v>2939</v>
      </c>
    </row>
    <row r="952" spans="1:6" x14ac:dyDescent="0.25">
      <c r="A952" s="99">
        <v>40611</v>
      </c>
      <c r="B952" s="191" t="s">
        <v>1740</v>
      </c>
      <c r="C952" s="99">
        <v>0</v>
      </c>
      <c r="D952" s="191" t="s">
        <v>2915</v>
      </c>
      <c r="E952" s="99">
        <v>2</v>
      </c>
      <c r="F952" s="191" t="s">
        <v>2937</v>
      </c>
    </row>
    <row r="953" spans="1:6" x14ac:dyDescent="0.25">
      <c r="A953" s="99">
        <v>40612</v>
      </c>
      <c r="B953" s="191" t="s">
        <v>1741</v>
      </c>
      <c r="C953" s="99">
        <v>1</v>
      </c>
      <c r="D953" s="191" t="s">
        <v>2913</v>
      </c>
      <c r="E953" s="99"/>
      <c r="F953" s="191" t="s">
        <v>2938</v>
      </c>
    </row>
    <row r="954" spans="1:6" x14ac:dyDescent="0.25">
      <c r="A954" s="99">
        <v>40613</v>
      </c>
      <c r="B954" s="191" t="s">
        <v>1742</v>
      </c>
      <c r="C954" s="99">
        <v>0</v>
      </c>
      <c r="D954" s="191" t="s">
        <v>2915</v>
      </c>
      <c r="E954" s="99">
        <v>2</v>
      </c>
      <c r="F954" s="191" t="s">
        <v>2937</v>
      </c>
    </row>
    <row r="955" spans="1:6" x14ac:dyDescent="0.25">
      <c r="A955" s="99">
        <v>40614</v>
      </c>
      <c r="B955" s="191" t="s">
        <v>1743</v>
      </c>
      <c r="C955" s="99">
        <v>1</v>
      </c>
      <c r="D955" s="191" t="s">
        <v>2913</v>
      </c>
      <c r="E955" s="99"/>
      <c r="F955" s="191" t="s">
        <v>2938</v>
      </c>
    </row>
    <row r="956" spans="1:6" x14ac:dyDescent="0.25">
      <c r="A956" s="99">
        <v>40615</v>
      </c>
      <c r="B956" s="191" t="s">
        <v>1744</v>
      </c>
      <c r="C956" s="99">
        <v>0</v>
      </c>
      <c r="D956" s="191" t="s">
        <v>2915</v>
      </c>
      <c r="E956" s="99"/>
      <c r="F956" s="191" t="s">
        <v>2938</v>
      </c>
    </row>
    <row r="957" spans="1:6" x14ac:dyDescent="0.25">
      <c r="A957" s="99">
        <v>40616</v>
      </c>
      <c r="B957" s="191" t="s">
        <v>1745</v>
      </c>
      <c r="C957" s="99">
        <v>0</v>
      </c>
      <c r="D957" s="191" t="s">
        <v>2915</v>
      </c>
      <c r="E957" s="99">
        <v>2</v>
      </c>
      <c r="F957" s="191" t="s">
        <v>2937</v>
      </c>
    </row>
    <row r="958" spans="1:6" x14ac:dyDescent="0.25">
      <c r="A958" s="99">
        <v>40617</v>
      </c>
      <c r="B958" s="191" t="s">
        <v>1746</v>
      </c>
      <c r="C958" s="99">
        <v>1</v>
      </c>
      <c r="D958" s="191" t="s">
        <v>2913</v>
      </c>
      <c r="E958" s="99">
        <v>2</v>
      </c>
      <c r="F958" s="191" t="s">
        <v>2937</v>
      </c>
    </row>
    <row r="959" spans="1:6" x14ac:dyDescent="0.25">
      <c r="A959" s="99">
        <v>40618</v>
      </c>
      <c r="B959" s="191" t="s">
        <v>1747</v>
      </c>
      <c r="C959" s="99">
        <v>1</v>
      </c>
      <c r="D959" s="191" t="s">
        <v>2913</v>
      </c>
      <c r="E959" s="99"/>
      <c r="F959" s="191" t="s">
        <v>2938</v>
      </c>
    </row>
    <row r="960" spans="1:6" x14ac:dyDescent="0.25">
      <c r="A960" s="99">
        <v>40619</v>
      </c>
      <c r="B960" s="191" t="s">
        <v>1748</v>
      </c>
      <c r="C960" s="99">
        <v>0</v>
      </c>
      <c r="D960" s="191" t="s">
        <v>2915</v>
      </c>
      <c r="E960" s="99">
        <v>2</v>
      </c>
      <c r="F960" s="191" t="s">
        <v>2937</v>
      </c>
    </row>
    <row r="961" spans="1:6" x14ac:dyDescent="0.25">
      <c r="A961" s="99">
        <v>40620</v>
      </c>
      <c r="B961" s="191" t="s">
        <v>1749</v>
      </c>
      <c r="C961" s="99">
        <v>0</v>
      </c>
      <c r="D961" s="191" t="s">
        <v>2915</v>
      </c>
      <c r="E961" s="99">
        <v>2</v>
      </c>
      <c r="F961" s="191" t="s">
        <v>2937</v>
      </c>
    </row>
    <row r="962" spans="1:6" x14ac:dyDescent="0.25">
      <c r="A962" s="99">
        <v>40621</v>
      </c>
      <c r="B962" s="191" t="s">
        <v>1750</v>
      </c>
      <c r="C962" s="99">
        <v>0</v>
      </c>
      <c r="D962" s="191" t="s">
        <v>2915</v>
      </c>
      <c r="E962" s="99"/>
      <c r="F962" s="191" t="s">
        <v>2938</v>
      </c>
    </row>
    <row r="963" spans="1:6" x14ac:dyDescent="0.25">
      <c r="A963" s="99">
        <v>40622</v>
      </c>
      <c r="B963" s="191" t="s">
        <v>1751</v>
      </c>
      <c r="C963" s="99">
        <v>1</v>
      </c>
      <c r="D963" s="191" t="s">
        <v>2913</v>
      </c>
      <c r="E963" s="99"/>
      <c r="F963" s="191" t="s">
        <v>2938</v>
      </c>
    </row>
    <row r="964" spans="1:6" x14ac:dyDescent="0.25">
      <c r="A964" s="99">
        <v>40623</v>
      </c>
      <c r="B964" s="191" t="s">
        <v>1752</v>
      </c>
      <c r="C964" s="99">
        <v>0</v>
      </c>
      <c r="D964" s="191" t="s">
        <v>2915</v>
      </c>
      <c r="E964" s="99">
        <v>2</v>
      </c>
      <c r="F964" s="191" t="s">
        <v>2937</v>
      </c>
    </row>
    <row r="965" spans="1:6" x14ac:dyDescent="0.25">
      <c r="A965" s="99">
        <v>40624</v>
      </c>
      <c r="B965" s="191" t="s">
        <v>1753</v>
      </c>
      <c r="C965" s="99">
        <v>1</v>
      </c>
      <c r="D965" s="191" t="s">
        <v>2913</v>
      </c>
      <c r="E965" s="99"/>
      <c r="F965" s="191" t="s">
        <v>2938</v>
      </c>
    </row>
    <row r="966" spans="1:6" x14ac:dyDescent="0.25">
      <c r="A966" s="99">
        <v>40625</v>
      </c>
      <c r="B966" s="191" t="s">
        <v>1754</v>
      </c>
      <c r="C966" s="99">
        <v>0</v>
      </c>
      <c r="D966" s="191" t="s">
        <v>2915</v>
      </c>
      <c r="E966" s="99">
        <v>1</v>
      </c>
      <c r="F966" s="191" t="s">
        <v>2939</v>
      </c>
    </row>
    <row r="967" spans="1:6" x14ac:dyDescent="0.25">
      <c r="A967" s="99">
        <v>40626</v>
      </c>
      <c r="B967" s="191" t="s">
        <v>1755</v>
      </c>
      <c r="C967" s="99">
        <v>0</v>
      </c>
      <c r="D967" s="191" t="s">
        <v>2915</v>
      </c>
      <c r="E967" s="99">
        <v>2</v>
      </c>
      <c r="F967" s="191" t="s">
        <v>2937</v>
      </c>
    </row>
    <row r="968" spans="1:6" x14ac:dyDescent="0.25">
      <c r="A968" s="99">
        <v>40627</v>
      </c>
      <c r="B968" s="191" t="s">
        <v>1756</v>
      </c>
      <c r="C968" s="99">
        <v>0</v>
      </c>
      <c r="D968" s="191" t="s">
        <v>2915</v>
      </c>
      <c r="E968" s="99"/>
      <c r="F968" s="191" t="s">
        <v>2938</v>
      </c>
    </row>
    <row r="969" spans="1:6" x14ac:dyDescent="0.25">
      <c r="A969" s="99">
        <v>40701</v>
      </c>
      <c r="B969" s="191" t="s">
        <v>1757</v>
      </c>
      <c r="C969" s="99">
        <v>1</v>
      </c>
      <c r="D969" s="191" t="s">
        <v>2913</v>
      </c>
      <c r="E969" s="99">
        <v>2</v>
      </c>
      <c r="F969" s="191" t="s">
        <v>2937</v>
      </c>
    </row>
    <row r="970" spans="1:6" x14ac:dyDescent="0.25">
      <c r="A970" s="99">
        <v>40702</v>
      </c>
      <c r="B970" s="191" t="s">
        <v>1758</v>
      </c>
      <c r="C970" s="99">
        <v>0</v>
      </c>
      <c r="D970" s="191" t="s">
        <v>2915</v>
      </c>
      <c r="E970" s="99"/>
      <c r="F970" s="191" t="s">
        <v>2938</v>
      </c>
    </row>
    <row r="971" spans="1:6" x14ac:dyDescent="0.25">
      <c r="A971" s="99">
        <v>40703</v>
      </c>
      <c r="B971" s="191" t="s">
        <v>1759</v>
      </c>
      <c r="C971" s="99">
        <v>0</v>
      </c>
      <c r="D971" s="191" t="s">
        <v>2915</v>
      </c>
      <c r="E971" s="99"/>
      <c r="F971" s="191" t="s">
        <v>2938</v>
      </c>
    </row>
    <row r="972" spans="1:6" x14ac:dyDescent="0.25">
      <c r="A972" s="99">
        <v>40704</v>
      </c>
      <c r="B972" s="191" t="s">
        <v>1760</v>
      </c>
      <c r="C972" s="99">
        <v>0</v>
      </c>
      <c r="D972" s="191" t="s">
        <v>2915</v>
      </c>
      <c r="E972" s="99"/>
      <c r="F972" s="191" t="s">
        <v>2938</v>
      </c>
    </row>
    <row r="973" spans="1:6" x14ac:dyDescent="0.25">
      <c r="A973" s="99">
        <v>40705</v>
      </c>
      <c r="B973" s="191" t="s">
        <v>1761</v>
      </c>
      <c r="C973" s="99">
        <v>1</v>
      </c>
      <c r="D973" s="191" t="s">
        <v>2913</v>
      </c>
      <c r="E973" s="99"/>
      <c r="F973" s="191" t="s">
        <v>2938</v>
      </c>
    </row>
    <row r="974" spans="1:6" x14ac:dyDescent="0.25">
      <c r="A974" s="99">
        <v>40706</v>
      </c>
      <c r="B974" s="191" t="s">
        <v>1762</v>
      </c>
      <c r="C974" s="99">
        <v>0</v>
      </c>
      <c r="D974" s="191" t="s">
        <v>2915</v>
      </c>
      <c r="E974" s="99">
        <v>2</v>
      </c>
      <c r="F974" s="191" t="s">
        <v>2937</v>
      </c>
    </row>
    <row r="975" spans="1:6" x14ac:dyDescent="0.25">
      <c r="A975" s="99">
        <v>40707</v>
      </c>
      <c r="B975" s="191" t="s">
        <v>1763</v>
      </c>
      <c r="C975" s="99">
        <v>0</v>
      </c>
      <c r="D975" s="191" t="s">
        <v>2915</v>
      </c>
      <c r="E975" s="99">
        <v>2</v>
      </c>
      <c r="F975" s="191" t="s">
        <v>2937</v>
      </c>
    </row>
    <row r="976" spans="1:6" x14ac:dyDescent="0.25">
      <c r="A976" s="99">
        <v>40708</v>
      </c>
      <c r="B976" s="191" t="s">
        <v>1764</v>
      </c>
      <c r="C976" s="99">
        <v>1</v>
      </c>
      <c r="D976" s="191" t="s">
        <v>2913</v>
      </c>
      <c r="E976" s="99"/>
      <c r="F976" s="191" t="s">
        <v>2938</v>
      </c>
    </row>
    <row r="977" spans="1:6" x14ac:dyDescent="0.25">
      <c r="A977" s="99">
        <v>40709</v>
      </c>
      <c r="B977" s="191" t="s">
        <v>1765</v>
      </c>
      <c r="C977" s="99">
        <v>0</v>
      </c>
      <c r="D977" s="191" t="s">
        <v>2915</v>
      </c>
      <c r="E977" s="99">
        <v>1</v>
      </c>
      <c r="F977" s="191" t="s">
        <v>2939</v>
      </c>
    </row>
    <row r="978" spans="1:6" x14ac:dyDescent="0.25">
      <c r="A978" s="99">
        <v>40710</v>
      </c>
      <c r="B978" s="191" t="s">
        <v>1766</v>
      </c>
      <c r="C978" s="99">
        <v>0</v>
      </c>
      <c r="D978" s="191" t="s">
        <v>2915</v>
      </c>
      <c r="E978" s="99">
        <v>2</v>
      </c>
      <c r="F978" s="191" t="s">
        <v>2937</v>
      </c>
    </row>
    <row r="979" spans="1:6" x14ac:dyDescent="0.25">
      <c r="A979" s="99">
        <v>40711</v>
      </c>
      <c r="B979" s="191" t="s">
        <v>1767</v>
      </c>
      <c r="C979" s="99">
        <v>1</v>
      </c>
      <c r="D979" s="191" t="s">
        <v>2913</v>
      </c>
      <c r="E979" s="99"/>
      <c r="F979" s="191" t="s">
        <v>2938</v>
      </c>
    </row>
    <row r="980" spans="1:6" x14ac:dyDescent="0.25">
      <c r="A980" s="99">
        <v>40712</v>
      </c>
      <c r="B980" s="191" t="s">
        <v>1768</v>
      </c>
      <c r="C980" s="99">
        <v>0</v>
      </c>
      <c r="D980" s="191" t="s">
        <v>2915</v>
      </c>
      <c r="E980" s="99">
        <v>1</v>
      </c>
      <c r="F980" s="191" t="s">
        <v>2939</v>
      </c>
    </row>
    <row r="981" spans="1:6" x14ac:dyDescent="0.25">
      <c r="A981" s="99">
        <v>40713</v>
      </c>
      <c r="B981" s="191" t="s">
        <v>1769</v>
      </c>
      <c r="C981" s="99">
        <v>1</v>
      </c>
      <c r="D981" s="191" t="s">
        <v>2913</v>
      </c>
      <c r="E981" s="99"/>
      <c r="F981" s="191" t="s">
        <v>2938</v>
      </c>
    </row>
    <row r="982" spans="1:6" x14ac:dyDescent="0.25">
      <c r="A982" s="99">
        <v>40714</v>
      </c>
      <c r="B982" s="191" t="s">
        <v>1770</v>
      </c>
      <c r="C982" s="99">
        <v>1</v>
      </c>
      <c r="D982" s="191" t="s">
        <v>2913</v>
      </c>
      <c r="E982" s="99"/>
      <c r="F982" s="191" t="s">
        <v>2938</v>
      </c>
    </row>
    <row r="983" spans="1:6" x14ac:dyDescent="0.25">
      <c r="A983" s="99">
        <v>40715</v>
      </c>
      <c r="B983" s="191" t="s">
        <v>1771</v>
      </c>
      <c r="C983" s="99">
        <v>1</v>
      </c>
      <c r="D983" s="191" t="s">
        <v>2913</v>
      </c>
      <c r="E983" s="99">
        <v>2</v>
      </c>
      <c r="F983" s="191" t="s">
        <v>2937</v>
      </c>
    </row>
    <row r="984" spans="1:6" x14ac:dyDescent="0.25">
      <c r="A984" s="99">
        <v>40716</v>
      </c>
      <c r="B984" s="191" t="s">
        <v>1772</v>
      </c>
      <c r="C984" s="99">
        <v>1</v>
      </c>
      <c r="D984" s="191" t="s">
        <v>2913</v>
      </c>
      <c r="E984" s="99">
        <v>1</v>
      </c>
      <c r="F984" s="191" t="s">
        <v>2939</v>
      </c>
    </row>
    <row r="985" spans="1:6" x14ac:dyDescent="0.25">
      <c r="A985" s="99">
        <v>40717</v>
      </c>
      <c r="B985" s="191" t="s">
        <v>1773</v>
      </c>
      <c r="C985" s="99">
        <v>0</v>
      </c>
      <c r="D985" s="191" t="s">
        <v>2915</v>
      </c>
      <c r="E985" s="99">
        <v>2</v>
      </c>
      <c r="F985" s="191" t="s">
        <v>2937</v>
      </c>
    </row>
    <row r="986" spans="1:6" x14ac:dyDescent="0.25">
      <c r="A986" s="99">
        <v>40718</v>
      </c>
      <c r="B986" s="191" t="s">
        <v>1774</v>
      </c>
      <c r="C986" s="99">
        <v>1</v>
      </c>
      <c r="D986" s="191" t="s">
        <v>2913</v>
      </c>
      <c r="E986" s="99">
        <v>2</v>
      </c>
      <c r="F986" s="191" t="s">
        <v>2937</v>
      </c>
    </row>
    <row r="987" spans="1:6" x14ac:dyDescent="0.25">
      <c r="A987" s="99">
        <v>40719</v>
      </c>
      <c r="B987" s="191" t="s">
        <v>1775</v>
      </c>
      <c r="C987" s="99">
        <v>0</v>
      </c>
      <c r="D987" s="191" t="s">
        <v>2915</v>
      </c>
      <c r="E987" s="99"/>
      <c r="F987" s="191" t="s">
        <v>2938</v>
      </c>
    </row>
    <row r="988" spans="1:6" x14ac:dyDescent="0.25">
      <c r="A988" s="99">
        <v>40720</v>
      </c>
      <c r="B988" s="191" t="s">
        <v>1776</v>
      </c>
      <c r="C988" s="99">
        <v>0</v>
      </c>
      <c r="D988" s="191" t="s">
        <v>2915</v>
      </c>
      <c r="E988" s="99"/>
      <c r="F988" s="191" t="s">
        <v>2938</v>
      </c>
    </row>
    <row r="989" spans="1:6" x14ac:dyDescent="0.25">
      <c r="A989" s="99">
        <v>40801</v>
      </c>
      <c r="B989" s="191" t="s">
        <v>1777</v>
      </c>
      <c r="C989" s="99">
        <v>0</v>
      </c>
      <c r="D989" s="191" t="s">
        <v>2915</v>
      </c>
      <c r="E989" s="99">
        <v>1</v>
      </c>
      <c r="F989" s="191" t="s">
        <v>2939</v>
      </c>
    </row>
    <row r="990" spans="1:6" x14ac:dyDescent="0.25">
      <c r="A990" s="99">
        <v>40802</v>
      </c>
      <c r="B990" s="191" t="s">
        <v>1778</v>
      </c>
      <c r="C990" s="99">
        <v>0</v>
      </c>
      <c r="D990" s="191" t="s">
        <v>2915</v>
      </c>
      <c r="E990" s="99"/>
      <c r="F990" s="191" t="s">
        <v>2938</v>
      </c>
    </row>
    <row r="991" spans="1:6" x14ac:dyDescent="0.25">
      <c r="A991" s="99">
        <v>40804</v>
      </c>
      <c r="B991" s="191" t="s">
        <v>1779</v>
      </c>
      <c r="C991" s="99">
        <v>0</v>
      </c>
      <c r="D991" s="191" t="s">
        <v>2915</v>
      </c>
      <c r="E991" s="99"/>
      <c r="F991" s="191" t="s">
        <v>2938</v>
      </c>
    </row>
    <row r="992" spans="1:6" x14ac:dyDescent="0.25">
      <c r="A992" s="99">
        <v>40805</v>
      </c>
      <c r="B992" s="191" t="s">
        <v>1780</v>
      </c>
      <c r="C992" s="99">
        <v>0</v>
      </c>
      <c r="D992" s="191" t="s">
        <v>2915</v>
      </c>
      <c r="E992" s="99">
        <v>2</v>
      </c>
      <c r="F992" s="191" t="s">
        <v>2937</v>
      </c>
    </row>
    <row r="993" spans="1:6" x14ac:dyDescent="0.25">
      <c r="A993" s="99">
        <v>40806</v>
      </c>
      <c r="B993" s="191" t="s">
        <v>1781</v>
      </c>
      <c r="C993" s="99">
        <v>0</v>
      </c>
      <c r="D993" s="191" t="s">
        <v>2915</v>
      </c>
      <c r="E993" s="99">
        <v>2</v>
      </c>
      <c r="F993" s="191" t="s">
        <v>2937</v>
      </c>
    </row>
    <row r="994" spans="1:6" x14ac:dyDescent="0.25">
      <c r="A994" s="99">
        <v>40807</v>
      </c>
      <c r="B994" s="191" t="s">
        <v>1782</v>
      </c>
      <c r="C994" s="99">
        <v>0</v>
      </c>
      <c r="D994" s="191" t="s">
        <v>2915</v>
      </c>
      <c r="E994" s="99">
        <v>2</v>
      </c>
      <c r="F994" s="191" t="s">
        <v>2937</v>
      </c>
    </row>
    <row r="995" spans="1:6" x14ac:dyDescent="0.25">
      <c r="A995" s="99">
        <v>40808</v>
      </c>
      <c r="B995" s="191" t="s">
        <v>1783</v>
      </c>
      <c r="C995" s="99">
        <v>0</v>
      </c>
      <c r="D995" s="191" t="s">
        <v>2915</v>
      </c>
      <c r="E995" s="99"/>
      <c r="F995" s="191" t="s">
        <v>2938</v>
      </c>
    </row>
    <row r="996" spans="1:6" x14ac:dyDescent="0.25">
      <c r="A996" s="99">
        <v>40809</v>
      </c>
      <c r="B996" s="191" t="s">
        <v>1784</v>
      </c>
      <c r="C996" s="99">
        <v>0</v>
      </c>
      <c r="D996" s="191" t="s">
        <v>2915</v>
      </c>
      <c r="E996" s="99"/>
      <c r="F996" s="191" t="s">
        <v>2938</v>
      </c>
    </row>
    <row r="997" spans="1:6" x14ac:dyDescent="0.25">
      <c r="A997" s="99">
        <v>40810</v>
      </c>
      <c r="B997" s="191" t="s">
        <v>1785</v>
      </c>
      <c r="C997" s="99">
        <v>0</v>
      </c>
      <c r="D997" s="191" t="s">
        <v>2915</v>
      </c>
      <c r="E997" s="99">
        <v>1</v>
      </c>
      <c r="F997" s="191" t="s">
        <v>2939</v>
      </c>
    </row>
    <row r="998" spans="1:6" x14ac:dyDescent="0.25">
      <c r="A998" s="99">
        <v>40811</v>
      </c>
      <c r="B998" s="191" t="s">
        <v>1786</v>
      </c>
      <c r="C998" s="99">
        <v>0</v>
      </c>
      <c r="D998" s="191" t="s">
        <v>2915</v>
      </c>
      <c r="E998" s="99">
        <v>2</v>
      </c>
      <c r="F998" s="191" t="s">
        <v>2937</v>
      </c>
    </row>
    <row r="999" spans="1:6" x14ac:dyDescent="0.25">
      <c r="A999" s="99">
        <v>40812</v>
      </c>
      <c r="B999" s="191" t="s">
        <v>1787</v>
      </c>
      <c r="C999" s="99">
        <v>0</v>
      </c>
      <c r="D999" s="191" t="s">
        <v>2915</v>
      </c>
      <c r="E999" s="99">
        <v>2</v>
      </c>
      <c r="F999" s="191" t="s">
        <v>2937</v>
      </c>
    </row>
    <row r="1000" spans="1:6" x14ac:dyDescent="0.25">
      <c r="A1000" s="99">
        <v>40813</v>
      </c>
      <c r="B1000" s="191" t="s">
        <v>1788</v>
      </c>
      <c r="C1000" s="99">
        <v>1</v>
      </c>
      <c r="D1000" s="191" t="s">
        <v>2913</v>
      </c>
      <c r="E1000" s="99">
        <v>2</v>
      </c>
      <c r="F1000" s="191" t="s">
        <v>2937</v>
      </c>
    </row>
    <row r="1001" spans="1:6" x14ac:dyDescent="0.25">
      <c r="A1001" s="99">
        <v>40814</v>
      </c>
      <c r="B1001" s="191" t="s">
        <v>1789</v>
      </c>
      <c r="C1001" s="99">
        <v>0</v>
      </c>
      <c r="D1001" s="191" t="s">
        <v>2915</v>
      </c>
      <c r="E1001" s="99">
        <v>2</v>
      </c>
      <c r="F1001" s="191" t="s">
        <v>2937</v>
      </c>
    </row>
    <row r="1002" spans="1:6" x14ac:dyDescent="0.25">
      <c r="A1002" s="99">
        <v>40815</v>
      </c>
      <c r="B1002" s="191" t="s">
        <v>1790</v>
      </c>
      <c r="C1002" s="99">
        <v>0</v>
      </c>
      <c r="D1002" s="191" t="s">
        <v>2915</v>
      </c>
      <c r="E1002" s="99">
        <v>2</v>
      </c>
      <c r="F1002" s="191" t="s">
        <v>2937</v>
      </c>
    </row>
    <row r="1003" spans="1:6" x14ac:dyDescent="0.25">
      <c r="A1003" s="99">
        <v>40816</v>
      </c>
      <c r="B1003" s="191" t="s">
        <v>1791</v>
      </c>
      <c r="C1003" s="99">
        <v>0</v>
      </c>
      <c r="D1003" s="191" t="s">
        <v>2915</v>
      </c>
      <c r="E1003" s="99"/>
      <c r="F1003" s="191" t="s">
        <v>2938</v>
      </c>
    </row>
    <row r="1004" spans="1:6" x14ac:dyDescent="0.25">
      <c r="A1004" s="99">
        <v>40817</v>
      </c>
      <c r="B1004" s="191" t="s">
        <v>1792</v>
      </c>
      <c r="C1004" s="99">
        <v>0</v>
      </c>
      <c r="D1004" s="191" t="s">
        <v>2915</v>
      </c>
      <c r="E1004" s="99"/>
      <c r="F1004" s="191" t="s">
        <v>2938</v>
      </c>
    </row>
    <row r="1005" spans="1:6" x14ac:dyDescent="0.25">
      <c r="A1005" s="99">
        <v>40818</v>
      </c>
      <c r="B1005" s="191" t="s">
        <v>1793</v>
      </c>
      <c r="C1005" s="99">
        <v>0</v>
      </c>
      <c r="D1005" s="191" t="s">
        <v>2915</v>
      </c>
      <c r="E1005" s="99">
        <v>2</v>
      </c>
      <c r="F1005" s="191" t="s">
        <v>2937</v>
      </c>
    </row>
    <row r="1006" spans="1:6" x14ac:dyDescent="0.25">
      <c r="A1006" s="99">
        <v>40820</v>
      </c>
      <c r="B1006" s="191" t="s">
        <v>1794</v>
      </c>
      <c r="C1006" s="99">
        <v>0</v>
      </c>
      <c r="D1006" s="191" t="s">
        <v>2915</v>
      </c>
      <c r="E1006" s="99">
        <v>1</v>
      </c>
      <c r="F1006" s="191" t="s">
        <v>2939</v>
      </c>
    </row>
    <row r="1007" spans="1:6" x14ac:dyDescent="0.25">
      <c r="A1007" s="99">
        <v>40821</v>
      </c>
      <c r="B1007" s="191" t="s">
        <v>1795</v>
      </c>
      <c r="C1007" s="99">
        <v>0</v>
      </c>
      <c r="D1007" s="191" t="s">
        <v>2915</v>
      </c>
      <c r="E1007" s="99">
        <v>1</v>
      </c>
      <c r="F1007" s="191" t="s">
        <v>2939</v>
      </c>
    </row>
    <row r="1008" spans="1:6" x14ac:dyDescent="0.25">
      <c r="A1008" s="99">
        <v>40822</v>
      </c>
      <c r="B1008" s="191" t="s">
        <v>1796</v>
      </c>
      <c r="C1008" s="99">
        <v>0</v>
      </c>
      <c r="D1008" s="191" t="s">
        <v>2915</v>
      </c>
      <c r="E1008" s="99">
        <v>2</v>
      </c>
      <c r="F1008" s="191" t="s">
        <v>2937</v>
      </c>
    </row>
    <row r="1009" spans="1:6" x14ac:dyDescent="0.25">
      <c r="A1009" s="99">
        <v>40823</v>
      </c>
      <c r="B1009" s="191" t="s">
        <v>1797</v>
      </c>
      <c r="C1009" s="99">
        <v>0</v>
      </c>
      <c r="D1009" s="191" t="s">
        <v>2915</v>
      </c>
      <c r="E1009" s="99">
        <v>1</v>
      </c>
      <c r="F1009" s="191" t="s">
        <v>2939</v>
      </c>
    </row>
    <row r="1010" spans="1:6" x14ac:dyDescent="0.25">
      <c r="A1010" s="99">
        <v>40824</v>
      </c>
      <c r="B1010" s="191" t="s">
        <v>1798</v>
      </c>
      <c r="C1010" s="99">
        <v>0</v>
      </c>
      <c r="D1010" s="191" t="s">
        <v>2915</v>
      </c>
      <c r="E1010" s="99"/>
      <c r="F1010" s="191" t="s">
        <v>2938</v>
      </c>
    </row>
    <row r="1011" spans="1:6" x14ac:dyDescent="0.25">
      <c r="A1011" s="99">
        <v>40825</v>
      </c>
      <c r="B1011" s="191" t="s">
        <v>1799</v>
      </c>
      <c r="C1011" s="99">
        <v>0</v>
      </c>
      <c r="D1011" s="191" t="s">
        <v>2915</v>
      </c>
      <c r="E1011" s="99">
        <v>1</v>
      </c>
      <c r="F1011" s="191" t="s">
        <v>2939</v>
      </c>
    </row>
    <row r="1012" spans="1:6" x14ac:dyDescent="0.25">
      <c r="A1012" s="99">
        <v>40826</v>
      </c>
      <c r="B1012" s="191" t="s">
        <v>1800</v>
      </c>
      <c r="C1012" s="99">
        <v>0</v>
      </c>
      <c r="D1012" s="191" t="s">
        <v>2915</v>
      </c>
      <c r="E1012" s="99">
        <v>1</v>
      </c>
      <c r="F1012" s="191" t="s">
        <v>2939</v>
      </c>
    </row>
    <row r="1013" spans="1:6" x14ac:dyDescent="0.25">
      <c r="A1013" s="99">
        <v>40827</v>
      </c>
      <c r="B1013" s="191" t="s">
        <v>1801</v>
      </c>
      <c r="C1013" s="99">
        <v>0</v>
      </c>
      <c r="D1013" s="191" t="s">
        <v>2915</v>
      </c>
      <c r="E1013" s="99"/>
      <c r="F1013" s="191" t="s">
        <v>2938</v>
      </c>
    </row>
    <row r="1014" spans="1:6" x14ac:dyDescent="0.25">
      <c r="A1014" s="99">
        <v>40828</v>
      </c>
      <c r="B1014" s="191" t="s">
        <v>1802</v>
      </c>
      <c r="C1014" s="99">
        <v>0</v>
      </c>
      <c r="D1014" s="191" t="s">
        <v>2915</v>
      </c>
      <c r="E1014" s="99">
        <v>2</v>
      </c>
      <c r="F1014" s="191" t="s">
        <v>2937</v>
      </c>
    </row>
    <row r="1015" spans="1:6" x14ac:dyDescent="0.25">
      <c r="A1015" s="99">
        <v>40829</v>
      </c>
      <c r="B1015" s="191" t="s">
        <v>1803</v>
      </c>
      <c r="C1015" s="99">
        <v>0</v>
      </c>
      <c r="D1015" s="191" t="s">
        <v>2915</v>
      </c>
      <c r="E1015" s="99">
        <v>2</v>
      </c>
      <c r="F1015" s="191" t="s">
        <v>2937</v>
      </c>
    </row>
    <row r="1016" spans="1:6" x14ac:dyDescent="0.25">
      <c r="A1016" s="99">
        <v>40830</v>
      </c>
      <c r="B1016" s="191" t="s">
        <v>1804</v>
      </c>
      <c r="C1016" s="99">
        <v>0</v>
      </c>
      <c r="D1016" s="191" t="s">
        <v>2915</v>
      </c>
      <c r="E1016" s="99"/>
      <c r="F1016" s="191" t="s">
        <v>2938</v>
      </c>
    </row>
    <row r="1017" spans="1:6" x14ac:dyDescent="0.25">
      <c r="A1017" s="99">
        <v>40831</v>
      </c>
      <c r="B1017" s="191" t="s">
        <v>1805</v>
      </c>
      <c r="C1017" s="99">
        <v>0</v>
      </c>
      <c r="D1017" s="191" t="s">
        <v>2915</v>
      </c>
      <c r="E1017" s="99"/>
      <c r="F1017" s="191" t="s">
        <v>2938</v>
      </c>
    </row>
    <row r="1018" spans="1:6" x14ac:dyDescent="0.25">
      <c r="A1018" s="99">
        <v>40832</v>
      </c>
      <c r="B1018" s="191" t="s">
        <v>1806</v>
      </c>
      <c r="C1018" s="99">
        <v>1</v>
      </c>
      <c r="D1018" s="191" t="s">
        <v>2913</v>
      </c>
      <c r="E1018" s="99"/>
      <c r="F1018" s="191" t="s">
        <v>2938</v>
      </c>
    </row>
    <row r="1019" spans="1:6" x14ac:dyDescent="0.25">
      <c r="A1019" s="99">
        <v>40833</v>
      </c>
      <c r="B1019" s="191" t="s">
        <v>1807</v>
      </c>
      <c r="C1019" s="99">
        <v>0</v>
      </c>
      <c r="D1019" s="191" t="s">
        <v>2915</v>
      </c>
      <c r="E1019" s="99">
        <v>2</v>
      </c>
      <c r="F1019" s="191" t="s">
        <v>2937</v>
      </c>
    </row>
    <row r="1020" spans="1:6" x14ac:dyDescent="0.25">
      <c r="A1020" s="99">
        <v>40834</v>
      </c>
      <c r="B1020" s="191" t="s">
        <v>1808</v>
      </c>
      <c r="C1020" s="99">
        <v>0</v>
      </c>
      <c r="D1020" s="191" t="s">
        <v>2915</v>
      </c>
      <c r="E1020" s="99">
        <v>1</v>
      </c>
      <c r="F1020" s="191" t="s">
        <v>2939</v>
      </c>
    </row>
    <row r="1021" spans="1:6" x14ac:dyDescent="0.25">
      <c r="A1021" s="99">
        <v>40835</v>
      </c>
      <c r="B1021" s="191" t="s">
        <v>1809</v>
      </c>
      <c r="C1021" s="99">
        <v>0</v>
      </c>
      <c r="D1021" s="191" t="s">
        <v>2915</v>
      </c>
      <c r="E1021" s="99">
        <v>2</v>
      </c>
      <c r="F1021" s="191" t="s">
        <v>2937</v>
      </c>
    </row>
    <row r="1022" spans="1:6" x14ac:dyDescent="0.25">
      <c r="A1022" s="99">
        <v>40901</v>
      </c>
      <c r="B1022" s="191" t="s">
        <v>1810</v>
      </c>
      <c r="C1022" s="99">
        <v>0</v>
      </c>
      <c r="D1022" s="191" t="s">
        <v>2915</v>
      </c>
      <c r="E1022" s="99">
        <v>1</v>
      </c>
      <c r="F1022" s="191" t="s">
        <v>2939</v>
      </c>
    </row>
    <row r="1023" spans="1:6" x14ac:dyDescent="0.25">
      <c r="A1023" s="99">
        <v>40902</v>
      </c>
      <c r="B1023" s="191" t="s">
        <v>1811</v>
      </c>
      <c r="C1023" s="99">
        <v>0</v>
      </c>
      <c r="D1023" s="191" t="s">
        <v>2915</v>
      </c>
      <c r="E1023" s="99">
        <v>2</v>
      </c>
      <c r="F1023" s="191" t="s">
        <v>2937</v>
      </c>
    </row>
    <row r="1024" spans="1:6" x14ac:dyDescent="0.25">
      <c r="A1024" s="99">
        <v>40903</v>
      </c>
      <c r="B1024" s="191" t="s">
        <v>1812</v>
      </c>
      <c r="C1024" s="99">
        <v>0</v>
      </c>
      <c r="D1024" s="191" t="s">
        <v>2915</v>
      </c>
      <c r="E1024" s="99">
        <v>1</v>
      </c>
      <c r="F1024" s="191" t="s">
        <v>2939</v>
      </c>
    </row>
    <row r="1025" spans="1:6" x14ac:dyDescent="0.25">
      <c r="A1025" s="99">
        <v>40904</v>
      </c>
      <c r="B1025" s="191" t="s">
        <v>1813</v>
      </c>
      <c r="C1025" s="99">
        <v>0</v>
      </c>
      <c r="D1025" s="191" t="s">
        <v>2915</v>
      </c>
      <c r="E1025" s="99">
        <v>2</v>
      </c>
      <c r="F1025" s="191" t="s">
        <v>2937</v>
      </c>
    </row>
    <row r="1026" spans="1:6" x14ac:dyDescent="0.25">
      <c r="A1026" s="99">
        <v>40905</v>
      </c>
      <c r="B1026" s="191" t="s">
        <v>1814</v>
      </c>
      <c r="C1026" s="99">
        <v>0</v>
      </c>
      <c r="D1026" s="191" t="s">
        <v>2915</v>
      </c>
      <c r="E1026" s="99"/>
      <c r="F1026" s="191" t="s">
        <v>2938</v>
      </c>
    </row>
    <row r="1027" spans="1:6" x14ac:dyDescent="0.25">
      <c r="A1027" s="99">
        <v>40906</v>
      </c>
      <c r="B1027" s="191" t="s">
        <v>1815</v>
      </c>
      <c r="C1027" s="99">
        <v>0</v>
      </c>
      <c r="D1027" s="191" t="s">
        <v>2915</v>
      </c>
      <c r="E1027" s="99">
        <v>1</v>
      </c>
      <c r="F1027" s="191" t="s">
        <v>2939</v>
      </c>
    </row>
    <row r="1028" spans="1:6" x14ac:dyDescent="0.25">
      <c r="A1028" s="99">
        <v>40907</v>
      </c>
      <c r="B1028" s="191" t="s">
        <v>1816</v>
      </c>
      <c r="C1028" s="99">
        <v>0</v>
      </c>
      <c r="D1028" s="191" t="s">
        <v>2915</v>
      </c>
      <c r="E1028" s="99">
        <v>2</v>
      </c>
      <c r="F1028" s="191" t="s">
        <v>2937</v>
      </c>
    </row>
    <row r="1029" spans="1:6" x14ac:dyDescent="0.25">
      <c r="A1029" s="99">
        <v>40908</v>
      </c>
      <c r="B1029" s="191" t="s">
        <v>1817</v>
      </c>
      <c r="C1029" s="99">
        <v>0</v>
      </c>
      <c r="D1029" s="191" t="s">
        <v>2915</v>
      </c>
      <c r="E1029" s="99"/>
      <c r="F1029" s="191" t="s">
        <v>2938</v>
      </c>
    </row>
    <row r="1030" spans="1:6" x14ac:dyDescent="0.25">
      <c r="A1030" s="99">
        <v>40909</v>
      </c>
      <c r="B1030" s="191" t="s">
        <v>1818</v>
      </c>
      <c r="C1030" s="99">
        <v>0</v>
      </c>
      <c r="D1030" s="191" t="s">
        <v>2915</v>
      </c>
      <c r="E1030" s="99"/>
      <c r="F1030" s="191" t="s">
        <v>2938</v>
      </c>
    </row>
    <row r="1031" spans="1:6" x14ac:dyDescent="0.25">
      <c r="A1031" s="99">
        <v>40910</v>
      </c>
      <c r="B1031" s="191" t="s">
        <v>1819</v>
      </c>
      <c r="C1031" s="99">
        <v>0</v>
      </c>
      <c r="D1031" s="191" t="s">
        <v>2915</v>
      </c>
      <c r="E1031" s="99">
        <v>2</v>
      </c>
      <c r="F1031" s="191" t="s">
        <v>2937</v>
      </c>
    </row>
    <row r="1032" spans="1:6" x14ac:dyDescent="0.25">
      <c r="A1032" s="99">
        <v>40911</v>
      </c>
      <c r="B1032" s="191" t="s">
        <v>1820</v>
      </c>
      <c r="C1032" s="99">
        <v>0</v>
      </c>
      <c r="D1032" s="191" t="s">
        <v>2915</v>
      </c>
      <c r="E1032" s="99"/>
      <c r="F1032" s="191" t="s">
        <v>2938</v>
      </c>
    </row>
    <row r="1033" spans="1:6" x14ac:dyDescent="0.25">
      <c r="A1033" s="99">
        <v>40912</v>
      </c>
      <c r="B1033" s="191" t="s">
        <v>1821</v>
      </c>
      <c r="C1033" s="99">
        <v>0</v>
      </c>
      <c r="D1033" s="191" t="s">
        <v>2915</v>
      </c>
      <c r="E1033" s="99"/>
      <c r="F1033" s="191" t="s">
        <v>2938</v>
      </c>
    </row>
    <row r="1034" spans="1:6" x14ac:dyDescent="0.25">
      <c r="A1034" s="99">
        <v>40913</v>
      </c>
      <c r="B1034" s="191" t="s">
        <v>1822</v>
      </c>
      <c r="C1034" s="99">
        <v>0</v>
      </c>
      <c r="D1034" s="191" t="s">
        <v>2915</v>
      </c>
      <c r="E1034" s="99"/>
      <c r="F1034" s="191" t="s">
        <v>2938</v>
      </c>
    </row>
    <row r="1035" spans="1:6" x14ac:dyDescent="0.25">
      <c r="A1035" s="99">
        <v>40914</v>
      </c>
      <c r="B1035" s="191" t="s">
        <v>1823</v>
      </c>
      <c r="C1035" s="99">
        <v>0</v>
      </c>
      <c r="D1035" s="191" t="s">
        <v>2915</v>
      </c>
      <c r="E1035" s="99">
        <v>2</v>
      </c>
      <c r="F1035" s="191" t="s">
        <v>2937</v>
      </c>
    </row>
    <row r="1036" spans="1:6" x14ac:dyDescent="0.25">
      <c r="A1036" s="99">
        <v>40915</v>
      </c>
      <c r="B1036" s="191" t="s">
        <v>1824</v>
      </c>
      <c r="C1036" s="99">
        <v>0</v>
      </c>
      <c r="D1036" s="191" t="s">
        <v>2915</v>
      </c>
      <c r="E1036" s="99">
        <v>2</v>
      </c>
      <c r="F1036" s="191" t="s">
        <v>2937</v>
      </c>
    </row>
    <row r="1037" spans="1:6" x14ac:dyDescent="0.25">
      <c r="A1037" s="99">
        <v>40916</v>
      </c>
      <c r="B1037" s="191" t="s">
        <v>1825</v>
      </c>
      <c r="C1037" s="99">
        <v>0</v>
      </c>
      <c r="D1037" s="191" t="s">
        <v>2915</v>
      </c>
      <c r="E1037" s="99">
        <v>1</v>
      </c>
      <c r="F1037" s="191" t="s">
        <v>2939</v>
      </c>
    </row>
    <row r="1038" spans="1:6" x14ac:dyDescent="0.25">
      <c r="A1038" s="99">
        <v>40917</v>
      </c>
      <c r="B1038" s="191" t="s">
        <v>1826</v>
      </c>
      <c r="C1038" s="99">
        <v>0</v>
      </c>
      <c r="D1038" s="191" t="s">
        <v>2915</v>
      </c>
      <c r="E1038" s="99"/>
      <c r="F1038" s="191" t="s">
        <v>2938</v>
      </c>
    </row>
    <row r="1039" spans="1:6" x14ac:dyDescent="0.25">
      <c r="A1039" s="99">
        <v>40918</v>
      </c>
      <c r="B1039" s="191" t="s">
        <v>1827</v>
      </c>
      <c r="C1039" s="99">
        <v>0</v>
      </c>
      <c r="D1039" s="191" t="s">
        <v>2915</v>
      </c>
      <c r="E1039" s="99">
        <v>2</v>
      </c>
      <c r="F1039" s="191" t="s">
        <v>2937</v>
      </c>
    </row>
    <row r="1040" spans="1:6" x14ac:dyDescent="0.25">
      <c r="A1040" s="99">
        <v>40919</v>
      </c>
      <c r="B1040" s="191" t="s">
        <v>1828</v>
      </c>
      <c r="C1040" s="99">
        <v>0</v>
      </c>
      <c r="D1040" s="191" t="s">
        <v>2915</v>
      </c>
      <c r="E1040" s="99">
        <v>1</v>
      </c>
      <c r="F1040" s="191" t="s">
        <v>2939</v>
      </c>
    </row>
    <row r="1041" spans="1:6" x14ac:dyDescent="0.25">
      <c r="A1041" s="99">
        <v>40920</v>
      </c>
      <c r="B1041" s="191" t="s">
        <v>1829</v>
      </c>
      <c r="C1041" s="99">
        <v>0</v>
      </c>
      <c r="D1041" s="191" t="s">
        <v>2915</v>
      </c>
      <c r="E1041" s="99">
        <v>2</v>
      </c>
      <c r="F1041" s="191" t="s">
        <v>2937</v>
      </c>
    </row>
    <row r="1042" spans="1:6" x14ac:dyDescent="0.25">
      <c r="A1042" s="99">
        <v>40921</v>
      </c>
      <c r="B1042" s="191" t="s">
        <v>1830</v>
      </c>
      <c r="C1042" s="99">
        <v>0</v>
      </c>
      <c r="D1042" s="191" t="s">
        <v>2915</v>
      </c>
      <c r="E1042" s="99">
        <v>1</v>
      </c>
      <c r="F1042" s="191" t="s">
        <v>2939</v>
      </c>
    </row>
    <row r="1043" spans="1:6" x14ac:dyDescent="0.25">
      <c r="A1043" s="99">
        <v>40922</v>
      </c>
      <c r="B1043" s="191" t="s">
        <v>1831</v>
      </c>
      <c r="C1043" s="99">
        <v>0</v>
      </c>
      <c r="D1043" s="191" t="s">
        <v>2915</v>
      </c>
      <c r="E1043" s="99"/>
      <c r="F1043" s="191" t="s">
        <v>2938</v>
      </c>
    </row>
    <row r="1044" spans="1:6" x14ac:dyDescent="0.25">
      <c r="A1044" s="99">
        <v>40923</v>
      </c>
      <c r="B1044" s="191" t="s">
        <v>1832</v>
      </c>
      <c r="C1044" s="99">
        <v>0</v>
      </c>
      <c r="D1044" s="191" t="s">
        <v>2915</v>
      </c>
      <c r="E1044" s="99"/>
      <c r="F1044" s="191" t="s">
        <v>2938</v>
      </c>
    </row>
    <row r="1045" spans="1:6" x14ac:dyDescent="0.25">
      <c r="A1045" s="99">
        <v>41001</v>
      </c>
      <c r="B1045" s="191" t="s">
        <v>1833</v>
      </c>
      <c r="C1045" s="99">
        <v>1</v>
      </c>
      <c r="D1045" s="191" t="s">
        <v>2913</v>
      </c>
      <c r="E1045" s="99">
        <v>1</v>
      </c>
      <c r="F1045" s="191" t="s">
        <v>2939</v>
      </c>
    </row>
    <row r="1046" spans="1:6" x14ac:dyDescent="0.25">
      <c r="A1046" s="99">
        <v>41002</v>
      </c>
      <c r="B1046" s="191" t="s">
        <v>1834</v>
      </c>
      <c r="C1046" s="99">
        <v>1</v>
      </c>
      <c r="D1046" s="191" t="s">
        <v>2913</v>
      </c>
      <c r="E1046" s="99"/>
      <c r="F1046" s="191" t="s">
        <v>2938</v>
      </c>
    </row>
    <row r="1047" spans="1:6" x14ac:dyDescent="0.25">
      <c r="A1047" s="99">
        <v>41003</v>
      </c>
      <c r="B1047" s="191" t="s">
        <v>1835</v>
      </c>
      <c r="C1047" s="99">
        <v>1</v>
      </c>
      <c r="D1047" s="191" t="s">
        <v>2913</v>
      </c>
      <c r="E1047" s="99"/>
      <c r="F1047" s="191" t="s">
        <v>2938</v>
      </c>
    </row>
    <row r="1048" spans="1:6" x14ac:dyDescent="0.25">
      <c r="A1048" s="99">
        <v>41004</v>
      </c>
      <c r="B1048" s="191" t="s">
        <v>1836</v>
      </c>
      <c r="C1048" s="99">
        <v>1</v>
      </c>
      <c r="D1048" s="191" t="s">
        <v>2913</v>
      </c>
      <c r="E1048" s="99">
        <v>1</v>
      </c>
      <c r="F1048" s="191" t="s">
        <v>2939</v>
      </c>
    </row>
    <row r="1049" spans="1:6" x14ac:dyDescent="0.25">
      <c r="A1049" s="99">
        <v>41005</v>
      </c>
      <c r="B1049" s="191" t="s">
        <v>1837</v>
      </c>
      <c r="C1049" s="99">
        <v>0</v>
      </c>
      <c r="D1049" s="191" t="s">
        <v>2915</v>
      </c>
      <c r="E1049" s="99"/>
      <c r="F1049" s="191" t="s">
        <v>2938</v>
      </c>
    </row>
    <row r="1050" spans="1:6" x14ac:dyDescent="0.25">
      <c r="A1050" s="99">
        <v>41006</v>
      </c>
      <c r="B1050" s="191" t="s">
        <v>1838</v>
      </c>
      <c r="C1050" s="99">
        <v>0</v>
      </c>
      <c r="D1050" s="191" t="s">
        <v>2915</v>
      </c>
      <c r="E1050" s="99">
        <v>2</v>
      </c>
      <c r="F1050" s="191" t="s">
        <v>2937</v>
      </c>
    </row>
    <row r="1051" spans="1:6" x14ac:dyDescent="0.25">
      <c r="A1051" s="99">
        <v>41007</v>
      </c>
      <c r="B1051" s="191" t="s">
        <v>1839</v>
      </c>
      <c r="C1051" s="99">
        <v>1</v>
      </c>
      <c r="D1051" s="191" t="s">
        <v>2913</v>
      </c>
      <c r="E1051" s="99"/>
      <c r="F1051" s="191" t="s">
        <v>2938</v>
      </c>
    </row>
    <row r="1052" spans="1:6" x14ac:dyDescent="0.25">
      <c r="A1052" s="99">
        <v>41008</v>
      </c>
      <c r="B1052" s="191" t="s">
        <v>1840</v>
      </c>
      <c r="C1052" s="99">
        <v>1</v>
      </c>
      <c r="D1052" s="191" t="s">
        <v>2913</v>
      </c>
      <c r="E1052" s="99">
        <v>2</v>
      </c>
      <c r="F1052" s="191" t="s">
        <v>2937</v>
      </c>
    </row>
    <row r="1053" spans="1:6" x14ac:dyDescent="0.25">
      <c r="A1053" s="99">
        <v>41009</v>
      </c>
      <c r="B1053" s="191" t="s">
        <v>1841</v>
      </c>
      <c r="C1053" s="99">
        <v>1</v>
      </c>
      <c r="D1053" s="191" t="s">
        <v>2913</v>
      </c>
      <c r="E1053" s="99"/>
      <c r="F1053" s="191" t="s">
        <v>2938</v>
      </c>
    </row>
    <row r="1054" spans="1:6" x14ac:dyDescent="0.25">
      <c r="A1054" s="99">
        <v>41010</v>
      </c>
      <c r="B1054" s="191" t="s">
        <v>1842</v>
      </c>
      <c r="C1054" s="99">
        <v>1</v>
      </c>
      <c r="D1054" s="191" t="s">
        <v>2913</v>
      </c>
      <c r="E1054" s="99">
        <v>2</v>
      </c>
      <c r="F1054" s="191" t="s">
        <v>2937</v>
      </c>
    </row>
    <row r="1055" spans="1:6" x14ac:dyDescent="0.25">
      <c r="A1055" s="99">
        <v>41011</v>
      </c>
      <c r="B1055" s="191" t="s">
        <v>1843</v>
      </c>
      <c r="C1055" s="99">
        <v>0</v>
      </c>
      <c r="D1055" s="191" t="s">
        <v>2915</v>
      </c>
      <c r="E1055" s="99"/>
      <c r="F1055" s="191" t="s">
        <v>2938</v>
      </c>
    </row>
    <row r="1056" spans="1:6" x14ac:dyDescent="0.25">
      <c r="A1056" s="99">
        <v>41012</v>
      </c>
      <c r="B1056" s="191" t="s">
        <v>1844</v>
      </c>
      <c r="C1056" s="99">
        <v>1</v>
      </c>
      <c r="D1056" s="191" t="s">
        <v>2913</v>
      </c>
      <c r="E1056" s="99"/>
      <c r="F1056" s="191" t="s">
        <v>2938</v>
      </c>
    </row>
    <row r="1057" spans="1:6" x14ac:dyDescent="0.25">
      <c r="A1057" s="99">
        <v>41013</v>
      </c>
      <c r="B1057" s="191" t="s">
        <v>1845</v>
      </c>
      <c r="C1057" s="99">
        <v>1</v>
      </c>
      <c r="D1057" s="191" t="s">
        <v>2913</v>
      </c>
      <c r="E1057" s="99"/>
      <c r="F1057" s="191" t="s">
        <v>2938</v>
      </c>
    </row>
    <row r="1058" spans="1:6" x14ac:dyDescent="0.25">
      <c r="A1058" s="99">
        <v>41014</v>
      </c>
      <c r="B1058" s="191" t="s">
        <v>1846</v>
      </c>
      <c r="C1058" s="99">
        <v>1</v>
      </c>
      <c r="D1058" s="191" t="s">
        <v>2913</v>
      </c>
      <c r="E1058" s="99"/>
      <c r="F1058" s="191" t="s">
        <v>2938</v>
      </c>
    </row>
    <row r="1059" spans="1:6" x14ac:dyDescent="0.25">
      <c r="A1059" s="99">
        <v>41015</v>
      </c>
      <c r="B1059" s="191" t="s">
        <v>1847</v>
      </c>
      <c r="C1059" s="99">
        <v>1</v>
      </c>
      <c r="D1059" s="191" t="s">
        <v>2913</v>
      </c>
      <c r="E1059" s="99">
        <v>2</v>
      </c>
      <c r="F1059" s="191" t="s">
        <v>2937</v>
      </c>
    </row>
    <row r="1060" spans="1:6" x14ac:dyDescent="0.25">
      <c r="A1060" s="99">
        <v>41016</v>
      </c>
      <c r="B1060" s="191" t="s">
        <v>1848</v>
      </c>
      <c r="C1060" s="99">
        <v>1</v>
      </c>
      <c r="D1060" s="191" t="s">
        <v>2913</v>
      </c>
      <c r="E1060" s="99">
        <v>2</v>
      </c>
      <c r="F1060" s="191" t="s">
        <v>2937</v>
      </c>
    </row>
    <row r="1061" spans="1:6" x14ac:dyDescent="0.25">
      <c r="A1061" s="99">
        <v>41017</v>
      </c>
      <c r="B1061" s="191" t="s">
        <v>1849</v>
      </c>
      <c r="C1061" s="99">
        <v>1</v>
      </c>
      <c r="D1061" s="191" t="s">
        <v>2913</v>
      </c>
      <c r="E1061" s="99"/>
      <c r="F1061" s="191" t="s">
        <v>2938</v>
      </c>
    </row>
    <row r="1062" spans="1:6" x14ac:dyDescent="0.25">
      <c r="A1062" s="99">
        <v>41018</v>
      </c>
      <c r="B1062" s="191" t="s">
        <v>1850</v>
      </c>
      <c r="C1062" s="99">
        <v>1</v>
      </c>
      <c r="D1062" s="191" t="s">
        <v>2913</v>
      </c>
      <c r="E1062" s="99"/>
      <c r="F1062" s="191" t="s">
        <v>2938</v>
      </c>
    </row>
    <row r="1063" spans="1:6" x14ac:dyDescent="0.25">
      <c r="A1063" s="99">
        <v>41019</v>
      </c>
      <c r="B1063" s="191" t="s">
        <v>1851</v>
      </c>
      <c r="C1063" s="99">
        <v>1</v>
      </c>
      <c r="D1063" s="191" t="s">
        <v>2913</v>
      </c>
      <c r="E1063" s="99"/>
      <c r="F1063" s="191" t="s">
        <v>2938</v>
      </c>
    </row>
    <row r="1064" spans="1:6" x14ac:dyDescent="0.25">
      <c r="A1064" s="99">
        <v>41020</v>
      </c>
      <c r="B1064" s="191" t="s">
        <v>1852</v>
      </c>
      <c r="C1064" s="99">
        <v>1</v>
      </c>
      <c r="D1064" s="191" t="s">
        <v>2913</v>
      </c>
      <c r="E1064" s="99">
        <v>2</v>
      </c>
      <c r="F1064" s="191" t="s">
        <v>2937</v>
      </c>
    </row>
    <row r="1065" spans="1:6" x14ac:dyDescent="0.25">
      <c r="A1065" s="99">
        <v>41021</v>
      </c>
      <c r="B1065" s="191" t="s">
        <v>1853</v>
      </c>
      <c r="C1065" s="99">
        <v>1</v>
      </c>
      <c r="D1065" s="191" t="s">
        <v>2913</v>
      </c>
      <c r="E1065" s="99"/>
      <c r="F1065" s="191" t="s">
        <v>2938</v>
      </c>
    </row>
    <row r="1066" spans="1:6" x14ac:dyDescent="0.25">
      <c r="A1066" s="99">
        <v>41022</v>
      </c>
      <c r="B1066" s="191" t="s">
        <v>1854</v>
      </c>
      <c r="C1066" s="99">
        <v>1</v>
      </c>
      <c r="D1066" s="191" t="s">
        <v>2913</v>
      </c>
      <c r="E1066" s="99">
        <v>2</v>
      </c>
      <c r="F1066" s="191" t="s">
        <v>2937</v>
      </c>
    </row>
    <row r="1067" spans="1:6" x14ac:dyDescent="0.25">
      <c r="A1067" s="99">
        <v>41101</v>
      </c>
      <c r="B1067" s="191" t="s">
        <v>1855</v>
      </c>
      <c r="C1067" s="99">
        <v>0</v>
      </c>
      <c r="D1067" s="191" t="s">
        <v>2915</v>
      </c>
      <c r="E1067" s="99">
        <v>2</v>
      </c>
      <c r="F1067" s="191" t="s">
        <v>2937</v>
      </c>
    </row>
    <row r="1068" spans="1:6" x14ac:dyDescent="0.25">
      <c r="A1068" s="99">
        <v>41102</v>
      </c>
      <c r="B1068" s="191" t="s">
        <v>1856</v>
      </c>
      <c r="C1068" s="99">
        <v>0</v>
      </c>
      <c r="D1068" s="191" t="s">
        <v>2915</v>
      </c>
      <c r="E1068" s="99">
        <v>2</v>
      </c>
      <c r="F1068" s="191" t="s">
        <v>2937</v>
      </c>
    </row>
    <row r="1069" spans="1:6" x14ac:dyDescent="0.25">
      <c r="A1069" s="99">
        <v>41103</v>
      </c>
      <c r="B1069" s="191" t="s">
        <v>1857</v>
      </c>
      <c r="C1069" s="99">
        <v>0</v>
      </c>
      <c r="D1069" s="191" t="s">
        <v>2915</v>
      </c>
      <c r="E1069" s="99">
        <v>2</v>
      </c>
      <c r="F1069" s="191" t="s">
        <v>2937</v>
      </c>
    </row>
    <row r="1070" spans="1:6" x14ac:dyDescent="0.25">
      <c r="A1070" s="99">
        <v>41104</v>
      </c>
      <c r="B1070" s="191" t="s">
        <v>1858</v>
      </c>
      <c r="C1070" s="99">
        <v>0</v>
      </c>
      <c r="D1070" s="191" t="s">
        <v>2915</v>
      </c>
      <c r="E1070" s="99">
        <v>1</v>
      </c>
      <c r="F1070" s="191" t="s">
        <v>2939</v>
      </c>
    </row>
    <row r="1071" spans="1:6" x14ac:dyDescent="0.25">
      <c r="A1071" s="99">
        <v>41105</v>
      </c>
      <c r="B1071" s="191" t="s">
        <v>1859</v>
      </c>
      <c r="C1071" s="99">
        <v>0</v>
      </c>
      <c r="D1071" s="191" t="s">
        <v>2915</v>
      </c>
      <c r="E1071" s="99"/>
      <c r="F1071" s="191" t="s">
        <v>2938</v>
      </c>
    </row>
    <row r="1072" spans="1:6" x14ac:dyDescent="0.25">
      <c r="A1072" s="99">
        <v>41106</v>
      </c>
      <c r="B1072" s="191" t="s">
        <v>1860</v>
      </c>
      <c r="C1072" s="99">
        <v>1</v>
      </c>
      <c r="D1072" s="191" t="s">
        <v>2913</v>
      </c>
      <c r="E1072" s="99"/>
      <c r="F1072" s="191" t="s">
        <v>2938</v>
      </c>
    </row>
    <row r="1073" spans="1:6" x14ac:dyDescent="0.25">
      <c r="A1073" s="99">
        <v>41107</v>
      </c>
      <c r="B1073" s="191" t="s">
        <v>1861</v>
      </c>
      <c r="C1073" s="99">
        <v>0</v>
      </c>
      <c r="D1073" s="191" t="s">
        <v>2915</v>
      </c>
      <c r="E1073" s="99">
        <v>1</v>
      </c>
      <c r="F1073" s="191" t="s">
        <v>2939</v>
      </c>
    </row>
    <row r="1074" spans="1:6" x14ac:dyDescent="0.25">
      <c r="A1074" s="99">
        <v>41108</v>
      </c>
      <c r="B1074" s="191" t="s">
        <v>1862</v>
      </c>
      <c r="C1074" s="99">
        <v>0</v>
      </c>
      <c r="D1074" s="191" t="s">
        <v>2915</v>
      </c>
      <c r="E1074" s="99"/>
      <c r="F1074" s="191" t="s">
        <v>2938</v>
      </c>
    </row>
    <row r="1075" spans="1:6" x14ac:dyDescent="0.25">
      <c r="A1075" s="99">
        <v>41109</v>
      </c>
      <c r="B1075" s="191" t="s">
        <v>1863</v>
      </c>
      <c r="C1075" s="99">
        <v>1</v>
      </c>
      <c r="D1075" s="191" t="s">
        <v>2913</v>
      </c>
      <c r="E1075" s="99">
        <v>2</v>
      </c>
      <c r="F1075" s="191" t="s">
        <v>2937</v>
      </c>
    </row>
    <row r="1076" spans="1:6" x14ac:dyDescent="0.25">
      <c r="A1076" s="99">
        <v>41110</v>
      </c>
      <c r="B1076" s="191" t="s">
        <v>1864</v>
      </c>
      <c r="C1076" s="99">
        <v>1</v>
      </c>
      <c r="D1076" s="191" t="s">
        <v>2913</v>
      </c>
      <c r="E1076" s="99"/>
      <c r="F1076" s="191" t="s">
        <v>2938</v>
      </c>
    </row>
    <row r="1077" spans="1:6" x14ac:dyDescent="0.25">
      <c r="A1077" s="99">
        <v>41111</v>
      </c>
      <c r="B1077" s="191" t="s">
        <v>1865</v>
      </c>
      <c r="C1077" s="99">
        <v>0</v>
      </c>
      <c r="D1077" s="191" t="s">
        <v>2915</v>
      </c>
      <c r="E1077" s="99"/>
      <c r="F1077" s="191" t="s">
        <v>2938</v>
      </c>
    </row>
    <row r="1078" spans="1:6" x14ac:dyDescent="0.25">
      <c r="A1078" s="99">
        <v>41112</v>
      </c>
      <c r="B1078" s="191" t="s">
        <v>1866</v>
      </c>
      <c r="C1078" s="99">
        <v>0</v>
      </c>
      <c r="D1078" s="191" t="s">
        <v>2915</v>
      </c>
      <c r="E1078" s="99">
        <v>2</v>
      </c>
      <c r="F1078" s="191" t="s">
        <v>2937</v>
      </c>
    </row>
    <row r="1079" spans="1:6" x14ac:dyDescent="0.25">
      <c r="A1079" s="99">
        <v>41113</v>
      </c>
      <c r="B1079" s="191" t="s">
        <v>1867</v>
      </c>
      <c r="C1079" s="99">
        <v>0</v>
      </c>
      <c r="D1079" s="191" t="s">
        <v>2915</v>
      </c>
      <c r="E1079" s="99">
        <v>2</v>
      </c>
      <c r="F1079" s="191" t="s">
        <v>2937</v>
      </c>
    </row>
    <row r="1080" spans="1:6" x14ac:dyDescent="0.25">
      <c r="A1080" s="99">
        <v>41114</v>
      </c>
      <c r="B1080" s="191" t="s">
        <v>1868</v>
      </c>
      <c r="C1080" s="99">
        <v>0</v>
      </c>
      <c r="D1080" s="191" t="s">
        <v>2915</v>
      </c>
      <c r="E1080" s="99"/>
      <c r="F1080" s="191" t="s">
        <v>2938</v>
      </c>
    </row>
    <row r="1081" spans="1:6" x14ac:dyDescent="0.25">
      <c r="A1081" s="99">
        <v>41115</v>
      </c>
      <c r="B1081" s="191" t="s">
        <v>1869</v>
      </c>
      <c r="C1081" s="99">
        <v>0</v>
      </c>
      <c r="D1081" s="191" t="s">
        <v>2915</v>
      </c>
      <c r="E1081" s="99">
        <v>2</v>
      </c>
      <c r="F1081" s="191" t="s">
        <v>2937</v>
      </c>
    </row>
    <row r="1082" spans="1:6" x14ac:dyDescent="0.25">
      <c r="A1082" s="99">
        <v>41116</v>
      </c>
      <c r="B1082" s="191" t="s">
        <v>1870</v>
      </c>
      <c r="C1082" s="99">
        <v>0</v>
      </c>
      <c r="D1082" s="191" t="s">
        <v>2915</v>
      </c>
      <c r="E1082" s="99"/>
      <c r="F1082" s="191" t="s">
        <v>2938</v>
      </c>
    </row>
    <row r="1083" spans="1:6" x14ac:dyDescent="0.25">
      <c r="A1083" s="99">
        <v>41117</v>
      </c>
      <c r="B1083" s="191" t="s">
        <v>1871</v>
      </c>
      <c r="C1083" s="99">
        <v>0</v>
      </c>
      <c r="D1083" s="191" t="s">
        <v>2915</v>
      </c>
      <c r="E1083" s="99">
        <v>2</v>
      </c>
      <c r="F1083" s="191" t="s">
        <v>2937</v>
      </c>
    </row>
    <row r="1084" spans="1:6" x14ac:dyDescent="0.25">
      <c r="A1084" s="99">
        <v>41118</v>
      </c>
      <c r="B1084" s="191" t="s">
        <v>1872</v>
      </c>
      <c r="C1084" s="99">
        <v>1</v>
      </c>
      <c r="D1084" s="191" t="s">
        <v>2913</v>
      </c>
      <c r="E1084" s="99"/>
      <c r="F1084" s="191" t="s">
        <v>2938</v>
      </c>
    </row>
    <row r="1085" spans="1:6" x14ac:dyDescent="0.25">
      <c r="A1085" s="99">
        <v>41119</v>
      </c>
      <c r="B1085" s="191" t="s">
        <v>1873</v>
      </c>
      <c r="C1085" s="99">
        <v>0</v>
      </c>
      <c r="D1085" s="191" t="s">
        <v>2915</v>
      </c>
      <c r="E1085" s="99"/>
      <c r="F1085" s="191" t="s">
        <v>2938</v>
      </c>
    </row>
    <row r="1086" spans="1:6" x14ac:dyDescent="0.25">
      <c r="A1086" s="99">
        <v>41120</v>
      </c>
      <c r="B1086" s="191" t="s">
        <v>1874</v>
      </c>
      <c r="C1086" s="99">
        <v>1</v>
      </c>
      <c r="D1086" s="191" t="s">
        <v>2913</v>
      </c>
      <c r="E1086" s="99"/>
      <c r="F1086" s="191" t="s">
        <v>2938</v>
      </c>
    </row>
    <row r="1087" spans="1:6" x14ac:dyDescent="0.25">
      <c r="A1087" s="99">
        <v>41121</v>
      </c>
      <c r="B1087" s="191" t="s">
        <v>1875</v>
      </c>
      <c r="C1087" s="99">
        <v>0</v>
      </c>
      <c r="D1087" s="191" t="s">
        <v>2915</v>
      </c>
      <c r="E1087" s="99">
        <v>1</v>
      </c>
      <c r="F1087" s="191" t="s">
        <v>2939</v>
      </c>
    </row>
    <row r="1088" spans="1:6" x14ac:dyDescent="0.25">
      <c r="A1088" s="99">
        <v>41122</v>
      </c>
      <c r="B1088" s="191" t="s">
        <v>1876</v>
      </c>
      <c r="C1088" s="99">
        <v>0</v>
      </c>
      <c r="D1088" s="191" t="s">
        <v>2915</v>
      </c>
      <c r="E1088" s="99">
        <v>1</v>
      </c>
      <c r="F1088" s="191" t="s">
        <v>2939</v>
      </c>
    </row>
    <row r="1089" spans="1:6" x14ac:dyDescent="0.25">
      <c r="A1089" s="99">
        <v>41123</v>
      </c>
      <c r="B1089" s="191" t="s">
        <v>1877</v>
      </c>
      <c r="C1089" s="99">
        <v>0</v>
      </c>
      <c r="D1089" s="191" t="s">
        <v>2915</v>
      </c>
      <c r="E1089" s="99">
        <v>2</v>
      </c>
      <c r="F1089" s="191" t="s">
        <v>2937</v>
      </c>
    </row>
    <row r="1090" spans="1:6" x14ac:dyDescent="0.25">
      <c r="A1090" s="99">
        <v>41124</v>
      </c>
      <c r="B1090" s="191" t="s">
        <v>1878</v>
      </c>
      <c r="C1090" s="99">
        <v>0</v>
      </c>
      <c r="D1090" s="191" t="s">
        <v>2915</v>
      </c>
      <c r="E1090" s="99"/>
      <c r="F1090" s="191" t="s">
        <v>2938</v>
      </c>
    </row>
    <row r="1091" spans="1:6" x14ac:dyDescent="0.25">
      <c r="A1091" s="99">
        <v>41125</v>
      </c>
      <c r="B1091" s="191" t="s">
        <v>1879</v>
      </c>
      <c r="C1091" s="99">
        <v>0</v>
      </c>
      <c r="D1091" s="191" t="s">
        <v>2915</v>
      </c>
      <c r="E1091" s="99"/>
      <c r="F1091" s="191" t="s">
        <v>2938</v>
      </c>
    </row>
    <row r="1092" spans="1:6" x14ac:dyDescent="0.25">
      <c r="A1092" s="99">
        <v>41126</v>
      </c>
      <c r="B1092" s="191" t="s">
        <v>1880</v>
      </c>
      <c r="C1092" s="99">
        <v>0</v>
      </c>
      <c r="D1092" s="191" t="s">
        <v>2915</v>
      </c>
      <c r="E1092" s="99">
        <v>2</v>
      </c>
      <c r="F1092" s="191" t="s">
        <v>2937</v>
      </c>
    </row>
    <row r="1093" spans="1:6" x14ac:dyDescent="0.25">
      <c r="A1093" s="99">
        <v>41201</v>
      </c>
      <c r="B1093" s="191" t="s">
        <v>1881</v>
      </c>
      <c r="C1093" s="99">
        <v>1</v>
      </c>
      <c r="D1093" s="191" t="s">
        <v>2913</v>
      </c>
      <c r="E1093" s="99">
        <v>1</v>
      </c>
      <c r="F1093" s="191" t="s">
        <v>2939</v>
      </c>
    </row>
    <row r="1094" spans="1:6" x14ac:dyDescent="0.25">
      <c r="A1094" s="99">
        <v>41202</v>
      </c>
      <c r="B1094" s="191" t="s">
        <v>1882</v>
      </c>
      <c r="C1094" s="99">
        <v>0</v>
      </c>
      <c r="D1094" s="191" t="s">
        <v>2915</v>
      </c>
      <c r="E1094" s="99">
        <v>1</v>
      </c>
      <c r="F1094" s="191" t="s">
        <v>2939</v>
      </c>
    </row>
    <row r="1095" spans="1:6" x14ac:dyDescent="0.25">
      <c r="A1095" s="99">
        <v>41203</v>
      </c>
      <c r="B1095" s="191" t="s">
        <v>1883</v>
      </c>
      <c r="C1095" s="99">
        <v>1</v>
      </c>
      <c r="D1095" s="191" t="s">
        <v>2913</v>
      </c>
      <c r="E1095" s="99"/>
      <c r="F1095" s="191" t="s">
        <v>2938</v>
      </c>
    </row>
    <row r="1096" spans="1:6" x14ac:dyDescent="0.25">
      <c r="A1096" s="99">
        <v>41204</v>
      </c>
      <c r="B1096" s="191" t="s">
        <v>1884</v>
      </c>
      <c r="C1096" s="99">
        <v>0</v>
      </c>
      <c r="D1096" s="191" t="s">
        <v>2915</v>
      </c>
      <c r="E1096" s="99"/>
      <c r="F1096" s="191" t="s">
        <v>2938</v>
      </c>
    </row>
    <row r="1097" spans="1:6" x14ac:dyDescent="0.25">
      <c r="A1097" s="99">
        <v>41205</v>
      </c>
      <c r="B1097" s="191" t="s">
        <v>1885</v>
      </c>
      <c r="C1097" s="99">
        <v>1</v>
      </c>
      <c r="D1097" s="191" t="s">
        <v>2913</v>
      </c>
      <c r="E1097" s="99">
        <v>1</v>
      </c>
      <c r="F1097" s="191" t="s">
        <v>2939</v>
      </c>
    </row>
    <row r="1098" spans="1:6" x14ac:dyDescent="0.25">
      <c r="A1098" s="99">
        <v>41206</v>
      </c>
      <c r="B1098" s="191" t="s">
        <v>1886</v>
      </c>
      <c r="C1098" s="99">
        <v>1</v>
      </c>
      <c r="D1098" s="191" t="s">
        <v>2913</v>
      </c>
      <c r="E1098" s="99">
        <v>1</v>
      </c>
      <c r="F1098" s="191" t="s">
        <v>2939</v>
      </c>
    </row>
    <row r="1099" spans="1:6" x14ac:dyDescent="0.25">
      <c r="A1099" s="99">
        <v>41207</v>
      </c>
      <c r="B1099" s="191" t="s">
        <v>1887</v>
      </c>
      <c r="C1099" s="99">
        <v>0</v>
      </c>
      <c r="D1099" s="191" t="s">
        <v>2915</v>
      </c>
      <c r="E1099" s="99">
        <v>2</v>
      </c>
      <c r="F1099" s="191" t="s">
        <v>2937</v>
      </c>
    </row>
    <row r="1100" spans="1:6" x14ac:dyDescent="0.25">
      <c r="A1100" s="99">
        <v>41208</v>
      </c>
      <c r="B1100" s="191" t="s">
        <v>1888</v>
      </c>
      <c r="C1100" s="99">
        <v>0</v>
      </c>
      <c r="D1100" s="191" t="s">
        <v>2915</v>
      </c>
      <c r="E1100" s="99">
        <v>2</v>
      </c>
      <c r="F1100" s="191" t="s">
        <v>2937</v>
      </c>
    </row>
    <row r="1101" spans="1:6" x14ac:dyDescent="0.25">
      <c r="A1101" s="99">
        <v>41209</v>
      </c>
      <c r="B1101" s="191" t="s">
        <v>1889</v>
      </c>
      <c r="C1101" s="99">
        <v>1</v>
      </c>
      <c r="D1101" s="191" t="s">
        <v>2913</v>
      </c>
      <c r="E1101" s="99">
        <v>2</v>
      </c>
      <c r="F1101" s="191" t="s">
        <v>2937</v>
      </c>
    </row>
    <row r="1102" spans="1:6" x14ac:dyDescent="0.25">
      <c r="A1102" s="99">
        <v>41210</v>
      </c>
      <c r="B1102" s="191" t="s">
        <v>1890</v>
      </c>
      <c r="C1102" s="99">
        <v>0</v>
      </c>
      <c r="D1102" s="191" t="s">
        <v>2915</v>
      </c>
      <c r="E1102" s="99">
        <v>1</v>
      </c>
      <c r="F1102" s="191" t="s">
        <v>2939</v>
      </c>
    </row>
    <row r="1103" spans="1:6" x14ac:dyDescent="0.25">
      <c r="A1103" s="99">
        <v>41211</v>
      </c>
      <c r="B1103" s="191" t="s">
        <v>1891</v>
      </c>
      <c r="C1103" s="99">
        <v>1</v>
      </c>
      <c r="D1103" s="191" t="s">
        <v>2913</v>
      </c>
      <c r="E1103" s="99">
        <v>1</v>
      </c>
      <c r="F1103" s="191" t="s">
        <v>2939</v>
      </c>
    </row>
    <row r="1104" spans="1:6" x14ac:dyDescent="0.25">
      <c r="A1104" s="99">
        <v>41212</v>
      </c>
      <c r="B1104" s="191" t="s">
        <v>1892</v>
      </c>
      <c r="C1104" s="99">
        <v>0</v>
      </c>
      <c r="D1104" s="191" t="s">
        <v>2915</v>
      </c>
      <c r="E1104" s="99">
        <v>1</v>
      </c>
      <c r="F1104" s="191" t="s">
        <v>2939</v>
      </c>
    </row>
    <row r="1105" spans="1:6" x14ac:dyDescent="0.25">
      <c r="A1105" s="99">
        <v>41213</v>
      </c>
      <c r="B1105" s="191" t="s">
        <v>1893</v>
      </c>
      <c r="C1105" s="99">
        <v>0</v>
      </c>
      <c r="D1105" s="191" t="s">
        <v>2915</v>
      </c>
      <c r="E1105" s="99">
        <v>2</v>
      </c>
      <c r="F1105" s="191" t="s">
        <v>2937</v>
      </c>
    </row>
    <row r="1106" spans="1:6" x14ac:dyDescent="0.25">
      <c r="A1106" s="99">
        <v>41214</v>
      </c>
      <c r="B1106" s="191" t="s">
        <v>1894</v>
      </c>
      <c r="C1106" s="99">
        <v>1</v>
      </c>
      <c r="D1106" s="191" t="s">
        <v>2913</v>
      </c>
      <c r="E1106" s="99">
        <v>2</v>
      </c>
      <c r="F1106" s="191" t="s">
        <v>2937</v>
      </c>
    </row>
    <row r="1107" spans="1:6" x14ac:dyDescent="0.25">
      <c r="A1107" s="99">
        <v>41215</v>
      </c>
      <c r="B1107" s="191" t="s">
        <v>1895</v>
      </c>
      <c r="C1107" s="99">
        <v>0</v>
      </c>
      <c r="D1107" s="191" t="s">
        <v>2915</v>
      </c>
      <c r="E1107" s="99">
        <v>1</v>
      </c>
      <c r="F1107" s="191" t="s">
        <v>2939</v>
      </c>
    </row>
    <row r="1108" spans="1:6" x14ac:dyDescent="0.25">
      <c r="A1108" s="99">
        <v>41216</v>
      </c>
      <c r="B1108" s="191" t="s">
        <v>1896</v>
      </c>
      <c r="C1108" s="99">
        <v>0</v>
      </c>
      <c r="D1108" s="191" t="s">
        <v>2915</v>
      </c>
      <c r="E1108" s="99"/>
      <c r="F1108" s="191" t="s">
        <v>2938</v>
      </c>
    </row>
    <row r="1109" spans="1:6" x14ac:dyDescent="0.25">
      <c r="A1109" s="99">
        <v>41217</v>
      </c>
      <c r="B1109" s="191" t="s">
        <v>1897</v>
      </c>
      <c r="C1109" s="99">
        <v>0</v>
      </c>
      <c r="D1109" s="191" t="s">
        <v>2915</v>
      </c>
      <c r="E1109" s="99">
        <v>1</v>
      </c>
      <c r="F1109" s="191" t="s">
        <v>2939</v>
      </c>
    </row>
    <row r="1110" spans="1:6" x14ac:dyDescent="0.25">
      <c r="A1110" s="99">
        <v>41218</v>
      </c>
      <c r="B1110" s="191" t="s">
        <v>1898</v>
      </c>
      <c r="C1110" s="99">
        <v>1</v>
      </c>
      <c r="D1110" s="191" t="s">
        <v>2913</v>
      </c>
      <c r="E1110" s="99">
        <v>2</v>
      </c>
      <c r="F1110" s="191" t="s">
        <v>2937</v>
      </c>
    </row>
    <row r="1111" spans="1:6" x14ac:dyDescent="0.25">
      <c r="A1111" s="99">
        <v>41219</v>
      </c>
      <c r="B1111" s="191" t="s">
        <v>1899</v>
      </c>
      <c r="C1111" s="99">
        <v>0</v>
      </c>
      <c r="D1111" s="191" t="s">
        <v>2915</v>
      </c>
      <c r="E1111" s="99">
        <v>2</v>
      </c>
      <c r="F1111" s="191" t="s">
        <v>2937</v>
      </c>
    </row>
    <row r="1112" spans="1:6" x14ac:dyDescent="0.25">
      <c r="A1112" s="99">
        <v>41220</v>
      </c>
      <c r="B1112" s="191" t="s">
        <v>1900</v>
      </c>
      <c r="C1112" s="99">
        <v>0</v>
      </c>
      <c r="D1112" s="191" t="s">
        <v>2915</v>
      </c>
      <c r="E1112" s="99">
        <v>2</v>
      </c>
      <c r="F1112" s="191" t="s">
        <v>2937</v>
      </c>
    </row>
    <row r="1113" spans="1:6" x14ac:dyDescent="0.25">
      <c r="A1113" s="99">
        <v>41221</v>
      </c>
      <c r="B1113" s="191" t="s">
        <v>1901</v>
      </c>
      <c r="C1113" s="99">
        <v>1</v>
      </c>
      <c r="D1113" s="191" t="s">
        <v>2913</v>
      </c>
      <c r="E1113" s="99">
        <v>1</v>
      </c>
      <c r="F1113" s="191" t="s">
        <v>2939</v>
      </c>
    </row>
    <row r="1114" spans="1:6" x14ac:dyDescent="0.25">
      <c r="A1114" s="99">
        <v>41222</v>
      </c>
      <c r="B1114" s="191" t="s">
        <v>1902</v>
      </c>
      <c r="C1114" s="99">
        <v>1</v>
      </c>
      <c r="D1114" s="191" t="s">
        <v>2913</v>
      </c>
      <c r="E1114" s="99"/>
      <c r="F1114" s="191" t="s">
        <v>2938</v>
      </c>
    </row>
    <row r="1115" spans="1:6" x14ac:dyDescent="0.25">
      <c r="A1115" s="99">
        <v>41223</v>
      </c>
      <c r="B1115" s="191" t="s">
        <v>1903</v>
      </c>
      <c r="C1115" s="99">
        <v>0</v>
      </c>
      <c r="D1115" s="191" t="s">
        <v>2915</v>
      </c>
      <c r="E1115" s="99">
        <v>1</v>
      </c>
      <c r="F1115" s="191" t="s">
        <v>2939</v>
      </c>
    </row>
    <row r="1116" spans="1:6" x14ac:dyDescent="0.25">
      <c r="A1116" s="99">
        <v>41224</v>
      </c>
      <c r="B1116" s="191" t="s">
        <v>1904</v>
      </c>
      <c r="C1116" s="99">
        <v>0</v>
      </c>
      <c r="D1116" s="191" t="s">
        <v>2915</v>
      </c>
      <c r="E1116" s="99">
        <v>1</v>
      </c>
      <c r="F1116" s="191" t="s">
        <v>2939</v>
      </c>
    </row>
    <row r="1117" spans="1:6" x14ac:dyDescent="0.25">
      <c r="A1117" s="99">
        <v>41225</v>
      </c>
      <c r="B1117" s="191" t="s">
        <v>1905</v>
      </c>
      <c r="C1117" s="99">
        <v>1</v>
      </c>
      <c r="D1117" s="191" t="s">
        <v>2913</v>
      </c>
      <c r="E1117" s="99">
        <v>2</v>
      </c>
      <c r="F1117" s="191" t="s">
        <v>2937</v>
      </c>
    </row>
    <row r="1118" spans="1:6" x14ac:dyDescent="0.25">
      <c r="A1118" s="99">
        <v>41226</v>
      </c>
      <c r="B1118" s="191" t="s">
        <v>1906</v>
      </c>
      <c r="C1118" s="99">
        <v>0</v>
      </c>
      <c r="D1118" s="191" t="s">
        <v>2915</v>
      </c>
      <c r="E1118" s="99">
        <v>1</v>
      </c>
      <c r="F1118" s="191" t="s">
        <v>2939</v>
      </c>
    </row>
    <row r="1119" spans="1:6" x14ac:dyDescent="0.25">
      <c r="A1119" s="99">
        <v>41227</v>
      </c>
      <c r="B1119" s="191" t="s">
        <v>1907</v>
      </c>
      <c r="C1119" s="99">
        <v>1</v>
      </c>
      <c r="D1119" s="191" t="s">
        <v>2913</v>
      </c>
      <c r="E1119" s="99">
        <v>1</v>
      </c>
      <c r="F1119" s="191" t="s">
        <v>2939</v>
      </c>
    </row>
    <row r="1120" spans="1:6" x14ac:dyDescent="0.25">
      <c r="A1120" s="99">
        <v>41228</v>
      </c>
      <c r="B1120" s="191" t="s">
        <v>1908</v>
      </c>
      <c r="C1120" s="99">
        <v>0</v>
      </c>
      <c r="D1120" s="191" t="s">
        <v>2915</v>
      </c>
      <c r="E1120" s="99">
        <v>2</v>
      </c>
      <c r="F1120" s="191" t="s">
        <v>2937</v>
      </c>
    </row>
    <row r="1121" spans="1:6" x14ac:dyDescent="0.25">
      <c r="A1121" s="99">
        <v>41229</v>
      </c>
      <c r="B1121" s="191" t="s">
        <v>1909</v>
      </c>
      <c r="C1121" s="99">
        <v>1</v>
      </c>
      <c r="D1121" s="191" t="s">
        <v>2913</v>
      </c>
      <c r="E1121" s="99">
        <v>1</v>
      </c>
      <c r="F1121" s="191" t="s">
        <v>2939</v>
      </c>
    </row>
    <row r="1122" spans="1:6" x14ac:dyDescent="0.25">
      <c r="A1122" s="99">
        <v>41230</v>
      </c>
      <c r="B1122" s="191" t="s">
        <v>1910</v>
      </c>
      <c r="C1122" s="99">
        <v>0</v>
      </c>
      <c r="D1122" s="191" t="s">
        <v>2915</v>
      </c>
      <c r="E1122" s="99"/>
      <c r="F1122" s="191" t="s">
        <v>2938</v>
      </c>
    </row>
    <row r="1123" spans="1:6" x14ac:dyDescent="0.25">
      <c r="A1123" s="99">
        <v>41231</v>
      </c>
      <c r="B1123" s="191" t="s">
        <v>1911</v>
      </c>
      <c r="C1123" s="99">
        <v>0</v>
      </c>
      <c r="D1123" s="191" t="s">
        <v>2915</v>
      </c>
      <c r="E1123" s="99"/>
      <c r="F1123" s="191" t="s">
        <v>2938</v>
      </c>
    </row>
    <row r="1124" spans="1:6" x14ac:dyDescent="0.25">
      <c r="A1124" s="99">
        <v>41232</v>
      </c>
      <c r="B1124" s="191" t="s">
        <v>1912</v>
      </c>
      <c r="C1124" s="99">
        <v>1</v>
      </c>
      <c r="D1124" s="191" t="s">
        <v>2913</v>
      </c>
      <c r="E1124" s="99">
        <v>2</v>
      </c>
      <c r="F1124" s="191" t="s">
        <v>2937</v>
      </c>
    </row>
    <row r="1125" spans="1:6" x14ac:dyDescent="0.25">
      <c r="A1125" s="99">
        <v>41233</v>
      </c>
      <c r="B1125" s="191" t="s">
        <v>1913</v>
      </c>
      <c r="C1125" s="99">
        <v>0</v>
      </c>
      <c r="D1125" s="191" t="s">
        <v>2915</v>
      </c>
      <c r="E1125" s="99">
        <v>2</v>
      </c>
      <c r="F1125" s="191" t="s">
        <v>2937</v>
      </c>
    </row>
    <row r="1126" spans="1:6" x14ac:dyDescent="0.25">
      <c r="A1126" s="99">
        <v>41234</v>
      </c>
      <c r="B1126" s="191" t="s">
        <v>1914</v>
      </c>
      <c r="C1126" s="99">
        <v>0</v>
      </c>
      <c r="D1126" s="191" t="s">
        <v>2915</v>
      </c>
      <c r="E1126" s="99">
        <v>2</v>
      </c>
      <c r="F1126" s="191" t="s">
        <v>2937</v>
      </c>
    </row>
    <row r="1127" spans="1:6" x14ac:dyDescent="0.25">
      <c r="A1127" s="99">
        <v>41235</v>
      </c>
      <c r="B1127" s="191" t="s">
        <v>1915</v>
      </c>
      <c r="C1127" s="99">
        <v>0</v>
      </c>
      <c r="D1127" s="191" t="s">
        <v>2915</v>
      </c>
      <c r="E1127" s="99">
        <v>1</v>
      </c>
      <c r="F1127" s="191" t="s">
        <v>2939</v>
      </c>
    </row>
    <row r="1128" spans="1:6" x14ac:dyDescent="0.25">
      <c r="A1128" s="99">
        <v>41236</v>
      </c>
      <c r="B1128" s="191" t="s">
        <v>1916</v>
      </c>
      <c r="C1128" s="99">
        <v>1</v>
      </c>
      <c r="D1128" s="191" t="s">
        <v>2913</v>
      </c>
      <c r="E1128" s="99">
        <v>1</v>
      </c>
      <c r="F1128" s="191" t="s">
        <v>2939</v>
      </c>
    </row>
    <row r="1129" spans="1:6" x14ac:dyDescent="0.25">
      <c r="A1129" s="99">
        <v>41301</v>
      </c>
      <c r="B1129" s="191" t="s">
        <v>1917</v>
      </c>
      <c r="C1129" s="99">
        <v>0</v>
      </c>
      <c r="D1129" s="191" t="s">
        <v>2915</v>
      </c>
      <c r="E1129" s="99"/>
      <c r="F1129" s="191" t="s">
        <v>2938</v>
      </c>
    </row>
    <row r="1130" spans="1:6" x14ac:dyDescent="0.25">
      <c r="A1130" s="99">
        <v>41302</v>
      </c>
      <c r="B1130" s="191" t="s">
        <v>1918</v>
      </c>
      <c r="C1130" s="99">
        <v>1</v>
      </c>
      <c r="D1130" s="191" t="s">
        <v>2913</v>
      </c>
      <c r="E1130" s="99"/>
      <c r="F1130" s="191" t="s">
        <v>2938</v>
      </c>
    </row>
    <row r="1131" spans="1:6" x14ac:dyDescent="0.25">
      <c r="A1131" s="99">
        <v>41304</v>
      </c>
      <c r="B1131" s="191" t="s">
        <v>1919</v>
      </c>
      <c r="C1131" s="99">
        <v>0</v>
      </c>
      <c r="D1131" s="191" t="s">
        <v>2915</v>
      </c>
      <c r="E1131" s="99">
        <v>2</v>
      </c>
      <c r="F1131" s="191" t="s">
        <v>2937</v>
      </c>
    </row>
    <row r="1132" spans="1:6" x14ac:dyDescent="0.25">
      <c r="A1132" s="99">
        <v>41305</v>
      </c>
      <c r="B1132" s="191" t="s">
        <v>1920</v>
      </c>
      <c r="C1132" s="99">
        <v>0</v>
      </c>
      <c r="D1132" s="191" t="s">
        <v>2915</v>
      </c>
      <c r="E1132" s="99">
        <v>2</v>
      </c>
      <c r="F1132" s="191" t="s">
        <v>2937</v>
      </c>
    </row>
    <row r="1133" spans="1:6" x14ac:dyDescent="0.25">
      <c r="A1133" s="99">
        <v>41306</v>
      </c>
      <c r="B1133" s="191" t="s">
        <v>1921</v>
      </c>
      <c r="C1133" s="99">
        <v>0</v>
      </c>
      <c r="D1133" s="191" t="s">
        <v>2915</v>
      </c>
      <c r="E1133" s="99"/>
      <c r="F1133" s="191" t="s">
        <v>2938</v>
      </c>
    </row>
    <row r="1134" spans="1:6" x14ac:dyDescent="0.25">
      <c r="A1134" s="99">
        <v>41307</v>
      </c>
      <c r="B1134" s="191" t="s">
        <v>1922</v>
      </c>
      <c r="C1134" s="99">
        <v>0</v>
      </c>
      <c r="D1134" s="191" t="s">
        <v>2915</v>
      </c>
      <c r="E1134" s="99"/>
      <c r="F1134" s="191" t="s">
        <v>2938</v>
      </c>
    </row>
    <row r="1135" spans="1:6" x14ac:dyDescent="0.25">
      <c r="A1135" s="99">
        <v>41309</v>
      </c>
      <c r="B1135" s="191" t="s">
        <v>1923</v>
      </c>
      <c r="C1135" s="99">
        <v>0</v>
      </c>
      <c r="D1135" s="191" t="s">
        <v>2915</v>
      </c>
      <c r="E1135" s="99"/>
      <c r="F1135" s="191" t="s">
        <v>2938</v>
      </c>
    </row>
    <row r="1136" spans="1:6" x14ac:dyDescent="0.25">
      <c r="A1136" s="99">
        <v>41310</v>
      </c>
      <c r="B1136" s="191" t="s">
        <v>1924</v>
      </c>
      <c r="C1136" s="99">
        <v>0</v>
      </c>
      <c r="D1136" s="191" t="s">
        <v>2915</v>
      </c>
      <c r="E1136" s="99">
        <v>2</v>
      </c>
      <c r="F1136" s="191" t="s">
        <v>2937</v>
      </c>
    </row>
    <row r="1137" spans="1:6" x14ac:dyDescent="0.25">
      <c r="A1137" s="99">
        <v>41311</v>
      </c>
      <c r="B1137" s="191" t="s">
        <v>1925</v>
      </c>
      <c r="C1137" s="99">
        <v>0</v>
      </c>
      <c r="D1137" s="191" t="s">
        <v>2915</v>
      </c>
      <c r="E1137" s="99"/>
      <c r="F1137" s="191" t="s">
        <v>2938</v>
      </c>
    </row>
    <row r="1138" spans="1:6" x14ac:dyDescent="0.25">
      <c r="A1138" s="99">
        <v>41312</v>
      </c>
      <c r="B1138" s="191" t="s">
        <v>1926</v>
      </c>
      <c r="C1138" s="99">
        <v>0</v>
      </c>
      <c r="D1138" s="191" t="s">
        <v>2915</v>
      </c>
      <c r="E1138" s="99">
        <v>2</v>
      </c>
      <c r="F1138" s="191" t="s">
        <v>2937</v>
      </c>
    </row>
    <row r="1139" spans="1:6" x14ac:dyDescent="0.25">
      <c r="A1139" s="99">
        <v>41313</v>
      </c>
      <c r="B1139" s="191" t="s">
        <v>1927</v>
      </c>
      <c r="C1139" s="99">
        <v>0</v>
      </c>
      <c r="D1139" s="191" t="s">
        <v>2915</v>
      </c>
      <c r="E1139" s="99">
        <v>1</v>
      </c>
      <c r="F1139" s="191" t="s">
        <v>2939</v>
      </c>
    </row>
    <row r="1140" spans="1:6" x14ac:dyDescent="0.25">
      <c r="A1140" s="99">
        <v>41314</v>
      </c>
      <c r="B1140" s="191" t="s">
        <v>1928</v>
      </c>
      <c r="C1140" s="99">
        <v>0</v>
      </c>
      <c r="D1140" s="191" t="s">
        <v>2915</v>
      </c>
      <c r="E1140" s="99">
        <v>1</v>
      </c>
      <c r="F1140" s="191" t="s">
        <v>2939</v>
      </c>
    </row>
    <row r="1141" spans="1:6" x14ac:dyDescent="0.25">
      <c r="A1141" s="99">
        <v>41315</v>
      </c>
      <c r="B1141" s="191" t="s">
        <v>1929</v>
      </c>
      <c r="C1141" s="99">
        <v>0</v>
      </c>
      <c r="D1141" s="191" t="s">
        <v>2915</v>
      </c>
      <c r="E1141" s="99">
        <v>2</v>
      </c>
      <c r="F1141" s="191" t="s">
        <v>2937</v>
      </c>
    </row>
    <row r="1142" spans="1:6" x14ac:dyDescent="0.25">
      <c r="A1142" s="99">
        <v>41316</v>
      </c>
      <c r="B1142" s="191" t="s">
        <v>1930</v>
      </c>
      <c r="C1142" s="99">
        <v>1</v>
      </c>
      <c r="D1142" s="191" t="s">
        <v>2913</v>
      </c>
      <c r="E1142" s="99">
        <v>2</v>
      </c>
      <c r="F1142" s="191" t="s">
        <v>2937</v>
      </c>
    </row>
    <row r="1143" spans="1:6" x14ac:dyDescent="0.25">
      <c r="A1143" s="99">
        <v>41317</v>
      </c>
      <c r="B1143" s="191" t="s">
        <v>1931</v>
      </c>
      <c r="C1143" s="99">
        <v>0</v>
      </c>
      <c r="D1143" s="191" t="s">
        <v>2915</v>
      </c>
      <c r="E1143" s="99">
        <v>2</v>
      </c>
      <c r="F1143" s="191" t="s">
        <v>2937</v>
      </c>
    </row>
    <row r="1144" spans="1:6" x14ac:dyDescent="0.25">
      <c r="A1144" s="99">
        <v>41318</v>
      </c>
      <c r="B1144" s="191" t="s">
        <v>1932</v>
      </c>
      <c r="C1144" s="99">
        <v>0</v>
      </c>
      <c r="D1144" s="191" t="s">
        <v>2915</v>
      </c>
      <c r="E1144" s="99">
        <v>2</v>
      </c>
      <c r="F1144" s="191" t="s">
        <v>2937</v>
      </c>
    </row>
    <row r="1145" spans="1:6" x14ac:dyDescent="0.25">
      <c r="A1145" s="99">
        <v>41319</v>
      </c>
      <c r="B1145" s="191" t="s">
        <v>1933</v>
      </c>
      <c r="C1145" s="99">
        <v>0</v>
      </c>
      <c r="D1145" s="191" t="s">
        <v>2915</v>
      </c>
      <c r="E1145" s="99"/>
      <c r="F1145" s="191" t="s">
        <v>2938</v>
      </c>
    </row>
    <row r="1146" spans="1:6" x14ac:dyDescent="0.25">
      <c r="A1146" s="99">
        <v>41320</v>
      </c>
      <c r="B1146" s="191" t="s">
        <v>1934</v>
      </c>
      <c r="C1146" s="99">
        <v>0</v>
      </c>
      <c r="D1146" s="191" t="s">
        <v>2915</v>
      </c>
      <c r="E1146" s="99">
        <v>1</v>
      </c>
      <c r="F1146" s="191" t="s">
        <v>2939</v>
      </c>
    </row>
    <row r="1147" spans="1:6" x14ac:dyDescent="0.25">
      <c r="A1147" s="99">
        <v>41321</v>
      </c>
      <c r="B1147" s="191" t="s">
        <v>1935</v>
      </c>
      <c r="C1147" s="99">
        <v>0</v>
      </c>
      <c r="D1147" s="191" t="s">
        <v>2915</v>
      </c>
      <c r="E1147" s="99">
        <v>2</v>
      </c>
      <c r="F1147" s="191" t="s">
        <v>2937</v>
      </c>
    </row>
    <row r="1148" spans="1:6" x14ac:dyDescent="0.25">
      <c r="A1148" s="99">
        <v>41322</v>
      </c>
      <c r="B1148" s="191" t="s">
        <v>1936</v>
      </c>
      <c r="C1148" s="99">
        <v>0</v>
      </c>
      <c r="D1148" s="191" t="s">
        <v>2915</v>
      </c>
      <c r="E1148" s="99">
        <v>2</v>
      </c>
      <c r="F1148" s="191" t="s">
        <v>2937</v>
      </c>
    </row>
    <row r="1149" spans="1:6" x14ac:dyDescent="0.25">
      <c r="A1149" s="99">
        <v>41323</v>
      </c>
      <c r="B1149" s="191" t="s">
        <v>1937</v>
      </c>
      <c r="C1149" s="99">
        <v>0</v>
      </c>
      <c r="D1149" s="191" t="s">
        <v>2915</v>
      </c>
      <c r="E1149" s="99">
        <v>2</v>
      </c>
      <c r="F1149" s="191" t="s">
        <v>2937</v>
      </c>
    </row>
    <row r="1150" spans="1:6" x14ac:dyDescent="0.25">
      <c r="A1150" s="99">
        <v>41324</v>
      </c>
      <c r="B1150" s="191" t="s">
        <v>1938</v>
      </c>
      <c r="C1150" s="99">
        <v>0</v>
      </c>
      <c r="D1150" s="191" t="s">
        <v>2915</v>
      </c>
      <c r="E1150" s="99">
        <v>2</v>
      </c>
      <c r="F1150" s="191" t="s">
        <v>2937</v>
      </c>
    </row>
    <row r="1151" spans="1:6" x14ac:dyDescent="0.25">
      <c r="A1151" s="99">
        <v>41325</v>
      </c>
      <c r="B1151" s="191" t="s">
        <v>1939</v>
      </c>
      <c r="C1151" s="99">
        <v>0</v>
      </c>
      <c r="D1151" s="191" t="s">
        <v>2915</v>
      </c>
      <c r="E1151" s="99">
        <v>2</v>
      </c>
      <c r="F1151" s="191" t="s">
        <v>2937</v>
      </c>
    </row>
    <row r="1152" spans="1:6" x14ac:dyDescent="0.25">
      <c r="A1152" s="99">
        <v>41326</v>
      </c>
      <c r="B1152" s="191" t="s">
        <v>1940</v>
      </c>
      <c r="C1152" s="99">
        <v>0</v>
      </c>
      <c r="D1152" s="191" t="s">
        <v>2915</v>
      </c>
      <c r="E1152" s="99">
        <v>2</v>
      </c>
      <c r="F1152" s="191" t="s">
        <v>2937</v>
      </c>
    </row>
    <row r="1153" spans="1:6" x14ac:dyDescent="0.25">
      <c r="A1153" s="99">
        <v>41327</v>
      </c>
      <c r="B1153" s="191" t="s">
        <v>1941</v>
      </c>
      <c r="C1153" s="99">
        <v>0</v>
      </c>
      <c r="D1153" s="191" t="s">
        <v>2915</v>
      </c>
      <c r="E1153" s="99">
        <v>2</v>
      </c>
      <c r="F1153" s="191" t="s">
        <v>2937</v>
      </c>
    </row>
    <row r="1154" spans="1:6" x14ac:dyDescent="0.25">
      <c r="A1154" s="99">
        <v>41328</v>
      </c>
      <c r="B1154" s="191" t="s">
        <v>1942</v>
      </c>
      <c r="C1154" s="99">
        <v>0</v>
      </c>
      <c r="D1154" s="191" t="s">
        <v>2915</v>
      </c>
      <c r="E1154" s="99">
        <v>2</v>
      </c>
      <c r="F1154" s="191" t="s">
        <v>2937</v>
      </c>
    </row>
    <row r="1155" spans="1:6" x14ac:dyDescent="0.25">
      <c r="A1155" s="99">
        <v>41329</v>
      </c>
      <c r="B1155" s="191" t="s">
        <v>1943</v>
      </c>
      <c r="C1155" s="99">
        <v>0</v>
      </c>
      <c r="D1155" s="191" t="s">
        <v>2915</v>
      </c>
      <c r="E1155" s="99">
        <v>2</v>
      </c>
      <c r="F1155" s="191" t="s">
        <v>2937</v>
      </c>
    </row>
    <row r="1156" spans="1:6" x14ac:dyDescent="0.25">
      <c r="A1156" s="99">
        <v>41331</v>
      </c>
      <c r="B1156" s="191" t="s">
        <v>1944</v>
      </c>
      <c r="C1156" s="99">
        <v>1</v>
      </c>
      <c r="D1156" s="191" t="s">
        <v>2913</v>
      </c>
      <c r="E1156" s="99">
        <v>1</v>
      </c>
      <c r="F1156" s="191" t="s">
        <v>2939</v>
      </c>
    </row>
    <row r="1157" spans="1:6" x14ac:dyDescent="0.25">
      <c r="A1157" s="99">
        <v>41332</v>
      </c>
      <c r="B1157" s="191" t="s">
        <v>1945</v>
      </c>
      <c r="C1157" s="99">
        <v>1</v>
      </c>
      <c r="D1157" s="191" t="s">
        <v>2913</v>
      </c>
      <c r="E1157" s="99"/>
      <c r="F1157" s="191" t="s">
        <v>2938</v>
      </c>
    </row>
    <row r="1158" spans="1:6" x14ac:dyDescent="0.25">
      <c r="A1158" s="99">
        <v>41333</v>
      </c>
      <c r="B1158" s="191" t="s">
        <v>1946</v>
      </c>
      <c r="C1158" s="99">
        <v>0</v>
      </c>
      <c r="D1158" s="191" t="s">
        <v>2915</v>
      </c>
      <c r="E1158" s="99">
        <v>1</v>
      </c>
      <c r="F1158" s="191" t="s">
        <v>2939</v>
      </c>
    </row>
    <row r="1159" spans="1:6" x14ac:dyDescent="0.25">
      <c r="A1159" s="99">
        <v>41334</v>
      </c>
      <c r="B1159" s="191" t="s">
        <v>1947</v>
      </c>
      <c r="C1159" s="99">
        <v>0</v>
      </c>
      <c r="D1159" s="191" t="s">
        <v>2915</v>
      </c>
      <c r="E1159" s="99"/>
      <c r="F1159" s="191" t="s">
        <v>2938</v>
      </c>
    </row>
    <row r="1160" spans="1:6" x14ac:dyDescent="0.25">
      <c r="A1160" s="99">
        <v>41335</v>
      </c>
      <c r="B1160" s="191" t="s">
        <v>1948</v>
      </c>
      <c r="C1160" s="99">
        <v>0</v>
      </c>
      <c r="D1160" s="191" t="s">
        <v>2915</v>
      </c>
      <c r="E1160" s="99">
        <v>1</v>
      </c>
      <c r="F1160" s="191" t="s">
        <v>2939</v>
      </c>
    </row>
    <row r="1161" spans="1:6" x14ac:dyDescent="0.25">
      <c r="A1161" s="99">
        <v>41336</v>
      </c>
      <c r="B1161" s="191" t="s">
        <v>1949</v>
      </c>
      <c r="C1161" s="99">
        <v>0</v>
      </c>
      <c r="D1161" s="191" t="s">
        <v>2915</v>
      </c>
      <c r="E1161" s="99">
        <v>1</v>
      </c>
      <c r="F1161" s="191" t="s">
        <v>2939</v>
      </c>
    </row>
    <row r="1162" spans="1:6" x14ac:dyDescent="0.25">
      <c r="A1162" s="99">
        <v>41337</v>
      </c>
      <c r="B1162" s="191" t="s">
        <v>1950</v>
      </c>
      <c r="C1162" s="99">
        <v>1</v>
      </c>
      <c r="D1162" s="191" t="s">
        <v>2913</v>
      </c>
      <c r="E1162" s="99">
        <v>2</v>
      </c>
      <c r="F1162" s="191" t="s">
        <v>2937</v>
      </c>
    </row>
    <row r="1163" spans="1:6" x14ac:dyDescent="0.25">
      <c r="A1163" s="99">
        <v>41338</v>
      </c>
      <c r="B1163" s="191" t="s">
        <v>1951</v>
      </c>
      <c r="C1163" s="99">
        <v>0</v>
      </c>
      <c r="D1163" s="191" t="s">
        <v>2915</v>
      </c>
      <c r="E1163" s="99"/>
      <c r="F1163" s="191" t="s">
        <v>2938</v>
      </c>
    </row>
    <row r="1164" spans="1:6" x14ac:dyDescent="0.25">
      <c r="A1164" s="99">
        <v>41341</v>
      </c>
      <c r="B1164" s="191" t="s">
        <v>1952</v>
      </c>
      <c r="C1164" s="99">
        <v>0</v>
      </c>
      <c r="D1164" s="191" t="s">
        <v>2915</v>
      </c>
      <c r="E1164" s="99"/>
      <c r="F1164" s="191" t="s">
        <v>2938</v>
      </c>
    </row>
    <row r="1165" spans="1:6" x14ac:dyDescent="0.25">
      <c r="A1165" s="99">
        <v>41342</v>
      </c>
      <c r="B1165" s="191" t="s">
        <v>1953</v>
      </c>
      <c r="C1165" s="99">
        <v>0</v>
      </c>
      <c r="D1165" s="191" t="s">
        <v>2915</v>
      </c>
      <c r="E1165" s="99">
        <v>2</v>
      </c>
      <c r="F1165" s="191" t="s">
        <v>2937</v>
      </c>
    </row>
    <row r="1166" spans="1:6" x14ac:dyDescent="0.25">
      <c r="A1166" s="99">
        <v>41343</v>
      </c>
      <c r="B1166" s="191" t="s">
        <v>1954</v>
      </c>
      <c r="C1166" s="99">
        <v>0</v>
      </c>
      <c r="D1166" s="191" t="s">
        <v>2915</v>
      </c>
      <c r="E1166" s="99"/>
      <c r="F1166" s="191" t="s">
        <v>2938</v>
      </c>
    </row>
    <row r="1167" spans="1:6" x14ac:dyDescent="0.25">
      <c r="A1167" s="99">
        <v>41344</v>
      </c>
      <c r="B1167" s="191" t="s">
        <v>1955</v>
      </c>
      <c r="C1167" s="99">
        <v>0</v>
      </c>
      <c r="D1167" s="191" t="s">
        <v>2915</v>
      </c>
      <c r="E1167" s="99"/>
      <c r="F1167" s="191" t="s">
        <v>2938</v>
      </c>
    </row>
    <row r="1168" spans="1:6" x14ac:dyDescent="0.25">
      <c r="A1168" s="99">
        <v>41401</v>
      </c>
      <c r="B1168" s="191" t="s">
        <v>1956</v>
      </c>
      <c r="C1168" s="99">
        <v>0</v>
      </c>
      <c r="D1168" s="191" t="s">
        <v>2915</v>
      </c>
      <c r="E1168" s="99">
        <v>1</v>
      </c>
      <c r="F1168" s="191" t="s">
        <v>2939</v>
      </c>
    </row>
    <row r="1169" spans="1:6" x14ac:dyDescent="0.25">
      <c r="A1169" s="99">
        <v>41402</v>
      </c>
      <c r="B1169" s="191" t="s">
        <v>1957</v>
      </c>
      <c r="C1169" s="99">
        <v>0</v>
      </c>
      <c r="D1169" s="191" t="s">
        <v>2915</v>
      </c>
      <c r="E1169" s="99"/>
      <c r="F1169" s="191" t="s">
        <v>2938</v>
      </c>
    </row>
    <row r="1170" spans="1:6" x14ac:dyDescent="0.25">
      <c r="A1170" s="99">
        <v>41403</v>
      </c>
      <c r="B1170" s="191" t="s">
        <v>1958</v>
      </c>
      <c r="C1170" s="99">
        <v>0</v>
      </c>
      <c r="D1170" s="191" t="s">
        <v>2915</v>
      </c>
      <c r="E1170" s="99">
        <v>2</v>
      </c>
      <c r="F1170" s="191" t="s">
        <v>2937</v>
      </c>
    </row>
    <row r="1171" spans="1:6" x14ac:dyDescent="0.25">
      <c r="A1171" s="99">
        <v>41404</v>
      </c>
      <c r="B1171" s="191" t="s">
        <v>1959</v>
      </c>
      <c r="C1171" s="99">
        <v>0</v>
      </c>
      <c r="D1171" s="191" t="s">
        <v>2915</v>
      </c>
      <c r="E1171" s="99">
        <v>2</v>
      </c>
      <c r="F1171" s="191" t="s">
        <v>2937</v>
      </c>
    </row>
    <row r="1172" spans="1:6" x14ac:dyDescent="0.25">
      <c r="A1172" s="99">
        <v>41405</v>
      </c>
      <c r="B1172" s="191" t="s">
        <v>1960</v>
      </c>
      <c r="C1172" s="99">
        <v>0</v>
      </c>
      <c r="D1172" s="191" t="s">
        <v>2915</v>
      </c>
      <c r="E1172" s="99">
        <v>2</v>
      </c>
      <c r="F1172" s="191" t="s">
        <v>2937</v>
      </c>
    </row>
    <row r="1173" spans="1:6" x14ac:dyDescent="0.25">
      <c r="A1173" s="99">
        <v>41406</v>
      </c>
      <c r="B1173" s="191" t="s">
        <v>1961</v>
      </c>
      <c r="C1173" s="99">
        <v>0</v>
      </c>
      <c r="D1173" s="191" t="s">
        <v>2915</v>
      </c>
      <c r="E1173" s="99">
        <v>2</v>
      </c>
      <c r="F1173" s="191" t="s">
        <v>2937</v>
      </c>
    </row>
    <row r="1174" spans="1:6" x14ac:dyDescent="0.25">
      <c r="A1174" s="99">
        <v>41407</v>
      </c>
      <c r="B1174" s="191" t="s">
        <v>1962</v>
      </c>
      <c r="C1174" s="99">
        <v>0</v>
      </c>
      <c r="D1174" s="191" t="s">
        <v>2915</v>
      </c>
      <c r="E1174" s="99">
        <v>1</v>
      </c>
      <c r="F1174" s="191" t="s">
        <v>2939</v>
      </c>
    </row>
    <row r="1175" spans="1:6" x14ac:dyDescent="0.25">
      <c r="A1175" s="99">
        <v>41408</v>
      </c>
      <c r="B1175" s="191" t="s">
        <v>1963</v>
      </c>
      <c r="C1175" s="99">
        <v>0</v>
      </c>
      <c r="D1175" s="191" t="s">
        <v>2915</v>
      </c>
      <c r="E1175" s="99">
        <v>2</v>
      </c>
      <c r="F1175" s="191" t="s">
        <v>2937</v>
      </c>
    </row>
    <row r="1176" spans="1:6" x14ac:dyDescent="0.25">
      <c r="A1176" s="99">
        <v>41409</v>
      </c>
      <c r="B1176" s="191" t="s">
        <v>1964</v>
      </c>
      <c r="C1176" s="99">
        <v>0</v>
      </c>
      <c r="D1176" s="191" t="s">
        <v>2915</v>
      </c>
      <c r="E1176" s="99">
        <v>2</v>
      </c>
      <c r="F1176" s="191" t="s">
        <v>2937</v>
      </c>
    </row>
    <row r="1177" spans="1:6" x14ac:dyDescent="0.25">
      <c r="A1177" s="99">
        <v>41410</v>
      </c>
      <c r="B1177" s="191" t="s">
        <v>1965</v>
      </c>
      <c r="C1177" s="99">
        <v>0</v>
      </c>
      <c r="D1177" s="191" t="s">
        <v>2915</v>
      </c>
      <c r="E1177" s="99">
        <v>1</v>
      </c>
      <c r="F1177" s="191" t="s">
        <v>2939</v>
      </c>
    </row>
    <row r="1178" spans="1:6" x14ac:dyDescent="0.25">
      <c r="A1178" s="99">
        <v>41411</v>
      </c>
      <c r="B1178" s="191" t="s">
        <v>1966</v>
      </c>
      <c r="C1178" s="99">
        <v>0</v>
      </c>
      <c r="D1178" s="191" t="s">
        <v>2915</v>
      </c>
      <c r="E1178" s="99">
        <v>2</v>
      </c>
      <c r="F1178" s="191" t="s">
        <v>2937</v>
      </c>
    </row>
    <row r="1179" spans="1:6" x14ac:dyDescent="0.25">
      <c r="A1179" s="99">
        <v>41412</v>
      </c>
      <c r="B1179" s="191" t="s">
        <v>1967</v>
      </c>
      <c r="C1179" s="99">
        <v>0</v>
      </c>
      <c r="D1179" s="191" t="s">
        <v>2915</v>
      </c>
      <c r="E1179" s="99"/>
      <c r="F1179" s="191" t="s">
        <v>2938</v>
      </c>
    </row>
    <row r="1180" spans="1:6" x14ac:dyDescent="0.25">
      <c r="A1180" s="99">
        <v>41413</v>
      </c>
      <c r="B1180" s="191" t="s">
        <v>1968</v>
      </c>
      <c r="C1180" s="99">
        <v>0</v>
      </c>
      <c r="D1180" s="191" t="s">
        <v>2915</v>
      </c>
      <c r="E1180" s="99"/>
      <c r="F1180" s="191" t="s">
        <v>2938</v>
      </c>
    </row>
    <row r="1181" spans="1:6" x14ac:dyDescent="0.25">
      <c r="A1181" s="99">
        <v>41414</v>
      </c>
      <c r="B1181" s="191" t="s">
        <v>1969</v>
      </c>
      <c r="C1181" s="99">
        <v>0</v>
      </c>
      <c r="D1181" s="191" t="s">
        <v>2915</v>
      </c>
      <c r="E1181" s="99">
        <v>2</v>
      </c>
      <c r="F1181" s="191" t="s">
        <v>2937</v>
      </c>
    </row>
    <row r="1182" spans="1:6" x14ac:dyDescent="0.25">
      <c r="A1182" s="99">
        <v>41415</v>
      </c>
      <c r="B1182" s="191" t="s">
        <v>1970</v>
      </c>
      <c r="C1182" s="99">
        <v>0</v>
      </c>
      <c r="D1182" s="191" t="s">
        <v>2915</v>
      </c>
      <c r="E1182" s="99">
        <v>2</v>
      </c>
      <c r="F1182" s="191" t="s">
        <v>2937</v>
      </c>
    </row>
    <row r="1183" spans="1:6" x14ac:dyDescent="0.25">
      <c r="A1183" s="99">
        <v>41416</v>
      </c>
      <c r="B1183" s="191" t="s">
        <v>1971</v>
      </c>
      <c r="C1183" s="99">
        <v>0</v>
      </c>
      <c r="D1183" s="191" t="s">
        <v>2915</v>
      </c>
      <c r="E1183" s="99">
        <v>2</v>
      </c>
      <c r="F1183" s="191" t="s">
        <v>2937</v>
      </c>
    </row>
    <row r="1184" spans="1:6" x14ac:dyDescent="0.25">
      <c r="A1184" s="99">
        <v>41417</v>
      </c>
      <c r="B1184" s="191" t="s">
        <v>1972</v>
      </c>
      <c r="C1184" s="99">
        <v>0</v>
      </c>
      <c r="D1184" s="191" t="s">
        <v>2915</v>
      </c>
      <c r="E1184" s="99">
        <v>2</v>
      </c>
      <c r="F1184" s="191" t="s">
        <v>2937</v>
      </c>
    </row>
    <row r="1185" spans="1:6" x14ac:dyDescent="0.25">
      <c r="A1185" s="99">
        <v>41418</v>
      </c>
      <c r="B1185" s="191" t="s">
        <v>1973</v>
      </c>
      <c r="C1185" s="99">
        <v>0</v>
      </c>
      <c r="D1185" s="191" t="s">
        <v>2915</v>
      </c>
      <c r="E1185" s="99"/>
      <c r="F1185" s="191" t="s">
        <v>2938</v>
      </c>
    </row>
    <row r="1186" spans="1:6" x14ac:dyDescent="0.25">
      <c r="A1186" s="99">
        <v>41419</v>
      </c>
      <c r="B1186" s="191" t="s">
        <v>1974</v>
      </c>
      <c r="C1186" s="99">
        <v>0</v>
      </c>
      <c r="D1186" s="191" t="s">
        <v>2915</v>
      </c>
      <c r="E1186" s="99">
        <v>2</v>
      </c>
      <c r="F1186" s="191" t="s">
        <v>2937</v>
      </c>
    </row>
    <row r="1187" spans="1:6" x14ac:dyDescent="0.25">
      <c r="A1187" s="99">
        <v>41420</v>
      </c>
      <c r="B1187" s="191" t="s">
        <v>1975</v>
      </c>
      <c r="C1187" s="99">
        <v>0</v>
      </c>
      <c r="D1187" s="191" t="s">
        <v>2915</v>
      </c>
      <c r="E1187" s="99">
        <v>1</v>
      </c>
      <c r="F1187" s="191" t="s">
        <v>2939</v>
      </c>
    </row>
    <row r="1188" spans="1:6" x14ac:dyDescent="0.25">
      <c r="A1188" s="99">
        <v>41421</v>
      </c>
      <c r="B1188" s="191" t="s">
        <v>1976</v>
      </c>
      <c r="C1188" s="99">
        <v>0</v>
      </c>
      <c r="D1188" s="191" t="s">
        <v>2915</v>
      </c>
      <c r="E1188" s="99">
        <v>1</v>
      </c>
      <c r="F1188" s="191" t="s">
        <v>2939</v>
      </c>
    </row>
    <row r="1189" spans="1:6" x14ac:dyDescent="0.25">
      <c r="A1189" s="99">
        <v>41422</v>
      </c>
      <c r="B1189" s="191" t="s">
        <v>1977</v>
      </c>
      <c r="C1189" s="99">
        <v>0</v>
      </c>
      <c r="D1189" s="191" t="s">
        <v>2915</v>
      </c>
      <c r="E1189" s="99"/>
      <c r="F1189" s="191" t="s">
        <v>2938</v>
      </c>
    </row>
    <row r="1190" spans="1:6" x14ac:dyDescent="0.25">
      <c r="A1190" s="99">
        <v>41423</v>
      </c>
      <c r="B1190" s="191" t="s">
        <v>1978</v>
      </c>
      <c r="C1190" s="99">
        <v>0</v>
      </c>
      <c r="D1190" s="191" t="s">
        <v>2915</v>
      </c>
      <c r="E1190" s="99"/>
      <c r="F1190" s="191" t="s">
        <v>2938</v>
      </c>
    </row>
    <row r="1191" spans="1:6" x14ac:dyDescent="0.25">
      <c r="A1191" s="99">
        <v>41424</v>
      </c>
      <c r="B1191" s="191" t="s">
        <v>1979</v>
      </c>
      <c r="C1191" s="99">
        <v>0</v>
      </c>
      <c r="D1191" s="191" t="s">
        <v>2915</v>
      </c>
      <c r="E1191" s="99">
        <v>1</v>
      </c>
      <c r="F1191" s="191" t="s">
        <v>2939</v>
      </c>
    </row>
    <row r="1192" spans="1:6" x14ac:dyDescent="0.25">
      <c r="A1192" s="99">
        <v>41425</v>
      </c>
      <c r="B1192" s="191" t="s">
        <v>1980</v>
      </c>
      <c r="C1192" s="99">
        <v>0</v>
      </c>
      <c r="D1192" s="191" t="s">
        <v>2915</v>
      </c>
      <c r="E1192" s="99">
        <v>1</v>
      </c>
      <c r="F1192" s="191" t="s">
        <v>2939</v>
      </c>
    </row>
    <row r="1193" spans="1:6" x14ac:dyDescent="0.25">
      <c r="A1193" s="99">
        <v>41426</v>
      </c>
      <c r="B1193" s="191" t="s">
        <v>1981</v>
      </c>
      <c r="C1193" s="99">
        <v>0</v>
      </c>
      <c r="D1193" s="191" t="s">
        <v>2915</v>
      </c>
      <c r="E1193" s="99"/>
      <c r="F1193" s="191" t="s">
        <v>2938</v>
      </c>
    </row>
    <row r="1194" spans="1:6" x14ac:dyDescent="0.25">
      <c r="A1194" s="99">
        <v>41427</v>
      </c>
      <c r="B1194" s="191" t="s">
        <v>1982</v>
      </c>
      <c r="C1194" s="99">
        <v>0</v>
      </c>
      <c r="D1194" s="191" t="s">
        <v>2915</v>
      </c>
      <c r="E1194" s="99">
        <v>1</v>
      </c>
      <c r="F1194" s="191" t="s">
        <v>2939</v>
      </c>
    </row>
    <row r="1195" spans="1:6" x14ac:dyDescent="0.25">
      <c r="A1195" s="99">
        <v>41428</v>
      </c>
      <c r="B1195" s="191" t="s">
        <v>1983</v>
      </c>
      <c r="C1195" s="99">
        <v>0</v>
      </c>
      <c r="D1195" s="191" t="s">
        <v>2915</v>
      </c>
      <c r="E1195" s="99">
        <v>1</v>
      </c>
      <c r="F1195" s="191" t="s">
        <v>2939</v>
      </c>
    </row>
    <row r="1196" spans="1:6" x14ac:dyDescent="0.25">
      <c r="A1196" s="99">
        <v>41429</v>
      </c>
      <c r="B1196" s="191" t="s">
        <v>1984</v>
      </c>
      <c r="C1196" s="99">
        <v>0</v>
      </c>
      <c r="D1196" s="191" t="s">
        <v>2915</v>
      </c>
      <c r="E1196" s="99">
        <v>1</v>
      </c>
      <c r="F1196" s="191" t="s">
        <v>2939</v>
      </c>
    </row>
    <row r="1197" spans="1:6" x14ac:dyDescent="0.25">
      <c r="A1197" s="99">
        <v>41430</v>
      </c>
      <c r="B1197" s="191" t="s">
        <v>1985</v>
      </c>
      <c r="C1197" s="99">
        <v>0</v>
      </c>
      <c r="D1197" s="191" t="s">
        <v>2915</v>
      </c>
      <c r="E1197" s="99">
        <v>2</v>
      </c>
      <c r="F1197" s="191" t="s">
        <v>2937</v>
      </c>
    </row>
    <row r="1198" spans="1:6" x14ac:dyDescent="0.25">
      <c r="A1198" s="99">
        <v>41501</v>
      </c>
      <c r="B1198" s="191" t="s">
        <v>1986</v>
      </c>
      <c r="C1198" s="99">
        <v>0</v>
      </c>
      <c r="D1198" s="191" t="s">
        <v>2915</v>
      </c>
      <c r="E1198" s="99">
        <v>2</v>
      </c>
      <c r="F1198" s="191" t="s">
        <v>2937</v>
      </c>
    </row>
    <row r="1199" spans="1:6" x14ac:dyDescent="0.25">
      <c r="A1199" s="99">
        <v>41502</v>
      </c>
      <c r="B1199" s="191" t="s">
        <v>1987</v>
      </c>
      <c r="C1199" s="99">
        <v>1</v>
      </c>
      <c r="D1199" s="191" t="s">
        <v>2913</v>
      </c>
      <c r="E1199" s="99">
        <v>2</v>
      </c>
      <c r="F1199" s="191" t="s">
        <v>2937</v>
      </c>
    </row>
    <row r="1200" spans="1:6" x14ac:dyDescent="0.25">
      <c r="A1200" s="99">
        <v>41503</v>
      </c>
      <c r="B1200" s="191" t="s">
        <v>1988</v>
      </c>
      <c r="C1200" s="99">
        <v>0</v>
      </c>
      <c r="D1200" s="191" t="s">
        <v>2915</v>
      </c>
      <c r="E1200" s="99"/>
      <c r="F1200" s="191" t="s">
        <v>2938</v>
      </c>
    </row>
    <row r="1201" spans="1:6" x14ac:dyDescent="0.25">
      <c r="A1201" s="99">
        <v>41504</v>
      </c>
      <c r="B1201" s="191" t="s">
        <v>1989</v>
      </c>
      <c r="C1201" s="99">
        <v>1</v>
      </c>
      <c r="D1201" s="191" t="s">
        <v>2913</v>
      </c>
      <c r="E1201" s="99"/>
      <c r="F1201" s="191" t="s">
        <v>2938</v>
      </c>
    </row>
    <row r="1202" spans="1:6" x14ac:dyDescent="0.25">
      <c r="A1202" s="99">
        <v>41505</v>
      </c>
      <c r="B1202" s="191" t="s">
        <v>1990</v>
      </c>
      <c r="C1202" s="99">
        <v>0</v>
      </c>
      <c r="D1202" s="191" t="s">
        <v>2915</v>
      </c>
      <c r="E1202" s="99">
        <v>2</v>
      </c>
      <c r="F1202" s="191" t="s">
        <v>2937</v>
      </c>
    </row>
    <row r="1203" spans="1:6" x14ac:dyDescent="0.25">
      <c r="A1203" s="99">
        <v>41506</v>
      </c>
      <c r="B1203" s="191" t="s">
        <v>1991</v>
      </c>
      <c r="C1203" s="99">
        <v>1</v>
      </c>
      <c r="D1203" s="191" t="s">
        <v>2913</v>
      </c>
      <c r="E1203" s="99">
        <v>2</v>
      </c>
      <c r="F1203" s="191" t="s">
        <v>2937</v>
      </c>
    </row>
    <row r="1204" spans="1:6" x14ac:dyDescent="0.25">
      <c r="A1204" s="99">
        <v>41507</v>
      </c>
      <c r="B1204" s="191" t="s">
        <v>1992</v>
      </c>
      <c r="C1204" s="99">
        <v>0</v>
      </c>
      <c r="D1204" s="191" t="s">
        <v>2915</v>
      </c>
      <c r="E1204" s="99"/>
      <c r="F1204" s="191" t="s">
        <v>2938</v>
      </c>
    </row>
    <row r="1205" spans="1:6" x14ac:dyDescent="0.25">
      <c r="A1205" s="99">
        <v>41508</v>
      </c>
      <c r="B1205" s="191" t="s">
        <v>1993</v>
      </c>
      <c r="C1205" s="99">
        <v>1</v>
      </c>
      <c r="D1205" s="191" t="s">
        <v>2913</v>
      </c>
      <c r="E1205" s="99">
        <v>2</v>
      </c>
      <c r="F1205" s="191" t="s">
        <v>2937</v>
      </c>
    </row>
    <row r="1206" spans="1:6" x14ac:dyDescent="0.25">
      <c r="A1206" s="99">
        <v>41509</v>
      </c>
      <c r="B1206" s="191" t="s">
        <v>1994</v>
      </c>
      <c r="C1206" s="99">
        <v>0</v>
      </c>
      <c r="D1206" s="191" t="s">
        <v>2915</v>
      </c>
      <c r="E1206" s="99">
        <v>2</v>
      </c>
      <c r="F1206" s="191" t="s">
        <v>2937</v>
      </c>
    </row>
    <row r="1207" spans="1:6" x14ac:dyDescent="0.25">
      <c r="A1207" s="99">
        <v>41510</v>
      </c>
      <c r="B1207" s="191" t="s">
        <v>1995</v>
      </c>
      <c r="C1207" s="99">
        <v>1</v>
      </c>
      <c r="D1207" s="191" t="s">
        <v>2913</v>
      </c>
      <c r="E1207" s="99">
        <v>2</v>
      </c>
      <c r="F1207" s="191" t="s">
        <v>2937</v>
      </c>
    </row>
    <row r="1208" spans="1:6" x14ac:dyDescent="0.25">
      <c r="A1208" s="99">
        <v>41511</v>
      </c>
      <c r="B1208" s="191" t="s">
        <v>1996</v>
      </c>
      <c r="C1208" s="99">
        <v>0</v>
      </c>
      <c r="D1208" s="191" t="s">
        <v>2915</v>
      </c>
      <c r="E1208" s="99">
        <v>2</v>
      </c>
      <c r="F1208" s="191" t="s">
        <v>2937</v>
      </c>
    </row>
    <row r="1209" spans="1:6" x14ac:dyDescent="0.25">
      <c r="A1209" s="99">
        <v>41512</v>
      </c>
      <c r="B1209" s="191" t="s">
        <v>1997</v>
      </c>
      <c r="C1209" s="99">
        <v>0</v>
      </c>
      <c r="D1209" s="191" t="s">
        <v>2915</v>
      </c>
      <c r="E1209" s="99">
        <v>2</v>
      </c>
      <c r="F1209" s="191" t="s">
        <v>2937</v>
      </c>
    </row>
    <row r="1210" spans="1:6" x14ac:dyDescent="0.25">
      <c r="A1210" s="99">
        <v>41513</v>
      </c>
      <c r="B1210" s="191" t="s">
        <v>1998</v>
      </c>
      <c r="C1210" s="99">
        <v>0</v>
      </c>
      <c r="D1210" s="191" t="s">
        <v>2915</v>
      </c>
      <c r="E1210" s="99">
        <v>2</v>
      </c>
      <c r="F1210" s="191" t="s">
        <v>2937</v>
      </c>
    </row>
    <row r="1211" spans="1:6" x14ac:dyDescent="0.25">
      <c r="A1211" s="99">
        <v>41514</v>
      </c>
      <c r="B1211" s="191" t="s">
        <v>1999</v>
      </c>
      <c r="C1211" s="99">
        <v>1</v>
      </c>
      <c r="D1211" s="191" t="s">
        <v>2913</v>
      </c>
      <c r="E1211" s="99">
        <v>2</v>
      </c>
      <c r="F1211" s="191" t="s">
        <v>2937</v>
      </c>
    </row>
    <row r="1212" spans="1:6" x14ac:dyDescent="0.25">
      <c r="A1212" s="99">
        <v>41515</v>
      </c>
      <c r="B1212" s="191" t="s">
        <v>2000</v>
      </c>
      <c r="C1212" s="99">
        <v>0</v>
      </c>
      <c r="D1212" s="191" t="s">
        <v>2915</v>
      </c>
      <c r="E1212" s="99">
        <v>1</v>
      </c>
      <c r="F1212" s="191" t="s">
        <v>2939</v>
      </c>
    </row>
    <row r="1213" spans="1:6" x14ac:dyDescent="0.25">
      <c r="A1213" s="99">
        <v>41516</v>
      </c>
      <c r="B1213" s="191" t="s">
        <v>2001</v>
      </c>
      <c r="C1213" s="99">
        <v>1</v>
      </c>
      <c r="D1213" s="191" t="s">
        <v>2913</v>
      </c>
      <c r="E1213" s="99"/>
      <c r="F1213" s="191" t="s">
        <v>2938</v>
      </c>
    </row>
    <row r="1214" spans="1:6" x14ac:dyDescent="0.25">
      <c r="A1214" s="99">
        <v>41517</v>
      </c>
      <c r="B1214" s="191" t="s">
        <v>2002</v>
      </c>
      <c r="C1214" s="99">
        <v>0</v>
      </c>
      <c r="D1214" s="191" t="s">
        <v>2915</v>
      </c>
      <c r="E1214" s="99"/>
      <c r="F1214" s="191" t="s">
        <v>2938</v>
      </c>
    </row>
    <row r="1215" spans="1:6" x14ac:dyDescent="0.25">
      <c r="A1215" s="99">
        <v>41518</v>
      </c>
      <c r="B1215" s="191" t="s">
        <v>2003</v>
      </c>
      <c r="C1215" s="99">
        <v>0</v>
      </c>
      <c r="D1215" s="191" t="s">
        <v>2915</v>
      </c>
      <c r="E1215" s="99">
        <v>2</v>
      </c>
      <c r="F1215" s="191" t="s">
        <v>2937</v>
      </c>
    </row>
    <row r="1216" spans="1:6" x14ac:dyDescent="0.25">
      <c r="A1216" s="99">
        <v>41521</v>
      </c>
      <c r="B1216" s="191" t="s">
        <v>2004</v>
      </c>
      <c r="C1216" s="99">
        <v>1</v>
      </c>
      <c r="D1216" s="191" t="s">
        <v>2913</v>
      </c>
      <c r="E1216" s="99"/>
      <c r="F1216" s="191" t="s">
        <v>2938</v>
      </c>
    </row>
    <row r="1217" spans="1:6" x14ac:dyDescent="0.25">
      <c r="A1217" s="99">
        <v>41522</v>
      </c>
      <c r="B1217" s="191" t="s">
        <v>2005</v>
      </c>
      <c r="C1217" s="99">
        <v>0</v>
      </c>
      <c r="D1217" s="191" t="s">
        <v>2915</v>
      </c>
      <c r="E1217" s="99">
        <v>2</v>
      </c>
      <c r="F1217" s="191" t="s">
        <v>2937</v>
      </c>
    </row>
    <row r="1218" spans="1:6" x14ac:dyDescent="0.25">
      <c r="A1218" s="99">
        <v>41601</v>
      </c>
      <c r="B1218" s="191" t="s">
        <v>2006</v>
      </c>
      <c r="C1218" s="99">
        <v>1</v>
      </c>
      <c r="D1218" s="191" t="s">
        <v>2913</v>
      </c>
      <c r="E1218" s="99"/>
      <c r="F1218" s="191" t="s">
        <v>2938</v>
      </c>
    </row>
    <row r="1219" spans="1:6" x14ac:dyDescent="0.25">
      <c r="A1219" s="99">
        <v>41602</v>
      </c>
      <c r="B1219" s="191" t="s">
        <v>2007</v>
      </c>
      <c r="C1219" s="99">
        <v>1</v>
      </c>
      <c r="D1219" s="191" t="s">
        <v>2913</v>
      </c>
      <c r="E1219" s="99"/>
      <c r="F1219" s="191" t="s">
        <v>2938</v>
      </c>
    </row>
    <row r="1220" spans="1:6" x14ac:dyDescent="0.25">
      <c r="A1220" s="99">
        <v>41603</v>
      </c>
      <c r="B1220" s="191" t="s">
        <v>2008</v>
      </c>
      <c r="C1220" s="99">
        <v>0</v>
      </c>
      <c r="D1220" s="191" t="s">
        <v>2915</v>
      </c>
      <c r="E1220" s="99"/>
      <c r="F1220" s="191" t="s">
        <v>2938</v>
      </c>
    </row>
    <row r="1221" spans="1:6" x14ac:dyDescent="0.25">
      <c r="A1221" s="99">
        <v>41604</v>
      </c>
      <c r="B1221" s="191" t="s">
        <v>2009</v>
      </c>
      <c r="C1221" s="99">
        <v>1</v>
      </c>
      <c r="D1221" s="191" t="s">
        <v>2913</v>
      </c>
      <c r="E1221" s="99">
        <v>2</v>
      </c>
      <c r="F1221" s="191" t="s">
        <v>2937</v>
      </c>
    </row>
    <row r="1222" spans="1:6" x14ac:dyDescent="0.25">
      <c r="A1222" s="99">
        <v>41605</v>
      </c>
      <c r="B1222" s="191" t="s">
        <v>2010</v>
      </c>
      <c r="C1222" s="99">
        <v>1</v>
      </c>
      <c r="D1222" s="191" t="s">
        <v>2913</v>
      </c>
      <c r="E1222" s="99"/>
      <c r="F1222" s="191" t="s">
        <v>2938</v>
      </c>
    </row>
    <row r="1223" spans="1:6" x14ac:dyDescent="0.25">
      <c r="A1223" s="99">
        <v>41606</v>
      </c>
      <c r="B1223" s="191" t="s">
        <v>2011</v>
      </c>
      <c r="C1223" s="99">
        <v>1</v>
      </c>
      <c r="D1223" s="191" t="s">
        <v>2913</v>
      </c>
      <c r="E1223" s="99"/>
      <c r="F1223" s="191" t="s">
        <v>2938</v>
      </c>
    </row>
    <row r="1224" spans="1:6" x14ac:dyDescent="0.25">
      <c r="A1224" s="99">
        <v>41607</v>
      </c>
      <c r="B1224" s="191" t="s">
        <v>2012</v>
      </c>
      <c r="C1224" s="99">
        <v>1</v>
      </c>
      <c r="D1224" s="191" t="s">
        <v>2913</v>
      </c>
      <c r="E1224" s="99"/>
      <c r="F1224" s="191" t="s">
        <v>2938</v>
      </c>
    </row>
    <row r="1225" spans="1:6" x14ac:dyDescent="0.25">
      <c r="A1225" s="99">
        <v>41608</v>
      </c>
      <c r="B1225" s="191" t="s">
        <v>2013</v>
      </c>
      <c r="C1225" s="99">
        <v>1</v>
      </c>
      <c r="D1225" s="191" t="s">
        <v>2913</v>
      </c>
      <c r="E1225" s="99">
        <v>1</v>
      </c>
      <c r="F1225" s="191" t="s">
        <v>2939</v>
      </c>
    </row>
    <row r="1226" spans="1:6" x14ac:dyDescent="0.25">
      <c r="A1226" s="99">
        <v>41609</v>
      </c>
      <c r="B1226" s="191" t="s">
        <v>2014</v>
      </c>
      <c r="C1226" s="99">
        <v>1</v>
      </c>
      <c r="D1226" s="191" t="s">
        <v>2913</v>
      </c>
      <c r="E1226" s="99"/>
      <c r="F1226" s="191" t="s">
        <v>2938</v>
      </c>
    </row>
    <row r="1227" spans="1:6" x14ac:dyDescent="0.25">
      <c r="A1227" s="99">
        <v>41610</v>
      </c>
      <c r="B1227" s="191" t="s">
        <v>2015</v>
      </c>
      <c r="C1227" s="99">
        <v>1</v>
      </c>
      <c r="D1227" s="191" t="s">
        <v>2913</v>
      </c>
      <c r="E1227" s="99">
        <v>1</v>
      </c>
      <c r="F1227" s="191" t="s">
        <v>2939</v>
      </c>
    </row>
    <row r="1228" spans="1:6" x14ac:dyDescent="0.25">
      <c r="A1228" s="99">
        <v>41611</v>
      </c>
      <c r="B1228" s="191" t="s">
        <v>2016</v>
      </c>
      <c r="C1228" s="99">
        <v>1</v>
      </c>
      <c r="D1228" s="191" t="s">
        <v>2913</v>
      </c>
      <c r="E1228" s="99"/>
      <c r="F1228" s="191" t="s">
        <v>2938</v>
      </c>
    </row>
    <row r="1229" spans="1:6" x14ac:dyDescent="0.25">
      <c r="A1229" s="99">
        <v>41612</v>
      </c>
      <c r="B1229" s="191" t="s">
        <v>2017</v>
      </c>
      <c r="C1229" s="99">
        <v>1</v>
      </c>
      <c r="D1229" s="191" t="s">
        <v>2913</v>
      </c>
      <c r="E1229" s="99">
        <v>1</v>
      </c>
      <c r="F1229" s="191" t="s">
        <v>2939</v>
      </c>
    </row>
    <row r="1230" spans="1:6" x14ac:dyDescent="0.25">
      <c r="A1230" s="99">
        <v>41613</v>
      </c>
      <c r="B1230" s="191" t="s">
        <v>2018</v>
      </c>
      <c r="C1230" s="99">
        <v>1</v>
      </c>
      <c r="D1230" s="191" t="s">
        <v>2913</v>
      </c>
      <c r="E1230" s="99">
        <v>2</v>
      </c>
      <c r="F1230" s="191" t="s">
        <v>2937</v>
      </c>
    </row>
    <row r="1231" spans="1:6" x14ac:dyDescent="0.25">
      <c r="A1231" s="99">
        <v>41614</v>
      </c>
      <c r="B1231" s="191" t="s">
        <v>2019</v>
      </c>
      <c r="C1231" s="99">
        <v>1</v>
      </c>
      <c r="D1231" s="191" t="s">
        <v>2913</v>
      </c>
      <c r="E1231" s="99"/>
      <c r="F1231" s="191" t="s">
        <v>2938</v>
      </c>
    </row>
    <row r="1232" spans="1:6" x14ac:dyDescent="0.25">
      <c r="A1232" s="99">
        <v>41615</v>
      </c>
      <c r="B1232" s="191" t="s">
        <v>2020</v>
      </c>
      <c r="C1232" s="99">
        <v>1</v>
      </c>
      <c r="D1232" s="191" t="s">
        <v>2913</v>
      </c>
      <c r="E1232" s="99">
        <v>1</v>
      </c>
      <c r="F1232" s="191" t="s">
        <v>2939</v>
      </c>
    </row>
    <row r="1233" spans="1:6" x14ac:dyDescent="0.25">
      <c r="A1233" s="99">
        <v>41616</v>
      </c>
      <c r="B1233" s="191" t="s">
        <v>2021</v>
      </c>
      <c r="C1233" s="99">
        <v>1</v>
      </c>
      <c r="D1233" s="191" t="s">
        <v>2913</v>
      </c>
      <c r="E1233" s="99"/>
      <c r="F1233" s="191" t="s">
        <v>2938</v>
      </c>
    </row>
    <row r="1234" spans="1:6" x14ac:dyDescent="0.25">
      <c r="A1234" s="99">
        <v>41617</v>
      </c>
      <c r="B1234" s="191" t="s">
        <v>2022</v>
      </c>
      <c r="C1234" s="99">
        <v>1</v>
      </c>
      <c r="D1234" s="191" t="s">
        <v>2913</v>
      </c>
      <c r="E1234" s="99"/>
      <c r="F1234" s="191" t="s">
        <v>2938</v>
      </c>
    </row>
    <row r="1235" spans="1:6" x14ac:dyDescent="0.25">
      <c r="A1235" s="99">
        <v>41618</v>
      </c>
      <c r="B1235" s="191" t="s">
        <v>2023</v>
      </c>
      <c r="C1235" s="99">
        <v>1</v>
      </c>
      <c r="D1235" s="191" t="s">
        <v>2913</v>
      </c>
      <c r="E1235" s="99"/>
      <c r="F1235" s="191" t="s">
        <v>2938</v>
      </c>
    </row>
    <row r="1236" spans="1:6" x14ac:dyDescent="0.25">
      <c r="A1236" s="99">
        <v>41619</v>
      </c>
      <c r="B1236" s="191" t="s">
        <v>2024</v>
      </c>
      <c r="C1236" s="99">
        <v>1</v>
      </c>
      <c r="D1236" s="191" t="s">
        <v>2913</v>
      </c>
      <c r="E1236" s="99">
        <v>2</v>
      </c>
      <c r="F1236" s="191" t="s">
        <v>2937</v>
      </c>
    </row>
    <row r="1237" spans="1:6" x14ac:dyDescent="0.25">
      <c r="A1237" s="99">
        <v>41620</v>
      </c>
      <c r="B1237" s="191" t="s">
        <v>2025</v>
      </c>
      <c r="C1237" s="99">
        <v>0</v>
      </c>
      <c r="D1237" s="191" t="s">
        <v>2915</v>
      </c>
      <c r="E1237" s="99">
        <v>2</v>
      </c>
      <c r="F1237" s="191" t="s">
        <v>2937</v>
      </c>
    </row>
    <row r="1238" spans="1:6" x14ac:dyDescent="0.25">
      <c r="A1238" s="99">
        <v>41621</v>
      </c>
      <c r="B1238" s="191" t="s">
        <v>2026</v>
      </c>
      <c r="C1238" s="99">
        <v>1</v>
      </c>
      <c r="D1238" s="191" t="s">
        <v>2913</v>
      </c>
      <c r="E1238" s="99">
        <v>2</v>
      </c>
      <c r="F1238" s="191" t="s">
        <v>2937</v>
      </c>
    </row>
    <row r="1239" spans="1:6" x14ac:dyDescent="0.25">
      <c r="A1239" s="99">
        <v>41622</v>
      </c>
      <c r="B1239" s="191" t="s">
        <v>2027</v>
      </c>
      <c r="C1239" s="99">
        <v>1</v>
      </c>
      <c r="D1239" s="191" t="s">
        <v>2913</v>
      </c>
      <c r="E1239" s="99">
        <v>2</v>
      </c>
      <c r="F1239" s="191" t="s">
        <v>2937</v>
      </c>
    </row>
    <row r="1240" spans="1:6" x14ac:dyDescent="0.25">
      <c r="A1240" s="99">
        <v>41623</v>
      </c>
      <c r="B1240" s="191" t="s">
        <v>2028</v>
      </c>
      <c r="C1240" s="99">
        <v>1</v>
      </c>
      <c r="D1240" s="191" t="s">
        <v>2913</v>
      </c>
      <c r="E1240" s="99"/>
      <c r="F1240" s="191" t="s">
        <v>2938</v>
      </c>
    </row>
    <row r="1241" spans="1:6" x14ac:dyDescent="0.25">
      <c r="A1241" s="99">
        <v>41624</v>
      </c>
      <c r="B1241" s="191" t="s">
        <v>2029</v>
      </c>
      <c r="C1241" s="99">
        <v>1</v>
      </c>
      <c r="D1241" s="191" t="s">
        <v>2913</v>
      </c>
      <c r="E1241" s="99"/>
      <c r="F1241" s="191" t="s">
        <v>2938</v>
      </c>
    </row>
    <row r="1242" spans="1:6" x14ac:dyDescent="0.25">
      <c r="A1242" s="99">
        <v>41626</v>
      </c>
      <c r="B1242" s="191" t="s">
        <v>2030</v>
      </c>
      <c r="C1242" s="99">
        <v>1</v>
      </c>
      <c r="D1242" s="191" t="s">
        <v>2913</v>
      </c>
      <c r="E1242" s="99"/>
      <c r="F1242" s="191" t="s">
        <v>2938</v>
      </c>
    </row>
    <row r="1243" spans="1:6" x14ac:dyDescent="0.25">
      <c r="A1243" s="99">
        <v>41627</v>
      </c>
      <c r="B1243" s="191" t="s">
        <v>2031</v>
      </c>
      <c r="C1243" s="99">
        <v>1</v>
      </c>
      <c r="D1243" s="191" t="s">
        <v>2913</v>
      </c>
      <c r="E1243" s="99"/>
      <c r="F1243" s="191" t="s">
        <v>2938</v>
      </c>
    </row>
    <row r="1244" spans="1:6" x14ac:dyDescent="0.25">
      <c r="A1244" s="99">
        <v>41628</v>
      </c>
      <c r="B1244" s="191" t="s">
        <v>2032</v>
      </c>
      <c r="C1244" s="99">
        <v>0</v>
      </c>
      <c r="D1244" s="191" t="s">
        <v>2915</v>
      </c>
      <c r="E1244" s="99">
        <v>2</v>
      </c>
      <c r="F1244" s="191" t="s">
        <v>2937</v>
      </c>
    </row>
    <row r="1245" spans="1:6" x14ac:dyDescent="0.25">
      <c r="A1245" s="99">
        <v>41701</v>
      </c>
      <c r="B1245" s="191" t="s">
        <v>2033</v>
      </c>
      <c r="C1245" s="99">
        <v>0</v>
      </c>
      <c r="D1245" s="191" t="s">
        <v>2915</v>
      </c>
      <c r="E1245" s="99"/>
      <c r="F1245" s="191" t="s">
        <v>2938</v>
      </c>
    </row>
    <row r="1246" spans="1:6" x14ac:dyDescent="0.25">
      <c r="A1246" s="99">
        <v>41702</v>
      </c>
      <c r="B1246" s="191" t="s">
        <v>2034</v>
      </c>
      <c r="C1246" s="99">
        <v>0</v>
      </c>
      <c r="D1246" s="191" t="s">
        <v>2915</v>
      </c>
      <c r="E1246" s="99">
        <v>2</v>
      </c>
      <c r="F1246" s="191" t="s">
        <v>2937</v>
      </c>
    </row>
    <row r="1247" spans="1:6" x14ac:dyDescent="0.25">
      <c r="A1247" s="99">
        <v>41703</v>
      </c>
      <c r="B1247" s="191" t="s">
        <v>2035</v>
      </c>
      <c r="C1247" s="99">
        <v>1</v>
      </c>
      <c r="D1247" s="191" t="s">
        <v>2913</v>
      </c>
      <c r="E1247" s="99"/>
      <c r="F1247" s="191" t="s">
        <v>2938</v>
      </c>
    </row>
    <row r="1248" spans="1:6" x14ac:dyDescent="0.25">
      <c r="A1248" s="99">
        <v>41704</v>
      </c>
      <c r="B1248" s="191" t="s">
        <v>2036</v>
      </c>
      <c r="C1248" s="99">
        <v>0</v>
      </c>
      <c r="D1248" s="191" t="s">
        <v>2915</v>
      </c>
      <c r="E1248" s="99">
        <v>1</v>
      </c>
      <c r="F1248" s="191" t="s">
        <v>2939</v>
      </c>
    </row>
    <row r="1249" spans="1:6" x14ac:dyDescent="0.25">
      <c r="A1249" s="99">
        <v>41705</v>
      </c>
      <c r="B1249" s="191" t="s">
        <v>2037</v>
      </c>
      <c r="C1249" s="99">
        <v>1</v>
      </c>
      <c r="D1249" s="191" t="s">
        <v>2913</v>
      </c>
      <c r="E1249" s="99">
        <v>2</v>
      </c>
      <c r="F1249" s="191" t="s">
        <v>2937</v>
      </c>
    </row>
    <row r="1250" spans="1:6" x14ac:dyDescent="0.25">
      <c r="A1250" s="99">
        <v>41706</v>
      </c>
      <c r="B1250" s="191" t="s">
        <v>2038</v>
      </c>
      <c r="C1250" s="99">
        <v>0</v>
      </c>
      <c r="D1250" s="191" t="s">
        <v>2915</v>
      </c>
      <c r="E1250" s="99"/>
      <c r="F1250" s="191" t="s">
        <v>2938</v>
      </c>
    </row>
    <row r="1251" spans="1:6" x14ac:dyDescent="0.25">
      <c r="A1251" s="99">
        <v>41707</v>
      </c>
      <c r="B1251" s="191" t="s">
        <v>2039</v>
      </c>
      <c r="C1251" s="99">
        <v>0</v>
      </c>
      <c r="D1251" s="191" t="s">
        <v>2915</v>
      </c>
      <c r="E1251" s="99">
        <v>2</v>
      </c>
      <c r="F1251" s="191" t="s">
        <v>2937</v>
      </c>
    </row>
    <row r="1252" spans="1:6" x14ac:dyDescent="0.25">
      <c r="A1252" s="99">
        <v>41708</v>
      </c>
      <c r="B1252" s="191" t="s">
        <v>2040</v>
      </c>
      <c r="C1252" s="99">
        <v>0</v>
      </c>
      <c r="D1252" s="191" t="s">
        <v>2915</v>
      </c>
      <c r="E1252" s="99">
        <v>2</v>
      </c>
      <c r="F1252" s="191" t="s">
        <v>2937</v>
      </c>
    </row>
    <row r="1253" spans="1:6" x14ac:dyDescent="0.25">
      <c r="A1253" s="99">
        <v>41709</v>
      </c>
      <c r="B1253" s="191" t="s">
        <v>2041</v>
      </c>
      <c r="C1253" s="99">
        <v>0</v>
      </c>
      <c r="D1253" s="191" t="s">
        <v>2915</v>
      </c>
      <c r="E1253" s="99"/>
      <c r="F1253" s="191" t="s">
        <v>2938</v>
      </c>
    </row>
    <row r="1254" spans="1:6" x14ac:dyDescent="0.25">
      <c r="A1254" s="99">
        <v>41710</v>
      </c>
      <c r="B1254" s="191" t="s">
        <v>2042</v>
      </c>
      <c r="C1254" s="99">
        <v>0</v>
      </c>
      <c r="D1254" s="191" t="s">
        <v>2915</v>
      </c>
      <c r="E1254" s="99"/>
      <c r="F1254" s="191" t="s">
        <v>2938</v>
      </c>
    </row>
    <row r="1255" spans="1:6" x14ac:dyDescent="0.25">
      <c r="A1255" s="99">
        <v>41711</v>
      </c>
      <c r="B1255" s="191" t="s">
        <v>2043</v>
      </c>
      <c r="C1255" s="99">
        <v>1</v>
      </c>
      <c r="D1255" s="191" t="s">
        <v>2913</v>
      </c>
      <c r="E1255" s="99"/>
      <c r="F1255" s="191" t="s">
        <v>2938</v>
      </c>
    </row>
    <row r="1256" spans="1:6" x14ac:dyDescent="0.25">
      <c r="A1256" s="99">
        <v>41712</v>
      </c>
      <c r="B1256" s="191" t="s">
        <v>2044</v>
      </c>
      <c r="C1256" s="99">
        <v>0</v>
      </c>
      <c r="D1256" s="191" t="s">
        <v>2915</v>
      </c>
      <c r="E1256" s="99">
        <v>1</v>
      </c>
      <c r="F1256" s="191" t="s">
        <v>2939</v>
      </c>
    </row>
    <row r="1257" spans="1:6" x14ac:dyDescent="0.25">
      <c r="A1257" s="99">
        <v>41713</v>
      </c>
      <c r="B1257" s="191" t="s">
        <v>2045</v>
      </c>
      <c r="C1257" s="99">
        <v>1</v>
      </c>
      <c r="D1257" s="191" t="s">
        <v>2913</v>
      </c>
      <c r="E1257" s="99">
        <v>2</v>
      </c>
      <c r="F1257" s="191" t="s">
        <v>2937</v>
      </c>
    </row>
    <row r="1258" spans="1:6" x14ac:dyDescent="0.25">
      <c r="A1258" s="99">
        <v>41714</v>
      </c>
      <c r="B1258" s="191" t="s">
        <v>2046</v>
      </c>
      <c r="C1258" s="99">
        <v>1</v>
      </c>
      <c r="D1258" s="191" t="s">
        <v>2913</v>
      </c>
      <c r="E1258" s="99"/>
      <c r="F1258" s="191" t="s">
        <v>2938</v>
      </c>
    </row>
    <row r="1259" spans="1:6" x14ac:dyDescent="0.25">
      <c r="A1259" s="99">
        <v>41715</v>
      </c>
      <c r="B1259" s="191" t="s">
        <v>2047</v>
      </c>
      <c r="C1259" s="99">
        <v>0</v>
      </c>
      <c r="D1259" s="191" t="s">
        <v>2915</v>
      </c>
      <c r="E1259" s="99"/>
      <c r="F1259" s="191" t="s">
        <v>2938</v>
      </c>
    </row>
    <row r="1260" spans="1:6" x14ac:dyDescent="0.25">
      <c r="A1260" s="99">
        <v>41716</v>
      </c>
      <c r="B1260" s="191" t="s">
        <v>2048</v>
      </c>
      <c r="C1260" s="99">
        <v>0</v>
      </c>
      <c r="D1260" s="191" t="s">
        <v>2915</v>
      </c>
      <c r="E1260" s="99">
        <v>2</v>
      </c>
      <c r="F1260" s="191" t="s">
        <v>2937</v>
      </c>
    </row>
    <row r="1261" spans="1:6" x14ac:dyDescent="0.25">
      <c r="A1261" s="99">
        <v>41717</v>
      </c>
      <c r="B1261" s="191" t="s">
        <v>2049</v>
      </c>
      <c r="C1261" s="99">
        <v>0</v>
      </c>
      <c r="D1261" s="191" t="s">
        <v>2915</v>
      </c>
      <c r="E1261" s="99">
        <v>1</v>
      </c>
      <c r="F1261" s="191" t="s">
        <v>2939</v>
      </c>
    </row>
    <row r="1262" spans="1:6" x14ac:dyDescent="0.25">
      <c r="A1262" s="99">
        <v>41718</v>
      </c>
      <c r="B1262" s="191" t="s">
        <v>2050</v>
      </c>
      <c r="C1262" s="99">
        <v>0</v>
      </c>
      <c r="D1262" s="191" t="s">
        <v>2915</v>
      </c>
      <c r="E1262" s="99">
        <v>1</v>
      </c>
      <c r="F1262" s="191" t="s">
        <v>2939</v>
      </c>
    </row>
    <row r="1263" spans="1:6" x14ac:dyDescent="0.25">
      <c r="A1263" s="99">
        <v>41719</v>
      </c>
      <c r="B1263" s="191" t="s">
        <v>2051</v>
      </c>
      <c r="C1263" s="99">
        <v>0</v>
      </c>
      <c r="D1263" s="191" t="s">
        <v>2915</v>
      </c>
      <c r="E1263" s="99">
        <v>2</v>
      </c>
      <c r="F1263" s="191" t="s">
        <v>2937</v>
      </c>
    </row>
    <row r="1264" spans="1:6" x14ac:dyDescent="0.25">
      <c r="A1264" s="99">
        <v>41720</v>
      </c>
      <c r="B1264" s="191" t="s">
        <v>2052</v>
      </c>
      <c r="C1264" s="99">
        <v>0</v>
      </c>
      <c r="D1264" s="191" t="s">
        <v>2915</v>
      </c>
      <c r="E1264" s="99"/>
      <c r="F1264" s="191" t="s">
        <v>2938</v>
      </c>
    </row>
    <row r="1265" spans="1:6" x14ac:dyDescent="0.25">
      <c r="A1265" s="99">
        <v>41721</v>
      </c>
      <c r="B1265" s="191" t="s">
        <v>2053</v>
      </c>
      <c r="C1265" s="99">
        <v>0</v>
      </c>
      <c r="D1265" s="191" t="s">
        <v>2915</v>
      </c>
      <c r="E1265" s="99">
        <v>2</v>
      </c>
      <c r="F1265" s="191" t="s">
        <v>2937</v>
      </c>
    </row>
    <row r="1266" spans="1:6" x14ac:dyDescent="0.25">
      <c r="A1266" s="99">
        <v>41722</v>
      </c>
      <c r="B1266" s="191" t="s">
        <v>2054</v>
      </c>
      <c r="C1266" s="99">
        <v>1</v>
      </c>
      <c r="D1266" s="191" t="s">
        <v>2913</v>
      </c>
      <c r="E1266" s="99">
        <v>2</v>
      </c>
      <c r="F1266" s="191" t="s">
        <v>2937</v>
      </c>
    </row>
    <row r="1267" spans="1:6" x14ac:dyDescent="0.25">
      <c r="A1267" s="99">
        <v>41723</v>
      </c>
      <c r="B1267" s="191" t="s">
        <v>2055</v>
      </c>
      <c r="C1267" s="99">
        <v>0</v>
      </c>
      <c r="D1267" s="191" t="s">
        <v>2915</v>
      </c>
      <c r="E1267" s="99"/>
      <c r="F1267" s="191" t="s">
        <v>2938</v>
      </c>
    </row>
    <row r="1268" spans="1:6" x14ac:dyDescent="0.25">
      <c r="A1268" s="99">
        <v>41724</v>
      </c>
      <c r="B1268" s="191" t="s">
        <v>2056</v>
      </c>
      <c r="C1268" s="99">
        <v>1</v>
      </c>
      <c r="D1268" s="191" t="s">
        <v>2913</v>
      </c>
      <c r="E1268" s="99"/>
      <c r="F1268" s="191" t="s">
        <v>2938</v>
      </c>
    </row>
    <row r="1269" spans="1:6" x14ac:dyDescent="0.25">
      <c r="A1269" s="99">
        <v>41725</v>
      </c>
      <c r="B1269" s="191" t="s">
        <v>2057</v>
      </c>
      <c r="C1269" s="99">
        <v>0</v>
      </c>
      <c r="D1269" s="191" t="s">
        <v>2915</v>
      </c>
      <c r="E1269" s="99"/>
      <c r="F1269" s="191" t="s">
        <v>2938</v>
      </c>
    </row>
    <row r="1270" spans="1:6" x14ac:dyDescent="0.25">
      <c r="A1270" s="99">
        <v>41726</v>
      </c>
      <c r="B1270" s="191" t="s">
        <v>2058</v>
      </c>
      <c r="C1270" s="99">
        <v>0</v>
      </c>
      <c r="D1270" s="191" t="s">
        <v>2915</v>
      </c>
      <c r="E1270" s="99">
        <v>2</v>
      </c>
      <c r="F1270" s="191" t="s">
        <v>2937</v>
      </c>
    </row>
    <row r="1271" spans="1:6" x14ac:dyDescent="0.25">
      <c r="A1271" s="99">
        <v>41727</v>
      </c>
      <c r="B1271" s="191" t="s">
        <v>2059</v>
      </c>
      <c r="C1271" s="99">
        <v>1</v>
      </c>
      <c r="D1271" s="191" t="s">
        <v>2913</v>
      </c>
      <c r="E1271" s="99">
        <v>1</v>
      </c>
      <c r="F1271" s="191" t="s">
        <v>2939</v>
      </c>
    </row>
    <row r="1272" spans="1:6" x14ac:dyDescent="0.25">
      <c r="A1272" s="99">
        <v>41728</v>
      </c>
      <c r="B1272" s="191" t="s">
        <v>2060</v>
      </c>
      <c r="C1272" s="99">
        <v>1</v>
      </c>
      <c r="D1272" s="191" t="s">
        <v>2913</v>
      </c>
      <c r="E1272" s="99"/>
      <c r="F1272" s="191" t="s">
        <v>2938</v>
      </c>
    </row>
    <row r="1273" spans="1:6" x14ac:dyDescent="0.25">
      <c r="A1273" s="99">
        <v>41729</v>
      </c>
      <c r="B1273" s="191" t="s">
        <v>2061</v>
      </c>
      <c r="C1273" s="99">
        <v>0</v>
      </c>
      <c r="D1273" s="191" t="s">
        <v>2915</v>
      </c>
      <c r="E1273" s="99"/>
      <c r="F1273" s="191" t="s">
        <v>2938</v>
      </c>
    </row>
    <row r="1274" spans="1:6" x14ac:dyDescent="0.25">
      <c r="A1274" s="99">
        <v>41730</v>
      </c>
      <c r="B1274" s="191" t="s">
        <v>2062</v>
      </c>
      <c r="C1274" s="99">
        <v>1</v>
      </c>
      <c r="D1274" s="191" t="s">
        <v>2913</v>
      </c>
      <c r="E1274" s="99"/>
      <c r="F1274" s="191" t="s">
        <v>2938</v>
      </c>
    </row>
    <row r="1275" spans="1:6" x14ac:dyDescent="0.25">
      <c r="A1275" s="99">
        <v>41731</v>
      </c>
      <c r="B1275" s="191" t="s">
        <v>2063</v>
      </c>
      <c r="C1275" s="99">
        <v>1</v>
      </c>
      <c r="D1275" s="191" t="s">
        <v>2913</v>
      </c>
      <c r="E1275" s="99"/>
      <c r="F1275" s="191" t="s">
        <v>2938</v>
      </c>
    </row>
    <row r="1276" spans="1:6" x14ac:dyDescent="0.25">
      <c r="A1276" s="99">
        <v>41732</v>
      </c>
      <c r="B1276" s="191" t="s">
        <v>2064</v>
      </c>
      <c r="C1276" s="99">
        <v>0</v>
      </c>
      <c r="D1276" s="191" t="s">
        <v>2915</v>
      </c>
      <c r="E1276" s="99">
        <v>2</v>
      </c>
      <c r="F1276" s="191" t="s">
        <v>2937</v>
      </c>
    </row>
    <row r="1277" spans="1:6" x14ac:dyDescent="0.25">
      <c r="A1277" s="99">
        <v>41733</v>
      </c>
      <c r="B1277" s="191" t="s">
        <v>2065</v>
      </c>
      <c r="C1277" s="99">
        <v>0</v>
      </c>
      <c r="D1277" s="191" t="s">
        <v>2915</v>
      </c>
      <c r="E1277" s="99">
        <v>2</v>
      </c>
      <c r="F1277" s="191" t="s">
        <v>2937</v>
      </c>
    </row>
    <row r="1278" spans="1:6" x14ac:dyDescent="0.25">
      <c r="A1278" s="99">
        <v>41734</v>
      </c>
      <c r="B1278" s="191" t="s">
        <v>2066</v>
      </c>
      <c r="C1278" s="99">
        <v>0</v>
      </c>
      <c r="D1278" s="191" t="s">
        <v>2915</v>
      </c>
      <c r="E1278" s="99"/>
      <c r="F1278" s="191" t="s">
        <v>2938</v>
      </c>
    </row>
    <row r="1279" spans="1:6" x14ac:dyDescent="0.25">
      <c r="A1279" s="99">
        <v>41735</v>
      </c>
      <c r="B1279" s="191" t="s">
        <v>2067</v>
      </c>
      <c r="C1279" s="99">
        <v>0</v>
      </c>
      <c r="D1279" s="191" t="s">
        <v>2915</v>
      </c>
      <c r="E1279" s="99"/>
      <c r="F1279" s="191" t="s">
        <v>2938</v>
      </c>
    </row>
    <row r="1280" spans="1:6" x14ac:dyDescent="0.25">
      <c r="A1280" s="99">
        <v>41736</v>
      </c>
      <c r="B1280" s="191" t="s">
        <v>2068</v>
      </c>
      <c r="C1280" s="99">
        <v>0</v>
      </c>
      <c r="D1280" s="191" t="s">
        <v>2915</v>
      </c>
      <c r="E1280" s="99"/>
      <c r="F1280" s="191" t="s">
        <v>2938</v>
      </c>
    </row>
    <row r="1281" spans="1:6" x14ac:dyDescent="0.25">
      <c r="A1281" s="99">
        <v>41737</v>
      </c>
      <c r="B1281" s="191" t="s">
        <v>2069</v>
      </c>
      <c r="C1281" s="99">
        <v>1</v>
      </c>
      <c r="D1281" s="191" t="s">
        <v>2913</v>
      </c>
      <c r="E1281" s="99"/>
      <c r="F1281" s="191" t="s">
        <v>2938</v>
      </c>
    </row>
    <row r="1282" spans="1:6" x14ac:dyDescent="0.25">
      <c r="A1282" s="99">
        <v>41738</v>
      </c>
      <c r="B1282" s="191" t="s">
        <v>2070</v>
      </c>
      <c r="C1282" s="99">
        <v>0</v>
      </c>
      <c r="D1282" s="191" t="s">
        <v>2915</v>
      </c>
      <c r="E1282" s="99"/>
      <c r="F1282" s="191" t="s">
        <v>2938</v>
      </c>
    </row>
    <row r="1283" spans="1:6" x14ac:dyDescent="0.25">
      <c r="A1283" s="99">
        <v>41739</v>
      </c>
      <c r="B1283" s="191" t="s">
        <v>2071</v>
      </c>
      <c r="C1283" s="99">
        <v>1</v>
      </c>
      <c r="D1283" s="191" t="s">
        <v>2913</v>
      </c>
      <c r="E1283" s="99"/>
      <c r="F1283" s="191" t="s">
        <v>2938</v>
      </c>
    </row>
    <row r="1284" spans="1:6" x14ac:dyDescent="0.25">
      <c r="A1284" s="99">
        <v>41740</v>
      </c>
      <c r="B1284" s="191" t="s">
        <v>2072</v>
      </c>
      <c r="C1284" s="99">
        <v>0</v>
      </c>
      <c r="D1284" s="191" t="s">
        <v>2915</v>
      </c>
      <c r="E1284" s="99">
        <v>1</v>
      </c>
      <c r="F1284" s="191" t="s">
        <v>2939</v>
      </c>
    </row>
    <row r="1285" spans="1:6" x14ac:dyDescent="0.25">
      <c r="A1285" s="99">
        <v>41741</v>
      </c>
      <c r="B1285" s="191" t="s">
        <v>2073</v>
      </c>
      <c r="C1285" s="99">
        <v>0</v>
      </c>
      <c r="D1285" s="191" t="s">
        <v>2915</v>
      </c>
      <c r="E1285" s="99">
        <v>2</v>
      </c>
      <c r="F1285" s="191" t="s">
        <v>2937</v>
      </c>
    </row>
    <row r="1286" spans="1:6" x14ac:dyDescent="0.25">
      <c r="A1286" s="99">
        <v>41742</v>
      </c>
      <c r="B1286" s="191" t="s">
        <v>2074</v>
      </c>
      <c r="C1286" s="99">
        <v>0</v>
      </c>
      <c r="D1286" s="191" t="s">
        <v>2915</v>
      </c>
      <c r="E1286" s="99"/>
      <c r="F1286" s="191" t="s">
        <v>2938</v>
      </c>
    </row>
    <row r="1287" spans="1:6" x14ac:dyDescent="0.25">
      <c r="A1287" s="99">
        <v>41743</v>
      </c>
      <c r="B1287" s="191" t="s">
        <v>2075</v>
      </c>
      <c r="C1287" s="99">
        <v>1</v>
      </c>
      <c r="D1287" s="191" t="s">
        <v>2913</v>
      </c>
      <c r="E1287" s="99"/>
      <c r="F1287" s="191" t="s">
        <v>2938</v>
      </c>
    </row>
    <row r="1288" spans="1:6" x14ac:dyDescent="0.25">
      <c r="A1288" s="99">
        <v>41744</v>
      </c>
      <c r="B1288" s="191" t="s">
        <v>2076</v>
      </c>
      <c r="C1288" s="99">
        <v>1</v>
      </c>
      <c r="D1288" s="191" t="s">
        <v>2913</v>
      </c>
      <c r="E1288" s="99">
        <v>2</v>
      </c>
      <c r="F1288" s="191" t="s">
        <v>2937</v>
      </c>
    </row>
    <row r="1289" spans="1:6" x14ac:dyDescent="0.25">
      <c r="A1289" s="99">
        <v>41745</v>
      </c>
      <c r="B1289" s="191" t="s">
        <v>2077</v>
      </c>
      <c r="C1289" s="99">
        <v>0</v>
      </c>
      <c r="D1289" s="191" t="s">
        <v>2915</v>
      </c>
      <c r="E1289" s="99">
        <v>2</v>
      </c>
      <c r="F1289" s="191" t="s">
        <v>2937</v>
      </c>
    </row>
    <row r="1290" spans="1:6" x14ac:dyDescent="0.25">
      <c r="A1290" s="99">
        <v>41746</v>
      </c>
      <c r="B1290" s="191" t="s">
        <v>2078</v>
      </c>
      <c r="C1290" s="99">
        <v>1</v>
      </c>
      <c r="D1290" s="191" t="s">
        <v>2913</v>
      </c>
      <c r="E1290" s="99"/>
      <c r="F1290" s="191" t="s">
        <v>2938</v>
      </c>
    </row>
    <row r="1291" spans="1:6" x14ac:dyDescent="0.25">
      <c r="A1291" s="99">
        <v>41747</v>
      </c>
      <c r="B1291" s="191" t="s">
        <v>2079</v>
      </c>
      <c r="C1291" s="99">
        <v>0</v>
      </c>
      <c r="D1291" s="191" t="s">
        <v>2915</v>
      </c>
      <c r="E1291" s="99"/>
      <c r="F1291" s="191" t="s">
        <v>2938</v>
      </c>
    </row>
    <row r="1292" spans="1:6" x14ac:dyDescent="0.25">
      <c r="A1292" s="99">
        <v>41748</v>
      </c>
      <c r="B1292" s="191" t="s">
        <v>2080</v>
      </c>
      <c r="C1292" s="99">
        <v>0</v>
      </c>
      <c r="D1292" s="191" t="s">
        <v>2915</v>
      </c>
      <c r="E1292" s="99">
        <v>1</v>
      </c>
      <c r="F1292" s="191" t="s">
        <v>2939</v>
      </c>
    </row>
    <row r="1293" spans="1:6" x14ac:dyDescent="0.25">
      <c r="A1293" s="99">
        <v>41749</v>
      </c>
      <c r="B1293" s="191" t="s">
        <v>2081</v>
      </c>
      <c r="C1293" s="99">
        <v>1</v>
      </c>
      <c r="D1293" s="191" t="s">
        <v>2913</v>
      </c>
      <c r="E1293" s="99">
        <v>1</v>
      </c>
      <c r="F1293" s="191" t="s">
        <v>2939</v>
      </c>
    </row>
    <row r="1294" spans="1:6" x14ac:dyDescent="0.25">
      <c r="A1294" s="99">
        <v>41750</v>
      </c>
      <c r="B1294" s="191" t="s">
        <v>2082</v>
      </c>
      <c r="C1294" s="99">
        <v>0</v>
      </c>
      <c r="D1294" s="191" t="s">
        <v>2915</v>
      </c>
      <c r="E1294" s="99">
        <v>2</v>
      </c>
      <c r="F1294" s="191" t="s">
        <v>2937</v>
      </c>
    </row>
    <row r="1295" spans="1:6" x14ac:dyDescent="0.25">
      <c r="A1295" s="99">
        <v>41751</v>
      </c>
      <c r="B1295" s="191" t="s">
        <v>2083</v>
      </c>
      <c r="C1295" s="99">
        <v>0</v>
      </c>
      <c r="D1295" s="191" t="s">
        <v>2915</v>
      </c>
      <c r="E1295" s="99"/>
      <c r="F1295" s="191" t="s">
        <v>2938</v>
      </c>
    </row>
    <row r="1296" spans="1:6" x14ac:dyDescent="0.25">
      <c r="A1296" s="99">
        <v>41752</v>
      </c>
      <c r="B1296" s="191" t="s">
        <v>2084</v>
      </c>
      <c r="C1296" s="99">
        <v>1</v>
      </c>
      <c r="D1296" s="191" t="s">
        <v>2913</v>
      </c>
      <c r="E1296" s="99">
        <v>1</v>
      </c>
      <c r="F1296" s="191" t="s">
        <v>2939</v>
      </c>
    </row>
    <row r="1297" spans="1:6" x14ac:dyDescent="0.25">
      <c r="A1297" s="99">
        <v>41801</v>
      </c>
      <c r="B1297" s="191" t="s">
        <v>2085</v>
      </c>
      <c r="C1297" s="99">
        <v>0</v>
      </c>
      <c r="D1297" s="191" t="s">
        <v>2915</v>
      </c>
      <c r="E1297" s="99">
        <v>1</v>
      </c>
      <c r="F1297" s="191" t="s">
        <v>2939</v>
      </c>
    </row>
    <row r="1298" spans="1:6" x14ac:dyDescent="0.25">
      <c r="A1298" s="99">
        <v>41802</v>
      </c>
      <c r="B1298" s="191" t="s">
        <v>2086</v>
      </c>
      <c r="C1298" s="99">
        <v>0</v>
      </c>
      <c r="D1298" s="191" t="s">
        <v>2915</v>
      </c>
      <c r="E1298" s="99">
        <v>1</v>
      </c>
      <c r="F1298" s="191" t="s">
        <v>2939</v>
      </c>
    </row>
    <row r="1299" spans="1:6" x14ac:dyDescent="0.25">
      <c r="A1299" s="99">
        <v>41803</v>
      </c>
      <c r="B1299" s="191" t="s">
        <v>2087</v>
      </c>
      <c r="C1299" s="99">
        <v>0</v>
      </c>
      <c r="D1299" s="191" t="s">
        <v>2915</v>
      </c>
      <c r="E1299" s="99"/>
      <c r="F1299" s="191" t="s">
        <v>2938</v>
      </c>
    </row>
    <row r="1300" spans="1:6" x14ac:dyDescent="0.25">
      <c r="A1300" s="99">
        <v>41804</v>
      </c>
      <c r="B1300" s="191" t="s">
        <v>2088</v>
      </c>
      <c r="C1300" s="99">
        <v>1</v>
      </c>
      <c r="D1300" s="191" t="s">
        <v>2913</v>
      </c>
      <c r="E1300" s="99"/>
      <c r="F1300" s="191" t="s">
        <v>2938</v>
      </c>
    </row>
    <row r="1301" spans="1:6" x14ac:dyDescent="0.25">
      <c r="A1301" s="99">
        <v>41805</v>
      </c>
      <c r="B1301" s="191" t="s">
        <v>2089</v>
      </c>
      <c r="C1301" s="99">
        <v>0</v>
      </c>
      <c r="D1301" s="191" t="s">
        <v>2915</v>
      </c>
      <c r="E1301" s="99"/>
      <c r="F1301" s="191" t="s">
        <v>2938</v>
      </c>
    </row>
    <row r="1302" spans="1:6" x14ac:dyDescent="0.25">
      <c r="A1302" s="99">
        <v>41806</v>
      </c>
      <c r="B1302" s="191" t="s">
        <v>2090</v>
      </c>
      <c r="C1302" s="99">
        <v>1</v>
      </c>
      <c r="D1302" s="191" t="s">
        <v>2913</v>
      </c>
      <c r="E1302" s="99"/>
      <c r="F1302" s="191" t="s">
        <v>2938</v>
      </c>
    </row>
    <row r="1303" spans="1:6" x14ac:dyDescent="0.25">
      <c r="A1303" s="99">
        <v>41807</v>
      </c>
      <c r="B1303" s="191" t="s">
        <v>2091</v>
      </c>
      <c r="C1303" s="99">
        <v>1</v>
      </c>
      <c r="D1303" s="191" t="s">
        <v>2913</v>
      </c>
      <c r="E1303" s="99">
        <v>2</v>
      </c>
      <c r="F1303" s="191" t="s">
        <v>2937</v>
      </c>
    </row>
    <row r="1304" spans="1:6" x14ac:dyDescent="0.25">
      <c r="A1304" s="99">
        <v>41808</v>
      </c>
      <c r="B1304" s="191" t="s">
        <v>2092</v>
      </c>
      <c r="C1304" s="99">
        <v>1</v>
      </c>
      <c r="D1304" s="191" t="s">
        <v>2913</v>
      </c>
      <c r="E1304" s="99"/>
      <c r="F1304" s="191" t="s">
        <v>2938</v>
      </c>
    </row>
    <row r="1305" spans="1:6" x14ac:dyDescent="0.25">
      <c r="A1305" s="99">
        <v>41809</v>
      </c>
      <c r="B1305" s="191" t="s">
        <v>2093</v>
      </c>
      <c r="C1305" s="99">
        <v>1</v>
      </c>
      <c r="D1305" s="191" t="s">
        <v>2913</v>
      </c>
      <c r="E1305" s="99">
        <v>2</v>
      </c>
      <c r="F1305" s="191" t="s">
        <v>2937</v>
      </c>
    </row>
    <row r="1306" spans="1:6" x14ac:dyDescent="0.25">
      <c r="A1306" s="99">
        <v>41810</v>
      </c>
      <c r="B1306" s="191" t="s">
        <v>2094</v>
      </c>
      <c r="C1306" s="99">
        <v>1</v>
      </c>
      <c r="D1306" s="191" t="s">
        <v>2913</v>
      </c>
      <c r="E1306" s="99"/>
      <c r="F1306" s="191" t="s">
        <v>2938</v>
      </c>
    </row>
    <row r="1307" spans="1:6" x14ac:dyDescent="0.25">
      <c r="A1307" s="99">
        <v>41811</v>
      </c>
      <c r="B1307" s="191" t="s">
        <v>2095</v>
      </c>
      <c r="C1307" s="99">
        <v>1</v>
      </c>
      <c r="D1307" s="191" t="s">
        <v>2913</v>
      </c>
      <c r="E1307" s="99"/>
      <c r="F1307" s="191" t="s">
        <v>2938</v>
      </c>
    </row>
    <row r="1308" spans="1:6" x14ac:dyDescent="0.25">
      <c r="A1308" s="99">
        <v>41812</v>
      </c>
      <c r="B1308" s="191" t="s">
        <v>2096</v>
      </c>
      <c r="C1308" s="99">
        <v>1</v>
      </c>
      <c r="D1308" s="191" t="s">
        <v>2913</v>
      </c>
      <c r="E1308" s="99"/>
      <c r="F1308" s="191" t="s">
        <v>2938</v>
      </c>
    </row>
    <row r="1309" spans="1:6" x14ac:dyDescent="0.25">
      <c r="A1309" s="99">
        <v>41813</v>
      </c>
      <c r="B1309" s="191" t="s">
        <v>2097</v>
      </c>
      <c r="C1309" s="99">
        <v>0</v>
      </c>
      <c r="D1309" s="191" t="s">
        <v>2915</v>
      </c>
      <c r="E1309" s="99">
        <v>1</v>
      </c>
      <c r="F1309" s="191" t="s">
        <v>2939</v>
      </c>
    </row>
    <row r="1310" spans="1:6" x14ac:dyDescent="0.25">
      <c r="A1310" s="99">
        <v>41814</v>
      </c>
      <c r="B1310" s="191" t="s">
        <v>2098</v>
      </c>
      <c r="C1310" s="99">
        <v>1</v>
      </c>
      <c r="D1310" s="191" t="s">
        <v>2913</v>
      </c>
      <c r="E1310" s="99">
        <v>2</v>
      </c>
      <c r="F1310" s="191" t="s">
        <v>2937</v>
      </c>
    </row>
    <row r="1311" spans="1:6" x14ac:dyDescent="0.25">
      <c r="A1311" s="99">
        <v>41815</v>
      </c>
      <c r="B1311" s="191" t="s">
        <v>2099</v>
      </c>
      <c r="C1311" s="99">
        <v>1</v>
      </c>
      <c r="D1311" s="191" t="s">
        <v>2913</v>
      </c>
      <c r="E1311" s="99">
        <v>1</v>
      </c>
      <c r="F1311" s="191" t="s">
        <v>2939</v>
      </c>
    </row>
    <row r="1312" spans="1:6" x14ac:dyDescent="0.25">
      <c r="A1312" s="99">
        <v>41816</v>
      </c>
      <c r="B1312" s="191" t="s">
        <v>2100</v>
      </c>
      <c r="C1312" s="99">
        <v>1</v>
      </c>
      <c r="D1312" s="191" t="s">
        <v>2913</v>
      </c>
      <c r="E1312" s="99"/>
      <c r="F1312" s="191" t="s">
        <v>2938</v>
      </c>
    </row>
    <row r="1313" spans="1:6" x14ac:dyDescent="0.25">
      <c r="A1313" s="99">
        <v>41817</v>
      </c>
      <c r="B1313" s="191" t="s">
        <v>2101</v>
      </c>
      <c r="C1313" s="99">
        <v>0</v>
      </c>
      <c r="D1313" s="191" t="s">
        <v>2915</v>
      </c>
      <c r="E1313" s="99"/>
      <c r="F1313" s="191" t="s">
        <v>2938</v>
      </c>
    </row>
    <row r="1314" spans="1:6" x14ac:dyDescent="0.25">
      <c r="A1314" s="99">
        <v>41818</v>
      </c>
      <c r="B1314" s="191" t="s">
        <v>2102</v>
      </c>
      <c r="C1314" s="99">
        <v>1</v>
      </c>
      <c r="D1314" s="191" t="s">
        <v>2913</v>
      </c>
      <c r="E1314" s="99">
        <v>2</v>
      </c>
      <c r="F1314" s="191" t="s">
        <v>2937</v>
      </c>
    </row>
    <row r="1315" spans="1:6" x14ac:dyDescent="0.25">
      <c r="A1315" s="99">
        <v>41819</v>
      </c>
      <c r="B1315" s="191" t="s">
        <v>2103</v>
      </c>
      <c r="C1315" s="99">
        <v>1</v>
      </c>
      <c r="D1315" s="191" t="s">
        <v>2913</v>
      </c>
      <c r="E1315" s="99">
        <v>2</v>
      </c>
      <c r="F1315" s="191" t="s">
        <v>2937</v>
      </c>
    </row>
    <row r="1316" spans="1:6" x14ac:dyDescent="0.25">
      <c r="A1316" s="99">
        <v>41820</v>
      </c>
      <c r="B1316" s="191" t="s">
        <v>2104</v>
      </c>
      <c r="C1316" s="99">
        <v>1</v>
      </c>
      <c r="D1316" s="191" t="s">
        <v>2913</v>
      </c>
      <c r="E1316" s="99"/>
      <c r="F1316" s="191" t="s">
        <v>2938</v>
      </c>
    </row>
    <row r="1317" spans="1:6" x14ac:dyDescent="0.25">
      <c r="A1317" s="99">
        <v>41821</v>
      </c>
      <c r="B1317" s="191" t="s">
        <v>2105</v>
      </c>
      <c r="C1317" s="99">
        <v>0</v>
      </c>
      <c r="D1317" s="191" t="s">
        <v>2915</v>
      </c>
      <c r="E1317" s="99"/>
      <c r="F1317" s="191" t="s">
        <v>2938</v>
      </c>
    </row>
    <row r="1318" spans="1:6" x14ac:dyDescent="0.25">
      <c r="A1318" s="99">
        <v>41822</v>
      </c>
      <c r="B1318" s="191" t="s">
        <v>2106</v>
      </c>
      <c r="C1318" s="99">
        <v>1</v>
      </c>
      <c r="D1318" s="191" t="s">
        <v>2913</v>
      </c>
      <c r="E1318" s="99">
        <v>2</v>
      </c>
      <c r="F1318" s="191" t="s">
        <v>2937</v>
      </c>
    </row>
    <row r="1319" spans="1:6" x14ac:dyDescent="0.25">
      <c r="A1319" s="99">
        <v>41823</v>
      </c>
      <c r="B1319" s="191" t="s">
        <v>2107</v>
      </c>
      <c r="C1319" s="99">
        <v>1</v>
      </c>
      <c r="D1319" s="191" t="s">
        <v>2913</v>
      </c>
      <c r="E1319" s="99"/>
      <c r="F1319" s="191" t="s">
        <v>2938</v>
      </c>
    </row>
    <row r="1320" spans="1:6" x14ac:dyDescent="0.25">
      <c r="A1320" s="99">
        <v>41824</v>
      </c>
      <c r="B1320" s="191" t="s">
        <v>2108</v>
      </c>
      <c r="C1320" s="99">
        <v>1</v>
      </c>
      <c r="D1320" s="191" t="s">
        <v>2913</v>
      </c>
      <c r="E1320" s="99"/>
      <c r="F1320" s="191" t="s">
        <v>2938</v>
      </c>
    </row>
    <row r="1321" spans="1:6" x14ac:dyDescent="0.25">
      <c r="A1321" s="99">
        <v>50101</v>
      </c>
      <c r="B1321" s="191" t="s">
        <v>270</v>
      </c>
      <c r="C1321" s="99">
        <v>1</v>
      </c>
      <c r="D1321" s="191" t="s">
        <v>2913</v>
      </c>
      <c r="E1321" s="99"/>
      <c r="F1321" s="191" t="s">
        <v>2938</v>
      </c>
    </row>
    <row r="1322" spans="1:6" x14ac:dyDescent="0.25">
      <c r="A1322" s="99">
        <v>50201</v>
      </c>
      <c r="B1322" s="191" t="s">
        <v>2109</v>
      </c>
      <c r="C1322" s="99">
        <v>0</v>
      </c>
      <c r="D1322" s="191" t="s">
        <v>2915</v>
      </c>
      <c r="E1322" s="99">
        <v>2</v>
      </c>
      <c r="F1322" s="191" t="s">
        <v>2937</v>
      </c>
    </row>
    <row r="1323" spans="1:6" x14ac:dyDescent="0.25">
      <c r="A1323" s="99">
        <v>50202</v>
      </c>
      <c r="B1323" s="191" t="s">
        <v>2110</v>
      </c>
      <c r="C1323" s="99">
        <v>1</v>
      </c>
      <c r="D1323" s="191" t="s">
        <v>2913</v>
      </c>
      <c r="E1323" s="99"/>
      <c r="F1323" s="191" t="s">
        <v>2938</v>
      </c>
    </row>
    <row r="1324" spans="1:6" x14ac:dyDescent="0.25">
      <c r="A1324" s="99">
        <v>50203</v>
      </c>
      <c r="B1324" s="191" t="s">
        <v>2111</v>
      </c>
      <c r="C1324" s="99">
        <v>0</v>
      </c>
      <c r="D1324" s="191" t="s">
        <v>2915</v>
      </c>
      <c r="E1324" s="99">
        <v>1</v>
      </c>
      <c r="F1324" s="191" t="s">
        <v>2939</v>
      </c>
    </row>
    <row r="1325" spans="1:6" x14ac:dyDescent="0.25">
      <c r="A1325" s="99">
        <v>50204</v>
      </c>
      <c r="B1325" s="191" t="s">
        <v>2112</v>
      </c>
      <c r="C1325" s="99">
        <v>1</v>
      </c>
      <c r="D1325" s="191" t="s">
        <v>2913</v>
      </c>
      <c r="E1325" s="99"/>
      <c r="F1325" s="191" t="s">
        <v>2938</v>
      </c>
    </row>
    <row r="1326" spans="1:6" x14ac:dyDescent="0.25">
      <c r="A1326" s="99">
        <v>50205</v>
      </c>
      <c r="B1326" s="191" t="s">
        <v>2113</v>
      </c>
      <c r="C1326" s="99">
        <v>1</v>
      </c>
      <c r="D1326" s="191" t="s">
        <v>2913</v>
      </c>
      <c r="E1326" s="99"/>
      <c r="F1326" s="191" t="s">
        <v>2938</v>
      </c>
    </row>
    <row r="1327" spans="1:6" x14ac:dyDescent="0.25">
      <c r="A1327" s="99">
        <v>50206</v>
      </c>
      <c r="B1327" s="191" t="s">
        <v>2114</v>
      </c>
      <c r="C1327" s="99">
        <v>1</v>
      </c>
      <c r="D1327" s="191" t="s">
        <v>2913</v>
      </c>
      <c r="E1327" s="99">
        <v>1</v>
      </c>
      <c r="F1327" s="191" t="s">
        <v>2939</v>
      </c>
    </row>
    <row r="1328" spans="1:6" x14ac:dyDescent="0.25">
      <c r="A1328" s="99">
        <v>50207</v>
      </c>
      <c r="B1328" s="191" t="s">
        <v>2115</v>
      </c>
      <c r="C1328" s="99">
        <v>1</v>
      </c>
      <c r="D1328" s="191" t="s">
        <v>2913</v>
      </c>
      <c r="E1328" s="99"/>
      <c r="F1328" s="191" t="s">
        <v>2938</v>
      </c>
    </row>
    <row r="1329" spans="1:6" x14ac:dyDescent="0.25">
      <c r="A1329" s="99">
        <v>50208</v>
      </c>
      <c r="B1329" s="191" t="s">
        <v>2116</v>
      </c>
      <c r="C1329" s="99">
        <v>1</v>
      </c>
      <c r="D1329" s="191" t="s">
        <v>2913</v>
      </c>
      <c r="E1329" s="99"/>
      <c r="F1329" s="191" t="s">
        <v>2938</v>
      </c>
    </row>
    <row r="1330" spans="1:6" x14ac:dyDescent="0.25">
      <c r="A1330" s="99">
        <v>50209</v>
      </c>
      <c r="B1330" s="191" t="s">
        <v>2117</v>
      </c>
      <c r="C1330" s="99">
        <v>1</v>
      </c>
      <c r="D1330" s="191" t="s">
        <v>2913</v>
      </c>
      <c r="E1330" s="99">
        <v>2</v>
      </c>
      <c r="F1330" s="191" t="s">
        <v>2937</v>
      </c>
    </row>
    <row r="1331" spans="1:6" x14ac:dyDescent="0.25">
      <c r="A1331" s="99">
        <v>50210</v>
      </c>
      <c r="B1331" s="191" t="s">
        <v>2118</v>
      </c>
      <c r="C1331" s="99">
        <v>0</v>
      </c>
      <c r="D1331" s="191" t="s">
        <v>2915</v>
      </c>
      <c r="E1331" s="99">
        <v>1</v>
      </c>
      <c r="F1331" s="191" t="s">
        <v>2939</v>
      </c>
    </row>
    <row r="1332" spans="1:6" x14ac:dyDescent="0.25">
      <c r="A1332" s="99">
        <v>50211</v>
      </c>
      <c r="B1332" s="191" t="s">
        <v>2119</v>
      </c>
      <c r="C1332" s="99">
        <v>1</v>
      </c>
      <c r="D1332" s="191" t="s">
        <v>2913</v>
      </c>
      <c r="E1332" s="99">
        <v>2</v>
      </c>
      <c r="F1332" s="191" t="s">
        <v>2937</v>
      </c>
    </row>
    <row r="1333" spans="1:6" x14ac:dyDescent="0.25">
      <c r="A1333" s="99">
        <v>50212</v>
      </c>
      <c r="B1333" s="191" t="s">
        <v>2120</v>
      </c>
      <c r="C1333" s="99">
        <v>1</v>
      </c>
      <c r="D1333" s="191" t="s">
        <v>2913</v>
      </c>
      <c r="E1333" s="99">
        <v>1</v>
      </c>
      <c r="F1333" s="191" t="s">
        <v>2939</v>
      </c>
    </row>
    <row r="1334" spans="1:6" x14ac:dyDescent="0.25">
      <c r="A1334" s="99">
        <v>50213</v>
      </c>
      <c r="B1334" s="191" t="s">
        <v>2121</v>
      </c>
      <c r="C1334" s="99">
        <v>1</v>
      </c>
      <c r="D1334" s="191" t="s">
        <v>2913</v>
      </c>
      <c r="E1334" s="99"/>
      <c r="F1334" s="191" t="s">
        <v>2938</v>
      </c>
    </row>
    <row r="1335" spans="1:6" x14ac:dyDescent="0.25">
      <c r="A1335" s="99">
        <v>50301</v>
      </c>
      <c r="B1335" s="191" t="s">
        <v>2122</v>
      </c>
      <c r="C1335" s="99">
        <v>1</v>
      </c>
      <c r="D1335" s="191" t="s">
        <v>2913</v>
      </c>
      <c r="E1335" s="99"/>
      <c r="F1335" s="191" t="s">
        <v>2938</v>
      </c>
    </row>
    <row r="1336" spans="1:6" x14ac:dyDescent="0.25">
      <c r="A1336" s="99">
        <v>50302</v>
      </c>
      <c r="B1336" s="191" t="s">
        <v>2123</v>
      </c>
      <c r="C1336" s="99">
        <v>1</v>
      </c>
      <c r="D1336" s="191" t="s">
        <v>2913</v>
      </c>
      <c r="E1336" s="99"/>
      <c r="F1336" s="191" t="s">
        <v>2938</v>
      </c>
    </row>
    <row r="1337" spans="1:6" x14ac:dyDescent="0.25">
      <c r="A1337" s="99">
        <v>50303</v>
      </c>
      <c r="B1337" s="191" t="s">
        <v>2124</v>
      </c>
      <c r="C1337" s="99">
        <v>1</v>
      </c>
      <c r="D1337" s="191" t="s">
        <v>2913</v>
      </c>
      <c r="E1337" s="99"/>
      <c r="F1337" s="191" t="s">
        <v>2938</v>
      </c>
    </row>
    <row r="1338" spans="1:6" x14ac:dyDescent="0.25">
      <c r="A1338" s="99">
        <v>50304</v>
      </c>
      <c r="B1338" s="191" t="s">
        <v>2125</v>
      </c>
      <c r="C1338" s="99">
        <v>1</v>
      </c>
      <c r="D1338" s="191" t="s">
        <v>2913</v>
      </c>
      <c r="E1338" s="99">
        <v>2</v>
      </c>
      <c r="F1338" s="191" t="s">
        <v>2937</v>
      </c>
    </row>
    <row r="1339" spans="1:6" x14ac:dyDescent="0.25">
      <c r="A1339" s="99">
        <v>50305</v>
      </c>
      <c r="B1339" s="191" t="s">
        <v>2126</v>
      </c>
      <c r="C1339" s="99">
        <v>1</v>
      </c>
      <c r="D1339" s="191" t="s">
        <v>2913</v>
      </c>
      <c r="E1339" s="99"/>
      <c r="F1339" s="191" t="s">
        <v>2938</v>
      </c>
    </row>
    <row r="1340" spans="1:6" x14ac:dyDescent="0.25">
      <c r="A1340" s="99">
        <v>50306</v>
      </c>
      <c r="B1340" s="191" t="s">
        <v>2127</v>
      </c>
      <c r="C1340" s="99">
        <v>1</v>
      </c>
      <c r="D1340" s="191" t="s">
        <v>2913</v>
      </c>
      <c r="E1340" s="99">
        <v>2</v>
      </c>
      <c r="F1340" s="191" t="s">
        <v>2937</v>
      </c>
    </row>
    <row r="1341" spans="1:6" x14ac:dyDescent="0.25">
      <c r="A1341" s="99">
        <v>50307</v>
      </c>
      <c r="B1341" s="191" t="s">
        <v>2128</v>
      </c>
      <c r="C1341" s="99">
        <v>1</v>
      </c>
      <c r="D1341" s="191" t="s">
        <v>2913</v>
      </c>
      <c r="E1341" s="99">
        <v>2</v>
      </c>
      <c r="F1341" s="191" t="s">
        <v>2937</v>
      </c>
    </row>
    <row r="1342" spans="1:6" x14ac:dyDescent="0.25">
      <c r="A1342" s="99">
        <v>50308</v>
      </c>
      <c r="B1342" s="191" t="s">
        <v>2129</v>
      </c>
      <c r="C1342" s="99">
        <v>1</v>
      </c>
      <c r="D1342" s="191" t="s">
        <v>2913</v>
      </c>
      <c r="E1342" s="99"/>
      <c r="F1342" s="191" t="s">
        <v>2938</v>
      </c>
    </row>
    <row r="1343" spans="1:6" x14ac:dyDescent="0.25">
      <c r="A1343" s="99">
        <v>50309</v>
      </c>
      <c r="B1343" s="191" t="s">
        <v>2130</v>
      </c>
      <c r="C1343" s="99">
        <v>1</v>
      </c>
      <c r="D1343" s="191" t="s">
        <v>2913</v>
      </c>
      <c r="E1343" s="99">
        <v>2</v>
      </c>
      <c r="F1343" s="191" t="s">
        <v>2937</v>
      </c>
    </row>
    <row r="1344" spans="1:6" x14ac:dyDescent="0.25">
      <c r="A1344" s="99">
        <v>50310</v>
      </c>
      <c r="B1344" s="191" t="s">
        <v>2131</v>
      </c>
      <c r="C1344" s="99">
        <v>1</v>
      </c>
      <c r="D1344" s="191" t="s">
        <v>2913</v>
      </c>
      <c r="E1344" s="99">
        <v>2</v>
      </c>
      <c r="F1344" s="191" t="s">
        <v>2937</v>
      </c>
    </row>
    <row r="1345" spans="1:6" x14ac:dyDescent="0.25">
      <c r="A1345" s="99">
        <v>50311</v>
      </c>
      <c r="B1345" s="191" t="s">
        <v>2132</v>
      </c>
      <c r="C1345" s="99">
        <v>1</v>
      </c>
      <c r="D1345" s="191" t="s">
        <v>2913</v>
      </c>
      <c r="E1345" s="99"/>
      <c r="F1345" s="191" t="s">
        <v>2938</v>
      </c>
    </row>
    <row r="1346" spans="1:6" x14ac:dyDescent="0.25">
      <c r="A1346" s="99">
        <v>50312</v>
      </c>
      <c r="B1346" s="191" t="s">
        <v>2133</v>
      </c>
      <c r="C1346" s="99">
        <v>1</v>
      </c>
      <c r="D1346" s="191" t="s">
        <v>2913</v>
      </c>
      <c r="E1346" s="99">
        <v>2</v>
      </c>
      <c r="F1346" s="191" t="s">
        <v>2937</v>
      </c>
    </row>
    <row r="1347" spans="1:6" x14ac:dyDescent="0.25">
      <c r="A1347" s="99">
        <v>50313</v>
      </c>
      <c r="B1347" s="191" t="s">
        <v>2134</v>
      </c>
      <c r="C1347" s="99">
        <v>1</v>
      </c>
      <c r="D1347" s="191" t="s">
        <v>2913</v>
      </c>
      <c r="E1347" s="99"/>
      <c r="F1347" s="191" t="s">
        <v>2938</v>
      </c>
    </row>
    <row r="1348" spans="1:6" x14ac:dyDescent="0.25">
      <c r="A1348" s="99">
        <v>50314</v>
      </c>
      <c r="B1348" s="191" t="s">
        <v>2135</v>
      </c>
      <c r="C1348" s="99">
        <v>1</v>
      </c>
      <c r="D1348" s="191" t="s">
        <v>2913</v>
      </c>
      <c r="E1348" s="99"/>
      <c r="F1348" s="191" t="s">
        <v>2938</v>
      </c>
    </row>
    <row r="1349" spans="1:6" x14ac:dyDescent="0.25">
      <c r="A1349" s="99">
        <v>50315</v>
      </c>
      <c r="B1349" s="191" t="s">
        <v>2136</v>
      </c>
      <c r="C1349" s="99">
        <v>1</v>
      </c>
      <c r="D1349" s="191" t="s">
        <v>2913</v>
      </c>
      <c r="E1349" s="99"/>
      <c r="F1349" s="191" t="s">
        <v>2938</v>
      </c>
    </row>
    <row r="1350" spans="1:6" x14ac:dyDescent="0.25">
      <c r="A1350" s="99">
        <v>50316</v>
      </c>
      <c r="B1350" s="191" t="s">
        <v>2137</v>
      </c>
      <c r="C1350" s="99">
        <v>1</v>
      </c>
      <c r="D1350" s="191" t="s">
        <v>2913</v>
      </c>
      <c r="E1350" s="99"/>
      <c r="F1350" s="191" t="s">
        <v>2938</v>
      </c>
    </row>
    <row r="1351" spans="1:6" x14ac:dyDescent="0.25">
      <c r="A1351" s="99">
        <v>50317</v>
      </c>
      <c r="B1351" s="191" t="s">
        <v>2138</v>
      </c>
      <c r="C1351" s="99">
        <v>1</v>
      </c>
      <c r="D1351" s="191" t="s">
        <v>2913</v>
      </c>
      <c r="E1351" s="99"/>
      <c r="F1351" s="191" t="s">
        <v>2938</v>
      </c>
    </row>
    <row r="1352" spans="1:6" x14ac:dyDescent="0.25">
      <c r="A1352" s="99">
        <v>50318</v>
      </c>
      <c r="B1352" s="191" t="s">
        <v>2139</v>
      </c>
      <c r="C1352" s="99">
        <v>1</v>
      </c>
      <c r="D1352" s="191" t="s">
        <v>2913</v>
      </c>
      <c r="E1352" s="99">
        <v>1</v>
      </c>
      <c r="F1352" s="191" t="s">
        <v>2939</v>
      </c>
    </row>
    <row r="1353" spans="1:6" x14ac:dyDescent="0.25">
      <c r="A1353" s="99">
        <v>50319</v>
      </c>
      <c r="B1353" s="191" t="s">
        <v>2140</v>
      </c>
      <c r="C1353" s="99">
        <v>1</v>
      </c>
      <c r="D1353" s="191" t="s">
        <v>2913</v>
      </c>
      <c r="E1353" s="99"/>
      <c r="F1353" s="191" t="s">
        <v>2938</v>
      </c>
    </row>
    <row r="1354" spans="1:6" x14ac:dyDescent="0.25">
      <c r="A1354" s="99">
        <v>50320</v>
      </c>
      <c r="B1354" s="191" t="s">
        <v>2141</v>
      </c>
      <c r="C1354" s="99">
        <v>1</v>
      </c>
      <c r="D1354" s="191" t="s">
        <v>2913</v>
      </c>
      <c r="E1354" s="99"/>
      <c r="F1354" s="191" t="s">
        <v>2938</v>
      </c>
    </row>
    <row r="1355" spans="1:6" x14ac:dyDescent="0.25">
      <c r="A1355" s="99">
        <v>50321</v>
      </c>
      <c r="B1355" s="191" t="s">
        <v>2142</v>
      </c>
      <c r="C1355" s="99">
        <v>1</v>
      </c>
      <c r="D1355" s="191" t="s">
        <v>2913</v>
      </c>
      <c r="E1355" s="99">
        <v>2</v>
      </c>
      <c r="F1355" s="191" t="s">
        <v>2937</v>
      </c>
    </row>
    <row r="1356" spans="1:6" x14ac:dyDescent="0.25">
      <c r="A1356" s="99">
        <v>50322</v>
      </c>
      <c r="B1356" s="191" t="s">
        <v>2143</v>
      </c>
      <c r="C1356" s="99">
        <v>1</v>
      </c>
      <c r="D1356" s="191" t="s">
        <v>2913</v>
      </c>
      <c r="E1356" s="99">
        <v>2</v>
      </c>
      <c r="F1356" s="191" t="s">
        <v>2937</v>
      </c>
    </row>
    <row r="1357" spans="1:6" x14ac:dyDescent="0.25">
      <c r="A1357" s="99">
        <v>50323</v>
      </c>
      <c r="B1357" s="191" t="s">
        <v>2144</v>
      </c>
      <c r="C1357" s="99">
        <v>1</v>
      </c>
      <c r="D1357" s="191" t="s">
        <v>2913</v>
      </c>
      <c r="E1357" s="99"/>
      <c r="F1357" s="191" t="s">
        <v>2938</v>
      </c>
    </row>
    <row r="1358" spans="1:6" x14ac:dyDescent="0.25">
      <c r="A1358" s="99">
        <v>50324</v>
      </c>
      <c r="B1358" s="191" t="s">
        <v>2145</v>
      </c>
      <c r="C1358" s="99">
        <v>1</v>
      </c>
      <c r="D1358" s="191" t="s">
        <v>2913</v>
      </c>
      <c r="E1358" s="99"/>
      <c r="F1358" s="191" t="s">
        <v>2938</v>
      </c>
    </row>
    <row r="1359" spans="1:6" x14ac:dyDescent="0.25">
      <c r="A1359" s="99">
        <v>50325</v>
      </c>
      <c r="B1359" s="191" t="s">
        <v>2146</v>
      </c>
      <c r="C1359" s="99">
        <v>1</v>
      </c>
      <c r="D1359" s="191" t="s">
        <v>2913</v>
      </c>
      <c r="E1359" s="99">
        <v>2</v>
      </c>
      <c r="F1359" s="191" t="s">
        <v>2937</v>
      </c>
    </row>
    <row r="1360" spans="1:6" x14ac:dyDescent="0.25">
      <c r="A1360" s="99">
        <v>50326</v>
      </c>
      <c r="B1360" s="191" t="s">
        <v>2147</v>
      </c>
      <c r="C1360" s="99">
        <v>1</v>
      </c>
      <c r="D1360" s="191" t="s">
        <v>2913</v>
      </c>
      <c r="E1360" s="99"/>
      <c r="F1360" s="191" t="s">
        <v>2938</v>
      </c>
    </row>
    <row r="1361" spans="1:6" x14ac:dyDescent="0.25">
      <c r="A1361" s="99">
        <v>50327</v>
      </c>
      <c r="B1361" s="191" t="s">
        <v>2148</v>
      </c>
      <c r="C1361" s="99">
        <v>1</v>
      </c>
      <c r="D1361" s="191" t="s">
        <v>2913</v>
      </c>
      <c r="E1361" s="99"/>
      <c r="F1361" s="191" t="s">
        <v>2938</v>
      </c>
    </row>
    <row r="1362" spans="1:6" x14ac:dyDescent="0.25">
      <c r="A1362" s="99">
        <v>50328</v>
      </c>
      <c r="B1362" s="191" t="s">
        <v>2149</v>
      </c>
      <c r="C1362" s="99">
        <v>1</v>
      </c>
      <c r="D1362" s="191" t="s">
        <v>2913</v>
      </c>
      <c r="E1362" s="99">
        <v>2</v>
      </c>
      <c r="F1362" s="191" t="s">
        <v>2937</v>
      </c>
    </row>
    <row r="1363" spans="1:6" x14ac:dyDescent="0.25">
      <c r="A1363" s="99">
        <v>50329</v>
      </c>
      <c r="B1363" s="191" t="s">
        <v>2150</v>
      </c>
      <c r="C1363" s="99">
        <v>1</v>
      </c>
      <c r="D1363" s="191" t="s">
        <v>2913</v>
      </c>
      <c r="E1363" s="99">
        <v>2</v>
      </c>
      <c r="F1363" s="191" t="s">
        <v>2937</v>
      </c>
    </row>
    <row r="1364" spans="1:6" x14ac:dyDescent="0.25">
      <c r="A1364" s="99">
        <v>50330</v>
      </c>
      <c r="B1364" s="191" t="s">
        <v>2151</v>
      </c>
      <c r="C1364" s="99">
        <v>0</v>
      </c>
      <c r="D1364" s="191" t="s">
        <v>2915</v>
      </c>
      <c r="E1364" s="99">
        <v>2</v>
      </c>
      <c r="F1364" s="191" t="s">
        <v>2937</v>
      </c>
    </row>
    <row r="1365" spans="1:6" x14ac:dyDescent="0.25">
      <c r="A1365" s="99">
        <v>50331</v>
      </c>
      <c r="B1365" s="191" t="s">
        <v>2152</v>
      </c>
      <c r="C1365" s="99">
        <v>0</v>
      </c>
      <c r="D1365" s="191" t="s">
        <v>2915</v>
      </c>
      <c r="E1365" s="99">
        <v>2</v>
      </c>
      <c r="F1365" s="191" t="s">
        <v>2937</v>
      </c>
    </row>
    <row r="1366" spans="1:6" x14ac:dyDescent="0.25">
      <c r="A1366" s="99">
        <v>50332</v>
      </c>
      <c r="B1366" s="191" t="s">
        <v>2153</v>
      </c>
      <c r="C1366" s="99">
        <v>1</v>
      </c>
      <c r="D1366" s="191" t="s">
        <v>2913</v>
      </c>
      <c r="E1366" s="99">
        <v>2</v>
      </c>
      <c r="F1366" s="191" t="s">
        <v>2937</v>
      </c>
    </row>
    <row r="1367" spans="1:6" x14ac:dyDescent="0.25">
      <c r="A1367" s="99">
        <v>50335</v>
      </c>
      <c r="B1367" s="191" t="s">
        <v>2154</v>
      </c>
      <c r="C1367" s="99">
        <v>0</v>
      </c>
      <c r="D1367" s="191" t="s">
        <v>2915</v>
      </c>
      <c r="E1367" s="99">
        <v>2</v>
      </c>
      <c r="F1367" s="191" t="s">
        <v>2937</v>
      </c>
    </row>
    <row r="1368" spans="1:6" x14ac:dyDescent="0.25">
      <c r="A1368" s="99">
        <v>50336</v>
      </c>
      <c r="B1368" s="191" t="s">
        <v>2155</v>
      </c>
      <c r="C1368" s="99">
        <v>0</v>
      </c>
      <c r="D1368" s="191" t="s">
        <v>2915</v>
      </c>
      <c r="E1368" s="99"/>
      <c r="F1368" s="191" t="s">
        <v>2938</v>
      </c>
    </row>
    <row r="1369" spans="1:6" x14ac:dyDescent="0.25">
      <c r="A1369" s="99">
        <v>50337</v>
      </c>
      <c r="B1369" s="191" t="s">
        <v>2156</v>
      </c>
      <c r="C1369" s="99">
        <v>1</v>
      </c>
      <c r="D1369" s="191" t="s">
        <v>2913</v>
      </c>
      <c r="E1369" s="99"/>
      <c r="F1369" s="191" t="s">
        <v>2938</v>
      </c>
    </row>
    <row r="1370" spans="1:6" x14ac:dyDescent="0.25">
      <c r="A1370" s="99">
        <v>50338</v>
      </c>
      <c r="B1370" s="191" t="s">
        <v>2157</v>
      </c>
      <c r="C1370" s="99">
        <v>1</v>
      </c>
      <c r="D1370" s="191" t="s">
        <v>2913</v>
      </c>
      <c r="E1370" s="99"/>
      <c r="F1370" s="191" t="s">
        <v>2938</v>
      </c>
    </row>
    <row r="1371" spans="1:6" x14ac:dyDescent="0.25">
      <c r="A1371" s="99">
        <v>50339</v>
      </c>
      <c r="B1371" s="191" t="s">
        <v>2158</v>
      </c>
      <c r="C1371" s="99">
        <v>1</v>
      </c>
      <c r="D1371" s="191" t="s">
        <v>2913</v>
      </c>
      <c r="E1371" s="99"/>
      <c r="F1371" s="191" t="s">
        <v>2938</v>
      </c>
    </row>
    <row r="1372" spans="1:6" x14ac:dyDescent="0.25">
      <c r="A1372" s="99">
        <v>50401</v>
      </c>
      <c r="B1372" s="191" t="s">
        <v>2159</v>
      </c>
      <c r="C1372" s="99">
        <v>0</v>
      </c>
      <c r="D1372" s="191" t="s">
        <v>2915</v>
      </c>
      <c r="E1372" s="99"/>
      <c r="F1372" s="191" t="s">
        <v>2938</v>
      </c>
    </row>
    <row r="1373" spans="1:6" x14ac:dyDescent="0.25">
      <c r="A1373" s="99">
        <v>50402</v>
      </c>
      <c r="B1373" s="191" t="s">
        <v>2160</v>
      </c>
      <c r="C1373" s="99">
        <v>0</v>
      </c>
      <c r="D1373" s="191" t="s">
        <v>2915</v>
      </c>
      <c r="E1373" s="99"/>
      <c r="F1373" s="191" t="s">
        <v>2938</v>
      </c>
    </row>
    <row r="1374" spans="1:6" x14ac:dyDescent="0.25">
      <c r="A1374" s="99">
        <v>50403</v>
      </c>
      <c r="B1374" s="191" t="s">
        <v>2161</v>
      </c>
      <c r="C1374" s="99">
        <v>0</v>
      </c>
      <c r="D1374" s="191" t="s">
        <v>2915</v>
      </c>
      <c r="E1374" s="99"/>
      <c r="F1374" s="191" t="s">
        <v>2938</v>
      </c>
    </row>
    <row r="1375" spans="1:6" x14ac:dyDescent="0.25">
      <c r="A1375" s="99">
        <v>50404</v>
      </c>
      <c r="B1375" s="191" t="s">
        <v>2162</v>
      </c>
      <c r="C1375" s="99">
        <v>1</v>
      </c>
      <c r="D1375" s="191" t="s">
        <v>2913</v>
      </c>
      <c r="E1375" s="99"/>
      <c r="F1375" s="191" t="s">
        <v>2938</v>
      </c>
    </row>
    <row r="1376" spans="1:6" x14ac:dyDescent="0.25">
      <c r="A1376" s="99">
        <v>50405</v>
      </c>
      <c r="B1376" s="191" t="s">
        <v>2163</v>
      </c>
      <c r="C1376" s="99">
        <v>0</v>
      </c>
      <c r="D1376" s="191" t="s">
        <v>2915</v>
      </c>
      <c r="E1376" s="99">
        <v>2</v>
      </c>
      <c r="F1376" s="191" t="s">
        <v>2937</v>
      </c>
    </row>
    <row r="1377" spans="1:6" x14ac:dyDescent="0.25">
      <c r="A1377" s="99">
        <v>50406</v>
      </c>
      <c r="B1377" s="191" t="s">
        <v>2164</v>
      </c>
      <c r="C1377" s="99">
        <v>0</v>
      </c>
      <c r="D1377" s="191" t="s">
        <v>2915</v>
      </c>
      <c r="E1377" s="99"/>
      <c r="F1377" s="191" t="s">
        <v>2938</v>
      </c>
    </row>
    <row r="1378" spans="1:6" x14ac:dyDescent="0.25">
      <c r="A1378" s="99">
        <v>50407</v>
      </c>
      <c r="B1378" s="191" t="s">
        <v>2165</v>
      </c>
      <c r="C1378" s="99">
        <v>0</v>
      </c>
      <c r="D1378" s="191" t="s">
        <v>2915</v>
      </c>
      <c r="E1378" s="99">
        <v>2</v>
      </c>
      <c r="F1378" s="191" t="s">
        <v>2937</v>
      </c>
    </row>
    <row r="1379" spans="1:6" x14ac:dyDescent="0.25">
      <c r="A1379" s="99">
        <v>50408</v>
      </c>
      <c r="B1379" s="191" t="s">
        <v>2166</v>
      </c>
      <c r="C1379" s="99">
        <v>0</v>
      </c>
      <c r="D1379" s="191" t="s">
        <v>2915</v>
      </c>
      <c r="E1379" s="99">
        <v>2</v>
      </c>
      <c r="F1379" s="191" t="s">
        <v>2937</v>
      </c>
    </row>
    <row r="1380" spans="1:6" x14ac:dyDescent="0.25">
      <c r="A1380" s="99">
        <v>50409</v>
      </c>
      <c r="B1380" s="191" t="s">
        <v>2167</v>
      </c>
      <c r="C1380" s="99">
        <v>0</v>
      </c>
      <c r="D1380" s="191" t="s">
        <v>2915</v>
      </c>
      <c r="E1380" s="99">
        <v>1</v>
      </c>
      <c r="F1380" s="191" t="s">
        <v>2939</v>
      </c>
    </row>
    <row r="1381" spans="1:6" x14ac:dyDescent="0.25">
      <c r="A1381" s="99">
        <v>50410</v>
      </c>
      <c r="B1381" s="191" t="s">
        <v>2168</v>
      </c>
      <c r="C1381" s="99">
        <v>0</v>
      </c>
      <c r="D1381" s="191" t="s">
        <v>2915</v>
      </c>
      <c r="E1381" s="99"/>
      <c r="F1381" s="191" t="s">
        <v>2938</v>
      </c>
    </row>
    <row r="1382" spans="1:6" x14ac:dyDescent="0.25">
      <c r="A1382" s="99">
        <v>50411</v>
      </c>
      <c r="B1382" s="191" t="s">
        <v>2169</v>
      </c>
      <c r="C1382" s="99">
        <v>0</v>
      </c>
      <c r="D1382" s="191" t="s">
        <v>2915</v>
      </c>
      <c r="E1382" s="99"/>
      <c r="F1382" s="191" t="s">
        <v>2938</v>
      </c>
    </row>
    <row r="1383" spans="1:6" x14ac:dyDescent="0.25">
      <c r="A1383" s="99">
        <v>50412</v>
      </c>
      <c r="B1383" s="191" t="s">
        <v>2170</v>
      </c>
      <c r="C1383" s="99">
        <v>0</v>
      </c>
      <c r="D1383" s="191" t="s">
        <v>2915</v>
      </c>
      <c r="E1383" s="99">
        <v>2</v>
      </c>
      <c r="F1383" s="191" t="s">
        <v>2937</v>
      </c>
    </row>
    <row r="1384" spans="1:6" x14ac:dyDescent="0.25">
      <c r="A1384" s="99">
        <v>50413</v>
      </c>
      <c r="B1384" s="191" t="s">
        <v>2171</v>
      </c>
      <c r="C1384" s="99">
        <v>0</v>
      </c>
      <c r="D1384" s="191" t="s">
        <v>2915</v>
      </c>
      <c r="E1384" s="99">
        <v>1</v>
      </c>
      <c r="F1384" s="191" t="s">
        <v>2939</v>
      </c>
    </row>
    <row r="1385" spans="1:6" x14ac:dyDescent="0.25">
      <c r="A1385" s="99">
        <v>50414</v>
      </c>
      <c r="B1385" s="191" t="s">
        <v>2172</v>
      </c>
      <c r="C1385" s="99">
        <v>0</v>
      </c>
      <c r="D1385" s="191" t="s">
        <v>2915</v>
      </c>
      <c r="E1385" s="99">
        <v>1</v>
      </c>
      <c r="F1385" s="191" t="s">
        <v>2939</v>
      </c>
    </row>
    <row r="1386" spans="1:6" x14ac:dyDescent="0.25">
      <c r="A1386" s="99">
        <v>50415</v>
      </c>
      <c r="B1386" s="191" t="s">
        <v>2173</v>
      </c>
      <c r="C1386" s="99">
        <v>0</v>
      </c>
      <c r="D1386" s="191" t="s">
        <v>2915</v>
      </c>
      <c r="E1386" s="99">
        <v>2</v>
      </c>
      <c r="F1386" s="191" t="s">
        <v>2937</v>
      </c>
    </row>
    <row r="1387" spans="1:6" x14ac:dyDescent="0.25">
      <c r="A1387" s="99">
        <v>50416</v>
      </c>
      <c r="B1387" s="191" t="s">
        <v>2174</v>
      </c>
      <c r="C1387" s="99">
        <v>0</v>
      </c>
      <c r="D1387" s="191" t="s">
        <v>2915</v>
      </c>
      <c r="E1387" s="99">
        <v>1</v>
      </c>
      <c r="F1387" s="191" t="s">
        <v>2939</v>
      </c>
    </row>
    <row r="1388" spans="1:6" x14ac:dyDescent="0.25">
      <c r="A1388" s="99">
        <v>50417</v>
      </c>
      <c r="B1388" s="191" t="s">
        <v>2175</v>
      </c>
      <c r="C1388" s="99">
        <v>0</v>
      </c>
      <c r="D1388" s="191" t="s">
        <v>2915</v>
      </c>
      <c r="E1388" s="99"/>
      <c r="F1388" s="191" t="s">
        <v>2938</v>
      </c>
    </row>
    <row r="1389" spans="1:6" x14ac:dyDescent="0.25">
      <c r="A1389" s="99">
        <v>50418</v>
      </c>
      <c r="B1389" s="191" t="s">
        <v>2176</v>
      </c>
      <c r="C1389" s="99">
        <v>1</v>
      </c>
      <c r="D1389" s="191" t="s">
        <v>2913</v>
      </c>
      <c r="E1389" s="99"/>
      <c r="F1389" s="191" t="s">
        <v>2938</v>
      </c>
    </row>
    <row r="1390" spans="1:6" x14ac:dyDescent="0.25">
      <c r="A1390" s="99">
        <v>50419</v>
      </c>
      <c r="B1390" s="191" t="s">
        <v>2177</v>
      </c>
      <c r="C1390" s="99">
        <v>0</v>
      </c>
      <c r="D1390" s="191" t="s">
        <v>2915</v>
      </c>
      <c r="E1390" s="99">
        <v>2</v>
      </c>
      <c r="F1390" s="191" t="s">
        <v>2937</v>
      </c>
    </row>
    <row r="1391" spans="1:6" x14ac:dyDescent="0.25">
      <c r="A1391" s="99">
        <v>50420</v>
      </c>
      <c r="B1391" s="191" t="s">
        <v>2178</v>
      </c>
      <c r="C1391" s="99">
        <v>0</v>
      </c>
      <c r="D1391" s="191" t="s">
        <v>2915</v>
      </c>
      <c r="E1391" s="99"/>
      <c r="F1391" s="191" t="s">
        <v>2938</v>
      </c>
    </row>
    <row r="1392" spans="1:6" x14ac:dyDescent="0.25">
      <c r="A1392" s="99">
        <v>50421</v>
      </c>
      <c r="B1392" s="191" t="s">
        <v>2179</v>
      </c>
      <c r="C1392" s="99">
        <v>0</v>
      </c>
      <c r="D1392" s="191" t="s">
        <v>2915</v>
      </c>
      <c r="E1392" s="99"/>
      <c r="F1392" s="191" t="s">
        <v>2938</v>
      </c>
    </row>
    <row r="1393" spans="1:6" x14ac:dyDescent="0.25">
      <c r="A1393" s="99">
        <v>50422</v>
      </c>
      <c r="B1393" s="191" t="s">
        <v>2180</v>
      </c>
      <c r="C1393" s="99">
        <v>0</v>
      </c>
      <c r="D1393" s="191" t="s">
        <v>2915</v>
      </c>
      <c r="E1393" s="99">
        <v>1</v>
      </c>
      <c r="F1393" s="191" t="s">
        <v>2939</v>
      </c>
    </row>
    <row r="1394" spans="1:6" x14ac:dyDescent="0.25">
      <c r="A1394" s="99">
        <v>50423</v>
      </c>
      <c r="B1394" s="191" t="s">
        <v>2181</v>
      </c>
      <c r="C1394" s="99">
        <v>0</v>
      </c>
      <c r="D1394" s="191" t="s">
        <v>2915</v>
      </c>
      <c r="E1394" s="99"/>
      <c r="F1394" s="191" t="s">
        <v>2938</v>
      </c>
    </row>
    <row r="1395" spans="1:6" x14ac:dyDescent="0.25">
      <c r="A1395" s="99">
        <v>50424</v>
      </c>
      <c r="B1395" s="191" t="s">
        <v>2182</v>
      </c>
      <c r="C1395" s="99">
        <v>0</v>
      </c>
      <c r="D1395" s="191" t="s">
        <v>2915</v>
      </c>
      <c r="E1395" s="99">
        <v>1</v>
      </c>
      <c r="F1395" s="191" t="s">
        <v>2939</v>
      </c>
    </row>
    <row r="1396" spans="1:6" x14ac:dyDescent="0.25">
      <c r="A1396" s="99">
        <v>50425</v>
      </c>
      <c r="B1396" s="191" t="s">
        <v>2183</v>
      </c>
      <c r="C1396" s="99">
        <v>0</v>
      </c>
      <c r="D1396" s="191" t="s">
        <v>2915</v>
      </c>
      <c r="E1396" s="99">
        <v>2</v>
      </c>
      <c r="F1396" s="191" t="s">
        <v>2937</v>
      </c>
    </row>
    <row r="1397" spans="1:6" x14ac:dyDescent="0.25">
      <c r="A1397" s="99">
        <v>50501</v>
      </c>
      <c r="B1397" s="191" t="s">
        <v>2184</v>
      </c>
      <c r="C1397" s="99">
        <v>0</v>
      </c>
      <c r="D1397" s="191" t="s">
        <v>2915</v>
      </c>
      <c r="E1397" s="99">
        <v>1</v>
      </c>
      <c r="F1397" s="191" t="s">
        <v>2939</v>
      </c>
    </row>
    <row r="1398" spans="1:6" x14ac:dyDescent="0.25">
      <c r="A1398" s="99">
        <v>50502</v>
      </c>
      <c r="B1398" s="191" t="s">
        <v>2185</v>
      </c>
      <c r="C1398" s="99">
        <v>0</v>
      </c>
      <c r="D1398" s="191" t="s">
        <v>2915</v>
      </c>
      <c r="E1398" s="99">
        <v>1</v>
      </c>
      <c r="F1398" s="191" t="s">
        <v>2939</v>
      </c>
    </row>
    <row r="1399" spans="1:6" x14ac:dyDescent="0.25">
      <c r="A1399" s="99">
        <v>50503</v>
      </c>
      <c r="B1399" s="191" t="s">
        <v>2186</v>
      </c>
      <c r="C1399" s="99">
        <v>0</v>
      </c>
      <c r="D1399" s="191" t="s">
        <v>2915</v>
      </c>
      <c r="E1399" s="99"/>
      <c r="F1399" s="191" t="s">
        <v>2938</v>
      </c>
    </row>
    <row r="1400" spans="1:6" x14ac:dyDescent="0.25">
      <c r="A1400" s="99">
        <v>50504</v>
      </c>
      <c r="B1400" s="191" t="s">
        <v>2187</v>
      </c>
      <c r="C1400" s="99">
        <v>0</v>
      </c>
      <c r="D1400" s="191" t="s">
        <v>2915</v>
      </c>
      <c r="E1400" s="99">
        <v>2</v>
      </c>
      <c r="F1400" s="191" t="s">
        <v>2937</v>
      </c>
    </row>
    <row r="1401" spans="1:6" x14ac:dyDescent="0.25">
      <c r="A1401" s="99">
        <v>50505</v>
      </c>
      <c r="B1401" s="191" t="s">
        <v>2188</v>
      </c>
      <c r="C1401" s="99">
        <v>0</v>
      </c>
      <c r="D1401" s="191" t="s">
        <v>2915</v>
      </c>
      <c r="E1401" s="99">
        <v>1</v>
      </c>
      <c r="F1401" s="191" t="s">
        <v>2939</v>
      </c>
    </row>
    <row r="1402" spans="1:6" x14ac:dyDescent="0.25">
      <c r="A1402" s="99">
        <v>50506</v>
      </c>
      <c r="B1402" s="191" t="s">
        <v>2189</v>
      </c>
      <c r="C1402" s="99">
        <v>0</v>
      </c>
      <c r="D1402" s="191" t="s">
        <v>2915</v>
      </c>
      <c r="E1402" s="99">
        <v>1</v>
      </c>
      <c r="F1402" s="191" t="s">
        <v>2939</v>
      </c>
    </row>
    <row r="1403" spans="1:6" x14ac:dyDescent="0.25">
      <c r="A1403" s="99">
        <v>50507</v>
      </c>
      <c r="B1403" s="191" t="s">
        <v>2190</v>
      </c>
      <c r="C1403" s="99">
        <v>0</v>
      </c>
      <c r="D1403" s="191" t="s">
        <v>2915</v>
      </c>
      <c r="E1403" s="99">
        <v>1</v>
      </c>
      <c r="F1403" s="191" t="s">
        <v>2939</v>
      </c>
    </row>
    <row r="1404" spans="1:6" x14ac:dyDescent="0.25">
      <c r="A1404" s="99">
        <v>50508</v>
      </c>
      <c r="B1404" s="191" t="s">
        <v>2191</v>
      </c>
      <c r="C1404" s="99">
        <v>0</v>
      </c>
      <c r="D1404" s="191" t="s">
        <v>2915</v>
      </c>
      <c r="E1404" s="99">
        <v>1</v>
      </c>
      <c r="F1404" s="191" t="s">
        <v>2939</v>
      </c>
    </row>
    <row r="1405" spans="1:6" x14ac:dyDescent="0.25">
      <c r="A1405" s="99">
        <v>50509</v>
      </c>
      <c r="B1405" s="191" t="s">
        <v>2192</v>
      </c>
      <c r="C1405" s="99">
        <v>0</v>
      </c>
      <c r="D1405" s="191" t="s">
        <v>2915</v>
      </c>
      <c r="E1405" s="99">
        <v>2</v>
      </c>
      <c r="F1405" s="191" t="s">
        <v>2937</v>
      </c>
    </row>
    <row r="1406" spans="1:6" x14ac:dyDescent="0.25">
      <c r="A1406" s="99">
        <v>50510</v>
      </c>
      <c r="B1406" s="191" t="s">
        <v>2193</v>
      </c>
      <c r="C1406" s="99">
        <v>0</v>
      </c>
      <c r="D1406" s="191" t="s">
        <v>2915</v>
      </c>
      <c r="E1406" s="99">
        <v>2</v>
      </c>
      <c r="F1406" s="191" t="s">
        <v>2937</v>
      </c>
    </row>
    <row r="1407" spans="1:6" x14ac:dyDescent="0.25">
      <c r="A1407" s="99">
        <v>50511</v>
      </c>
      <c r="B1407" s="191" t="s">
        <v>2194</v>
      </c>
      <c r="C1407" s="99">
        <v>0</v>
      </c>
      <c r="D1407" s="191" t="s">
        <v>2915</v>
      </c>
      <c r="E1407" s="99">
        <v>1</v>
      </c>
      <c r="F1407" s="191" t="s">
        <v>2939</v>
      </c>
    </row>
    <row r="1408" spans="1:6" x14ac:dyDescent="0.25">
      <c r="A1408" s="99">
        <v>50512</v>
      </c>
      <c r="B1408" s="191" t="s">
        <v>2195</v>
      </c>
      <c r="C1408" s="99">
        <v>0</v>
      </c>
      <c r="D1408" s="191" t="s">
        <v>2915</v>
      </c>
      <c r="E1408" s="99">
        <v>1</v>
      </c>
      <c r="F1408" s="191" t="s">
        <v>2939</v>
      </c>
    </row>
    <row r="1409" spans="1:6" x14ac:dyDescent="0.25">
      <c r="A1409" s="99">
        <v>50513</v>
      </c>
      <c r="B1409" s="191" t="s">
        <v>2196</v>
      </c>
      <c r="C1409" s="99">
        <v>0</v>
      </c>
      <c r="D1409" s="191" t="s">
        <v>2915</v>
      </c>
      <c r="E1409" s="99">
        <v>2</v>
      </c>
      <c r="F1409" s="191" t="s">
        <v>2937</v>
      </c>
    </row>
    <row r="1410" spans="1:6" x14ac:dyDescent="0.25">
      <c r="A1410" s="99">
        <v>50514</v>
      </c>
      <c r="B1410" s="191" t="s">
        <v>2197</v>
      </c>
      <c r="C1410" s="99">
        <v>0</v>
      </c>
      <c r="D1410" s="191" t="s">
        <v>2915</v>
      </c>
      <c r="E1410" s="99">
        <v>1</v>
      </c>
      <c r="F1410" s="191" t="s">
        <v>2939</v>
      </c>
    </row>
    <row r="1411" spans="1:6" x14ac:dyDescent="0.25">
      <c r="A1411" s="99">
        <v>50515</v>
      </c>
      <c r="B1411" s="191" t="s">
        <v>2198</v>
      </c>
      <c r="C1411" s="99">
        <v>0</v>
      </c>
      <c r="D1411" s="191" t="s">
        <v>2915</v>
      </c>
      <c r="E1411" s="99">
        <v>2</v>
      </c>
      <c r="F1411" s="191" t="s">
        <v>2937</v>
      </c>
    </row>
    <row r="1412" spans="1:6" x14ac:dyDescent="0.25">
      <c r="A1412" s="99">
        <v>50601</v>
      </c>
      <c r="B1412" s="191" t="s">
        <v>2199</v>
      </c>
      <c r="C1412" s="99">
        <v>0</v>
      </c>
      <c r="D1412" s="191" t="s">
        <v>2915</v>
      </c>
      <c r="E1412" s="99"/>
      <c r="F1412" s="191" t="s">
        <v>2938</v>
      </c>
    </row>
    <row r="1413" spans="1:6" x14ac:dyDescent="0.25">
      <c r="A1413" s="99">
        <v>50602</v>
      </c>
      <c r="B1413" s="191" t="s">
        <v>2200</v>
      </c>
      <c r="C1413" s="99">
        <v>0</v>
      </c>
      <c r="D1413" s="191" t="s">
        <v>2915</v>
      </c>
      <c r="E1413" s="99"/>
      <c r="F1413" s="191" t="s">
        <v>2938</v>
      </c>
    </row>
    <row r="1414" spans="1:6" x14ac:dyDescent="0.25">
      <c r="A1414" s="99">
        <v>50603</v>
      </c>
      <c r="B1414" s="191" t="s">
        <v>2201</v>
      </c>
      <c r="C1414" s="99">
        <v>0</v>
      </c>
      <c r="D1414" s="191" t="s">
        <v>2915</v>
      </c>
      <c r="E1414" s="99">
        <v>1</v>
      </c>
      <c r="F1414" s="191" t="s">
        <v>2939</v>
      </c>
    </row>
    <row r="1415" spans="1:6" x14ac:dyDescent="0.25">
      <c r="A1415" s="99">
        <v>50604</v>
      </c>
      <c r="B1415" s="191" t="s">
        <v>2202</v>
      </c>
      <c r="C1415" s="99">
        <v>0</v>
      </c>
      <c r="D1415" s="191" t="s">
        <v>2915</v>
      </c>
      <c r="E1415" s="99"/>
      <c r="F1415" s="191" t="s">
        <v>2938</v>
      </c>
    </row>
    <row r="1416" spans="1:6" x14ac:dyDescent="0.25">
      <c r="A1416" s="99">
        <v>50605</v>
      </c>
      <c r="B1416" s="191" t="s">
        <v>2203</v>
      </c>
      <c r="C1416" s="99">
        <v>0</v>
      </c>
      <c r="D1416" s="191" t="s">
        <v>2915</v>
      </c>
      <c r="E1416" s="99">
        <v>1</v>
      </c>
      <c r="F1416" s="191" t="s">
        <v>2939</v>
      </c>
    </row>
    <row r="1417" spans="1:6" x14ac:dyDescent="0.25">
      <c r="A1417" s="99">
        <v>50606</v>
      </c>
      <c r="B1417" s="191" t="s">
        <v>2204</v>
      </c>
      <c r="C1417" s="99">
        <v>0</v>
      </c>
      <c r="D1417" s="191" t="s">
        <v>2915</v>
      </c>
      <c r="E1417" s="99"/>
      <c r="F1417" s="191" t="s">
        <v>2938</v>
      </c>
    </row>
    <row r="1418" spans="1:6" x14ac:dyDescent="0.25">
      <c r="A1418" s="99">
        <v>50607</v>
      </c>
      <c r="B1418" s="191" t="s">
        <v>2205</v>
      </c>
      <c r="C1418" s="99">
        <v>0</v>
      </c>
      <c r="D1418" s="191" t="s">
        <v>2915</v>
      </c>
      <c r="E1418" s="99">
        <v>1</v>
      </c>
      <c r="F1418" s="191" t="s">
        <v>2939</v>
      </c>
    </row>
    <row r="1419" spans="1:6" x14ac:dyDescent="0.25">
      <c r="A1419" s="99">
        <v>50608</v>
      </c>
      <c r="B1419" s="191" t="s">
        <v>2206</v>
      </c>
      <c r="C1419" s="99">
        <v>0</v>
      </c>
      <c r="D1419" s="191" t="s">
        <v>2915</v>
      </c>
      <c r="E1419" s="99">
        <v>1</v>
      </c>
      <c r="F1419" s="191" t="s">
        <v>2939</v>
      </c>
    </row>
    <row r="1420" spans="1:6" x14ac:dyDescent="0.25">
      <c r="A1420" s="99">
        <v>50609</v>
      </c>
      <c r="B1420" s="191" t="s">
        <v>2207</v>
      </c>
      <c r="C1420" s="99">
        <v>0</v>
      </c>
      <c r="D1420" s="191" t="s">
        <v>2915</v>
      </c>
      <c r="E1420" s="99"/>
      <c r="F1420" s="191" t="s">
        <v>2938</v>
      </c>
    </row>
    <row r="1421" spans="1:6" x14ac:dyDescent="0.25">
      <c r="A1421" s="99">
        <v>50610</v>
      </c>
      <c r="B1421" s="191" t="s">
        <v>2208</v>
      </c>
      <c r="C1421" s="99">
        <v>0</v>
      </c>
      <c r="D1421" s="191" t="s">
        <v>2915</v>
      </c>
      <c r="E1421" s="99">
        <v>2</v>
      </c>
      <c r="F1421" s="191" t="s">
        <v>2937</v>
      </c>
    </row>
    <row r="1422" spans="1:6" x14ac:dyDescent="0.25">
      <c r="A1422" s="99">
        <v>50611</v>
      </c>
      <c r="B1422" s="191" t="s">
        <v>2209</v>
      </c>
      <c r="C1422" s="99">
        <v>0</v>
      </c>
      <c r="D1422" s="191" t="s">
        <v>2915</v>
      </c>
      <c r="E1422" s="99"/>
      <c r="F1422" s="191" t="s">
        <v>2938</v>
      </c>
    </row>
    <row r="1423" spans="1:6" x14ac:dyDescent="0.25">
      <c r="A1423" s="99">
        <v>50612</v>
      </c>
      <c r="B1423" s="191" t="s">
        <v>2210</v>
      </c>
      <c r="C1423" s="99">
        <v>0</v>
      </c>
      <c r="D1423" s="191" t="s">
        <v>2915</v>
      </c>
      <c r="E1423" s="99">
        <v>2</v>
      </c>
      <c r="F1423" s="191" t="s">
        <v>2937</v>
      </c>
    </row>
    <row r="1424" spans="1:6" x14ac:dyDescent="0.25">
      <c r="A1424" s="99">
        <v>50613</v>
      </c>
      <c r="B1424" s="191" t="s">
        <v>2211</v>
      </c>
      <c r="C1424" s="99">
        <v>0</v>
      </c>
      <c r="D1424" s="191" t="s">
        <v>2915</v>
      </c>
      <c r="E1424" s="99"/>
      <c r="F1424" s="191" t="s">
        <v>2938</v>
      </c>
    </row>
    <row r="1425" spans="1:6" x14ac:dyDescent="0.25">
      <c r="A1425" s="99">
        <v>50614</v>
      </c>
      <c r="B1425" s="191" t="s">
        <v>2212</v>
      </c>
      <c r="C1425" s="99">
        <v>0</v>
      </c>
      <c r="D1425" s="191" t="s">
        <v>2915</v>
      </c>
      <c r="E1425" s="99">
        <v>2</v>
      </c>
      <c r="F1425" s="191" t="s">
        <v>2937</v>
      </c>
    </row>
    <row r="1426" spans="1:6" x14ac:dyDescent="0.25">
      <c r="A1426" s="99">
        <v>50615</v>
      </c>
      <c r="B1426" s="191" t="s">
        <v>2213</v>
      </c>
      <c r="C1426" s="99">
        <v>0</v>
      </c>
      <c r="D1426" s="191" t="s">
        <v>2915</v>
      </c>
      <c r="E1426" s="99"/>
      <c r="F1426" s="191" t="s">
        <v>2938</v>
      </c>
    </row>
    <row r="1427" spans="1:6" x14ac:dyDescent="0.25">
      <c r="A1427" s="99">
        <v>50616</v>
      </c>
      <c r="B1427" s="191" t="s">
        <v>2214</v>
      </c>
      <c r="C1427" s="99">
        <v>0</v>
      </c>
      <c r="D1427" s="191" t="s">
        <v>2915</v>
      </c>
      <c r="E1427" s="99"/>
      <c r="F1427" s="191" t="s">
        <v>2938</v>
      </c>
    </row>
    <row r="1428" spans="1:6" x14ac:dyDescent="0.25">
      <c r="A1428" s="99">
        <v>50617</v>
      </c>
      <c r="B1428" s="191" t="s">
        <v>2215</v>
      </c>
      <c r="C1428" s="99">
        <v>0</v>
      </c>
      <c r="D1428" s="191" t="s">
        <v>2915</v>
      </c>
      <c r="E1428" s="99">
        <v>2</v>
      </c>
      <c r="F1428" s="191" t="s">
        <v>2937</v>
      </c>
    </row>
    <row r="1429" spans="1:6" x14ac:dyDescent="0.25">
      <c r="A1429" s="99">
        <v>50618</v>
      </c>
      <c r="B1429" s="191" t="s">
        <v>2216</v>
      </c>
      <c r="C1429" s="99">
        <v>0</v>
      </c>
      <c r="D1429" s="191" t="s">
        <v>2915</v>
      </c>
      <c r="E1429" s="99">
        <v>2</v>
      </c>
      <c r="F1429" s="191" t="s">
        <v>2937</v>
      </c>
    </row>
    <row r="1430" spans="1:6" x14ac:dyDescent="0.25">
      <c r="A1430" s="99">
        <v>50619</v>
      </c>
      <c r="B1430" s="191" t="s">
        <v>2217</v>
      </c>
      <c r="C1430" s="99">
        <v>0</v>
      </c>
      <c r="D1430" s="191" t="s">
        <v>2915</v>
      </c>
      <c r="E1430" s="99"/>
      <c r="F1430" s="191" t="s">
        <v>2938</v>
      </c>
    </row>
    <row r="1431" spans="1:6" x14ac:dyDescent="0.25">
      <c r="A1431" s="99">
        <v>50620</v>
      </c>
      <c r="B1431" s="191" t="s">
        <v>2218</v>
      </c>
      <c r="C1431" s="99">
        <v>0</v>
      </c>
      <c r="D1431" s="191" t="s">
        <v>2915</v>
      </c>
      <c r="E1431" s="99">
        <v>1</v>
      </c>
      <c r="F1431" s="191" t="s">
        <v>2939</v>
      </c>
    </row>
    <row r="1432" spans="1:6" x14ac:dyDescent="0.25">
      <c r="A1432" s="99">
        <v>50621</v>
      </c>
      <c r="B1432" s="191" t="s">
        <v>2219</v>
      </c>
      <c r="C1432" s="99">
        <v>0</v>
      </c>
      <c r="D1432" s="191" t="s">
        <v>2915</v>
      </c>
      <c r="E1432" s="99">
        <v>2</v>
      </c>
      <c r="F1432" s="191" t="s">
        <v>2937</v>
      </c>
    </row>
    <row r="1433" spans="1:6" x14ac:dyDescent="0.25">
      <c r="A1433" s="99">
        <v>50622</v>
      </c>
      <c r="B1433" s="191" t="s">
        <v>2220</v>
      </c>
      <c r="C1433" s="99">
        <v>0</v>
      </c>
      <c r="D1433" s="191" t="s">
        <v>2915</v>
      </c>
      <c r="E1433" s="99">
        <v>2</v>
      </c>
      <c r="F1433" s="191" t="s">
        <v>2937</v>
      </c>
    </row>
    <row r="1434" spans="1:6" x14ac:dyDescent="0.25">
      <c r="A1434" s="99">
        <v>50623</v>
      </c>
      <c r="B1434" s="191" t="s">
        <v>2221</v>
      </c>
      <c r="C1434" s="99">
        <v>0</v>
      </c>
      <c r="D1434" s="191" t="s">
        <v>2915</v>
      </c>
      <c r="E1434" s="99">
        <v>2</v>
      </c>
      <c r="F1434" s="191" t="s">
        <v>2937</v>
      </c>
    </row>
    <row r="1435" spans="1:6" x14ac:dyDescent="0.25">
      <c r="A1435" s="99">
        <v>50624</v>
      </c>
      <c r="B1435" s="191" t="s">
        <v>2222</v>
      </c>
      <c r="C1435" s="99">
        <v>0</v>
      </c>
      <c r="D1435" s="191" t="s">
        <v>2915</v>
      </c>
      <c r="E1435" s="99"/>
      <c r="F1435" s="191" t="s">
        <v>2938</v>
      </c>
    </row>
    <row r="1436" spans="1:6" x14ac:dyDescent="0.25">
      <c r="A1436" s="99">
        <v>50625</v>
      </c>
      <c r="B1436" s="191" t="s">
        <v>2223</v>
      </c>
      <c r="C1436" s="99">
        <v>0</v>
      </c>
      <c r="D1436" s="191" t="s">
        <v>2915</v>
      </c>
      <c r="E1436" s="99">
        <v>1</v>
      </c>
      <c r="F1436" s="191" t="s">
        <v>2939</v>
      </c>
    </row>
    <row r="1437" spans="1:6" x14ac:dyDescent="0.25">
      <c r="A1437" s="99">
        <v>50626</v>
      </c>
      <c r="B1437" s="191" t="s">
        <v>2224</v>
      </c>
      <c r="C1437" s="99">
        <v>0</v>
      </c>
      <c r="D1437" s="191" t="s">
        <v>2915</v>
      </c>
      <c r="E1437" s="99">
        <v>1</v>
      </c>
      <c r="F1437" s="191" t="s">
        <v>2939</v>
      </c>
    </row>
    <row r="1438" spans="1:6" x14ac:dyDescent="0.25">
      <c r="A1438" s="99">
        <v>50627</v>
      </c>
      <c r="B1438" s="191" t="s">
        <v>2225</v>
      </c>
      <c r="C1438" s="99">
        <v>0</v>
      </c>
      <c r="D1438" s="191" t="s">
        <v>2915</v>
      </c>
      <c r="E1438" s="99">
        <v>1</v>
      </c>
      <c r="F1438" s="191" t="s">
        <v>2939</v>
      </c>
    </row>
    <row r="1439" spans="1:6" x14ac:dyDescent="0.25">
      <c r="A1439" s="99">
        <v>50628</v>
      </c>
      <c r="B1439" s="191" t="s">
        <v>2226</v>
      </c>
      <c r="C1439" s="99">
        <v>0</v>
      </c>
      <c r="D1439" s="191" t="s">
        <v>2915</v>
      </c>
      <c r="E1439" s="99"/>
      <c r="F1439" s="191" t="s">
        <v>2938</v>
      </c>
    </row>
    <row r="1440" spans="1:6" x14ac:dyDescent="0.25">
      <c r="A1440" s="99">
        <v>60101</v>
      </c>
      <c r="B1440" s="191" t="s">
        <v>2227</v>
      </c>
      <c r="C1440" s="99">
        <v>1</v>
      </c>
      <c r="D1440" s="191" t="s">
        <v>2913</v>
      </c>
      <c r="E1440" s="99"/>
      <c r="F1440" s="191" t="s">
        <v>2938</v>
      </c>
    </row>
    <row r="1441" spans="1:6" x14ac:dyDescent="0.25">
      <c r="A1441" s="99">
        <v>60305</v>
      </c>
      <c r="B1441" s="191" t="s">
        <v>2228</v>
      </c>
      <c r="C1441" s="99">
        <v>0</v>
      </c>
      <c r="D1441" s="191" t="s">
        <v>2915</v>
      </c>
      <c r="E1441" s="99"/>
      <c r="F1441" s="191" t="s">
        <v>2938</v>
      </c>
    </row>
    <row r="1442" spans="1:6" x14ac:dyDescent="0.25">
      <c r="A1442" s="99">
        <v>60318</v>
      </c>
      <c r="B1442" s="191" t="s">
        <v>2229</v>
      </c>
      <c r="C1442" s="99">
        <v>1</v>
      </c>
      <c r="D1442" s="191" t="s">
        <v>2913</v>
      </c>
      <c r="E1442" s="99"/>
      <c r="F1442" s="191" t="s">
        <v>2938</v>
      </c>
    </row>
    <row r="1443" spans="1:6" x14ac:dyDescent="0.25">
      <c r="A1443" s="99">
        <v>60323</v>
      </c>
      <c r="B1443" s="191" t="s">
        <v>2230</v>
      </c>
      <c r="C1443" s="99">
        <v>0</v>
      </c>
      <c r="D1443" s="191" t="s">
        <v>2915</v>
      </c>
      <c r="E1443" s="99">
        <v>2</v>
      </c>
      <c r="F1443" s="191" t="s">
        <v>2937</v>
      </c>
    </row>
    <row r="1444" spans="1:6" x14ac:dyDescent="0.25">
      <c r="A1444" s="99">
        <v>60324</v>
      </c>
      <c r="B1444" s="191" t="s">
        <v>2231</v>
      </c>
      <c r="C1444" s="99">
        <v>1</v>
      </c>
      <c r="D1444" s="191" t="s">
        <v>2913</v>
      </c>
      <c r="E1444" s="99">
        <v>2</v>
      </c>
      <c r="F1444" s="191" t="s">
        <v>2937</v>
      </c>
    </row>
    <row r="1445" spans="1:6" x14ac:dyDescent="0.25">
      <c r="A1445" s="99">
        <v>60326</v>
      </c>
      <c r="B1445" s="191" t="s">
        <v>2232</v>
      </c>
      <c r="C1445" s="99">
        <v>1</v>
      </c>
      <c r="D1445" s="191" t="s">
        <v>2913</v>
      </c>
      <c r="E1445" s="99">
        <v>2</v>
      </c>
      <c r="F1445" s="191" t="s">
        <v>2937</v>
      </c>
    </row>
    <row r="1446" spans="1:6" x14ac:dyDescent="0.25">
      <c r="A1446" s="99">
        <v>60329</v>
      </c>
      <c r="B1446" s="191" t="s">
        <v>2233</v>
      </c>
      <c r="C1446" s="99">
        <v>0</v>
      </c>
      <c r="D1446" s="191" t="s">
        <v>2915</v>
      </c>
      <c r="E1446" s="99">
        <v>2</v>
      </c>
      <c r="F1446" s="191" t="s">
        <v>2937</v>
      </c>
    </row>
    <row r="1447" spans="1:6" x14ac:dyDescent="0.25">
      <c r="A1447" s="99">
        <v>60341</v>
      </c>
      <c r="B1447" s="191" t="s">
        <v>2234</v>
      </c>
      <c r="C1447" s="99">
        <v>0</v>
      </c>
      <c r="D1447" s="191" t="s">
        <v>2915</v>
      </c>
      <c r="E1447" s="99">
        <v>2</v>
      </c>
      <c r="F1447" s="191" t="s">
        <v>2937</v>
      </c>
    </row>
    <row r="1448" spans="1:6" x14ac:dyDescent="0.25">
      <c r="A1448" s="99">
        <v>60344</v>
      </c>
      <c r="B1448" s="191" t="s">
        <v>2235</v>
      </c>
      <c r="C1448" s="99">
        <v>0</v>
      </c>
      <c r="D1448" s="191" t="s">
        <v>2915</v>
      </c>
      <c r="E1448" s="99">
        <v>2</v>
      </c>
      <c r="F1448" s="191" t="s">
        <v>2937</v>
      </c>
    </row>
    <row r="1449" spans="1:6" x14ac:dyDescent="0.25">
      <c r="A1449" s="99">
        <v>60345</v>
      </c>
      <c r="B1449" s="191" t="s">
        <v>2236</v>
      </c>
      <c r="C1449" s="99">
        <v>0</v>
      </c>
      <c r="D1449" s="191" t="s">
        <v>2915</v>
      </c>
      <c r="E1449" s="99"/>
      <c r="F1449" s="191" t="s">
        <v>2938</v>
      </c>
    </row>
    <row r="1450" spans="1:6" x14ac:dyDescent="0.25">
      <c r="A1450" s="99">
        <v>60346</v>
      </c>
      <c r="B1450" s="191" t="s">
        <v>2237</v>
      </c>
      <c r="C1450" s="99">
        <v>0</v>
      </c>
      <c r="D1450" s="191" t="s">
        <v>2915</v>
      </c>
      <c r="E1450" s="99"/>
      <c r="F1450" s="191" t="s">
        <v>2938</v>
      </c>
    </row>
    <row r="1451" spans="1:6" x14ac:dyDescent="0.25">
      <c r="A1451" s="99">
        <v>60347</v>
      </c>
      <c r="B1451" s="191" t="s">
        <v>2238</v>
      </c>
      <c r="C1451" s="99">
        <v>0</v>
      </c>
      <c r="D1451" s="191" t="s">
        <v>2915</v>
      </c>
      <c r="E1451" s="99">
        <v>1</v>
      </c>
      <c r="F1451" s="191" t="s">
        <v>2939</v>
      </c>
    </row>
    <row r="1452" spans="1:6" x14ac:dyDescent="0.25">
      <c r="A1452" s="99">
        <v>60348</v>
      </c>
      <c r="B1452" s="191" t="s">
        <v>2239</v>
      </c>
      <c r="C1452" s="99">
        <v>1</v>
      </c>
      <c r="D1452" s="191" t="s">
        <v>2913</v>
      </c>
      <c r="E1452" s="99"/>
      <c r="F1452" s="191" t="s">
        <v>2938</v>
      </c>
    </row>
    <row r="1453" spans="1:6" x14ac:dyDescent="0.25">
      <c r="A1453" s="99">
        <v>60349</v>
      </c>
      <c r="B1453" s="191" t="s">
        <v>2240</v>
      </c>
      <c r="C1453" s="99">
        <v>0</v>
      </c>
      <c r="D1453" s="191" t="s">
        <v>2915</v>
      </c>
      <c r="E1453" s="99">
        <v>2</v>
      </c>
      <c r="F1453" s="191" t="s">
        <v>2937</v>
      </c>
    </row>
    <row r="1454" spans="1:6" x14ac:dyDescent="0.25">
      <c r="A1454" s="99">
        <v>60350</v>
      </c>
      <c r="B1454" s="191" t="s">
        <v>2241</v>
      </c>
      <c r="C1454" s="99">
        <v>0</v>
      </c>
      <c r="D1454" s="191" t="s">
        <v>2915</v>
      </c>
      <c r="E1454" s="99">
        <v>2</v>
      </c>
      <c r="F1454" s="191" t="s">
        <v>2937</v>
      </c>
    </row>
    <row r="1455" spans="1:6" x14ac:dyDescent="0.25">
      <c r="A1455" s="99">
        <v>60351</v>
      </c>
      <c r="B1455" s="191" t="s">
        <v>2242</v>
      </c>
      <c r="C1455" s="99">
        <v>0</v>
      </c>
      <c r="D1455" s="191" t="s">
        <v>2915</v>
      </c>
      <c r="E1455" s="99">
        <v>2</v>
      </c>
      <c r="F1455" s="191" t="s">
        <v>2937</v>
      </c>
    </row>
    <row r="1456" spans="1:6" x14ac:dyDescent="0.25">
      <c r="A1456" s="99">
        <v>60608</v>
      </c>
      <c r="B1456" s="191" t="s">
        <v>2243</v>
      </c>
      <c r="C1456" s="99">
        <v>1</v>
      </c>
      <c r="D1456" s="191" t="s">
        <v>2913</v>
      </c>
      <c r="E1456" s="99"/>
      <c r="F1456" s="191" t="s">
        <v>2938</v>
      </c>
    </row>
    <row r="1457" spans="1:6" x14ac:dyDescent="0.25">
      <c r="A1457" s="99">
        <v>60611</v>
      </c>
      <c r="B1457" s="191" t="s">
        <v>2244</v>
      </c>
      <c r="C1457" s="99">
        <v>1</v>
      </c>
      <c r="D1457" s="191" t="s">
        <v>2913</v>
      </c>
      <c r="E1457" s="99"/>
      <c r="F1457" s="191" t="s">
        <v>2938</v>
      </c>
    </row>
    <row r="1458" spans="1:6" x14ac:dyDescent="0.25">
      <c r="A1458" s="99">
        <v>60613</v>
      </c>
      <c r="B1458" s="191" t="s">
        <v>2245</v>
      </c>
      <c r="C1458" s="99">
        <v>1</v>
      </c>
      <c r="D1458" s="191" t="s">
        <v>2913</v>
      </c>
      <c r="E1458" s="99"/>
      <c r="F1458" s="191" t="s">
        <v>2938</v>
      </c>
    </row>
    <row r="1459" spans="1:6" x14ac:dyDescent="0.25">
      <c r="A1459" s="99">
        <v>60617</v>
      </c>
      <c r="B1459" s="191" t="s">
        <v>2246</v>
      </c>
      <c r="C1459" s="99">
        <v>1</v>
      </c>
      <c r="D1459" s="191" t="s">
        <v>2913</v>
      </c>
      <c r="E1459" s="99"/>
      <c r="F1459" s="191" t="s">
        <v>2938</v>
      </c>
    </row>
    <row r="1460" spans="1:6" x14ac:dyDescent="0.25">
      <c r="A1460" s="99">
        <v>60618</v>
      </c>
      <c r="B1460" s="191" t="s">
        <v>2247</v>
      </c>
      <c r="C1460" s="99">
        <v>1</v>
      </c>
      <c r="D1460" s="191" t="s">
        <v>2913</v>
      </c>
      <c r="E1460" s="99">
        <v>2</v>
      </c>
      <c r="F1460" s="191" t="s">
        <v>2937</v>
      </c>
    </row>
    <row r="1461" spans="1:6" x14ac:dyDescent="0.25">
      <c r="A1461" s="99">
        <v>60619</v>
      </c>
      <c r="B1461" s="191" t="s">
        <v>2248</v>
      </c>
      <c r="C1461" s="99">
        <v>1</v>
      </c>
      <c r="D1461" s="191" t="s">
        <v>2913</v>
      </c>
      <c r="E1461" s="99"/>
      <c r="F1461" s="191" t="s">
        <v>2938</v>
      </c>
    </row>
    <row r="1462" spans="1:6" x14ac:dyDescent="0.25">
      <c r="A1462" s="99">
        <v>60623</v>
      </c>
      <c r="B1462" s="191" t="s">
        <v>2249</v>
      </c>
      <c r="C1462" s="99">
        <v>1</v>
      </c>
      <c r="D1462" s="191" t="s">
        <v>2913</v>
      </c>
      <c r="E1462" s="99"/>
      <c r="F1462" s="191" t="s">
        <v>2938</v>
      </c>
    </row>
    <row r="1463" spans="1:6" x14ac:dyDescent="0.25">
      <c r="A1463" s="99">
        <v>60624</v>
      </c>
      <c r="B1463" s="191" t="s">
        <v>2250</v>
      </c>
      <c r="C1463" s="99">
        <v>1</v>
      </c>
      <c r="D1463" s="191" t="s">
        <v>2913</v>
      </c>
      <c r="E1463" s="99"/>
      <c r="F1463" s="191" t="s">
        <v>2938</v>
      </c>
    </row>
    <row r="1464" spans="1:6" x14ac:dyDescent="0.25">
      <c r="A1464" s="99">
        <v>60626</v>
      </c>
      <c r="B1464" s="191" t="s">
        <v>2251</v>
      </c>
      <c r="C1464" s="99">
        <v>1</v>
      </c>
      <c r="D1464" s="191" t="s">
        <v>2913</v>
      </c>
      <c r="E1464" s="99">
        <v>2</v>
      </c>
      <c r="F1464" s="191" t="s">
        <v>2937</v>
      </c>
    </row>
    <row r="1465" spans="1:6" x14ac:dyDescent="0.25">
      <c r="A1465" s="99">
        <v>60628</v>
      </c>
      <c r="B1465" s="191" t="s">
        <v>2252</v>
      </c>
      <c r="C1465" s="99">
        <v>1</v>
      </c>
      <c r="D1465" s="191" t="s">
        <v>2913</v>
      </c>
      <c r="E1465" s="99"/>
      <c r="F1465" s="191" t="s">
        <v>2938</v>
      </c>
    </row>
    <row r="1466" spans="1:6" x14ac:dyDescent="0.25">
      <c r="A1466" s="99">
        <v>60629</v>
      </c>
      <c r="B1466" s="191" t="s">
        <v>2253</v>
      </c>
      <c r="C1466" s="99">
        <v>1</v>
      </c>
      <c r="D1466" s="191" t="s">
        <v>2913</v>
      </c>
      <c r="E1466" s="99"/>
      <c r="F1466" s="191" t="s">
        <v>2938</v>
      </c>
    </row>
    <row r="1467" spans="1:6" x14ac:dyDescent="0.25">
      <c r="A1467" s="99">
        <v>60632</v>
      </c>
      <c r="B1467" s="191" t="s">
        <v>2254</v>
      </c>
      <c r="C1467" s="99">
        <v>1</v>
      </c>
      <c r="D1467" s="191" t="s">
        <v>2913</v>
      </c>
      <c r="E1467" s="99">
        <v>2</v>
      </c>
      <c r="F1467" s="191" t="s">
        <v>2937</v>
      </c>
    </row>
    <row r="1468" spans="1:6" x14ac:dyDescent="0.25">
      <c r="A1468" s="99">
        <v>60639</v>
      </c>
      <c r="B1468" s="191" t="s">
        <v>2255</v>
      </c>
      <c r="C1468" s="99">
        <v>1</v>
      </c>
      <c r="D1468" s="191" t="s">
        <v>2913</v>
      </c>
      <c r="E1468" s="99">
        <v>2</v>
      </c>
      <c r="F1468" s="191" t="s">
        <v>2937</v>
      </c>
    </row>
    <row r="1469" spans="1:6" x14ac:dyDescent="0.25">
      <c r="A1469" s="99">
        <v>60641</v>
      </c>
      <c r="B1469" s="191" t="s">
        <v>2256</v>
      </c>
      <c r="C1469" s="99">
        <v>1</v>
      </c>
      <c r="D1469" s="191" t="s">
        <v>2913</v>
      </c>
      <c r="E1469" s="99">
        <v>2</v>
      </c>
      <c r="F1469" s="191" t="s">
        <v>2937</v>
      </c>
    </row>
    <row r="1470" spans="1:6" x14ac:dyDescent="0.25">
      <c r="A1470" s="99">
        <v>60642</v>
      </c>
      <c r="B1470" s="191" t="s">
        <v>2257</v>
      </c>
      <c r="C1470" s="99">
        <v>1</v>
      </c>
      <c r="D1470" s="191" t="s">
        <v>2913</v>
      </c>
      <c r="E1470" s="99">
        <v>2</v>
      </c>
      <c r="F1470" s="191" t="s">
        <v>2937</v>
      </c>
    </row>
    <row r="1471" spans="1:6" x14ac:dyDescent="0.25">
      <c r="A1471" s="99">
        <v>60645</v>
      </c>
      <c r="B1471" s="191" t="s">
        <v>2258</v>
      </c>
      <c r="C1471" s="99">
        <v>0</v>
      </c>
      <c r="D1471" s="191" t="s">
        <v>2915</v>
      </c>
      <c r="E1471" s="99">
        <v>2</v>
      </c>
      <c r="F1471" s="191" t="s">
        <v>2937</v>
      </c>
    </row>
    <row r="1472" spans="1:6" x14ac:dyDescent="0.25">
      <c r="A1472" s="99">
        <v>60646</v>
      </c>
      <c r="B1472" s="191" t="s">
        <v>2259</v>
      </c>
      <c r="C1472" s="99">
        <v>1</v>
      </c>
      <c r="D1472" s="191" t="s">
        <v>2913</v>
      </c>
      <c r="E1472" s="99">
        <v>2</v>
      </c>
      <c r="F1472" s="191" t="s">
        <v>2937</v>
      </c>
    </row>
    <row r="1473" spans="1:6" x14ac:dyDescent="0.25">
      <c r="A1473" s="99">
        <v>60647</v>
      </c>
      <c r="B1473" s="191" t="s">
        <v>2260</v>
      </c>
      <c r="C1473" s="99">
        <v>1</v>
      </c>
      <c r="D1473" s="191" t="s">
        <v>2913</v>
      </c>
      <c r="E1473" s="99">
        <v>1</v>
      </c>
      <c r="F1473" s="191" t="s">
        <v>2939</v>
      </c>
    </row>
    <row r="1474" spans="1:6" x14ac:dyDescent="0.25">
      <c r="A1474" s="99">
        <v>60648</v>
      </c>
      <c r="B1474" s="191" t="s">
        <v>2261</v>
      </c>
      <c r="C1474" s="99">
        <v>1</v>
      </c>
      <c r="D1474" s="191" t="s">
        <v>2913</v>
      </c>
      <c r="E1474" s="99"/>
      <c r="F1474" s="191" t="s">
        <v>2938</v>
      </c>
    </row>
    <row r="1475" spans="1:6" x14ac:dyDescent="0.25">
      <c r="A1475" s="99">
        <v>60651</v>
      </c>
      <c r="B1475" s="191" t="s">
        <v>2262</v>
      </c>
      <c r="C1475" s="99">
        <v>0</v>
      </c>
      <c r="D1475" s="191" t="s">
        <v>2915</v>
      </c>
      <c r="E1475" s="99">
        <v>2</v>
      </c>
      <c r="F1475" s="191" t="s">
        <v>2937</v>
      </c>
    </row>
    <row r="1476" spans="1:6" x14ac:dyDescent="0.25">
      <c r="A1476" s="99">
        <v>60653</v>
      </c>
      <c r="B1476" s="191" t="s">
        <v>2263</v>
      </c>
      <c r="C1476" s="99">
        <v>1</v>
      </c>
      <c r="D1476" s="191" t="s">
        <v>2913</v>
      </c>
      <c r="E1476" s="99">
        <v>2</v>
      </c>
      <c r="F1476" s="191" t="s">
        <v>2937</v>
      </c>
    </row>
    <row r="1477" spans="1:6" x14ac:dyDescent="0.25">
      <c r="A1477" s="99">
        <v>60654</v>
      </c>
      <c r="B1477" s="191" t="s">
        <v>2264</v>
      </c>
      <c r="C1477" s="99">
        <v>1</v>
      </c>
      <c r="D1477" s="191" t="s">
        <v>2913</v>
      </c>
      <c r="E1477" s="99">
        <v>2</v>
      </c>
      <c r="F1477" s="191" t="s">
        <v>2937</v>
      </c>
    </row>
    <row r="1478" spans="1:6" x14ac:dyDescent="0.25">
      <c r="A1478" s="99">
        <v>60655</v>
      </c>
      <c r="B1478" s="191" t="s">
        <v>2265</v>
      </c>
      <c r="C1478" s="99">
        <v>1</v>
      </c>
      <c r="D1478" s="191" t="s">
        <v>2913</v>
      </c>
      <c r="E1478" s="99">
        <v>2</v>
      </c>
      <c r="F1478" s="191" t="s">
        <v>2937</v>
      </c>
    </row>
    <row r="1479" spans="1:6" x14ac:dyDescent="0.25">
      <c r="A1479" s="99">
        <v>60656</v>
      </c>
      <c r="B1479" s="191" t="s">
        <v>2266</v>
      </c>
      <c r="C1479" s="99">
        <v>1</v>
      </c>
      <c r="D1479" s="191" t="s">
        <v>2913</v>
      </c>
      <c r="E1479" s="99">
        <v>2</v>
      </c>
      <c r="F1479" s="191" t="s">
        <v>2937</v>
      </c>
    </row>
    <row r="1480" spans="1:6" x14ac:dyDescent="0.25">
      <c r="A1480" s="99">
        <v>60659</v>
      </c>
      <c r="B1480" s="191" t="s">
        <v>2267</v>
      </c>
      <c r="C1480" s="99">
        <v>1</v>
      </c>
      <c r="D1480" s="191" t="s">
        <v>2913</v>
      </c>
      <c r="E1480" s="99">
        <v>2</v>
      </c>
      <c r="F1480" s="191" t="s">
        <v>2937</v>
      </c>
    </row>
    <row r="1481" spans="1:6" x14ac:dyDescent="0.25">
      <c r="A1481" s="99">
        <v>60660</v>
      </c>
      <c r="B1481" s="191" t="s">
        <v>2268</v>
      </c>
      <c r="C1481" s="99">
        <v>1</v>
      </c>
      <c r="D1481" s="191" t="s">
        <v>2913</v>
      </c>
      <c r="E1481" s="99">
        <v>2</v>
      </c>
      <c r="F1481" s="191" t="s">
        <v>2937</v>
      </c>
    </row>
    <row r="1482" spans="1:6" x14ac:dyDescent="0.25">
      <c r="A1482" s="99">
        <v>60661</v>
      </c>
      <c r="B1482" s="191" t="s">
        <v>2269</v>
      </c>
      <c r="C1482" s="99">
        <v>1</v>
      </c>
      <c r="D1482" s="191" t="s">
        <v>2913</v>
      </c>
      <c r="E1482" s="99"/>
      <c r="F1482" s="191" t="s">
        <v>2938</v>
      </c>
    </row>
    <row r="1483" spans="1:6" x14ac:dyDescent="0.25">
      <c r="A1483" s="99">
        <v>60662</v>
      </c>
      <c r="B1483" s="191" t="s">
        <v>2270</v>
      </c>
      <c r="C1483" s="99">
        <v>1</v>
      </c>
      <c r="D1483" s="191" t="s">
        <v>2913</v>
      </c>
      <c r="E1483" s="99"/>
      <c r="F1483" s="191" t="s">
        <v>2938</v>
      </c>
    </row>
    <row r="1484" spans="1:6" x14ac:dyDescent="0.25">
      <c r="A1484" s="99">
        <v>60663</v>
      </c>
      <c r="B1484" s="191" t="s">
        <v>2271</v>
      </c>
      <c r="C1484" s="99">
        <v>0</v>
      </c>
      <c r="D1484" s="191" t="s">
        <v>2915</v>
      </c>
      <c r="E1484" s="99"/>
      <c r="F1484" s="191" t="s">
        <v>2938</v>
      </c>
    </row>
    <row r="1485" spans="1:6" x14ac:dyDescent="0.25">
      <c r="A1485" s="99">
        <v>60664</v>
      </c>
      <c r="B1485" s="191" t="s">
        <v>2272</v>
      </c>
      <c r="C1485" s="99">
        <v>1</v>
      </c>
      <c r="D1485" s="191" t="s">
        <v>2913</v>
      </c>
      <c r="E1485" s="99"/>
      <c r="F1485" s="191" t="s">
        <v>2938</v>
      </c>
    </row>
    <row r="1486" spans="1:6" x14ac:dyDescent="0.25">
      <c r="A1486" s="99">
        <v>60665</v>
      </c>
      <c r="B1486" s="191" t="s">
        <v>2273</v>
      </c>
      <c r="C1486" s="99">
        <v>1</v>
      </c>
      <c r="D1486" s="191" t="s">
        <v>2913</v>
      </c>
      <c r="E1486" s="99"/>
      <c r="F1486" s="191" t="s">
        <v>2938</v>
      </c>
    </row>
    <row r="1487" spans="1:6" x14ac:dyDescent="0.25">
      <c r="A1487" s="99">
        <v>60666</v>
      </c>
      <c r="B1487" s="191" t="s">
        <v>2274</v>
      </c>
      <c r="C1487" s="99">
        <v>1</v>
      </c>
      <c r="D1487" s="191" t="s">
        <v>2913</v>
      </c>
      <c r="E1487" s="99"/>
      <c r="F1487" s="191" t="s">
        <v>2938</v>
      </c>
    </row>
    <row r="1488" spans="1:6" x14ac:dyDescent="0.25">
      <c r="A1488" s="99">
        <v>60667</v>
      </c>
      <c r="B1488" s="191" t="s">
        <v>2275</v>
      </c>
      <c r="C1488" s="99">
        <v>1</v>
      </c>
      <c r="D1488" s="191" t="s">
        <v>2913</v>
      </c>
      <c r="E1488" s="99"/>
      <c r="F1488" s="191" t="s">
        <v>2938</v>
      </c>
    </row>
    <row r="1489" spans="1:6" x14ac:dyDescent="0.25">
      <c r="A1489" s="99">
        <v>60668</v>
      </c>
      <c r="B1489" s="191" t="s">
        <v>2276</v>
      </c>
      <c r="C1489" s="99">
        <v>1</v>
      </c>
      <c r="D1489" s="191" t="s">
        <v>2913</v>
      </c>
      <c r="E1489" s="99">
        <v>2</v>
      </c>
      <c r="F1489" s="191" t="s">
        <v>2937</v>
      </c>
    </row>
    <row r="1490" spans="1:6" x14ac:dyDescent="0.25">
      <c r="A1490" s="99">
        <v>60669</v>
      </c>
      <c r="B1490" s="191" t="s">
        <v>2277</v>
      </c>
      <c r="C1490" s="99">
        <v>1</v>
      </c>
      <c r="D1490" s="191" t="s">
        <v>2913</v>
      </c>
      <c r="E1490" s="99"/>
      <c r="F1490" s="191" t="s">
        <v>2938</v>
      </c>
    </row>
    <row r="1491" spans="1:6" x14ac:dyDescent="0.25">
      <c r="A1491" s="99">
        <v>60670</v>
      </c>
      <c r="B1491" s="191" t="s">
        <v>2278</v>
      </c>
      <c r="C1491" s="99">
        <v>0</v>
      </c>
      <c r="D1491" s="191" t="s">
        <v>2915</v>
      </c>
      <c r="E1491" s="99"/>
      <c r="F1491" s="191" t="s">
        <v>2938</v>
      </c>
    </row>
    <row r="1492" spans="1:6" x14ac:dyDescent="0.25">
      <c r="A1492" s="99">
        <v>61001</v>
      </c>
      <c r="B1492" s="191" t="s">
        <v>2279</v>
      </c>
      <c r="C1492" s="99">
        <v>1</v>
      </c>
      <c r="D1492" s="191" t="s">
        <v>2913</v>
      </c>
      <c r="E1492" s="99">
        <v>2</v>
      </c>
      <c r="F1492" s="191" t="s">
        <v>2937</v>
      </c>
    </row>
    <row r="1493" spans="1:6" x14ac:dyDescent="0.25">
      <c r="A1493" s="99">
        <v>61002</v>
      </c>
      <c r="B1493" s="191" t="s">
        <v>2280</v>
      </c>
      <c r="C1493" s="99">
        <v>0</v>
      </c>
      <c r="D1493" s="191" t="s">
        <v>2915</v>
      </c>
      <c r="E1493" s="99">
        <v>2</v>
      </c>
      <c r="F1493" s="191" t="s">
        <v>2937</v>
      </c>
    </row>
    <row r="1494" spans="1:6" x14ac:dyDescent="0.25">
      <c r="A1494" s="99">
        <v>61007</v>
      </c>
      <c r="B1494" s="191" t="s">
        <v>2281</v>
      </c>
      <c r="C1494" s="99">
        <v>1</v>
      </c>
      <c r="D1494" s="191" t="s">
        <v>2913</v>
      </c>
      <c r="E1494" s="99">
        <v>2</v>
      </c>
      <c r="F1494" s="191" t="s">
        <v>2937</v>
      </c>
    </row>
    <row r="1495" spans="1:6" x14ac:dyDescent="0.25">
      <c r="A1495" s="99">
        <v>61008</v>
      </c>
      <c r="B1495" s="191" t="s">
        <v>2282</v>
      </c>
      <c r="C1495" s="99">
        <v>1</v>
      </c>
      <c r="D1495" s="191" t="s">
        <v>2913</v>
      </c>
      <c r="E1495" s="99">
        <v>1</v>
      </c>
      <c r="F1495" s="191" t="s">
        <v>2939</v>
      </c>
    </row>
    <row r="1496" spans="1:6" x14ac:dyDescent="0.25">
      <c r="A1496" s="99">
        <v>61012</v>
      </c>
      <c r="B1496" s="191" t="s">
        <v>2283</v>
      </c>
      <c r="C1496" s="99">
        <v>1</v>
      </c>
      <c r="D1496" s="191" t="s">
        <v>2913</v>
      </c>
      <c r="E1496" s="99"/>
      <c r="F1496" s="191" t="s">
        <v>2938</v>
      </c>
    </row>
    <row r="1497" spans="1:6" x14ac:dyDescent="0.25">
      <c r="A1497" s="99">
        <v>61013</v>
      </c>
      <c r="B1497" s="191" t="s">
        <v>2284</v>
      </c>
      <c r="C1497" s="99">
        <v>0</v>
      </c>
      <c r="D1497" s="191" t="s">
        <v>2915</v>
      </c>
      <c r="E1497" s="99">
        <v>2</v>
      </c>
      <c r="F1497" s="191" t="s">
        <v>2937</v>
      </c>
    </row>
    <row r="1498" spans="1:6" x14ac:dyDescent="0.25">
      <c r="A1498" s="99">
        <v>61016</v>
      </c>
      <c r="B1498" s="191" t="s">
        <v>2285</v>
      </c>
      <c r="C1498" s="99">
        <v>1</v>
      </c>
      <c r="D1498" s="191" t="s">
        <v>2913</v>
      </c>
      <c r="E1498" s="99">
        <v>2</v>
      </c>
      <c r="F1498" s="191" t="s">
        <v>2937</v>
      </c>
    </row>
    <row r="1499" spans="1:6" x14ac:dyDescent="0.25">
      <c r="A1499" s="99">
        <v>61017</v>
      </c>
      <c r="B1499" s="191" t="s">
        <v>2286</v>
      </c>
      <c r="C1499" s="99">
        <v>1</v>
      </c>
      <c r="D1499" s="191" t="s">
        <v>2913</v>
      </c>
      <c r="E1499" s="99">
        <v>2</v>
      </c>
      <c r="F1499" s="191" t="s">
        <v>2937</v>
      </c>
    </row>
    <row r="1500" spans="1:6" x14ac:dyDescent="0.25">
      <c r="A1500" s="99">
        <v>61019</v>
      </c>
      <c r="B1500" s="191" t="s">
        <v>2287</v>
      </c>
      <c r="C1500" s="99">
        <v>0</v>
      </c>
      <c r="D1500" s="191" t="s">
        <v>2915</v>
      </c>
      <c r="E1500" s="99">
        <v>1</v>
      </c>
      <c r="F1500" s="191" t="s">
        <v>2939</v>
      </c>
    </row>
    <row r="1501" spans="1:6" x14ac:dyDescent="0.25">
      <c r="A1501" s="99">
        <v>61020</v>
      </c>
      <c r="B1501" s="191" t="s">
        <v>2288</v>
      </c>
      <c r="C1501" s="99">
        <v>1</v>
      </c>
      <c r="D1501" s="191" t="s">
        <v>2913</v>
      </c>
      <c r="E1501" s="99">
        <v>1</v>
      </c>
      <c r="F1501" s="191" t="s">
        <v>2939</v>
      </c>
    </row>
    <row r="1502" spans="1:6" x14ac:dyDescent="0.25">
      <c r="A1502" s="99">
        <v>61021</v>
      </c>
      <c r="B1502" s="191" t="s">
        <v>2289</v>
      </c>
      <c r="C1502" s="99">
        <v>1</v>
      </c>
      <c r="D1502" s="191" t="s">
        <v>2913</v>
      </c>
      <c r="E1502" s="99">
        <v>2</v>
      </c>
      <c r="F1502" s="191" t="s">
        <v>2937</v>
      </c>
    </row>
    <row r="1503" spans="1:6" x14ac:dyDescent="0.25">
      <c r="A1503" s="99">
        <v>61024</v>
      </c>
      <c r="B1503" s="191" t="s">
        <v>2290</v>
      </c>
      <c r="C1503" s="99">
        <v>0</v>
      </c>
      <c r="D1503" s="191" t="s">
        <v>2915</v>
      </c>
      <c r="E1503" s="99">
        <v>2</v>
      </c>
      <c r="F1503" s="191" t="s">
        <v>2937</v>
      </c>
    </row>
    <row r="1504" spans="1:6" x14ac:dyDescent="0.25">
      <c r="A1504" s="99">
        <v>61027</v>
      </c>
      <c r="B1504" s="191" t="s">
        <v>2291</v>
      </c>
      <c r="C1504" s="99">
        <v>0</v>
      </c>
      <c r="D1504" s="191" t="s">
        <v>2915</v>
      </c>
      <c r="E1504" s="99">
        <v>1</v>
      </c>
      <c r="F1504" s="191" t="s">
        <v>2939</v>
      </c>
    </row>
    <row r="1505" spans="1:6" x14ac:dyDescent="0.25">
      <c r="A1505" s="99">
        <v>61030</v>
      </c>
      <c r="B1505" s="191" t="s">
        <v>2292</v>
      </c>
      <c r="C1505" s="99">
        <v>1</v>
      </c>
      <c r="D1505" s="191" t="s">
        <v>2913</v>
      </c>
      <c r="E1505" s="99">
        <v>2</v>
      </c>
      <c r="F1505" s="191" t="s">
        <v>2937</v>
      </c>
    </row>
    <row r="1506" spans="1:6" x14ac:dyDescent="0.25">
      <c r="A1506" s="99">
        <v>61032</v>
      </c>
      <c r="B1506" s="191" t="s">
        <v>2293</v>
      </c>
      <c r="C1506" s="99">
        <v>0</v>
      </c>
      <c r="D1506" s="191" t="s">
        <v>2915</v>
      </c>
      <c r="E1506" s="99">
        <v>2</v>
      </c>
      <c r="F1506" s="191" t="s">
        <v>2937</v>
      </c>
    </row>
    <row r="1507" spans="1:6" x14ac:dyDescent="0.25">
      <c r="A1507" s="99">
        <v>61033</v>
      </c>
      <c r="B1507" s="191" t="s">
        <v>2294</v>
      </c>
      <c r="C1507" s="99">
        <v>1</v>
      </c>
      <c r="D1507" s="191" t="s">
        <v>2913</v>
      </c>
      <c r="E1507" s="99">
        <v>2</v>
      </c>
      <c r="F1507" s="191" t="s">
        <v>2937</v>
      </c>
    </row>
    <row r="1508" spans="1:6" x14ac:dyDescent="0.25">
      <c r="A1508" s="99">
        <v>61043</v>
      </c>
      <c r="B1508" s="191" t="s">
        <v>2295</v>
      </c>
      <c r="C1508" s="99">
        <v>1</v>
      </c>
      <c r="D1508" s="191" t="s">
        <v>2913</v>
      </c>
      <c r="E1508" s="99"/>
      <c r="F1508" s="191" t="s">
        <v>2938</v>
      </c>
    </row>
    <row r="1509" spans="1:6" x14ac:dyDescent="0.25">
      <c r="A1509" s="99">
        <v>61045</v>
      </c>
      <c r="B1509" s="191" t="s">
        <v>2296</v>
      </c>
      <c r="C1509" s="99">
        <v>1</v>
      </c>
      <c r="D1509" s="191" t="s">
        <v>2913</v>
      </c>
      <c r="E1509" s="99"/>
      <c r="F1509" s="191" t="s">
        <v>2938</v>
      </c>
    </row>
    <row r="1510" spans="1:6" x14ac:dyDescent="0.25">
      <c r="A1510" s="99">
        <v>61049</v>
      </c>
      <c r="B1510" s="191" t="s">
        <v>2297</v>
      </c>
      <c r="C1510" s="99">
        <v>0</v>
      </c>
      <c r="D1510" s="191" t="s">
        <v>2915</v>
      </c>
      <c r="E1510" s="99">
        <v>1</v>
      </c>
      <c r="F1510" s="191" t="s">
        <v>2939</v>
      </c>
    </row>
    <row r="1511" spans="1:6" x14ac:dyDescent="0.25">
      <c r="A1511" s="99">
        <v>61050</v>
      </c>
      <c r="B1511" s="191" t="s">
        <v>2298</v>
      </c>
      <c r="C1511" s="99">
        <v>0</v>
      </c>
      <c r="D1511" s="191" t="s">
        <v>2915</v>
      </c>
      <c r="E1511" s="99"/>
      <c r="F1511" s="191" t="s">
        <v>2938</v>
      </c>
    </row>
    <row r="1512" spans="1:6" x14ac:dyDescent="0.25">
      <c r="A1512" s="99">
        <v>61051</v>
      </c>
      <c r="B1512" s="191" t="s">
        <v>2299</v>
      </c>
      <c r="C1512" s="99">
        <v>0</v>
      </c>
      <c r="D1512" s="191" t="s">
        <v>2915</v>
      </c>
      <c r="E1512" s="99"/>
      <c r="F1512" s="191" t="s">
        <v>2938</v>
      </c>
    </row>
    <row r="1513" spans="1:6" x14ac:dyDescent="0.25">
      <c r="A1513" s="99">
        <v>61052</v>
      </c>
      <c r="B1513" s="191" t="s">
        <v>2300</v>
      </c>
      <c r="C1513" s="99">
        <v>1</v>
      </c>
      <c r="D1513" s="191" t="s">
        <v>2913</v>
      </c>
      <c r="E1513" s="99">
        <v>2</v>
      </c>
      <c r="F1513" s="191" t="s">
        <v>2937</v>
      </c>
    </row>
    <row r="1514" spans="1:6" x14ac:dyDescent="0.25">
      <c r="A1514" s="99">
        <v>61053</v>
      </c>
      <c r="B1514" s="191" t="s">
        <v>2301</v>
      </c>
      <c r="C1514" s="99">
        <v>1</v>
      </c>
      <c r="D1514" s="191" t="s">
        <v>2913</v>
      </c>
      <c r="E1514" s="99"/>
      <c r="F1514" s="191" t="s">
        <v>2938</v>
      </c>
    </row>
    <row r="1515" spans="1:6" x14ac:dyDescent="0.25">
      <c r="A1515" s="99">
        <v>61054</v>
      </c>
      <c r="B1515" s="191" t="s">
        <v>2302</v>
      </c>
      <c r="C1515" s="99">
        <v>0</v>
      </c>
      <c r="D1515" s="191" t="s">
        <v>2915</v>
      </c>
      <c r="E1515" s="99">
        <v>2</v>
      </c>
      <c r="F1515" s="191" t="s">
        <v>2937</v>
      </c>
    </row>
    <row r="1516" spans="1:6" x14ac:dyDescent="0.25">
      <c r="A1516" s="99">
        <v>61055</v>
      </c>
      <c r="B1516" s="191" t="s">
        <v>2303</v>
      </c>
      <c r="C1516" s="99">
        <v>0</v>
      </c>
      <c r="D1516" s="191" t="s">
        <v>2915</v>
      </c>
      <c r="E1516" s="99">
        <v>2</v>
      </c>
      <c r="F1516" s="191" t="s">
        <v>2937</v>
      </c>
    </row>
    <row r="1517" spans="1:6" x14ac:dyDescent="0.25">
      <c r="A1517" s="99">
        <v>61056</v>
      </c>
      <c r="B1517" s="191" t="s">
        <v>2304</v>
      </c>
      <c r="C1517" s="99">
        <v>0</v>
      </c>
      <c r="D1517" s="191" t="s">
        <v>2915</v>
      </c>
      <c r="E1517" s="99">
        <v>2</v>
      </c>
      <c r="F1517" s="191" t="s">
        <v>2937</v>
      </c>
    </row>
    <row r="1518" spans="1:6" x14ac:dyDescent="0.25">
      <c r="A1518" s="99">
        <v>61057</v>
      </c>
      <c r="B1518" s="191" t="s">
        <v>2305</v>
      </c>
      <c r="C1518" s="99">
        <v>0</v>
      </c>
      <c r="D1518" s="191" t="s">
        <v>2915</v>
      </c>
      <c r="E1518" s="99">
        <v>2</v>
      </c>
      <c r="F1518" s="191" t="s">
        <v>2937</v>
      </c>
    </row>
    <row r="1519" spans="1:6" x14ac:dyDescent="0.25">
      <c r="A1519" s="99">
        <v>61058</v>
      </c>
      <c r="B1519" s="191" t="s">
        <v>2306</v>
      </c>
      <c r="C1519" s="99">
        <v>0</v>
      </c>
      <c r="D1519" s="191" t="s">
        <v>2915</v>
      </c>
      <c r="E1519" s="99">
        <v>2</v>
      </c>
      <c r="F1519" s="191" t="s">
        <v>2937</v>
      </c>
    </row>
    <row r="1520" spans="1:6" x14ac:dyDescent="0.25">
      <c r="A1520" s="99">
        <v>61059</v>
      </c>
      <c r="B1520" s="191" t="s">
        <v>2307</v>
      </c>
      <c r="C1520" s="99">
        <v>1</v>
      </c>
      <c r="D1520" s="191" t="s">
        <v>2913</v>
      </c>
      <c r="E1520" s="99"/>
      <c r="F1520" s="191" t="s">
        <v>2938</v>
      </c>
    </row>
    <row r="1521" spans="1:6" x14ac:dyDescent="0.25">
      <c r="A1521" s="99">
        <v>61101</v>
      </c>
      <c r="B1521" s="191" t="s">
        <v>2308</v>
      </c>
      <c r="C1521" s="99">
        <v>0</v>
      </c>
      <c r="D1521" s="191" t="s">
        <v>2915</v>
      </c>
      <c r="E1521" s="99"/>
      <c r="F1521" s="191" t="s">
        <v>2938</v>
      </c>
    </row>
    <row r="1522" spans="1:6" x14ac:dyDescent="0.25">
      <c r="A1522" s="99">
        <v>61105</v>
      </c>
      <c r="B1522" s="191" t="s">
        <v>2309</v>
      </c>
      <c r="C1522" s="99">
        <v>0</v>
      </c>
      <c r="D1522" s="191" t="s">
        <v>2915</v>
      </c>
      <c r="E1522" s="99">
        <v>1</v>
      </c>
      <c r="F1522" s="191" t="s">
        <v>2939</v>
      </c>
    </row>
    <row r="1523" spans="1:6" x14ac:dyDescent="0.25">
      <c r="A1523" s="99">
        <v>61106</v>
      </c>
      <c r="B1523" s="191" t="s">
        <v>2310</v>
      </c>
      <c r="C1523" s="99">
        <v>0</v>
      </c>
      <c r="D1523" s="191" t="s">
        <v>2915</v>
      </c>
      <c r="E1523" s="99">
        <v>2</v>
      </c>
      <c r="F1523" s="191" t="s">
        <v>2937</v>
      </c>
    </row>
    <row r="1524" spans="1:6" x14ac:dyDescent="0.25">
      <c r="A1524" s="99">
        <v>61107</v>
      </c>
      <c r="B1524" s="191" t="s">
        <v>2311</v>
      </c>
      <c r="C1524" s="99">
        <v>1</v>
      </c>
      <c r="D1524" s="191" t="s">
        <v>2913</v>
      </c>
      <c r="E1524" s="99">
        <v>1</v>
      </c>
      <c r="F1524" s="191" t="s">
        <v>2939</v>
      </c>
    </row>
    <row r="1525" spans="1:6" x14ac:dyDescent="0.25">
      <c r="A1525" s="99">
        <v>61108</v>
      </c>
      <c r="B1525" s="191" t="s">
        <v>2312</v>
      </c>
      <c r="C1525" s="99">
        <v>1</v>
      </c>
      <c r="D1525" s="191" t="s">
        <v>2913</v>
      </c>
      <c r="E1525" s="99"/>
      <c r="F1525" s="191" t="s">
        <v>2938</v>
      </c>
    </row>
    <row r="1526" spans="1:6" x14ac:dyDescent="0.25">
      <c r="A1526" s="99">
        <v>61109</v>
      </c>
      <c r="B1526" s="191" t="s">
        <v>2313</v>
      </c>
      <c r="C1526" s="99">
        <v>0</v>
      </c>
      <c r="D1526" s="191" t="s">
        <v>2915</v>
      </c>
      <c r="E1526" s="99">
        <v>2</v>
      </c>
      <c r="F1526" s="191" t="s">
        <v>2937</v>
      </c>
    </row>
    <row r="1527" spans="1:6" x14ac:dyDescent="0.25">
      <c r="A1527" s="99">
        <v>61110</v>
      </c>
      <c r="B1527" s="191" t="s">
        <v>2314</v>
      </c>
      <c r="C1527" s="99">
        <v>1</v>
      </c>
      <c r="D1527" s="191" t="s">
        <v>2913</v>
      </c>
      <c r="E1527" s="99">
        <v>2</v>
      </c>
      <c r="F1527" s="191" t="s">
        <v>2937</v>
      </c>
    </row>
    <row r="1528" spans="1:6" x14ac:dyDescent="0.25">
      <c r="A1528" s="99">
        <v>61111</v>
      </c>
      <c r="B1528" s="191" t="s">
        <v>2315</v>
      </c>
      <c r="C1528" s="99">
        <v>1</v>
      </c>
      <c r="D1528" s="191" t="s">
        <v>2913</v>
      </c>
      <c r="E1528" s="99">
        <v>2</v>
      </c>
      <c r="F1528" s="191" t="s">
        <v>2937</v>
      </c>
    </row>
    <row r="1529" spans="1:6" x14ac:dyDescent="0.25">
      <c r="A1529" s="99">
        <v>61112</v>
      </c>
      <c r="B1529" s="191" t="s">
        <v>2316</v>
      </c>
      <c r="C1529" s="99">
        <v>0</v>
      </c>
      <c r="D1529" s="191" t="s">
        <v>2915</v>
      </c>
      <c r="E1529" s="99"/>
      <c r="F1529" s="191" t="s">
        <v>2938</v>
      </c>
    </row>
    <row r="1530" spans="1:6" x14ac:dyDescent="0.25">
      <c r="A1530" s="99">
        <v>61113</v>
      </c>
      <c r="B1530" s="191" t="s">
        <v>2317</v>
      </c>
      <c r="C1530" s="99">
        <v>1</v>
      </c>
      <c r="D1530" s="191" t="s">
        <v>2913</v>
      </c>
      <c r="E1530" s="99">
        <v>2</v>
      </c>
      <c r="F1530" s="191" t="s">
        <v>2937</v>
      </c>
    </row>
    <row r="1531" spans="1:6" x14ac:dyDescent="0.25">
      <c r="A1531" s="99">
        <v>61114</v>
      </c>
      <c r="B1531" s="191" t="s">
        <v>2318</v>
      </c>
      <c r="C1531" s="99">
        <v>1</v>
      </c>
      <c r="D1531" s="191" t="s">
        <v>2913</v>
      </c>
      <c r="E1531" s="99">
        <v>2</v>
      </c>
      <c r="F1531" s="191" t="s">
        <v>2937</v>
      </c>
    </row>
    <row r="1532" spans="1:6" x14ac:dyDescent="0.25">
      <c r="A1532" s="99">
        <v>61115</v>
      </c>
      <c r="B1532" s="191" t="s">
        <v>2319</v>
      </c>
      <c r="C1532" s="99">
        <v>1</v>
      </c>
      <c r="D1532" s="191" t="s">
        <v>2913</v>
      </c>
      <c r="E1532" s="99">
        <v>2</v>
      </c>
      <c r="F1532" s="191" t="s">
        <v>2937</v>
      </c>
    </row>
    <row r="1533" spans="1:6" x14ac:dyDescent="0.25">
      <c r="A1533" s="99">
        <v>61116</v>
      </c>
      <c r="B1533" s="191" t="s">
        <v>2320</v>
      </c>
      <c r="C1533" s="99">
        <v>1</v>
      </c>
      <c r="D1533" s="191" t="s">
        <v>2913</v>
      </c>
      <c r="E1533" s="99">
        <v>1</v>
      </c>
      <c r="F1533" s="191" t="s">
        <v>2939</v>
      </c>
    </row>
    <row r="1534" spans="1:6" x14ac:dyDescent="0.25">
      <c r="A1534" s="99">
        <v>61118</v>
      </c>
      <c r="B1534" s="191" t="s">
        <v>2321</v>
      </c>
      <c r="C1534" s="99">
        <v>1</v>
      </c>
      <c r="D1534" s="191" t="s">
        <v>2913</v>
      </c>
      <c r="E1534" s="99"/>
      <c r="F1534" s="191" t="s">
        <v>2938</v>
      </c>
    </row>
    <row r="1535" spans="1:6" x14ac:dyDescent="0.25">
      <c r="A1535" s="99">
        <v>61119</v>
      </c>
      <c r="B1535" s="191" t="s">
        <v>2322</v>
      </c>
      <c r="C1535" s="99">
        <v>0</v>
      </c>
      <c r="D1535" s="191" t="s">
        <v>2915</v>
      </c>
      <c r="E1535" s="99">
        <v>1</v>
      </c>
      <c r="F1535" s="191" t="s">
        <v>2939</v>
      </c>
    </row>
    <row r="1536" spans="1:6" x14ac:dyDescent="0.25">
      <c r="A1536" s="99">
        <v>61120</v>
      </c>
      <c r="B1536" s="191" t="s">
        <v>2323</v>
      </c>
      <c r="C1536" s="99">
        <v>1</v>
      </c>
      <c r="D1536" s="191" t="s">
        <v>2913</v>
      </c>
      <c r="E1536" s="99"/>
      <c r="F1536" s="191" t="s">
        <v>2938</v>
      </c>
    </row>
    <row r="1537" spans="1:6" x14ac:dyDescent="0.25">
      <c r="A1537" s="99">
        <v>61203</v>
      </c>
      <c r="B1537" s="191" t="s">
        <v>2324</v>
      </c>
      <c r="C1537" s="99">
        <v>0</v>
      </c>
      <c r="D1537" s="191" t="s">
        <v>2915</v>
      </c>
      <c r="E1537" s="99"/>
      <c r="F1537" s="191" t="s">
        <v>2938</v>
      </c>
    </row>
    <row r="1538" spans="1:6" x14ac:dyDescent="0.25">
      <c r="A1538" s="99">
        <v>61204</v>
      </c>
      <c r="B1538" s="191" t="s">
        <v>2325</v>
      </c>
      <c r="C1538" s="99">
        <v>0</v>
      </c>
      <c r="D1538" s="191" t="s">
        <v>2915</v>
      </c>
      <c r="E1538" s="99">
        <v>2</v>
      </c>
      <c r="F1538" s="191" t="s">
        <v>2937</v>
      </c>
    </row>
    <row r="1539" spans="1:6" x14ac:dyDescent="0.25">
      <c r="A1539" s="99">
        <v>61205</v>
      </c>
      <c r="B1539" s="191" t="s">
        <v>2326</v>
      </c>
      <c r="C1539" s="99">
        <v>0</v>
      </c>
      <c r="D1539" s="191" t="s">
        <v>2915</v>
      </c>
      <c r="E1539" s="99">
        <v>2</v>
      </c>
      <c r="F1539" s="191" t="s">
        <v>2937</v>
      </c>
    </row>
    <row r="1540" spans="1:6" x14ac:dyDescent="0.25">
      <c r="A1540" s="99">
        <v>61206</v>
      </c>
      <c r="B1540" s="191" t="s">
        <v>2327</v>
      </c>
      <c r="C1540" s="99">
        <v>0</v>
      </c>
      <c r="D1540" s="191" t="s">
        <v>2915</v>
      </c>
      <c r="E1540" s="99">
        <v>1</v>
      </c>
      <c r="F1540" s="191" t="s">
        <v>2939</v>
      </c>
    </row>
    <row r="1541" spans="1:6" x14ac:dyDescent="0.25">
      <c r="A1541" s="99">
        <v>61207</v>
      </c>
      <c r="B1541" s="191" t="s">
        <v>2328</v>
      </c>
      <c r="C1541" s="99">
        <v>0</v>
      </c>
      <c r="D1541" s="191" t="s">
        <v>2915</v>
      </c>
      <c r="E1541" s="99"/>
      <c r="F1541" s="191" t="s">
        <v>2938</v>
      </c>
    </row>
    <row r="1542" spans="1:6" x14ac:dyDescent="0.25">
      <c r="A1542" s="99">
        <v>61213</v>
      </c>
      <c r="B1542" s="191" t="s">
        <v>2329</v>
      </c>
      <c r="C1542" s="99">
        <v>0</v>
      </c>
      <c r="D1542" s="191" t="s">
        <v>2915</v>
      </c>
      <c r="E1542" s="99"/>
      <c r="F1542" s="191" t="s">
        <v>2938</v>
      </c>
    </row>
    <row r="1543" spans="1:6" x14ac:dyDescent="0.25">
      <c r="A1543" s="99">
        <v>61215</v>
      </c>
      <c r="B1543" s="191" t="s">
        <v>2330</v>
      </c>
      <c r="C1543" s="99">
        <v>0</v>
      </c>
      <c r="D1543" s="191" t="s">
        <v>2915</v>
      </c>
      <c r="E1543" s="99">
        <v>1</v>
      </c>
      <c r="F1543" s="191" t="s">
        <v>2939</v>
      </c>
    </row>
    <row r="1544" spans="1:6" x14ac:dyDescent="0.25">
      <c r="A1544" s="99">
        <v>61217</v>
      </c>
      <c r="B1544" s="191" t="s">
        <v>2331</v>
      </c>
      <c r="C1544" s="99">
        <v>0</v>
      </c>
      <c r="D1544" s="191" t="s">
        <v>2915</v>
      </c>
      <c r="E1544" s="99">
        <v>2</v>
      </c>
      <c r="F1544" s="191" t="s">
        <v>2937</v>
      </c>
    </row>
    <row r="1545" spans="1:6" x14ac:dyDescent="0.25">
      <c r="A1545" s="99">
        <v>61222</v>
      </c>
      <c r="B1545" s="191" t="s">
        <v>2332</v>
      </c>
      <c r="C1545" s="99">
        <v>0</v>
      </c>
      <c r="D1545" s="191" t="s">
        <v>2915</v>
      </c>
      <c r="E1545" s="99">
        <v>2</v>
      </c>
      <c r="F1545" s="191" t="s">
        <v>2937</v>
      </c>
    </row>
    <row r="1546" spans="1:6" x14ac:dyDescent="0.25">
      <c r="A1546" s="99">
        <v>61236</v>
      </c>
      <c r="B1546" s="191" t="s">
        <v>2333</v>
      </c>
      <c r="C1546" s="99">
        <v>0</v>
      </c>
      <c r="D1546" s="191" t="s">
        <v>2915</v>
      </c>
      <c r="E1546" s="99"/>
      <c r="F1546" s="191" t="s">
        <v>2938</v>
      </c>
    </row>
    <row r="1547" spans="1:6" x14ac:dyDescent="0.25">
      <c r="A1547" s="99">
        <v>61243</v>
      </c>
      <c r="B1547" s="191" t="s">
        <v>2334</v>
      </c>
      <c r="C1547" s="99">
        <v>0</v>
      </c>
      <c r="D1547" s="191" t="s">
        <v>2915</v>
      </c>
      <c r="E1547" s="99">
        <v>2</v>
      </c>
      <c r="F1547" s="191" t="s">
        <v>2937</v>
      </c>
    </row>
    <row r="1548" spans="1:6" x14ac:dyDescent="0.25">
      <c r="A1548" s="99">
        <v>61247</v>
      </c>
      <c r="B1548" s="191" t="s">
        <v>2335</v>
      </c>
      <c r="C1548" s="99">
        <v>0</v>
      </c>
      <c r="D1548" s="191" t="s">
        <v>2915</v>
      </c>
      <c r="E1548" s="99">
        <v>2</v>
      </c>
      <c r="F1548" s="191" t="s">
        <v>2937</v>
      </c>
    </row>
    <row r="1549" spans="1:6" x14ac:dyDescent="0.25">
      <c r="A1549" s="99">
        <v>61251</v>
      </c>
      <c r="B1549" s="191" t="s">
        <v>2336</v>
      </c>
      <c r="C1549" s="99">
        <v>0</v>
      </c>
      <c r="D1549" s="191" t="s">
        <v>2915</v>
      </c>
      <c r="E1549" s="99">
        <v>1</v>
      </c>
      <c r="F1549" s="191" t="s">
        <v>2939</v>
      </c>
    </row>
    <row r="1550" spans="1:6" x14ac:dyDescent="0.25">
      <c r="A1550" s="99">
        <v>61252</v>
      </c>
      <c r="B1550" s="191" t="s">
        <v>2337</v>
      </c>
      <c r="C1550" s="99">
        <v>0</v>
      </c>
      <c r="D1550" s="191" t="s">
        <v>2915</v>
      </c>
      <c r="E1550" s="99">
        <v>2</v>
      </c>
      <c r="F1550" s="191" t="s">
        <v>2937</v>
      </c>
    </row>
    <row r="1551" spans="1:6" x14ac:dyDescent="0.25">
      <c r="A1551" s="99">
        <v>61253</v>
      </c>
      <c r="B1551" s="191" t="s">
        <v>2338</v>
      </c>
      <c r="C1551" s="99">
        <v>0</v>
      </c>
      <c r="D1551" s="191" t="s">
        <v>2915</v>
      </c>
      <c r="E1551" s="99">
        <v>2</v>
      </c>
      <c r="F1551" s="191" t="s">
        <v>2937</v>
      </c>
    </row>
    <row r="1552" spans="1:6" x14ac:dyDescent="0.25">
      <c r="A1552" s="99">
        <v>61254</v>
      </c>
      <c r="B1552" s="191" t="s">
        <v>2339</v>
      </c>
      <c r="C1552" s="99">
        <v>0</v>
      </c>
      <c r="D1552" s="191" t="s">
        <v>2915</v>
      </c>
      <c r="E1552" s="99">
        <v>1</v>
      </c>
      <c r="F1552" s="191" t="s">
        <v>2939</v>
      </c>
    </row>
    <row r="1553" spans="1:6" x14ac:dyDescent="0.25">
      <c r="A1553" s="99">
        <v>61255</v>
      </c>
      <c r="B1553" s="191" t="s">
        <v>2340</v>
      </c>
      <c r="C1553" s="99">
        <v>0</v>
      </c>
      <c r="D1553" s="191" t="s">
        <v>2915</v>
      </c>
      <c r="E1553" s="99">
        <v>2</v>
      </c>
      <c r="F1553" s="191" t="s">
        <v>2937</v>
      </c>
    </row>
    <row r="1554" spans="1:6" x14ac:dyDescent="0.25">
      <c r="A1554" s="99">
        <v>61256</v>
      </c>
      <c r="B1554" s="191" t="s">
        <v>2341</v>
      </c>
      <c r="C1554" s="99">
        <v>0</v>
      </c>
      <c r="D1554" s="191" t="s">
        <v>2915</v>
      </c>
      <c r="E1554" s="99">
        <v>1</v>
      </c>
      <c r="F1554" s="191" t="s">
        <v>2939</v>
      </c>
    </row>
    <row r="1555" spans="1:6" x14ac:dyDescent="0.25">
      <c r="A1555" s="99">
        <v>61257</v>
      </c>
      <c r="B1555" s="191" t="s">
        <v>2342</v>
      </c>
      <c r="C1555" s="99">
        <v>0</v>
      </c>
      <c r="D1555" s="191" t="s">
        <v>2915</v>
      </c>
      <c r="E1555" s="99"/>
      <c r="F1555" s="191" t="s">
        <v>2938</v>
      </c>
    </row>
    <row r="1556" spans="1:6" x14ac:dyDescent="0.25">
      <c r="A1556" s="99">
        <v>61258</v>
      </c>
      <c r="B1556" s="191" t="s">
        <v>2343</v>
      </c>
      <c r="C1556" s="99">
        <v>0</v>
      </c>
      <c r="D1556" s="191" t="s">
        <v>2915</v>
      </c>
      <c r="E1556" s="99">
        <v>1</v>
      </c>
      <c r="F1556" s="191" t="s">
        <v>2939</v>
      </c>
    </row>
    <row r="1557" spans="1:6" x14ac:dyDescent="0.25">
      <c r="A1557" s="99">
        <v>61259</v>
      </c>
      <c r="B1557" s="191" t="s">
        <v>2344</v>
      </c>
      <c r="C1557" s="99">
        <v>0</v>
      </c>
      <c r="D1557" s="191" t="s">
        <v>2915</v>
      </c>
      <c r="E1557" s="99"/>
      <c r="F1557" s="191" t="s">
        <v>2938</v>
      </c>
    </row>
    <row r="1558" spans="1:6" x14ac:dyDescent="0.25">
      <c r="A1558" s="99">
        <v>61260</v>
      </c>
      <c r="B1558" s="191" t="s">
        <v>2345</v>
      </c>
      <c r="C1558" s="99">
        <v>0</v>
      </c>
      <c r="D1558" s="191" t="s">
        <v>2915</v>
      </c>
      <c r="E1558" s="99">
        <v>2</v>
      </c>
      <c r="F1558" s="191" t="s">
        <v>2937</v>
      </c>
    </row>
    <row r="1559" spans="1:6" x14ac:dyDescent="0.25">
      <c r="A1559" s="99">
        <v>61261</v>
      </c>
      <c r="B1559" s="191" t="s">
        <v>2346</v>
      </c>
      <c r="C1559" s="99">
        <v>0</v>
      </c>
      <c r="D1559" s="191" t="s">
        <v>2915</v>
      </c>
      <c r="E1559" s="99">
        <v>1</v>
      </c>
      <c r="F1559" s="191" t="s">
        <v>2939</v>
      </c>
    </row>
    <row r="1560" spans="1:6" x14ac:dyDescent="0.25">
      <c r="A1560" s="99">
        <v>61262</v>
      </c>
      <c r="B1560" s="191" t="s">
        <v>2347</v>
      </c>
      <c r="C1560" s="99">
        <v>0</v>
      </c>
      <c r="D1560" s="191" t="s">
        <v>2915</v>
      </c>
      <c r="E1560" s="99">
        <v>1</v>
      </c>
      <c r="F1560" s="191" t="s">
        <v>2939</v>
      </c>
    </row>
    <row r="1561" spans="1:6" x14ac:dyDescent="0.25">
      <c r="A1561" s="99">
        <v>61263</v>
      </c>
      <c r="B1561" s="191" t="s">
        <v>2348</v>
      </c>
      <c r="C1561" s="99">
        <v>0</v>
      </c>
      <c r="D1561" s="191" t="s">
        <v>2915</v>
      </c>
      <c r="E1561" s="99">
        <v>2</v>
      </c>
      <c r="F1561" s="191" t="s">
        <v>2937</v>
      </c>
    </row>
    <row r="1562" spans="1:6" x14ac:dyDescent="0.25">
      <c r="A1562" s="99">
        <v>61264</v>
      </c>
      <c r="B1562" s="191" t="s">
        <v>2349</v>
      </c>
      <c r="C1562" s="99">
        <v>0</v>
      </c>
      <c r="D1562" s="191" t="s">
        <v>2915</v>
      </c>
      <c r="E1562" s="99">
        <v>2</v>
      </c>
      <c r="F1562" s="191" t="s">
        <v>2937</v>
      </c>
    </row>
    <row r="1563" spans="1:6" x14ac:dyDescent="0.25">
      <c r="A1563" s="99">
        <v>61265</v>
      </c>
      <c r="B1563" s="191" t="s">
        <v>2350</v>
      </c>
      <c r="C1563" s="99">
        <v>0</v>
      </c>
      <c r="D1563" s="191" t="s">
        <v>2915</v>
      </c>
      <c r="E1563" s="99">
        <v>2</v>
      </c>
      <c r="F1563" s="191" t="s">
        <v>2937</v>
      </c>
    </row>
    <row r="1564" spans="1:6" x14ac:dyDescent="0.25">
      <c r="A1564" s="99">
        <v>61266</v>
      </c>
      <c r="B1564" s="191" t="s">
        <v>2351</v>
      </c>
      <c r="C1564" s="99">
        <v>0</v>
      </c>
      <c r="D1564" s="191" t="s">
        <v>2915</v>
      </c>
      <c r="E1564" s="99">
        <v>1</v>
      </c>
      <c r="F1564" s="191" t="s">
        <v>2939</v>
      </c>
    </row>
    <row r="1565" spans="1:6" x14ac:dyDescent="0.25">
      <c r="A1565" s="99">
        <v>61267</v>
      </c>
      <c r="B1565" s="191" t="s">
        <v>2352</v>
      </c>
      <c r="C1565" s="99">
        <v>0</v>
      </c>
      <c r="D1565" s="191" t="s">
        <v>2915</v>
      </c>
      <c r="E1565" s="99">
        <v>2</v>
      </c>
      <c r="F1565" s="191" t="s">
        <v>2937</v>
      </c>
    </row>
    <row r="1566" spans="1:6" x14ac:dyDescent="0.25">
      <c r="A1566" s="99">
        <v>61410</v>
      </c>
      <c r="B1566" s="191" t="s">
        <v>2353</v>
      </c>
      <c r="C1566" s="99">
        <v>0</v>
      </c>
      <c r="D1566" s="191" t="s">
        <v>2915</v>
      </c>
      <c r="E1566" s="99">
        <v>1</v>
      </c>
      <c r="F1566" s="191" t="s">
        <v>2939</v>
      </c>
    </row>
    <row r="1567" spans="1:6" x14ac:dyDescent="0.25">
      <c r="A1567" s="99">
        <v>61413</v>
      </c>
      <c r="B1567" s="191" t="s">
        <v>2354</v>
      </c>
      <c r="C1567" s="99">
        <v>0</v>
      </c>
      <c r="D1567" s="191" t="s">
        <v>2915</v>
      </c>
      <c r="E1567" s="99">
        <v>1</v>
      </c>
      <c r="F1567" s="191" t="s">
        <v>2939</v>
      </c>
    </row>
    <row r="1568" spans="1:6" x14ac:dyDescent="0.25">
      <c r="A1568" s="99">
        <v>61425</v>
      </c>
      <c r="B1568" s="191" t="s">
        <v>2355</v>
      </c>
      <c r="C1568" s="99">
        <v>0</v>
      </c>
      <c r="D1568" s="191" t="s">
        <v>2915</v>
      </c>
      <c r="E1568" s="99">
        <v>2</v>
      </c>
      <c r="F1568" s="191" t="s">
        <v>2937</v>
      </c>
    </row>
    <row r="1569" spans="1:6" x14ac:dyDescent="0.25">
      <c r="A1569" s="99">
        <v>61428</v>
      </c>
      <c r="B1569" s="191" t="s">
        <v>2356</v>
      </c>
      <c r="C1569" s="99">
        <v>0</v>
      </c>
      <c r="D1569" s="191" t="s">
        <v>2915</v>
      </c>
      <c r="E1569" s="99">
        <v>1</v>
      </c>
      <c r="F1569" s="191" t="s">
        <v>2939</v>
      </c>
    </row>
    <row r="1570" spans="1:6" x14ac:dyDescent="0.25">
      <c r="A1570" s="99">
        <v>61437</v>
      </c>
      <c r="B1570" s="191" t="s">
        <v>2357</v>
      </c>
      <c r="C1570" s="99">
        <v>0</v>
      </c>
      <c r="D1570" s="191" t="s">
        <v>2915</v>
      </c>
      <c r="E1570" s="99">
        <v>2</v>
      </c>
      <c r="F1570" s="191" t="s">
        <v>2937</v>
      </c>
    </row>
    <row r="1571" spans="1:6" x14ac:dyDescent="0.25">
      <c r="A1571" s="99">
        <v>61438</v>
      </c>
      <c r="B1571" s="191" t="s">
        <v>2358</v>
      </c>
      <c r="C1571" s="99">
        <v>0</v>
      </c>
      <c r="D1571" s="191" t="s">
        <v>2915</v>
      </c>
      <c r="E1571" s="99">
        <v>2</v>
      </c>
      <c r="F1571" s="191" t="s">
        <v>2937</v>
      </c>
    </row>
    <row r="1572" spans="1:6" x14ac:dyDescent="0.25">
      <c r="A1572" s="99">
        <v>61439</v>
      </c>
      <c r="B1572" s="191" t="s">
        <v>2359</v>
      </c>
      <c r="C1572" s="99">
        <v>0</v>
      </c>
      <c r="D1572" s="191" t="s">
        <v>2915</v>
      </c>
      <c r="E1572" s="99">
        <v>2</v>
      </c>
      <c r="F1572" s="191" t="s">
        <v>2937</v>
      </c>
    </row>
    <row r="1573" spans="1:6" x14ac:dyDescent="0.25">
      <c r="A1573" s="99">
        <v>61440</v>
      </c>
      <c r="B1573" s="191" t="s">
        <v>2360</v>
      </c>
      <c r="C1573" s="99">
        <v>0</v>
      </c>
      <c r="D1573" s="191" t="s">
        <v>2915</v>
      </c>
      <c r="E1573" s="99">
        <v>2</v>
      </c>
      <c r="F1573" s="191" t="s">
        <v>2937</v>
      </c>
    </row>
    <row r="1574" spans="1:6" x14ac:dyDescent="0.25">
      <c r="A1574" s="99">
        <v>61441</v>
      </c>
      <c r="B1574" s="191" t="s">
        <v>2361</v>
      </c>
      <c r="C1574" s="99">
        <v>0</v>
      </c>
      <c r="D1574" s="191" t="s">
        <v>2915</v>
      </c>
      <c r="E1574" s="99">
        <v>1</v>
      </c>
      <c r="F1574" s="191" t="s">
        <v>2939</v>
      </c>
    </row>
    <row r="1575" spans="1:6" x14ac:dyDescent="0.25">
      <c r="A1575" s="99">
        <v>61442</v>
      </c>
      <c r="B1575" s="191" t="s">
        <v>2362</v>
      </c>
      <c r="C1575" s="99">
        <v>0</v>
      </c>
      <c r="D1575" s="191" t="s">
        <v>2915</v>
      </c>
      <c r="E1575" s="99">
        <v>2</v>
      </c>
      <c r="F1575" s="191" t="s">
        <v>2937</v>
      </c>
    </row>
    <row r="1576" spans="1:6" x14ac:dyDescent="0.25">
      <c r="A1576" s="99">
        <v>61443</v>
      </c>
      <c r="B1576" s="191" t="s">
        <v>2363</v>
      </c>
      <c r="C1576" s="99">
        <v>0</v>
      </c>
      <c r="D1576" s="191" t="s">
        <v>2915</v>
      </c>
      <c r="E1576" s="99">
        <v>1</v>
      </c>
      <c r="F1576" s="191" t="s">
        <v>2939</v>
      </c>
    </row>
    <row r="1577" spans="1:6" x14ac:dyDescent="0.25">
      <c r="A1577" s="99">
        <v>61444</v>
      </c>
      <c r="B1577" s="191" t="s">
        <v>2364</v>
      </c>
      <c r="C1577" s="99">
        <v>0</v>
      </c>
      <c r="D1577" s="191" t="s">
        <v>2915</v>
      </c>
      <c r="E1577" s="99">
        <v>2</v>
      </c>
      <c r="F1577" s="191" t="s">
        <v>2937</v>
      </c>
    </row>
    <row r="1578" spans="1:6" x14ac:dyDescent="0.25">
      <c r="A1578" s="99">
        <v>61445</v>
      </c>
      <c r="B1578" s="191" t="s">
        <v>2365</v>
      </c>
      <c r="C1578" s="99">
        <v>0</v>
      </c>
      <c r="D1578" s="191" t="s">
        <v>2915</v>
      </c>
      <c r="E1578" s="99">
        <v>1</v>
      </c>
      <c r="F1578" s="191" t="s">
        <v>2939</v>
      </c>
    </row>
    <row r="1579" spans="1:6" x14ac:dyDescent="0.25">
      <c r="A1579" s="99">
        <v>61446</v>
      </c>
      <c r="B1579" s="191" t="s">
        <v>2366</v>
      </c>
      <c r="C1579" s="99">
        <v>0</v>
      </c>
      <c r="D1579" s="191" t="s">
        <v>2915</v>
      </c>
      <c r="E1579" s="99">
        <v>1</v>
      </c>
      <c r="F1579" s="191" t="s">
        <v>2939</v>
      </c>
    </row>
    <row r="1580" spans="1:6" x14ac:dyDescent="0.25">
      <c r="A1580" s="99">
        <v>61611</v>
      </c>
      <c r="B1580" s="191" t="s">
        <v>2367</v>
      </c>
      <c r="C1580" s="99">
        <v>1</v>
      </c>
      <c r="D1580" s="191" t="s">
        <v>2913</v>
      </c>
      <c r="E1580" s="99"/>
      <c r="F1580" s="191" t="s">
        <v>2938</v>
      </c>
    </row>
    <row r="1581" spans="1:6" x14ac:dyDescent="0.25">
      <c r="A1581" s="99">
        <v>61612</v>
      </c>
      <c r="B1581" s="191" t="s">
        <v>2368</v>
      </c>
      <c r="C1581" s="99">
        <v>1</v>
      </c>
      <c r="D1581" s="191" t="s">
        <v>2913</v>
      </c>
      <c r="E1581" s="99"/>
      <c r="F1581" s="191" t="s">
        <v>2938</v>
      </c>
    </row>
    <row r="1582" spans="1:6" x14ac:dyDescent="0.25">
      <c r="A1582" s="99">
        <v>61615</v>
      </c>
      <c r="B1582" s="191" t="s">
        <v>2369</v>
      </c>
      <c r="C1582" s="99">
        <v>1</v>
      </c>
      <c r="D1582" s="191" t="s">
        <v>2913</v>
      </c>
      <c r="E1582" s="99">
        <v>2</v>
      </c>
      <c r="F1582" s="191" t="s">
        <v>2937</v>
      </c>
    </row>
    <row r="1583" spans="1:6" x14ac:dyDescent="0.25">
      <c r="A1583" s="99">
        <v>61618</v>
      </c>
      <c r="B1583" s="191" t="s">
        <v>2370</v>
      </c>
      <c r="C1583" s="99">
        <v>1</v>
      </c>
      <c r="D1583" s="191" t="s">
        <v>2913</v>
      </c>
      <c r="E1583" s="99">
        <v>1</v>
      </c>
      <c r="F1583" s="191" t="s">
        <v>2939</v>
      </c>
    </row>
    <row r="1584" spans="1:6" x14ac:dyDescent="0.25">
      <c r="A1584" s="99">
        <v>61621</v>
      </c>
      <c r="B1584" s="191" t="s">
        <v>2371</v>
      </c>
      <c r="C1584" s="99">
        <v>1</v>
      </c>
      <c r="D1584" s="191" t="s">
        <v>2913</v>
      </c>
      <c r="E1584" s="99">
        <v>1</v>
      </c>
      <c r="F1584" s="191" t="s">
        <v>2939</v>
      </c>
    </row>
    <row r="1585" spans="1:6" x14ac:dyDescent="0.25">
      <c r="A1585" s="99">
        <v>61624</v>
      </c>
      <c r="B1585" s="191" t="s">
        <v>2372</v>
      </c>
      <c r="C1585" s="99">
        <v>1</v>
      </c>
      <c r="D1585" s="191" t="s">
        <v>2913</v>
      </c>
      <c r="E1585" s="99"/>
      <c r="F1585" s="191" t="s">
        <v>2938</v>
      </c>
    </row>
    <row r="1586" spans="1:6" x14ac:dyDescent="0.25">
      <c r="A1586" s="99">
        <v>61625</v>
      </c>
      <c r="B1586" s="191" t="s">
        <v>2373</v>
      </c>
      <c r="C1586" s="99">
        <v>1</v>
      </c>
      <c r="D1586" s="191" t="s">
        <v>2913</v>
      </c>
      <c r="E1586" s="99"/>
      <c r="F1586" s="191" t="s">
        <v>2938</v>
      </c>
    </row>
    <row r="1587" spans="1:6" x14ac:dyDescent="0.25">
      <c r="A1587" s="99">
        <v>61626</v>
      </c>
      <c r="B1587" s="191" t="s">
        <v>2374</v>
      </c>
      <c r="C1587" s="99">
        <v>1</v>
      </c>
      <c r="D1587" s="191" t="s">
        <v>2913</v>
      </c>
      <c r="E1587" s="99"/>
      <c r="F1587" s="191" t="s">
        <v>2938</v>
      </c>
    </row>
    <row r="1588" spans="1:6" x14ac:dyDescent="0.25">
      <c r="A1588" s="99">
        <v>61627</v>
      </c>
      <c r="B1588" s="191" t="s">
        <v>2375</v>
      </c>
      <c r="C1588" s="99">
        <v>0</v>
      </c>
      <c r="D1588" s="191" t="s">
        <v>2915</v>
      </c>
      <c r="E1588" s="99">
        <v>1</v>
      </c>
      <c r="F1588" s="191" t="s">
        <v>2939</v>
      </c>
    </row>
    <row r="1589" spans="1:6" x14ac:dyDescent="0.25">
      <c r="A1589" s="99">
        <v>61628</v>
      </c>
      <c r="B1589" s="191" t="s">
        <v>2376</v>
      </c>
      <c r="C1589" s="99">
        <v>1</v>
      </c>
      <c r="D1589" s="191" t="s">
        <v>2913</v>
      </c>
      <c r="E1589" s="99">
        <v>1</v>
      </c>
      <c r="F1589" s="191" t="s">
        <v>2939</v>
      </c>
    </row>
    <row r="1590" spans="1:6" x14ac:dyDescent="0.25">
      <c r="A1590" s="99">
        <v>61629</v>
      </c>
      <c r="B1590" s="191" t="s">
        <v>2377</v>
      </c>
      <c r="C1590" s="99">
        <v>0</v>
      </c>
      <c r="D1590" s="191" t="s">
        <v>2915</v>
      </c>
      <c r="E1590" s="99">
        <v>1</v>
      </c>
      <c r="F1590" s="191" t="s">
        <v>2939</v>
      </c>
    </row>
    <row r="1591" spans="1:6" x14ac:dyDescent="0.25">
      <c r="A1591" s="99">
        <v>61630</v>
      </c>
      <c r="B1591" s="191" t="s">
        <v>2378</v>
      </c>
      <c r="C1591" s="99">
        <v>1</v>
      </c>
      <c r="D1591" s="191" t="s">
        <v>2913</v>
      </c>
      <c r="E1591" s="99">
        <v>1</v>
      </c>
      <c r="F1591" s="191" t="s">
        <v>2939</v>
      </c>
    </row>
    <row r="1592" spans="1:6" x14ac:dyDescent="0.25">
      <c r="A1592" s="99">
        <v>61631</v>
      </c>
      <c r="B1592" s="191" t="s">
        <v>2379</v>
      </c>
      <c r="C1592" s="99">
        <v>1</v>
      </c>
      <c r="D1592" s="191" t="s">
        <v>2913</v>
      </c>
      <c r="E1592" s="99"/>
      <c r="F1592" s="191" t="s">
        <v>2938</v>
      </c>
    </row>
    <row r="1593" spans="1:6" x14ac:dyDescent="0.25">
      <c r="A1593" s="99">
        <v>61632</v>
      </c>
      <c r="B1593" s="191" t="s">
        <v>2380</v>
      </c>
      <c r="C1593" s="99">
        <v>1</v>
      </c>
      <c r="D1593" s="191" t="s">
        <v>2913</v>
      </c>
      <c r="E1593" s="99">
        <v>2</v>
      </c>
      <c r="F1593" s="191" t="s">
        <v>2937</v>
      </c>
    </row>
    <row r="1594" spans="1:6" x14ac:dyDescent="0.25">
      <c r="A1594" s="99">
        <v>61633</v>
      </c>
      <c r="B1594" s="191" t="s">
        <v>2381</v>
      </c>
      <c r="C1594" s="99">
        <v>0</v>
      </c>
      <c r="D1594" s="191" t="s">
        <v>2915</v>
      </c>
      <c r="E1594" s="99"/>
      <c r="F1594" s="191" t="s">
        <v>2938</v>
      </c>
    </row>
    <row r="1595" spans="1:6" x14ac:dyDescent="0.25">
      <c r="A1595" s="99">
        <v>61701</v>
      </c>
      <c r="B1595" s="191" t="s">
        <v>2382</v>
      </c>
      <c r="C1595" s="99">
        <v>0</v>
      </c>
      <c r="D1595" s="191" t="s">
        <v>2915</v>
      </c>
      <c r="E1595" s="99"/>
      <c r="F1595" s="191" t="s">
        <v>2938</v>
      </c>
    </row>
    <row r="1596" spans="1:6" x14ac:dyDescent="0.25">
      <c r="A1596" s="99">
        <v>61708</v>
      </c>
      <c r="B1596" s="191" t="s">
        <v>2383</v>
      </c>
      <c r="C1596" s="99">
        <v>0</v>
      </c>
      <c r="D1596" s="191" t="s">
        <v>2915</v>
      </c>
      <c r="E1596" s="99">
        <v>1</v>
      </c>
      <c r="F1596" s="191" t="s">
        <v>2939</v>
      </c>
    </row>
    <row r="1597" spans="1:6" x14ac:dyDescent="0.25">
      <c r="A1597" s="99">
        <v>61710</v>
      </c>
      <c r="B1597" s="191" t="s">
        <v>2384</v>
      </c>
      <c r="C1597" s="99">
        <v>1</v>
      </c>
      <c r="D1597" s="191" t="s">
        <v>2913</v>
      </c>
      <c r="E1597" s="99">
        <v>1</v>
      </c>
      <c r="F1597" s="191" t="s">
        <v>2939</v>
      </c>
    </row>
    <row r="1598" spans="1:6" x14ac:dyDescent="0.25">
      <c r="A1598" s="99">
        <v>61711</v>
      </c>
      <c r="B1598" s="191" t="s">
        <v>2385</v>
      </c>
      <c r="C1598" s="99">
        <v>0</v>
      </c>
      <c r="D1598" s="191" t="s">
        <v>2915</v>
      </c>
      <c r="E1598" s="99">
        <v>2</v>
      </c>
      <c r="F1598" s="191" t="s">
        <v>2937</v>
      </c>
    </row>
    <row r="1599" spans="1:6" x14ac:dyDescent="0.25">
      <c r="A1599" s="99">
        <v>61716</v>
      </c>
      <c r="B1599" s="191" t="s">
        <v>2386</v>
      </c>
      <c r="C1599" s="99">
        <v>0</v>
      </c>
      <c r="D1599" s="191" t="s">
        <v>2915</v>
      </c>
      <c r="E1599" s="99"/>
      <c r="F1599" s="191" t="s">
        <v>2938</v>
      </c>
    </row>
    <row r="1600" spans="1:6" x14ac:dyDescent="0.25">
      <c r="A1600" s="99">
        <v>61719</v>
      </c>
      <c r="B1600" s="191" t="s">
        <v>2387</v>
      </c>
      <c r="C1600" s="99">
        <v>1</v>
      </c>
      <c r="D1600" s="191" t="s">
        <v>2913</v>
      </c>
      <c r="E1600" s="99">
        <v>2</v>
      </c>
      <c r="F1600" s="191" t="s">
        <v>2937</v>
      </c>
    </row>
    <row r="1601" spans="1:6" x14ac:dyDescent="0.25">
      <c r="A1601" s="99">
        <v>61727</v>
      </c>
      <c r="B1601" s="191" t="s">
        <v>2388</v>
      </c>
      <c r="C1601" s="99">
        <v>1</v>
      </c>
      <c r="D1601" s="191" t="s">
        <v>2913</v>
      </c>
      <c r="E1601" s="99"/>
      <c r="F1601" s="191" t="s">
        <v>2938</v>
      </c>
    </row>
    <row r="1602" spans="1:6" x14ac:dyDescent="0.25">
      <c r="A1602" s="99">
        <v>61728</v>
      </c>
      <c r="B1602" s="191" t="s">
        <v>2389</v>
      </c>
      <c r="C1602" s="99">
        <v>0</v>
      </c>
      <c r="D1602" s="191" t="s">
        <v>2915</v>
      </c>
      <c r="E1602" s="99">
        <v>1</v>
      </c>
      <c r="F1602" s="191" t="s">
        <v>2939</v>
      </c>
    </row>
    <row r="1603" spans="1:6" x14ac:dyDescent="0.25">
      <c r="A1603" s="99">
        <v>61729</v>
      </c>
      <c r="B1603" s="191" t="s">
        <v>2390</v>
      </c>
      <c r="C1603" s="99">
        <v>1</v>
      </c>
      <c r="D1603" s="191" t="s">
        <v>2913</v>
      </c>
      <c r="E1603" s="99">
        <v>2</v>
      </c>
      <c r="F1603" s="191" t="s">
        <v>2937</v>
      </c>
    </row>
    <row r="1604" spans="1:6" x14ac:dyDescent="0.25">
      <c r="A1604" s="99">
        <v>61730</v>
      </c>
      <c r="B1604" s="191" t="s">
        <v>2391</v>
      </c>
      <c r="C1604" s="99">
        <v>1</v>
      </c>
      <c r="D1604" s="191" t="s">
        <v>2913</v>
      </c>
      <c r="E1604" s="99"/>
      <c r="F1604" s="191" t="s">
        <v>2938</v>
      </c>
    </row>
    <row r="1605" spans="1:6" x14ac:dyDescent="0.25">
      <c r="A1605" s="99">
        <v>61731</v>
      </c>
      <c r="B1605" s="191" t="s">
        <v>2392</v>
      </c>
      <c r="C1605" s="99">
        <v>1</v>
      </c>
      <c r="D1605" s="191" t="s">
        <v>2913</v>
      </c>
      <c r="E1605" s="99">
        <v>2</v>
      </c>
      <c r="F1605" s="191" t="s">
        <v>2937</v>
      </c>
    </row>
    <row r="1606" spans="1:6" x14ac:dyDescent="0.25">
      <c r="A1606" s="99">
        <v>61740</v>
      </c>
      <c r="B1606" s="191" t="s">
        <v>2393</v>
      </c>
      <c r="C1606" s="99">
        <v>0</v>
      </c>
      <c r="D1606" s="191" t="s">
        <v>2915</v>
      </c>
      <c r="E1606" s="99">
        <v>2</v>
      </c>
      <c r="F1606" s="191" t="s">
        <v>2937</v>
      </c>
    </row>
    <row r="1607" spans="1:6" x14ac:dyDescent="0.25">
      <c r="A1607" s="99">
        <v>61741</v>
      </c>
      <c r="B1607" s="191" t="s">
        <v>2394</v>
      </c>
      <c r="C1607" s="99">
        <v>0</v>
      </c>
      <c r="D1607" s="191" t="s">
        <v>2915</v>
      </c>
      <c r="E1607" s="99">
        <v>1</v>
      </c>
      <c r="F1607" s="191" t="s">
        <v>2939</v>
      </c>
    </row>
    <row r="1608" spans="1:6" x14ac:dyDescent="0.25">
      <c r="A1608" s="99">
        <v>61743</v>
      </c>
      <c r="B1608" s="191" t="s">
        <v>2395</v>
      </c>
      <c r="C1608" s="99">
        <v>0</v>
      </c>
      <c r="D1608" s="191" t="s">
        <v>2915</v>
      </c>
      <c r="E1608" s="99">
        <v>1</v>
      </c>
      <c r="F1608" s="191" t="s">
        <v>2939</v>
      </c>
    </row>
    <row r="1609" spans="1:6" x14ac:dyDescent="0.25">
      <c r="A1609" s="99">
        <v>61744</v>
      </c>
      <c r="B1609" s="191" t="s">
        <v>2396</v>
      </c>
      <c r="C1609" s="99">
        <v>0</v>
      </c>
      <c r="D1609" s="191" t="s">
        <v>2915</v>
      </c>
      <c r="E1609" s="99">
        <v>1</v>
      </c>
      <c r="F1609" s="191" t="s">
        <v>2939</v>
      </c>
    </row>
    <row r="1610" spans="1:6" x14ac:dyDescent="0.25">
      <c r="A1610" s="99">
        <v>61745</v>
      </c>
      <c r="B1610" s="191" t="s">
        <v>2397</v>
      </c>
      <c r="C1610" s="99">
        <v>0</v>
      </c>
      <c r="D1610" s="191" t="s">
        <v>2915</v>
      </c>
      <c r="E1610" s="99">
        <v>1</v>
      </c>
      <c r="F1610" s="191" t="s">
        <v>2939</v>
      </c>
    </row>
    <row r="1611" spans="1:6" x14ac:dyDescent="0.25">
      <c r="A1611" s="99">
        <v>61746</v>
      </c>
      <c r="B1611" s="191" t="s">
        <v>2398</v>
      </c>
      <c r="C1611" s="99">
        <v>1</v>
      </c>
      <c r="D1611" s="191" t="s">
        <v>2913</v>
      </c>
      <c r="E1611" s="99"/>
      <c r="F1611" s="191" t="s">
        <v>2938</v>
      </c>
    </row>
    <row r="1612" spans="1:6" x14ac:dyDescent="0.25">
      <c r="A1612" s="99">
        <v>61748</v>
      </c>
      <c r="B1612" s="191" t="s">
        <v>2399</v>
      </c>
      <c r="C1612" s="99">
        <v>1</v>
      </c>
      <c r="D1612" s="191" t="s">
        <v>2913</v>
      </c>
      <c r="E1612" s="99"/>
      <c r="F1612" s="191" t="s">
        <v>2938</v>
      </c>
    </row>
    <row r="1613" spans="1:6" x14ac:dyDescent="0.25">
      <c r="A1613" s="99">
        <v>61750</v>
      </c>
      <c r="B1613" s="191" t="s">
        <v>2400</v>
      </c>
      <c r="C1613" s="99">
        <v>0</v>
      </c>
      <c r="D1613" s="191" t="s">
        <v>2915</v>
      </c>
      <c r="E1613" s="99">
        <v>2</v>
      </c>
      <c r="F1613" s="191" t="s">
        <v>2937</v>
      </c>
    </row>
    <row r="1614" spans="1:6" x14ac:dyDescent="0.25">
      <c r="A1614" s="99">
        <v>61751</v>
      </c>
      <c r="B1614" s="191" t="s">
        <v>2401</v>
      </c>
      <c r="C1614" s="99">
        <v>1</v>
      </c>
      <c r="D1614" s="191" t="s">
        <v>2913</v>
      </c>
      <c r="E1614" s="99">
        <v>2</v>
      </c>
      <c r="F1614" s="191" t="s">
        <v>2937</v>
      </c>
    </row>
    <row r="1615" spans="1:6" x14ac:dyDescent="0.25">
      <c r="A1615" s="99">
        <v>61756</v>
      </c>
      <c r="B1615" s="191" t="s">
        <v>2402</v>
      </c>
      <c r="C1615" s="99">
        <v>0</v>
      </c>
      <c r="D1615" s="191" t="s">
        <v>2915</v>
      </c>
      <c r="E1615" s="99">
        <v>2</v>
      </c>
      <c r="F1615" s="191" t="s">
        <v>2937</v>
      </c>
    </row>
    <row r="1616" spans="1:6" x14ac:dyDescent="0.25">
      <c r="A1616" s="99">
        <v>61757</v>
      </c>
      <c r="B1616" s="191" t="s">
        <v>2403</v>
      </c>
      <c r="C1616" s="99">
        <v>0</v>
      </c>
      <c r="D1616" s="191" t="s">
        <v>2915</v>
      </c>
      <c r="E1616" s="99">
        <v>2</v>
      </c>
      <c r="F1616" s="191" t="s">
        <v>2937</v>
      </c>
    </row>
    <row r="1617" spans="1:6" x14ac:dyDescent="0.25">
      <c r="A1617" s="99">
        <v>61758</v>
      </c>
      <c r="B1617" s="191" t="s">
        <v>2404</v>
      </c>
      <c r="C1617" s="99">
        <v>0</v>
      </c>
      <c r="D1617" s="191" t="s">
        <v>2915</v>
      </c>
      <c r="E1617" s="99">
        <v>2</v>
      </c>
      <c r="F1617" s="191" t="s">
        <v>2937</v>
      </c>
    </row>
    <row r="1618" spans="1:6" x14ac:dyDescent="0.25">
      <c r="A1618" s="99">
        <v>61759</v>
      </c>
      <c r="B1618" s="191" t="s">
        <v>2405</v>
      </c>
      <c r="C1618" s="99">
        <v>0</v>
      </c>
      <c r="D1618" s="191" t="s">
        <v>2915</v>
      </c>
      <c r="E1618" s="99">
        <v>1</v>
      </c>
      <c r="F1618" s="191" t="s">
        <v>2939</v>
      </c>
    </row>
    <row r="1619" spans="1:6" x14ac:dyDescent="0.25">
      <c r="A1619" s="99">
        <v>61760</v>
      </c>
      <c r="B1619" s="191" t="s">
        <v>2406</v>
      </c>
      <c r="C1619" s="99">
        <v>0</v>
      </c>
      <c r="D1619" s="191" t="s">
        <v>2915</v>
      </c>
      <c r="E1619" s="99"/>
      <c r="F1619" s="191" t="s">
        <v>2938</v>
      </c>
    </row>
    <row r="1620" spans="1:6" x14ac:dyDescent="0.25">
      <c r="A1620" s="99">
        <v>61761</v>
      </c>
      <c r="B1620" s="191" t="s">
        <v>2407</v>
      </c>
      <c r="C1620" s="99">
        <v>1</v>
      </c>
      <c r="D1620" s="191" t="s">
        <v>2913</v>
      </c>
      <c r="E1620" s="99">
        <v>2</v>
      </c>
      <c r="F1620" s="191" t="s">
        <v>2937</v>
      </c>
    </row>
    <row r="1621" spans="1:6" x14ac:dyDescent="0.25">
      <c r="A1621" s="99">
        <v>61762</v>
      </c>
      <c r="B1621" s="191" t="s">
        <v>2408</v>
      </c>
      <c r="C1621" s="99">
        <v>0</v>
      </c>
      <c r="D1621" s="191" t="s">
        <v>2915</v>
      </c>
      <c r="E1621" s="99">
        <v>1</v>
      </c>
      <c r="F1621" s="191" t="s">
        <v>2939</v>
      </c>
    </row>
    <row r="1622" spans="1:6" x14ac:dyDescent="0.25">
      <c r="A1622" s="99">
        <v>61763</v>
      </c>
      <c r="B1622" s="191" t="s">
        <v>2409</v>
      </c>
      <c r="C1622" s="99">
        <v>0</v>
      </c>
      <c r="D1622" s="191" t="s">
        <v>2915</v>
      </c>
      <c r="E1622" s="99">
        <v>2</v>
      </c>
      <c r="F1622" s="191" t="s">
        <v>2937</v>
      </c>
    </row>
    <row r="1623" spans="1:6" x14ac:dyDescent="0.25">
      <c r="A1623" s="99">
        <v>61764</v>
      </c>
      <c r="B1623" s="191" t="s">
        <v>2410</v>
      </c>
      <c r="C1623" s="99">
        <v>0</v>
      </c>
      <c r="D1623" s="191" t="s">
        <v>2915</v>
      </c>
      <c r="E1623" s="99"/>
      <c r="F1623" s="191" t="s">
        <v>2938</v>
      </c>
    </row>
    <row r="1624" spans="1:6" x14ac:dyDescent="0.25">
      <c r="A1624" s="99">
        <v>61765</v>
      </c>
      <c r="B1624" s="191" t="s">
        <v>2411</v>
      </c>
      <c r="C1624" s="99">
        <v>0</v>
      </c>
      <c r="D1624" s="191" t="s">
        <v>2915</v>
      </c>
      <c r="E1624" s="99"/>
      <c r="F1624" s="191" t="s">
        <v>2938</v>
      </c>
    </row>
    <row r="1625" spans="1:6" x14ac:dyDescent="0.25">
      <c r="A1625" s="99">
        <v>61766</v>
      </c>
      <c r="B1625" s="191" t="s">
        <v>2412</v>
      </c>
      <c r="C1625" s="99">
        <v>1</v>
      </c>
      <c r="D1625" s="191" t="s">
        <v>2913</v>
      </c>
      <c r="E1625" s="99"/>
      <c r="F1625" s="191" t="s">
        <v>2938</v>
      </c>
    </row>
    <row r="1626" spans="1:6" x14ac:dyDescent="0.25">
      <c r="A1626" s="99">
        <v>62007</v>
      </c>
      <c r="B1626" s="191" t="s">
        <v>2413</v>
      </c>
      <c r="C1626" s="99">
        <v>1</v>
      </c>
      <c r="D1626" s="191" t="s">
        <v>2913</v>
      </c>
      <c r="E1626" s="99"/>
      <c r="F1626" s="191" t="s">
        <v>2938</v>
      </c>
    </row>
    <row r="1627" spans="1:6" x14ac:dyDescent="0.25">
      <c r="A1627" s="99">
        <v>62008</v>
      </c>
      <c r="B1627" s="191" t="s">
        <v>2414</v>
      </c>
      <c r="C1627" s="99">
        <v>1</v>
      </c>
      <c r="D1627" s="191" t="s">
        <v>2913</v>
      </c>
      <c r="E1627" s="99">
        <v>2</v>
      </c>
      <c r="F1627" s="191" t="s">
        <v>2937</v>
      </c>
    </row>
    <row r="1628" spans="1:6" x14ac:dyDescent="0.25">
      <c r="A1628" s="99">
        <v>62010</v>
      </c>
      <c r="B1628" s="191" t="s">
        <v>2415</v>
      </c>
      <c r="C1628" s="99">
        <v>0</v>
      </c>
      <c r="D1628" s="191" t="s">
        <v>2915</v>
      </c>
      <c r="E1628" s="99"/>
      <c r="F1628" s="191" t="s">
        <v>2938</v>
      </c>
    </row>
    <row r="1629" spans="1:6" x14ac:dyDescent="0.25">
      <c r="A1629" s="99">
        <v>62014</v>
      </c>
      <c r="B1629" s="191" t="s">
        <v>2416</v>
      </c>
      <c r="C1629" s="99">
        <v>1</v>
      </c>
      <c r="D1629" s="191" t="s">
        <v>2913</v>
      </c>
      <c r="E1629" s="99">
        <v>2</v>
      </c>
      <c r="F1629" s="191" t="s">
        <v>2937</v>
      </c>
    </row>
    <row r="1630" spans="1:6" x14ac:dyDescent="0.25">
      <c r="A1630" s="99">
        <v>62021</v>
      </c>
      <c r="B1630" s="191" t="s">
        <v>2417</v>
      </c>
      <c r="C1630" s="99">
        <v>0</v>
      </c>
      <c r="D1630" s="191" t="s">
        <v>2915</v>
      </c>
      <c r="E1630" s="99">
        <v>1</v>
      </c>
      <c r="F1630" s="191" t="s">
        <v>2939</v>
      </c>
    </row>
    <row r="1631" spans="1:6" x14ac:dyDescent="0.25">
      <c r="A1631" s="99">
        <v>62026</v>
      </c>
      <c r="B1631" s="191" t="s">
        <v>2418</v>
      </c>
      <c r="C1631" s="99">
        <v>1</v>
      </c>
      <c r="D1631" s="191" t="s">
        <v>2913</v>
      </c>
      <c r="E1631" s="99">
        <v>1</v>
      </c>
      <c r="F1631" s="191" t="s">
        <v>2939</v>
      </c>
    </row>
    <row r="1632" spans="1:6" x14ac:dyDescent="0.25">
      <c r="A1632" s="99">
        <v>62032</v>
      </c>
      <c r="B1632" s="191" t="s">
        <v>2419</v>
      </c>
      <c r="C1632" s="99">
        <v>1</v>
      </c>
      <c r="D1632" s="191" t="s">
        <v>2913</v>
      </c>
      <c r="E1632" s="99">
        <v>1</v>
      </c>
      <c r="F1632" s="191" t="s">
        <v>2939</v>
      </c>
    </row>
    <row r="1633" spans="1:6" x14ac:dyDescent="0.25">
      <c r="A1633" s="99">
        <v>62034</v>
      </c>
      <c r="B1633" s="191" t="s">
        <v>2420</v>
      </c>
      <c r="C1633" s="99">
        <v>1</v>
      </c>
      <c r="D1633" s="191" t="s">
        <v>2913</v>
      </c>
      <c r="E1633" s="99">
        <v>1</v>
      </c>
      <c r="F1633" s="191" t="s">
        <v>2939</v>
      </c>
    </row>
    <row r="1634" spans="1:6" x14ac:dyDescent="0.25">
      <c r="A1634" s="99">
        <v>62036</v>
      </c>
      <c r="B1634" s="191" t="s">
        <v>2421</v>
      </c>
      <c r="C1634" s="99">
        <v>1</v>
      </c>
      <c r="D1634" s="191" t="s">
        <v>2913</v>
      </c>
      <c r="E1634" s="99">
        <v>1</v>
      </c>
      <c r="F1634" s="191" t="s">
        <v>2939</v>
      </c>
    </row>
    <row r="1635" spans="1:6" x14ac:dyDescent="0.25">
      <c r="A1635" s="99">
        <v>62038</v>
      </c>
      <c r="B1635" s="191" t="s">
        <v>2422</v>
      </c>
      <c r="C1635" s="99">
        <v>1</v>
      </c>
      <c r="D1635" s="191" t="s">
        <v>2913</v>
      </c>
      <c r="E1635" s="99"/>
      <c r="F1635" s="191" t="s">
        <v>2938</v>
      </c>
    </row>
    <row r="1636" spans="1:6" x14ac:dyDescent="0.25">
      <c r="A1636" s="99">
        <v>62039</v>
      </c>
      <c r="B1636" s="191" t="s">
        <v>2423</v>
      </c>
      <c r="C1636" s="99">
        <v>0</v>
      </c>
      <c r="D1636" s="191" t="s">
        <v>2915</v>
      </c>
      <c r="E1636" s="99">
        <v>1</v>
      </c>
      <c r="F1636" s="191" t="s">
        <v>2939</v>
      </c>
    </row>
    <row r="1637" spans="1:6" x14ac:dyDescent="0.25">
      <c r="A1637" s="99">
        <v>62040</v>
      </c>
      <c r="B1637" s="191" t="s">
        <v>2424</v>
      </c>
      <c r="C1637" s="99">
        <v>1</v>
      </c>
      <c r="D1637" s="191" t="s">
        <v>2913</v>
      </c>
      <c r="E1637" s="99"/>
      <c r="F1637" s="191" t="s">
        <v>2938</v>
      </c>
    </row>
    <row r="1638" spans="1:6" x14ac:dyDescent="0.25">
      <c r="A1638" s="99">
        <v>62041</v>
      </c>
      <c r="B1638" s="191" t="s">
        <v>2425</v>
      </c>
      <c r="C1638" s="99">
        <v>1</v>
      </c>
      <c r="D1638" s="191" t="s">
        <v>2913</v>
      </c>
      <c r="E1638" s="99"/>
      <c r="F1638" s="191" t="s">
        <v>2938</v>
      </c>
    </row>
    <row r="1639" spans="1:6" x14ac:dyDescent="0.25">
      <c r="A1639" s="99">
        <v>62042</v>
      </c>
      <c r="B1639" s="191" t="s">
        <v>2426</v>
      </c>
      <c r="C1639" s="99">
        <v>0</v>
      </c>
      <c r="D1639" s="191" t="s">
        <v>2915</v>
      </c>
      <c r="E1639" s="99"/>
      <c r="F1639" s="191" t="s">
        <v>2938</v>
      </c>
    </row>
    <row r="1640" spans="1:6" x14ac:dyDescent="0.25">
      <c r="A1640" s="99">
        <v>62043</v>
      </c>
      <c r="B1640" s="191" t="s">
        <v>2427</v>
      </c>
      <c r="C1640" s="99">
        <v>0</v>
      </c>
      <c r="D1640" s="191" t="s">
        <v>2915</v>
      </c>
      <c r="E1640" s="99">
        <v>2</v>
      </c>
      <c r="F1640" s="191" t="s">
        <v>2937</v>
      </c>
    </row>
    <row r="1641" spans="1:6" x14ac:dyDescent="0.25">
      <c r="A1641" s="99">
        <v>62044</v>
      </c>
      <c r="B1641" s="191" t="s">
        <v>2428</v>
      </c>
      <c r="C1641" s="99">
        <v>0</v>
      </c>
      <c r="D1641" s="191" t="s">
        <v>2915</v>
      </c>
      <c r="E1641" s="99">
        <v>1</v>
      </c>
      <c r="F1641" s="191" t="s">
        <v>2939</v>
      </c>
    </row>
    <row r="1642" spans="1:6" x14ac:dyDescent="0.25">
      <c r="A1642" s="99">
        <v>62045</v>
      </c>
      <c r="B1642" s="191" t="s">
        <v>2429</v>
      </c>
      <c r="C1642" s="99">
        <v>0</v>
      </c>
      <c r="D1642" s="191" t="s">
        <v>2915</v>
      </c>
      <c r="E1642" s="99">
        <v>2</v>
      </c>
      <c r="F1642" s="191" t="s">
        <v>2937</v>
      </c>
    </row>
    <row r="1643" spans="1:6" x14ac:dyDescent="0.25">
      <c r="A1643" s="99">
        <v>62046</v>
      </c>
      <c r="B1643" s="191" t="s">
        <v>2430</v>
      </c>
      <c r="C1643" s="99">
        <v>1</v>
      </c>
      <c r="D1643" s="191" t="s">
        <v>2913</v>
      </c>
      <c r="E1643" s="99">
        <v>1</v>
      </c>
      <c r="F1643" s="191" t="s">
        <v>2939</v>
      </c>
    </row>
    <row r="1644" spans="1:6" x14ac:dyDescent="0.25">
      <c r="A1644" s="99">
        <v>62047</v>
      </c>
      <c r="B1644" s="191" t="s">
        <v>2431</v>
      </c>
      <c r="C1644" s="99">
        <v>1</v>
      </c>
      <c r="D1644" s="191" t="s">
        <v>2913</v>
      </c>
      <c r="E1644" s="99"/>
      <c r="F1644" s="191" t="s">
        <v>2938</v>
      </c>
    </row>
    <row r="1645" spans="1:6" x14ac:dyDescent="0.25">
      <c r="A1645" s="99">
        <v>62048</v>
      </c>
      <c r="B1645" s="191" t="s">
        <v>2432</v>
      </c>
      <c r="C1645" s="99">
        <v>1</v>
      </c>
      <c r="D1645" s="191" t="s">
        <v>2913</v>
      </c>
      <c r="E1645" s="99">
        <v>2</v>
      </c>
      <c r="F1645" s="191" t="s">
        <v>2937</v>
      </c>
    </row>
    <row r="1646" spans="1:6" x14ac:dyDescent="0.25">
      <c r="A1646" s="99">
        <v>62105</v>
      </c>
      <c r="B1646" s="191" t="s">
        <v>2433</v>
      </c>
      <c r="C1646" s="99">
        <v>0</v>
      </c>
      <c r="D1646" s="191" t="s">
        <v>2915</v>
      </c>
      <c r="E1646" s="99">
        <v>2</v>
      </c>
      <c r="F1646" s="191" t="s">
        <v>2937</v>
      </c>
    </row>
    <row r="1647" spans="1:6" x14ac:dyDescent="0.25">
      <c r="A1647" s="99">
        <v>62115</v>
      </c>
      <c r="B1647" s="191" t="s">
        <v>2434</v>
      </c>
      <c r="C1647" s="99">
        <v>0</v>
      </c>
      <c r="D1647" s="191" t="s">
        <v>2915</v>
      </c>
      <c r="E1647" s="99"/>
      <c r="F1647" s="191" t="s">
        <v>2938</v>
      </c>
    </row>
    <row r="1648" spans="1:6" x14ac:dyDescent="0.25">
      <c r="A1648" s="99">
        <v>62116</v>
      </c>
      <c r="B1648" s="191" t="s">
        <v>2435</v>
      </c>
      <c r="C1648" s="99">
        <v>0</v>
      </c>
      <c r="D1648" s="191" t="s">
        <v>2915</v>
      </c>
      <c r="E1648" s="99"/>
      <c r="F1648" s="191" t="s">
        <v>2938</v>
      </c>
    </row>
    <row r="1649" spans="1:6" x14ac:dyDescent="0.25">
      <c r="A1649" s="99">
        <v>62125</v>
      </c>
      <c r="B1649" s="191" t="s">
        <v>2436</v>
      </c>
      <c r="C1649" s="99">
        <v>1</v>
      </c>
      <c r="D1649" s="191" t="s">
        <v>2913</v>
      </c>
      <c r="E1649" s="99">
        <v>2</v>
      </c>
      <c r="F1649" s="191" t="s">
        <v>2937</v>
      </c>
    </row>
    <row r="1650" spans="1:6" x14ac:dyDescent="0.25">
      <c r="A1650" s="99">
        <v>62128</v>
      </c>
      <c r="B1650" s="191" t="s">
        <v>2437</v>
      </c>
      <c r="C1650" s="99">
        <v>1</v>
      </c>
      <c r="D1650" s="191" t="s">
        <v>2913</v>
      </c>
      <c r="E1650" s="99"/>
      <c r="F1650" s="191" t="s">
        <v>2938</v>
      </c>
    </row>
    <row r="1651" spans="1:6" x14ac:dyDescent="0.25">
      <c r="A1651" s="99">
        <v>62131</v>
      </c>
      <c r="B1651" s="191" t="s">
        <v>2438</v>
      </c>
      <c r="C1651" s="99">
        <v>0</v>
      </c>
      <c r="D1651" s="191" t="s">
        <v>2915</v>
      </c>
      <c r="E1651" s="99">
        <v>1</v>
      </c>
      <c r="F1651" s="191" t="s">
        <v>2939</v>
      </c>
    </row>
    <row r="1652" spans="1:6" x14ac:dyDescent="0.25">
      <c r="A1652" s="99">
        <v>62132</v>
      </c>
      <c r="B1652" s="191" t="s">
        <v>2439</v>
      </c>
      <c r="C1652" s="99">
        <v>0</v>
      </c>
      <c r="D1652" s="191" t="s">
        <v>2915</v>
      </c>
      <c r="E1652" s="99">
        <v>2</v>
      </c>
      <c r="F1652" s="191" t="s">
        <v>2937</v>
      </c>
    </row>
    <row r="1653" spans="1:6" x14ac:dyDescent="0.25">
      <c r="A1653" s="99">
        <v>62135</v>
      </c>
      <c r="B1653" s="191" t="s">
        <v>2440</v>
      </c>
      <c r="C1653" s="99">
        <v>0</v>
      </c>
      <c r="D1653" s="191" t="s">
        <v>2915</v>
      </c>
      <c r="E1653" s="99">
        <v>1</v>
      </c>
      <c r="F1653" s="191" t="s">
        <v>2939</v>
      </c>
    </row>
    <row r="1654" spans="1:6" x14ac:dyDescent="0.25">
      <c r="A1654" s="99">
        <v>62138</v>
      </c>
      <c r="B1654" s="191" t="s">
        <v>2441</v>
      </c>
      <c r="C1654" s="99">
        <v>0</v>
      </c>
      <c r="D1654" s="191" t="s">
        <v>2915</v>
      </c>
      <c r="E1654" s="99">
        <v>1</v>
      </c>
      <c r="F1654" s="191" t="s">
        <v>2939</v>
      </c>
    </row>
    <row r="1655" spans="1:6" x14ac:dyDescent="0.25">
      <c r="A1655" s="99">
        <v>62139</v>
      </c>
      <c r="B1655" s="191" t="s">
        <v>2442</v>
      </c>
      <c r="C1655" s="99">
        <v>1</v>
      </c>
      <c r="D1655" s="191" t="s">
        <v>2913</v>
      </c>
      <c r="E1655" s="99"/>
      <c r="F1655" s="191" t="s">
        <v>2938</v>
      </c>
    </row>
    <row r="1656" spans="1:6" x14ac:dyDescent="0.25">
      <c r="A1656" s="99">
        <v>62140</v>
      </c>
      <c r="B1656" s="191" t="s">
        <v>2443</v>
      </c>
      <c r="C1656" s="99">
        <v>1</v>
      </c>
      <c r="D1656" s="191" t="s">
        <v>2913</v>
      </c>
      <c r="E1656" s="99"/>
      <c r="F1656" s="191" t="s">
        <v>2938</v>
      </c>
    </row>
    <row r="1657" spans="1:6" x14ac:dyDescent="0.25">
      <c r="A1657" s="99">
        <v>62141</v>
      </c>
      <c r="B1657" s="191" t="s">
        <v>2444</v>
      </c>
      <c r="C1657" s="99">
        <v>0</v>
      </c>
      <c r="D1657" s="191" t="s">
        <v>2915</v>
      </c>
      <c r="E1657" s="99"/>
      <c r="F1657" s="191" t="s">
        <v>2938</v>
      </c>
    </row>
    <row r="1658" spans="1:6" x14ac:dyDescent="0.25">
      <c r="A1658" s="99">
        <v>62142</v>
      </c>
      <c r="B1658" s="191" t="s">
        <v>2445</v>
      </c>
      <c r="C1658" s="99">
        <v>0</v>
      </c>
      <c r="D1658" s="191" t="s">
        <v>2915</v>
      </c>
      <c r="E1658" s="99">
        <v>2</v>
      </c>
      <c r="F1658" s="191" t="s">
        <v>2937</v>
      </c>
    </row>
    <row r="1659" spans="1:6" x14ac:dyDescent="0.25">
      <c r="A1659" s="99">
        <v>62143</v>
      </c>
      <c r="B1659" s="191" t="s">
        <v>2446</v>
      </c>
      <c r="C1659" s="99">
        <v>0</v>
      </c>
      <c r="D1659" s="191" t="s">
        <v>2915</v>
      </c>
      <c r="E1659" s="99"/>
      <c r="F1659" s="191" t="s">
        <v>2938</v>
      </c>
    </row>
    <row r="1660" spans="1:6" x14ac:dyDescent="0.25">
      <c r="A1660" s="99">
        <v>62144</v>
      </c>
      <c r="B1660" s="191" t="s">
        <v>2447</v>
      </c>
      <c r="C1660" s="99">
        <v>0</v>
      </c>
      <c r="D1660" s="191" t="s">
        <v>2915</v>
      </c>
      <c r="E1660" s="99">
        <v>2</v>
      </c>
      <c r="F1660" s="191" t="s">
        <v>2937</v>
      </c>
    </row>
    <row r="1661" spans="1:6" x14ac:dyDescent="0.25">
      <c r="A1661" s="99">
        <v>62145</v>
      </c>
      <c r="B1661" s="191" t="s">
        <v>2448</v>
      </c>
      <c r="C1661" s="99">
        <v>0</v>
      </c>
      <c r="D1661" s="191" t="s">
        <v>2915</v>
      </c>
      <c r="E1661" s="99">
        <v>2</v>
      </c>
      <c r="F1661" s="191" t="s">
        <v>2937</v>
      </c>
    </row>
    <row r="1662" spans="1:6" x14ac:dyDescent="0.25">
      <c r="A1662" s="99">
        <v>62146</v>
      </c>
      <c r="B1662" s="191" t="s">
        <v>2449</v>
      </c>
      <c r="C1662" s="99">
        <v>1</v>
      </c>
      <c r="D1662" s="191" t="s">
        <v>2913</v>
      </c>
      <c r="E1662" s="99"/>
      <c r="F1662" s="191" t="s">
        <v>2938</v>
      </c>
    </row>
    <row r="1663" spans="1:6" x14ac:dyDescent="0.25">
      <c r="A1663" s="99">
        <v>62147</v>
      </c>
      <c r="B1663" s="191" t="s">
        <v>2450</v>
      </c>
      <c r="C1663" s="99">
        <v>1</v>
      </c>
      <c r="D1663" s="191" t="s">
        <v>2913</v>
      </c>
      <c r="E1663" s="99">
        <v>1</v>
      </c>
      <c r="F1663" s="191" t="s">
        <v>2939</v>
      </c>
    </row>
    <row r="1664" spans="1:6" x14ac:dyDescent="0.25">
      <c r="A1664" s="99">
        <v>62148</v>
      </c>
      <c r="B1664" s="191" t="s">
        <v>2451</v>
      </c>
      <c r="C1664" s="99">
        <v>1</v>
      </c>
      <c r="D1664" s="191" t="s">
        <v>2913</v>
      </c>
      <c r="E1664" s="99">
        <v>1</v>
      </c>
      <c r="F1664" s="191" t="s">
        <v>2939</v>
      </c>
    </row>
    <row r="1665" spans="1:6" x14ac:dyDescent="0.25">
      <c r="A1665" s="99">
        <v>62202</v>
      </c>
      <c r="B1665" s="191" t="s">
        <v>2452</v>
      </c>
      <c r="C1665" s="99">
        <v>0</v>
      </c>
      <c r="D1665" s="191" t="s">
        <v>2915</v>
      </c>
      <c r="E1665" s="99">
        <v>2</v>
      </c>
      <c r="F1665" s="191" t="s">
        <v>2937</v>
      </c>
    </row>
    <row r="1666" spans="1:6" x14ac:dyDescent="0.25">
      <c r="A1666" s="99">
        <v>62205</v>
      </c>
      <c r="B1666" s="191" t="s">
        <v>2453</v>
      </c>
      <c r="C1666" s="99">
        <v>0</v>
      </c>
      <c r="D1666" s="191" t="s">
        <v>2915</v>
      </c>
      <c r="E1666" s="99">
        <v>1</v>
      </c>
      <c r="F1666" s="191" t="s">
        <v>2939</v>
      </c>
    </row>
    <row r="1667" spans="1:6" x14ac:dyDescent="0.25">
      <c r="A1667" s="99">
        <v>62206</v>
      </c>
      <c r="B1667" s="191" t="s">
        <v>2454</v>
      </c>
      <c r="C1667" s="99">
        <v>0</v>
      </c>
      <c r="D1667" s="191" t="s">
        <v>2915</v>
      </c>
      <c r="E1667" s="99">
        <v>1</v>
      </c>
      <c r="F1667" s="191" t="s">
        <v>2939</v>
      </c>
    </row>
    <row r="1668" spans="1:6" x14ac:dyDescent="0.25">
      <c r="A1668" s="99">
        <v>62209</v>
      </c>
      <c r="B1668" s="191" t="s">
        <v>2455</v>
      </c>
      <c r="C1668" s="99">
        <v>0</v>
      </c>
      <c r="D1668" s="191" t="s">
        <v>2915</v>
      </c>
      <c r="E1668" s="99">
        <v>2</v>
      </c>
      <c r="F1668" s="191" t="s">
        <v>2937</v>
      </c>
    </row>
    <row r="1669" spans="1:6" x14ac:dyDescent="0.25">
      <c r="A1669" s="99">
        <v>62211</v>
      </c>
      <c r="B1669" s="191" t="s">
        <v>2456</v>
      </c>
      <c r="C1669" s="99">
        <v>0</v>
      </c>
      <c r="D1669" s="191" t="s">
        <v>2915</v>
      </c>
      <c r="E1669" s="99">
        <v>2</v>
      </c>
      <c r="F1669" s="191" t="s">
        <v>2937</v>
      </c>
    </row>
    <row r="1670" spans="1:6" x14ac:dyDescent="0.25">
      <c r="A1670" s="99">
        <v>62214</v>
      </c>
      <c r="B1670" s="191" t="s">
        <v>2457</v>
      </c>
      <c r="C1670" s="99">
        <v>0</v>
      </c>
      <c r="D1670" s="191" t="s">
        <v>2915</v>
      </c>
      <c r="E1670" s="99">
        <v>2</v>
      </c>
      <c r="F1670" s="191" t="s">
        <v>2937</v>
      </c>
    </row>
    <row r="1671" spans="1:6" x14ac:dyDescent="0.25">
      <c r="A1671" s="99">
        <v>62216</v>
      </c>
      <c r="B1671" s="191" t="s">
        <v>2458</v>
      </c>
      <c r="C1671" s="99">
        <v>0</v>
      </c>
      <c r="D1671" s="191" t="s">
        <v>2915</v>
      </c>
      <c r="E1671" s="99">
        <v>2</v>
      </c>
      <c r="F1671" s="191" t="s">
        <v>2937</v>
      </c>
    </row>
    <row r="1672" spans="1:6" x14ac:dyDescent="0.25">
      <c r="A1672" s="99">
        <v>62219</v>
      </c>
      <c r="B1672" s="191" t="s">
        <v>2459</v>
      </c>
      <c r="C1672" s="99">
        <v>0</v>
      </c>
      <c r="D1672" s="191" t="s">
        <v>2915</v>
      </c>
      <c r="E1672" s="99"/>
      <c r="F1672" s="191" t="s">
        <v>2938</v>
      </c>
    </row>
    <row r="1673" spans="1:6" x14ac:dyDescent="0.25">
      <c r="A1673" s="99">
        <v>62220</v>
      </c>
      <c r="B1673" s="191" t="s">
        <v>2460</v>
      </c>
      <c r="C1673" s="99">
        <v>0</v>
      </c>
      <c r="D1673" s="191" t="s">
        <v>2915</v>
      </c>
      <c r="E1673" s="99">
        <v>2</v>
      </c>
      <c r="F1673" s="191" t="s">
        <v>2937</v>
      </c>
    </row>
    <row r="1674" spans="1:6" x14ac:dyDescent="0.25">
      <c r="A1674" s="99">
        <v>62226</v>
      </c>
      <c r="B1674" s="191" t="s">
        <v>2461</v>
      </c>
      <c r="C1674" s="99">
        <v>0</v>
      </c>
      <c r="D1674" s="191" t="s">
        <v>2915</v>
      </c>
      <c r="E1674" s="99">
        <v>2</v>
      </c>
      <c r="F1674" s="191" t="s">
        <v>2937</v>
      </c>
    </row>
    <row r="1675" spans="1:6" x14ac:dyDescent="0.25">
      <c r="A1675" s="99">
        <v>62232</v>
      </c>
      <c r="B1675" s="191" t="s">
        <v>2462</v>
      </c>
      <c r="C1675" s="99">
        <v>0</v>
      </c>
      <c r="D1675" s="191" t="s">
        <v>2915</v>
      </c>
      <c r="E1675" s="99">
        <v>2</v>
      </c>
      <c r="F1675" s="191" t="s">
        <v>2937</v>
      </c>
    </row>
    <row r="1676" spans="1:6" x14ac:dyDescent="0.25">
      <c r="A1676" s="99">
        <v>62233</v>
      </c>
      <c r="B1676" s="191" t="s">
        <v>2463</v>
      </c>
      <c r="C1676" s="99">
        <v>0</v>
      </c>
      <c r="D1676" s="191" t="s">
        <v>2915</v>
      </c>
      <c r="E1676" s="99"/>
      <c r="F1676" s="191" t="s">
        <v>2938</v>
      </c>
    </row>
    <row r="1677" spans="1:6" x14ac:dyDescent="0.25">
      <c r="A1677" s="99">
        <v>62235</v>
      </c>
      <c r="B1677" s="191" t="s">
        <v>2464</v>
      </c>
      <c r="C1677" s="99">
        <v>0</v>
      </c>
      <c r="D1677" s="191" t="s">
        <v>2915</v>
      </c>
      <c r="E1677" s="99">
        <v>2</v>
      </c>
      <c r="F1677" s="191" t="s">
        <v>2937</v>
      </c>
    </row>
    <row r="1678" spans="1:6" x14ac:dyDescent="0.25">
      <c r="A1678" s="99">
        <v>62242</v>
      </c>
      <c r="B1678" s="191" t="s">
        <v>2465</v>
      </c>
      <c r="C1678" s="99">
        <v>0</v>
      </c>
      <c r="D1678" s="191" t="s">
        <v>2915</v>
      </c>
      <c r="E1678" s="99">
        <v>1</v>
      </c>
      <c r="F1678" s="191" t="s">
        <v>2939</v>
      </c>
    </row>
    <row r="1679" spans="1:6" x14ac:dyDescent="0.25">
      <c r="A1679" s="99">
        <v>62244</v>
      </c>
      <c r="B1679" s="191" t="s">
        <v>2466</v>
      </c>
      <c r="C1679" s="99">
        <v>0</v>
      </c>
      <c r="D1679" s="191" t="s">
        <v>2915</v>
      </c>
      <c r="E1679" s="99">
        <v>2</v>
      </c>
      <c r="F1679" s="191" t="s">
        <v>2937</v>
      </c>
    </row>
    <row r="1680" spans="1:6" x14ac:dyDescent="0.25">
      <c r="A1680" s="99">
        <v>62245</v>
      </c>
      <c r="B1680" s="191" t="s">
        <v>2467</v>
      </c>
      <c r="C1680" s="99">
        <v>0</v>
      </c>
      <c r="D1680" s="191" t="s">
        <v>2915</v>
      </c>
      <c r="E1680" s="99">
        <v>1</v>
      </c>
      <c r="F1680" s="191" t="s">
        <v>2939</v>
      </c>
    </row>
    <row r="1681" spans="1:6" x14ac:dyDescent="0.25">
      <c r="A1681" s="99">
        <v>62247</v>
      </c>
      <c r="B1681" s="191" t="s">
        <v>2468</v>
      </c>
      <c r="C1681" s="99">
        <v>0</v>
      </c>
      <c r="D1681" s="191" t="s">
        <v>2915</v>
      </c>
      <c r="E1681" s="99">
        <v>1</v>
      </c>
      <c r="F1681" s="191" t="s">
        <v>2939</v>
      </c>
    </row>
    <row r="1682" spans="1:6" x14ac:dyDescent="0.25">
      <c r="A1682" s="99">
        <v>62252</v>
      </c>
      <c r="B1682" s="191" t="s">
        <v>2469</v>
      </c>
      <c r="C1682" s="99">
        <v>0</v>
      </c>
      <c r="D1682" s="191" t="s">
        <v>2915</v>
      </c>
      <c r="E1682" s="99">
        <v>1</v>
      </c>
      <c r="F1682" s="191" t="s">
        <v>2939</v>
      </c>
    </row>
    <row r="1683" spans="1:6" x14ac:dyDescent="0.25">
      <c r="A1683" s="99">
        <v>62256</v>
      </c>
      <c r="B1683" s="191" t="s">
        <v>2470</v>
      </c>
      <c r="C1683" s="99">
        <v>0</v>
      </c>
      <c r="D1683" s="191" t="s">
        <v>2915</v>
      </c>
      <c r="E1683" s="99">
        <v>2</v>
      </c>
      <c r="F1683" s="191" t="s">
        <v>2937</v>
      </c>
    </row>
    <row r="1684" spans="1:6" x14ac:dyDescent="0.25">
      <c r="A1684" s="99">
        <v>62262</v>
      </c>
      <c r="B1684" s="191" t="s">
        <v>2471</v>
      </c>
      <c r="C1684" s="99">
        <v>0</v>
      </c>
      <c r="D1684" s="191" t="s">
        <v>2915</v>
      </c>
      <c r="E1684" s="99">
        <v>2</v>
      </c>
      <c r="F1684" s="191" t="s">
        <v>2937</v>
      </c>
    </row>
    <row r="1685" spans="1:6" x14ac:dyDescent="0.25">
      <c r="A1685" s="99">
        <v>62264</v>
      </c>
      <c r="B1685" s="191" t="s">
        <v>2472</v>
      </c>
      <c r="C1685" s="99">
        <v>0</v>
      </c>
      <c r="D1685" s="191" t="s">
        <v>2915</v>
      </c>
      <c r="E1685" s="99"/>
      <c r="F1685" s="191" t="s">
        <v>2938</v>
      </c>
    </row>
    <row r="1686" spans="1:6" x14ac:dyDescent="0.25">
      <c r="A1686" s="99">
        <v>62265</v>
      </c>
      <c r="B1686" s="191" t="s">
        <v>2473</v>
      </c>
      <c r="C1686" s="99">
        <v>0</v>
      </c>
      <c r="D1686" s="191" t="s">
        <v>2915</v>
      </c>
      <c r="E1686" s="99">
        <v>2</v>
      </c>
      <c r="F1686" s="191" t="s">
        <v>2937</v>
      </c>
    </row>
    <row r="1687" spans="1:6" x14ac:dyDescent="0.25">
      <c r="A1687" s="99">
        <v>62266</v>
      </c>
      <c r="B1687" s="191" t="s">
        <v>2474</v>
      </c>
      <c r="C1687" s="99">
        <v>0</v>
      </c>
      <c r="D1687" s="191" t="s">
        <v>2915</v>
      </c>
      <c r="E1687" s="99">
        <v>1</v>
      </c>
      <c r="F1687" s="191" t="s">
        <v>2939</v>
      </c>
    </row>
    <row r="1688" spans="1:6" x14ac:dyDescent="0.25">
      <c r="A1688" s="99">
        <v>62267</v>
      </c>
      <c r="B1688" s="191" t="s">
        <v>2475</v>
      </c>
      <c r="C1688" s="99">
        <v>0</v>
      </c>
      <c r="D1688" s="191" t="s">
        <v>2915</v>
      </c>
      <c r="E1688" s="99">
        <v>2</v>
      </c>
      <c r="F1688" s="191" t="s">
        <v>2937</v>
      </c>
    </row>
    <row r="1689" spans="1:6" x14ac:dyDescent="0.25">
      <c r="A1689" s="99">
        <v>62268</v>
      </c>
      <c r="B1689" s="191" t="s">
        <v>2476</v>
      </c>
      <c r="C1689" s="99">
        <v>0</v>
      </c>
      <c r="D1689" s="191" t="s">
        <v>2915</v>
      </c>
      <c r="E1689" s="99"/>
      <c r="F1689" s="191" t="s">
        <v>2938</v>
      </c>
    </row>
    <row r="1690" spans="1:6" x14ac:dyDescent="0.25">
      <c r="A1690" s="99">
        <v>62269</v>
      </c>
      <c r="B1690" s="191" t="s">
        <v>2477</v>
      </c>
      <c r="C1690" s="99">
        <v>0</v>
      </c>
      <c r="D1690" s="191" t="s">
        <v>2915</v>
      </c>
      <c r="E1690" s="99">
        <v>1</v>
      </c>
      <c r="F1690" s="191" t="s">
        <v>2939</v>
      </c>
    </row>
    <row r="1691" spans="1:6" x14ac:dyDescent="0.25">
      <c r="A1691" s="99">
        <v>62270</v>
      </c>
      <c r="B1691" s="191" t="s">
        <v>2478</v>
      </c>
      <c r="C1691" s="99">
        <v>0</v>
      </c>
      <c r="D1691" s="191" t="s">
        <v>2915</v>
      </c>
      <c r="E1691" s="99">
        <v>1</v>
      </c>
      <c r="F1691" s="191" t="s">
        <v>2939</v>
      </c>
    </row>
    <row r="1692" spans="1:6" x14ac:dyDescent="0.25">
      <c r="A1692" s="99">
        <v>62271</v>
      </c>
      <c r="B1692" s="191" t="s">
        <v>2479</v>
      </c>
      <c r="C1692" s="99">
        <v>0</v>
      </c>
      <c r="D1692" s="191" t="s">
        <v>2915</v>
      </c>
      <c r="E1692" s="99">
        <v>2</v>
      </c>
      <c r="F1692" s="191" t="s">
        <v>2937</v>
      </c>
    </row>
    <row r="1693" spans="1:6" x14ac:dyDescent="0.25">
      <c r="A1693" s="99">
        <v>62272</v>
      </c>
      <c r="B1693" s="191" t="s">
        <v>2480</v>
      </c>
      <c r="C1693" s="99">
        <v>1</v>
      </c>
      <c r="D1693" s="191" t="s">
        <v>2913</v>
      </c>
      <c r="E1693" s="99">
        <v>2</v>
      </c>
      <c r="F1693" s="191" t="s">
        <v>2937</v>
      </c>
    </row>
    <row r="1694" spans="1:6" x14ac:dyDescent="0.25">
      <c r="A1694" s="99">
        <v>62273</v>
      </c>
      <c r="B1694" s="191" t="s">
        <v>2481</v>
      </c>
      <c r="C1694" s="99">
        <v>0</v>
      </c>
      <c r="D1694" s="191" t="s">
        <v>2915</v>
      </c>
      <c r="E1694" s="99">
        <v>2</v>
      </c>
      <c r="F1694" s="191" t="s">
        <v>2937</v>
      </c>
    </row>
    <row r="1695" spans="1:6" x14ac:dyDescent="0.25">
      <c r="A1695" s="99">
        <v>62274</v>
      </c>
      <c r="B1695" s="191" t="s">
        <v>2482</v>
      </c>
      <c r="C1695" s="99">
        <v>0</v>
      </c>
      <c r="D1695" s="191" t="s">
        <v>2915</v>
      </c>
      <c r="E1695" s="99">
        <v>2</v>
      </c>
      <c r="F1695" s="191" t="s">
        <v>2937</v>
      </c>
    </row>
    <row r="1696" spans="1:6" x14ac:dyDescent="0.25">
      <c r="A1696" s="99">
        <v>62275</v>
      </c>
      <c r="B1696" s="191" t="s">
        <v>2483</v>
      </c>
      <c r="C1696" s="99">
        <v>0</v>
      </c>
      <c r="D1696" s="191" t="s">
        <v>2915</v>
      </c>
      <c r="E1696" s="99">
        <v>2</v>
      </c>
      <c r="F1696" s="191" t="s">
        <v>2937</v>
      </c>
    </row>
    <row r="1697" spans="1:6" x14ac:dyDescent="0.25">
      <c r="A1697" s="99">
        <v>62276</v>
      </c>
      <c r="B1697" s="191" t="s">
        <v>2484</v>
      </c>
      <c r="C1697" s="99">
        <v>0</v>
      </c>
      <c r="D1697" s="191" t="s">
        <v>2915</v>
      </c>
      <c r="E1697" s="99">
        <v>1</v>
      </c>
      <c r="F1697" s="191" t="s">
        <v>2939</v>
      </c>
    </row>
    <row r="1698" spans="1:6" x14ac:dyDescent="0.25">
      <c r="A1698" s="99">
        <v>62277</v>
      </c>
      <c r="B1698" s="191" t="s">
        <v>2485</v>
      </c>
      <c r="C1698" s="99">
        <v>0</v>
      </c>
      <c r="D1698" s="191" t="s">
        <v>2915</v>
      </c>
      <c r="E1698" s="99">
        <v>1</v>
      </c>
      <c r="F1698" s="191" t="s">
        <v>2939</v>
      </c>
    </row>
    <row r="1699" spans="1:6" x14ac:dyDescent="0.25">
      <c r="A1699" s="99">
        <v>62278</v>
      </c>
      <c r="B1699" s="191" t="s">
        <v>2486</v>
      </c>
      <c r="C1699" s="99">
        <v>0</v>
      </c>
      <c r="D1699" s="191" t="s">
        <v>2915</v>
      </c>
      <c r="E1699" s="99"/>
      <c r="F1699" s="191" t="s">
        <v>2938</v>
      </c>
    </row>
    <row r="1700" spans="1:6" x14ac:dyDescent="0.25">
      <c r="A1700" s="99">
        <v>62279</v>
      </c>
      <c r="B1700" s="191" t="s">
        <v>2487</v>
      </c>
      <c r="C1700" s="99">
        <v>0</v>
      </c>
      <c r="D1700" s="191" t="s">
        <v>2915</v>
      </c>
      <c r="E1700" s="99">
        <v>1</v>
      </c>
      <c r="F1700" s="191" t="s">
        <v>2939</v>
      </c>
    </row>
    <row r="1701" spans="1:6" x14ac:dyDescent="0.25">
      <c r="A1701" s="99">
        <v>62311</v>
      </c>
      <c r="B1701" s="191" t="s">
        <v>2488</v>
      </c>
      <c r="C1701" s="99">
        <v>0</v>
      </c>
      <c r="D1701" s="191" t="s">
        <v>2915</v>
      </c>
      <c r="E1701" s="99"/>
      <c r="F1701" s="191" t="s">
        <v>2938</v>
      </c>
    </row>
    <row r="1702" spans="1:6" x14ac:dyDescent="0.25">
      <c r="A1702" s="99">
        <v>62314</v>
      </c>
      <c r="B1702" s="191" t="s">
        <v>2489</v>
      </c>
      <c r="C1702" s="99">
        <v>0</v>
      </c>
      <c r="D1702" s="191" t="s">
        <v>2915</v>
      </c>
      <c r="E1702" s="99">
        <v>1</v>
      </c>
      <c r="F1702" s="191" t="s">
        <v>2939</v>
      </c>
    </row>
    <row r="1703" spans="1:6" x14ac:dyDescent="0.25">
      <c r="A1703" s="99">
        <v>62326</v>
      </c>
      <c r="B1703" s="191" t="s">
        <v>2490</v>
      </c>
      <c r="C1703" s="99">
        <v>0</v>
      </c>
      <c r="D1703" s="191" t="s">
        <v>2915</v>
      </c>
      <c r="E1703" s="99">
        <v>1</v>
      </c>
      <c r="F1703" s="191" t="s">
        <v>2939</v>
      </c>
    </row>
    <row r="1704" spans="1:6" x14ac:dyDescent="0.25">
      <c r="A1704" s="99">
        <v>62330</v>
      </c>
      <c r="B1704" s="191" t="s">
        <v>2491</v>
      </c>
      <c r="C1704" s="99">
        <v>0</v>
      </c>
      <c r="D1704" s="191" t="s">
        <v>2915</v>
      </c>
      <c r="E1704" s="99">
        <v>2</v>
      </c>
      <c r="F1704" s="191" t="s">
        <v>2937</v>
      </c>
    </row>
    <row r="1705" spans="1:6" x14ac:dyDescent="0.25">
      <c r="A1705" s="99">
        <v>62332</v>
      </c>
      <c r="B1705" s="191" t="s">
        <v>2492</v>
      </c>
      <c r="C1705" s="99">
        <v>0</v>
      </c>
      <c r="D1705" s="191" t="s">
        <v>2915</v>
      </c>
      <c r="E1705" s="99">
        <v>2</v>
      </c>
      <c r="F1705" s="191" t="s">
        <v>2937</v>
      </c>
    </row>
    <row r="1706" spans="1:6" x14ac:dyDescent="0.25">
      <c r="A1706" s="99">
        <v>62335</v>
      </c>
      <c r="B1706" s="191" t="s">
        <v>2493</v>
      </c>
      <c r="C1706" s="99">
        <v>0</v>
      </c>
      <c r="D1706" s="191" t="s">
        <v>2915</v>
      </c>
      <c r="E1706" s="99">
        <v>1</v>
      </c>
      <c r="F1706" s="191" t="s">
        <v>2939</v>
      </c>
    </row>
    <row r="1707" spans="1:6" x14ac:dyDescent="0.25">
      <c r="A1707" s="99">
        <v>62343</v>
      </c>
      <c r="B1707" s="191" t="s">
        <v>2494</v>
      </c>
      <c r="C1707" s="99">
        <v>0</v>
      </c>
      <c r="D1707" s="191" t="s">
        <v>2915</v>
      </c>
      <c r="E1707" s="99">
        <v>1</v>
      </c>
      <c r="F1707" s="191" t="s">
        <v>2939</v>
      </c>
    </row>
    <row r="1708" spans="1:6" x14ac:dyDescent="0.25">
      <c r="A1708" s="99">
        <v>62347</v>
      </c>
      <c r="B1708" s="191" t="s">
        <v>2495</v>
      </c>
      <c r="C1708" s="99">
        <v>0</v>
      </c>
      <c r="D1708" s="191" t="s">
        <v>2915</v>
      </c>
      <c r="E1708" s="99">
        <v>2</v>
      </c>
      <c r="F1708" s="191" t="s">
        <v>2937</v>
      </c>
    </row>
    <row r="1709" spans="1:6" x14ac:dyDescent="0.25">
      <c r="A1709" s="99">
        <v>62368</v>
      </c>
      <c r="B1709" s="191" t="s">
        <v>2496</v>
      </c>
      <c r="C1709" s="99">
        <v>0</v>
      </c>
      <c r="D1709" s="191" t="s">
        <v>2915</v>
      </c>
      <c r="E1709" s="99">
        <v>1</v>
      </c>
      <c r="F1709" s="191" t="s">
        <v>2939</v>
      </c>
    </row>
    <row r="1710" spans="1:6" x14ac:dyDescent="0.25">
      <c r="A1710" s="99">
        <v>62372</v>
      </c>
      <c r="B1710" s="191" t="s">
        <v>2497</v>
      </c>
      <c r="C1710" s="99">
        <v>0</v>
      </c>
      <c r="D1710" s="191" t="s">
        <v>2915</v>
      </c>
      <c r="E1710" s="99">
        <v>1</v>
      </c>
      <c r="F1710" s="191" t="s">
        <v>2939</v>
      </c>
    </row>
    <row r="1711" spans="1:6" x14ac:dyDescent="0.25">
      <c r="A1711" s="99">
        <v>62375</v>
      </c>
      <c r="B1711" s="191" t="s">
        <v>2498</v>
      </c>
      <c r="C1711" s="99">
        <v>0</v>
      </c>
      <c r="D1711" s="191" t="s">
        <v>2915</v>
      </c>
      <c r="E1711" s="99">
        <v>2</v>
      </c>
      <c r="F1711" s="191" t="s">
        <v>2937</v>
      </c>
    </row>
    <row r="1712" spans="1:6" x14ac:dyDescent="0.25">
      <c r="A1712" s="99">
        <v>62376</v>
      </c>
      <c r="B1712" s="191" t="s">
        <v>2499</v>
      </c>
      <c r="C1712" s="99">
        <v>0</v>
      </c>
      <c r="D1712" s="191" t="s">
        <v>2915</v>
      </c>
      <c r="E1712" s="99">
        <v>2</v>
      </c>
      <c r="F1712" s="191" t="s">
        <v>2937</v>
      </c>
    </row>
    <row r="1713" spans="1:6" x14ac:dyDescent="0.25">
      <c r="A1713" s="99">
        <v>62377</v>
      </c>
      <c r="B1713" s="191" t="s">
        <v>2500</v>
      </c>
      <c r="C1713" s="99">
        <v>0</v>
      </c>
      <c r="D1713" s="191" t="s">
        <v>2915</v>
      </c>
      <c r="E1713" s="99">
        <v>2</v>
      </c>
      <c r="F1713" s="191" t="s">
        <v>2937</v>
      </c>
    </row>
    <row r="1714" spans="1:6" x14ac:dyDescent="0.25">
      <c r="A1714" s="99">
        <v>62378</v>
      </c>
      <c r="B1714" s="191" t="s">
        <v>2501</v>
      </c>
      <c r="C1714" s="99">
        <v>0</v>
      </c>
      <c r="D1714" s="191" t="s">
        <v>2915</v>
      </c>
      <c r="E1714" s="99">
        <v>2</v>
      </c>
      <c r="F1714" s="191" t="s">
        <v>2937</v>
      </c>
    </row>
    <row r="1715" spans="1:6" x14ac:dyDescent="0.25">
      <c r="A1715" s="99">
        <v>62379</v>
      </c>
      <c r="B1715" s="191" t="s">
        <v>2502</v>
      </c>
      <c r="C1715" s="99">
        <v>0</v>
      </c>
      <c r="D1715" s="191" t="s">
        <v>2915</v>
      </c>
      <c r="E1715" s="99"/>
      <c r="F1715" s="191" t="s">
        <v>2938</v>
      </c>
    </row>
    <row r="1716" spans="1:6" x14ac:dyDescent="0.25">
      <c r="A1716" s="99">
        <v>62380</v>
      </c>
      <c r="B1716" s="191" t="s">
        <v>2503</v>
      </c>
      <c r="C1716" s="99">
        <v>0</v>
      </c>
      <c r="D1716" s="191" t="s">
        <v>2915</v>
      </c>
      <c r="E1716" s="99"/>
      <c r="F1716" s="191" t="s">
        <v>2938</v>
      </c>
    </row>
    <row r="1717" spans="1:6" x14ac:dyDescent="0.25">
      <c r="A1717" s="99">
        <v>62381</v>
      </c>
      <c r="B1717" s="191" t="s">
        <v>2504</v>
      </c>
      <c r="C1717" s="99">
        <v>0</v>
      </c>
      <c r="D1717" s="191" t="s">
        <v>2915</v>
      </c>
      <c r="E1717" s="99"/>
      <c r="F1717" s="191" t="s">
        <v>2938</v>
      </c>
    </row>
    <row r="1718" spans="1:6" x14ac:dyDescent="0.25">
      <c r="A1718" s="99">
        <v>62382</v>
      </c>
      <c r="B1718" s="191" t="s">
        <v>2505</v>
      </c>
      <c r="C1718" s="99">
        <v>0</v>
      </c>
      <c r="D1718" s="191" t="s">
        <v>2915</v>
      </c>
      <c r="E1718" s="99"/>
      <c r="F1718" s="191" t="s">
        <v>2938</v>
      </c>
    </row>
    <row r="1719" spans="1:6" x14ac:dyDescent="0.25">
      <c r="A1719" s="99">
        <v>62383</v>
      </c>
      <c r="B1719" s="191" t="s">
        <v>2506</v>
      </c>
      <c r="C1719" s="99">
        <v>0</v>
      </c>
      <c r="D1719" s="191" t="s">
        <v>2915</v>
      </c>
      <c r="E1719" s="99"/>
      <c r="F1719" s="191" t="s">
        <v>2938</v>
      </c>
    </row>
    <row r="1720" spans="1:6" x14ac:dyDescent="0.25">
      <c r="A1720" s="99">
        <v>62384</v>
      </c>
      <c r="B1720" s="191" t="s">
        <v>2507</v>
      </c>
      <c r="C1720" s="99">
        <v>0</v>
      </c>
      <c r="D1720" s="191" t="s">
        <v>2915</v>
      </c>
      <c r="E1720" s="99"/>
      <c r="F1720" s="191" t="s">
        <v>2938</v>
      </c>
    </row>
    <row r="1721" spans="1:6" x14ac:dyDescent="0.25">
      <c r="A1721" s="99">
        <v>62385</v>
      </c>
      <c r="B1721" s="191" t="s">
        <v>2508</v>
      </c>
      <c r="C1721" s="99">
        <v>1</v>
      </c>
      <c r="D1721" s="191" t="s">
        <v>2913</v>
      </c>
      <c r="E1721" s="99">
        <v>1</v>
      </c>
      <c r="F1721" s="191" t="s">
        <v>2939</v>
      </c>
    </row>
    <row r="1722" spans="1:6" x14ac:dyDescent="0.25">
      <c r="A1722" s="99">
        <v>62386</v>
      </c>
      <c r="B1722" s="191" t="s">
        <v>2509</v>
      </c>
      <c r="C1722" s="99">
        <v>0</v>
      </c>
      <c r="D1722" s="191" t="s">
        <v>2915</v>
      </c>
      <c r="E1722" s="99">
        <v>1</v>
      </c>
      <c r="F1722" s="191" t="s">
        <v>2939</v>
      </c>
    </row>
    <row r="1723" spans="1:6" x14ac:dyDescent="0.25">
      <c r="A1723" s="99">
        <v>62387</v>
      </c>
      <c r="B1723" s="191" t="s">
        <v>2510</v>
      </c>
      <c r="C1723" s="99">
        <v>0</v>
      </c>
      <c r="D1723" s="191" t="s">
        <v>2915</v>
      </c>
      <c r="E1723" s="99">
        <v>2</v>
      </c>
      <c r="F1723" s="191" t="s">
        <v>2937</v>
      </c>
    </row>
    <row r="1724" spans="1:6" x14ac:dyDescent="0.25">
      <c r="A1724" s="99">
        <v>62388</v>
      </c>
      <c r="B1724" s="191" t="s">
        <v>2511</v>
      </c>
      <c r="C1724" s="99">
        <v>0</v>
      </c>
      <c r="D1724" s="191" t="s">
        <v>2915</v>
      </c>
      <c r="E1724" s="99">
        <v>2</v>
      </c>
      <c r="F1724" s="191" t="s">
        <v>2937</v>
      </c>
    </row>
    <row r="1725" spans="1:6" x14ac:dyDescent="0.25">
      <c r="A1725" s="99">
        <v>62389</v>
      </c>
      <c r="B1725" s="191" t="s">
        <v>2512</v>
      </c>
      <c r="C1725" s="99">
        <v>0</v>
      </c>
      <c r="D1725" s="191" t="s">
        <v>2915</v>
      </c>
      <c r="E1725" s="99"/>
      <c r="F1725" s="191" t="s">
        <v>2938</v>
      </c>
    </row>
    <row r="1726" spans="1:6" x14ac:dyDescent="0.25">
      <c r="A1726" s="99">
        <v>62390</v>
      </c>
      <c r="B1726" s="191" t="s">
        <v>2513</v>
      </c>
      <c r="C1726" s="99">
        <v>0</v>
      </c>
      <c r="D1726" s="191" t="s">
        <v>2915</v>
      </c>
      <c r="E1726" s="99"/>
      <c r="F1726" s="191" t="s">
        <v>2938</v>
      </c>
    </row>
    <row r="1727" spans="1:6" x14ac:dyDescent="0.25">
      <c r="A1727" s="99">
        <v>70101</v>
      </c>
      <c r="B1727" s="191" t="s">
        <v>2514</v>
      </c>
      <c r="C1727" s="99">
        <v>1</v>
      </c>
      <c r="D1727" s="191" t="s">
        <v>2913</v>
      </c>
      <c r="E1727" s="99"/>
      <c r="F1727" s="191" t="s">
        <v>2938</v>
      </c>
    </row>
    <row r="1728" spans="1:6" x14ac:dyDescent="0.25">
      <c r="A1728" s="99">
        <v>70201</v>
      </c>
      <c r="B1728" s="191" t="s">
        <v>2515</v>
      </c>
      <c r="C1728" s="99">
        <v>0</v>
      </c>
      <c r="D1728" s="191" t="s">
        <v>2915</v>
      </c>
      <c r="E1728" s="99">
        <v>1</v>
      </c>
      <c r="F1728" s="191" t="s">
        <v>2939</v>
      </c>
    </row>
    <row r="1729" spans="1:6" x14ac:dyDescent="0.25">
      <c r="A1729" s="99">
        <v>70202</v>
      </c>
      <c r="B1729" s="191" t="s">
        <v>2516</v>
      </c>
      <c r="C1729" s="99">
        <v>0</v>
      </c>
      <c r="D1729" s="191" t="s">
        <v>2915</v>
      </c>
      <c r="E1729" s="99">
        <v>2</v>
      </c>
      <c r="F1729" s="191" t="s">
        <v>2937</v>
      </c>
    </row>
    <row r="1730" spans="1:6" x14ac:dyDescent="0.25">
      <c r="A1730" s="99">
        <v>70203</v>
      </c>
      <c r="B1730" s="191" t="s">
        <v>2517</v>
      </c>
      <c r="C1730" s="99">
        <v>0</v>
      </c>
      <c r="D1730" s="191" t="s">
        <v>2915</v>
      </c>
      <c r="E1730" s="99"/>
      <c r="F1730" s="191" t="s">
        <v>2938</v>
      </c>
    </row>
    <row r="1731" spans="1:6" x14ac:dyDescent="0.25">
      <c r="A1731" s="99">
        <v>70204</v>
      </c>
      <c r="B1731" s="191" t="s">
        <v>2518</v>
      </c>
      <c r="C1731" s="99">
        <v>0</v>
      </c>
      <c r="D1731" s="191" t="s">
        <v>2915</v>
      </c>
      <c r="E1731" s="99">
        <v>1</v>
      </c>
      <c r="F1731" s="191" t="s">
        <v>2939</v>
      </c>
    </row>
    <row r="1732" spans="1:6" x14ac:dyDescent="0.25">
      <c r="A1732" s="99">
        <v>70205</v>
      </c>
      <c r="B1732" s="191" t="s">
        <v>2519</v>
      </c>
      <c r="C1732" s="99">
        <v>0</v>
      </c>
      <c r="D1732" s="191" t="s">
        <v>2915</v>
      </c>
      <c r="E1732" s="99">
        <v>1</v>
      </c>
      <c r="F1732" s="191" t="s">
        <v>2939</v>
      </c>
    </row>
    <row r="1733" spans="1:6" x14ac:dyDescent="0.25">
      <c r="A1733" s="99">
        <v>70206</v>
      </c>
      <c r="B1733" s="191" t="s">
        <v>2520</v>
      </c>
      <c r="C1733" s="99">
        <v>0</v>
      </c>
      <c r="D1733" s="191" t="s">
        <v>2915</v>
      </c>
      <c r="E1733" s="99">
        <v>1</v>
      </c>
      <c r="F1733" s="191" t="s">
        <v>2939</v>
      </c>
    </row>
    <row r="1734" spans="1:6" x14ac:dyDescent="0.25">
      <c r="A1734" s="99">
        <v>70207</v>
      </c>
      <c r="B1734" s="191" t="s">
        <v>2521</v>
      </c>
      <c r="C1734" s="99">
        <v>0</v>
      </c>
      <c r="D1734" s="191" t="s">
        <v>2915</v>
      </c>
      <c r="E1734" s="99">
        <v>1</v>
      </c>
      <c r="F1734" s="191" t="s">
        <v>2939</v>
      </c>
    </row>
    <row r="1735" spans="1:6" x14ac:dyDescent="0.25">
      <c r="A1735" s="99">
        <v>70208</v>
      </c>
      <c r="B1735" s="191" t="s">
        <v>2522</v>
      </c>
      <c r="C1735" s="99">
        <v>0</v>
      </c>
      <c r="D1735" s="191" t="s">
        <v>2915</v>
      </c>
      <c r="E1735" s="99">
        <v>1</v>
      </c>
      <c r="F1735" s="191" t="s">
        <v>2939</v>
      </c>
    </row>
    <row r="1736" spans="1:6" x14ac:dyDescent="0.25">
      <c r="A1736" s="99">
        <v>70209</v>
      </c>
      <c r="B1736" s="191" t="s">
        <v>2523</v>
      </c>
      <c r="C1736" s="99">
        <v>0</v>
      </c>
      <c r="D1736" s="191" t="s">
        <v>2915</v>
      </c>
      <c r="E1736" s="99">
        <v>2</v>
      </c>
      <c r="F1736" s="191" t="s">
        <v>2937</v>
      </c>
    </row>
    <row r="1737" spans="1:6" x14ac:dyDescent="0.25">
      <c r="A1737" s="99">
        <v>70210</v>
      </c>
      <c r="B1737" s="191" t="s">
        <v>2524</v>
      </c>
      <c r="C1737" s="99">
        <v>0</v>
      </c>
      <c r="D1737" s="191" t="s">
        <v>2915</v>
      </c>
      <c r="E1737" s="99">
        <v>1</v>
      </c>
      <c r="F1737" s="191" t="s">
        <v>2939</v>
      </c>
    </row>
    <row r="1738" spans="1:6" x14ac:dyDescent="0.25">
      <c r="A1738" s="99">
        <v>70211</v>
      </c>
      <c r="B1738" s="191" t="s">
        <v>2525</v>
      </c>
      <c r="C1738" s="99">
        <v>0</v>
      </c>
      <c r="D1738" s="191" t="s">
        <v>2915</v>
      </c>
      <c r="E1738" s="99">
        <v>1</v>
      </c>
      <c r="F1738" s="191" t="s">
        <v>2939</v>
      </c>
    </row>
    <row r="1739" spans="1:6" x14ac:dyDescent="0.25">
      <c r="A1739" s="99">
        <v>70212</v>
      </c>
      <c r="B1739" s="191" t="s">
        <v>2526</v>
      </c>
      <c r="C1739" s="99">
        <v>0</v>
      </c>
      <c r="D1739" s="191" t="s">
        <v>2915</v>
      </c>
      <c r="E1739" s="99"/>
      <c r="F1739" s="191" t="s">
        <v>2938</v>
      </c>
    </row>
    <row r="1740" spans="1:6" x14ac:dyDescent="0.25">
      <c r="A1740" s="99">
        <v>70213</v>
      </c>
      <c r="B1740" s="191" t="s">
        <v>2527</v>
      </c>
      <c r="C1740" s="99">
        <v>0</v>
      </c>
      <c r="D1740" s="191" t="s">
        <v>2915</v>
      </c>
      <c r="E1740" s="99">
        <v>2</v>
      </c>
      <c r="F1740" s="191" t="s">
        <v>2937</v>
      </c>
    </row>
    <row r="1741" spans="1:6" x14ac:dyDescent="0.25">
      <c r="A1741" s="99">
        <v>70214</v>
      </c>
      <c r="B1741" s="191" t="s">
        <v>2528</v>
      </c>
      <c r="C1741" s="99">
        <v>0</v>
      </c>
      <c r="D1741" s="191" t="s">
        <v>2915</v>
      </c>
      <c r="E1741" s="99">
        <v>1</v>
      </c>
      <c r="F1741" s="191" t="s">
        <v>2939</v>
      </c>
    </row>
    <row r="1742" spans="1:6" x14ac:dyDescent="0.25">
      <c r="A1742" s="99">
        <v>70215</v>
      </c>
      <c r="B1742" s="191" t="s">
        <v>2529</v>
      </c>
      <c r="C1742" s="99">
        <v>1</v>
      </c>
      <c r="D1742" s="191" t="s">
        <v>2913</v>
      </c>
      <c r="E1742" s="99">
        <v>2</v>
      </c>
      <c r="F1742" s="191" t="s">
        <v>2937</v>
      </c>
    </row>
    <row r="1743" spans="1:6" x14ac:dyDescent="0.25">
      <c r="A1743" s="99">
        <v>70216</v>
      </c>
      <c r="B1743" s="191" t="s">
        <v>2530</v>
      </c>
      <c r="C1743" s="99">
        <v>0</v>
      </c>
      <c r="D1743" s="191" t="s">
        <v>2915</v>
      </c>
      <c r="E1743" s="99">
        <v>2</v>
      </c>
      <c r="F1743" s="191" t="s">
        <v>2937</v>
      </c>
    </row>
    <row r="1744" spans="1:6" x14ac:dyDescent="0.25">
      <c r="A1744" s="99">
        <v>70217</v>
      </c>
      <c r="B1744" s="191" t="s">
        <v>2531</v>
      </c>
      <c r="C1744" s="99">
        <v>0</v>
      </c>
      <c r="D1744" s="191" t="s">
        <v>2915</v>
      </c>
      <c r="E1744" s="99">
        <v>1</v>
      </c>
      <c r="F1744" s="191" t="s">
        <v>2939</v>
      </c>
    </row>
    <row r="1745" spans="1:6" x14ac:dyDescent="0.25">
      <c r="A1745" s="99">
        <v>70218</v>
      </c>
      <c r="B1745" s="191" t="s">
        <v>2532</v>
      </c>
      <c r="C1745" s="99">
        <v>0</v>
      </c>
      <c r="D1745" s="191" t="s">
        <v>2915</v>
      </c>
      <c r="E1745" s="99">
        <v>2</v>
      </c>
      <c r="F1745" s="191" t="s">
        <v>2937</v>
      </c>
    </row>
    <row r="1746" spans="1:6" x14ac:dyDescent="0.25">
      <c r="A1746" s="99">
        <v>70219</v>
      </c>
      <c r="B1746" s="191" t="s">
        <v>2533</v>
      </c>
      <c r="C1746" s="99">
        <v>0</v>
      </c>
      <c r="D1746" s="191" t="s">
        <v>2915</v>
      </c>
      <c r="E1746" s="99">
        <v>2</v>
      </c>
      <c r="F1746" s="191" t="s">
        <v>2937</v>
      </c>
    </row>
    <row r="1747" spans="1:6" x14ac:dyDescent="0.25">
      <c r="A1747" s="99">
        <v>70220</v>
      </c>
      <c r="B1747" s="191" t="s">
        <v>2534</v>
      </c>
      <c r="C1747" s="99">
        <v>0</v>
      </c>
      <c r="D1747" s="191" t="s">
        <v>2915</v>
      </c>
      <c r="E1747" s="99">
        <v>1</v>
      </c>
      <c r="F1747" s="191" t="s">
        <v>2939</v>
      </c>
    </row>
    <row r="1748" spans="1:6" x14ac:dyDescent="0.25">
      <c r="A1748" s="99">
        <v>70221</v>
      </c>
      <c r="B1748" s="191" t="s">
        <v>2535</v>
      </c>
      <c r="C1748" s="99">
        <v>0</v>
      </c>
      <c r="D1748" s="191" t="s">
        <v>2915</v>
      </c>
      <c r="E1748" s="99">
        <v>2</v>
      </c>
      <c r="F1748" s="191" t="s">
        <v>2937</v>
      </c>
    </row>
    <row r="1749" spans="1:6" x14ac:dyDescent="0.25">
      <c r="A1749" s="99">
        <v>70222</v>
      </c>
      <c r="B1749" s="191" t="s">
        <v>2536</v>
      </c>
      <c r="C1749" s="99">
        <v>0</v>
      </c>
      <c r="D1749" s="191" t="s">
        <v>2915</v>
      </c>
      <c r="E1749" s="99"/>
      <c r="F1749" s="191" t="s">
        <v>2938</v>
      </c>
    </row>
    <row r="1750" spans="1:6" x14ac:dyDescent="0.25">
      <c r="A1750" s="99">
        <v>70223</v>
      </c>
      <c r="B1750" s="191" t="s">
        <v>2537</v>
      </c>
      <c r="C1750" s="99">
        <v>0</v>
      </c>
      <c r="D1750" s="191" t="s">
        <v>2915</v>
      </c>
      <c r="E1750" s="99">
        <v>1</v>
      </c>
      <c r="F1750" s="191" t="s">
        <v>2939</v>
      </c>
    </row>
    <row r="1751" spans="1:6" x14ac:dyDescent="0.25">
      <c r="A1751" s="99">
        <v>70224</v>
      </c>
      <c r="B1751" s="191" t="s">
        <v>2538</v>
      </c>
      <c r="C1751" s="99">
        <v>0</v>
      </c>
      <c r="D1751" s="191" t="s">
        <v>2915</v>
      </c>
      <c r="E1751" s="99">
        <v>2</v>
      </c>
      <c r="F1751" s="191" t="s">
        <v>2937</v>
      </c>
    </row>
    <row r="1752" spans="1:6" x14ac:dyDescent="0.25">
      <c r="A1752" s="99">
        <v>70301</v>
      </c>
      <c r="B1752" s="191" t="s">
        <v>2539</v>
      </c>
      <c r="C1752" s="99">
        <v>1</v>
      </c>
      <c r="D1752" s="191" t="s">
        <v>2913</v>
      </c>
      <c r="E1752" s="99"/>
      <c r="F1752" s="191" t="s">
        <v>2938</v>
      </c>
    </row>
    <row r="1753" spans="1:6" x14ac:dyDescent="0.25">
      <c r="A1753" s="99">
        <v>70302</v>
      </c>
      <c r="B1753" s="191" t="s">
        <v>2540</v>
      </c>
      <c r="C1753" s="99">
        <v>1</v>
      </c>
      <c r="D1753" s="191" t="s">
        <v>2913</v>
      </c>
      <c r="E1753" s="99"/>
      <c r="F1753" s="191" t="s">
        <v>2938</v>
      </c>
    </row>
    <row r="1754" spans="1:6" x14ac:dyDescent="0.25">
      <c r="A1754" s="99">
        <v>70303</v>
      </c>
      <c r="B1754" s="191" t="s">
        <v>2541</v>
      </c>
      <c r="C1754" s="99">
        <v>1</v>
      </c>
      <c r="D1754" s="191" t="s">
        <v>2913</v>
      </c>
      <c r="E1754" s="99">
        <v>2</v>
      </c>
      <c r="F1754" s="191" t="s">
        <v>2937</v>
      </c>
    </row>
    <row r="1755" spans="1:6" x14ac:dyDescent="0.25">
      <c r="A1755" s="99">
        <v>70304</v>
      </c>
      <c r="B1755" s="191" t="s">
        <v>2542</v>
      </c>
      <c r="C1755" s="99">
        <v>1</v>
      </c>
      <c r="D1755" s="191" t="s">
        <v>2913</v>
      </c>
      <c r="E1755" s="99"/>
      <c r="F1755" s="191" t="s">
        <v>2938</v>
      </c>
    </row>
    <row r="1756" spans="1:6" x14ac:dyDescent="0.25">
      <c r="A1756" s="99">
        <v>70305</v>
      </c>
      <c r="B1756" s="191" t="s">
        <v>2543</v>
      </c>
      <c r="C1756" s="99">
        <v>1</v>
      </c>
      <c r="D1756" s="191" t="s">
        <v>2913</v>
      </c>
      <c r="E1756" s="99">
        <v>2</v>
      </c>
      <c r="F1756" s="191" t="s">
        <v>2937</v>
      </c>
    </row>
    <row r="1757" spans="1:6" x14ac:dyDescent="0.25">
      <c r="A1757" s="99">
        <v>70306</v>
      </c>
      <c r="B1757" s="191" t="s">
        <v>2544</v>
      </c>
      <c r="C1757" s="99">
        <v>1</v>
      </c>
      <c r="D1757" s="191" t="s">
        <v>2913</v>
      </c>
      <c r="E1757" s="99">
        <v>2</v>
      </c>
      <c r="F1757" s="191" t="s">
        <v>2937</v>
      </c>
    </row>
    <row r="1758" spans="1:6" x14ac:dyDescent="0.25">
      <c r="A1758" s="99">
        <v>70307</v>
      </c>
      <c r="B1758" s="191" t="s">
        <v>2545</v>
      </c>
      <c r="C1758" s="99">
        <v>1</v>
      </c>
      <c r="D1758" s="191" t="s">
        <v>2913</v>
      </c>
      <c r="E1758" s="99">
        <v>1</v>
      </c>
      <c r="F1758" s="191" t="s">
        <v>2939</v>
      </c>
    </row>
    <row r="1759" spans="1:6" x14ac:dyDescent="0.25">
      <c r="A1759" s="99">
        <v>70308</v>
      </c>
      <c r="B1759" s="191" t="s">
        <v>2546</v>
      </c>
      <c r="C1759" s="99">
        <v>1</v>
      </c>
      <c r="D1759" s="191" t="s">
        <v>2913</v>
      </c>
      <c r="E1759" s="99">
        <v>2</v>
      </c>
      <c r="F1759" s="191" t="s">
        <v>2937</v>
      </c>
    </row>
    <row r="1760" spans="1:6" x14ac:dyDescent="0.25">
      <c r="A1760" s="99">
        <v>70309</v>
      </c>
      <c r="B1760" s="191" t="s">
        <v>2547</v>
      </c>
      <c r="C1760" s="99">
        <v>1</v>
      </c>
      <c r="D1760" s="191" t="s">
        <v>2913</v>
      </c>
      <c r="E1760" s="99">
        <v>2</v>
      </c>
      <c r="F1760" s="191" t="s">
        <v>2937</v>
      </c>
    </row>
    <row r="1761" spans="1:6" x14ac:dyDescent="0.25">
      <c r="A1761" s="99">
        <v>70310</v>
      </c>
      <c r="B1761" s="191" t="s">
        <v>2548</v>
      </c>
      <c r="C1761" s="99">
        <v>0</v>
      </c>
      <c r="D1761" s="191" t="s">
        <v>2915</v>
      </c>
      <c r="E1761" s="99"/>
      <c r="F1761" s="191" t="s">
        <v>2938</v>
      </c>
    </row>
    <row r="1762" spans="1:6" x14ac:dyDescent="0.25">
      <c r="A1762" s="99">
        <v>70311</v>
      </c>
      <c r="B1762" s="191" t="s">
        <v>2549</v>
      </c>
      <c r="C1762" s="99">
        <v>1</v>
      </c>
      <c r="D1762" s="191" t="s">
        <v>2913</v>
      </c>
      <c r="E1762" s="99">
        <v>1</v>
      </c>
      <c r="F1762" s="191" t="s">
        <v>2939</v>
      </c>
    </row>
    <row r="1763" spans="1:6" x14ac:dyDescent="0.25">
      <c r="A1763" s="99">
        <v>70312</v>
      </c>
      <c r="B1763" s="191" t="s">
        <v>2550</v>
      </c>
      <c r="C1763" s="99">
        <v>1</v>
      </c>
      <c r="D1763" s="191" t="s">
        <v>2913</v>
      </c>
      <c r="E1763" s="99"/>
      <c r="F1763" s="191" t="s">
        <v>2938</v>
      </c>
    </row>
    <row r="1764" spans="1:6" x14ac:dyDescent="0.25">
      <c r="A1764" s="99">
        <v>70313</v>
      </c>
      <c r="B1764" s="191" t="s">
        <v>2551</v>
      </c>
      <c r="C1764" s="99">
        <v>1</v>
      </c>
      <c r="D1764" s="191" t="s">
        <v>2913</v>
      </c>
      <c r="E1764" s="99">
        <v>2</v>
      </c>
      <c r="F1764" s="191" t="s">
        <v>2937</v>
      </c>
    </row>
    <row r="1765" spans="1:6" x14ac:dyDescent="0.25">
      <c r="A1765" s="99">
        <v>70314</v>
      </c>
      <c r="B1765" s="191" t="s">
        <v>2552</v>
      </c>
      <c r="C1765" s="99">
        <v>1</v>
      </c>
      <c r="D1765" s="191" t="s">
        <v>2913</v>
      </c>
      <c r="E1765" s="99">
        <v>1</v>
      </c>
      <c r="F1765" s="191" t="s">
        <v>2939</v>
      </c>
    </row>
    <row r="1766" spans="1:6" x14ac:dyDescent="0.25">
      <c r="A1766" s="99">
        <v>70315</v>
      </c>
      <c r="B1766" s="191" t="s">
        <v>2553</v>
      </c>
      <c r="C1766" s="99">
        <v>1</v>
      </c>
      <c r="D1766" s="191" t="s">
        <v>2913</v>
      </c>
      <c r="E1766" s="99">
        <v>2</v>
      </c>
      <c r="F1766" s="191" t="s">
        <v>2937</v>
      </c>
    </row>
    <row r="1767" spans="1:6" x14ac:dyDescent="0.25">
      <c r="A1767" s="99">
        <v>70317</v>
      </c>
      <c r="B1767" s="191" t="s">
        <v>2554</v>
      </c>
      <c r="C1767" s="99">
        <v>1</v>
      </c>
      <c r="D1767" s="191" t="s">
        <v>2913</v>
      </c>
      <c r="E1767" s="99">
        <v>1</v>
      </c>
      <c r="F1767" s="191" t="s">
        <v>2939</v>
      </c>
    </row>
    <row r="1768" spans="1:6" x14ac:dyDescent="0.25">
      <c r="A1768" s="99">
        <v>70318</v>
      </c>
      <c r="B1768" s="191" t="s">
        <v>2555</v>
      </c>
      <c r="C1768" s="99">
        <v>1</v>
      </c>
      <c r="D1768" s="191" t="s">
        <v>2913</v>
      </c>
      <c r="E1768" s="99">
        <v>2</v>
      </c>
      <c r="F1768" s="191" t="s">
        <v>2937</v>
      </c>
    </row>
    <row r="1769" spans="1:6" x14ac:dyDescent="0.25">
      <c r="A1769" s="99">
        <v>70319</v>
      </c>
      <c r="B1769" s="191" t="s">
        <v>2556</v>
      </c>
      <c r="C1769" s="99">
        <v>1</v>
      </c>
      <c r="D1769" s="191" t="s">
        <v>2913</v>
      </c>
      <c r="E1769" s="99"/>
      <c r="F1769" s="191" t="s">
        <v>2938</v>
      </c>
    </row>
    <row r="1770" spans="1:6" x14ac:dyDescent="0.25">
      <c r="A1770" s="99">
        <v>70320</v>
      </c>
      <c r="B1770" s="191" t="s">
        <v>2557</v>
      </c>
      <c r="C1770" s="99">
        <v>1</v>
      </c>
      <c r="D1770" s="191" t="s">
        <v>2913</v>
      </c>
      <c r="E1770" s="99"/>
      <c r="F1770" s="191" t="s">
        <v>2938</v>
      </c>
    </row>
    <row r="1771" spans="1:6" x14ac:dyDescent="0.25">
      <c r="A1771" s="99">
        <v>70322</v>
      </c>
      <c r="B1771" s="191" t="s">
        <v>2558</v>
      </c>
      <c r="C1771" s="99">
        <v>1</v>
      </c>
      <c r="D1771" s="191" t="s">
        <v>2913</v>
      </c>
      <c r="E1771" s="99"/>
      <c r="F1771" s="191" t="s">
        <v>2938</v>
      </c>
    </row>
    <row r="1772" spans="1:6" x14ac:dyDescent="0.25">
      <c r="A1772" s="99">
        <v>70323</v>
      </c>
      <c r="B1772" s="191" t="s">
        <v>2559</v>
      </c>
      <c r="C1772" s="99">
        <v>1</v>
      </c>
      <c r="D1772" s="191" t="s">
        <v>2913</v>
      </c>
      <c r="E1772" s="99">
        <v>1</v>
      </c>
      <c r="F1772" s="191" t="s">
        <v>2939</v>
      </c>
    </row>
    <row r="1773" spans="1:6" x14ac:dyDescent="0.25">
      <c r="A1773" s="99">
        <v>70325</v>
      </c>
      <c r="B1773" s="191" t="s">
        <v>2560</v>
      </c>
      <c r="C1773" s="99">
        <v>1</v>
      </c>
      <c r="D1773" s="191" t="s">
        <v>2913</v>
      </c>
      <c r="E1773" s="99">
        <v>1</v>
      </c>
      <c r="F1773" s="191" t="s">
        <v>2939</v>
      </c>
    </row>
    <row r="1774" spans="1:6" x14ac:dyDescent="0.25">
      <c r="A1774" s="99">
        <v>70326</v>
      </c>
      <c r="B1774" s="191" t="s">
        <v>2561</v>
      </c>
      <c r="C1774" s="99">
        <v>0</v>
      </c>
      <c r="D1774" s="191" t="s">
        <v>2915</v>
      </c>
      <c r="E1774" s="99">
        <v>2</v>
      </c>
      <c r="F1774" s="191" t="s">
        <v>2937</v>
      </c>
    </row>
    <row r="1775" spans="1:6" x14ac:dyDescent="0.25">
      <c r="A1775" s="99">
        <v>70327</v>
      </c>
      <c r="B1775" s="191" t="s">
        <v>2562</v>
      </c>
      <c r="C1775" s="99">
        <v>1</v>
      </c>
      <c r="D1775" s="191" t="s">
        <v>2913</v>
      </c>
      <c r="E1775" s="99"/>
      <c r="F1775" s="191" t="s">
        <v>2938</v>
      </c>
    </row>
    <row r="1776" spans="1:6" x14ac:dyDescent="0.25">
      <c r="A1776" s="99">
        <v>70328</v>
      </c>
      <c r="B1776" s="191" t="s">
        <v>2563</v>
      </c>
      <c r="C1776" s="99">
        <v>1</v>
      </c>
      <c r="D1776" s="191" t="s">
        <v>2913</v>
      </c>
      <c r="E1776" s="99">
        <v>2</v>
      </c>
      <c r="F1776" s="191" t="s">
        <v>2937</v>
      </c>
    </row>
    <row r="1777" spans="1:6" x14ac:dyDescent="0.25">
      <c r="A1777" s="99">
        <v>70329</v>
      </c>
      <c r="B1777" s="191" t="s">
        <v>2564</v>
      </c>
      <c r="C1777" s="99">
        <v>1</v>
      </c>
      <c r="D1777" s="191" t="s">
        <v>2913</v>
      </c>
      <c r="E1777" s="99"/>
      <c r="F1777" s="191" t="s">
        <v>2938</v>
      </c>
    </row>
    <row r="1778" spans="1:6" x14ac:dyDescent="0.25">
      <c r="A1778" s="99">
        <v>70330</v>
      </c>
      <c r="B1778" s="191" t="s">
        <v>2565</v>
      </c>
      <c r="C1778" s="99">
        <v>1</v>
      </c>
      <c r="D1778" s="191" t="s">
        <v>2913</v>
      </c>
      <c r="E1778" s="99"/>
      <c r="F1778" s="191" t="s">
        <v>2938</v>
      </c>
    </row>
    <row r="1779" spans="1:6" x14ac:dyDescent="0.25">
      <c r="A1779" s="99">
        <v>70331</v>
      </c>
      <c r="B1779" s="191" t="s">
        <v>2566</v>
      </c>
      <c r="C1779" s="99">
        <v>1</v>
      </c>
      <c r="D1779" s="191" t="s">
        <v>2913</v>
      </c>
      <c r="E1779" s="99">
        <v>2</v>
      </c>
      <c r="F1779" s="191" t="s">
        <v>2937</v>
      </c>
    </row>
    <row r="1780" spans="1:6" x14ac:dyDescent="0.25">
      <c r="A1780" s="99">
        <v>70332</v>
      </c>
      <c r="B1780" s="191" t="s">
        <v>2567</v>
      </c>
      <c r="C1780" s="99">
        <v>1</v>
      </c>
      <c r="D1780" s="191" t="s">
        <v>2913</v>
      </c>
      <c r="E1780" s="99">
        <v>2</v>
      </c>
      <c r="F1780" s="191" t="s">
        <v>2937</v>
      </c>
    </row>
    <row r="1781" spans="1:6" x14ac:dyDescent="0.25">
      <c r="A1781" s="99">
        <v>70333</v>
      </c>
      <c r="B1781" s="191" t="s">
        <v>2568</v>
      </c>
      <c r="C1781" s="99">
        <v>1</v>
      </c>
      <c r="D1781" s="191" t="s">
        <v>2913</v>
      </c>
      <c r="E1781" s="99">
        <v>2</v>
      </c>
      <c r="F1781" s="191" t="s">
        <v>2937</v>
      </c>
    </row>
    <row r="1782" spans="1:6" x14ac:dyDescent="0.25">
      <c r="A1782" s="99">
        <v>70334</v>
      </c>
      <c r="B1782" s="191" t="s">
        <v>2569</v>
      </c>
      <c r="C1782" s="99">
        <v>0</v>
      </c>
      <c r="D1782" s="191" t="s">
        <v>2915</v>
      </c>
      <c r="E1782" s="99">
        <v>2</v>
      </c>
      <c r="F1782" s="191" t="s">
        <v>2937</v>
      </c>
    </row>
    <row r="1783" spans="1:6" x14ac:dyDescent="0.25">
      <c r="A1783" s="99">
        <v>70335</v>
      </c>
      <c r="B1783" s="191" t="s">
        <v>2570</v>
      </c>
      <c r="C1783" s="99">
        <v>1</v>
      </c>
      <c r="D1783" s="191" t="s">
        <v>2913</v>
      </c>
      <c r="E1783" s="99"/>
      <c r="F1783" s="191" t="s">
        <v>2938</v>
      </c>
    </row>
    <row r="1784" spans="1:6" x14ac:dyDescent="0.25">
      <c r="A1784" s="99">
        <v>70336</v>
      </c>
      <c r="B1784" s="191" t="s">
        <v>2571</v>
      </c>
      <c r="C1784" s="99">
        <v>1</v>
      </c>
      <c r="D1784" s="191" t="s">
        <v>2913</v>
      </c>
      <c r="E1784" s="99">
        <v>1</v>
      </c>
      <c r="F1784" s="191" t="s">
        <v>2939</v>
      </c>
    </row>
    <row r="1785" spans="1:6" x14ac:dyDescent="0.25">
      <c r="A1785" s="99">
        <v>70337</v>
      </c>
      <c r="B1785" s="191" t="s">
        <v>2572</v>
      </c>
      <c r="C1785" s="99">
        <v>1</v>
      </c>
      <c r="D1785" s="191" t="s">
        <v>2913</v>
      </c>
      <c r="E1785" s="99">
        <v>2</v>
      </c>
      <c r="F1785" s="191" t="s">
        <v>2937</v>
      </c>
    </row>
    <row r="1786" spans="1:6" x14ac:dyDescent="0.25">
      <c r="A1786" s="99">
        <v>70338</v>
      </c>
      <c r="B1786" s="191" t="s">
        <v>2573</v>
      </c>
      <c r="C1786" s="99">
        <v>1</v>
      </c>
      <c r="D1786" s="191" t="s">
        <v>2913</v>
      </c>
      <c r="E1786" s="99">
        <v>1</v>
      </c>
      <c r="F1786" s="191" t="s">
        <v>2939</v>
      </c>
    </row>
    <row r="1787" spans="1:6" x14ac:dyDescent="0.25">
      <c r="A1787" s="99">
        <v>70339</v>
      </c>
      <c r="B1787" s="191" t="s">
        <v>2574</v>
      </c>
      <c r="C1787" s="99">
        <v>1</v>
      </c>
      <c r="D1787" s="191" t="s">
        <v>2913</v>
      </c>
      <c r="E1787" s="99">
        <v>1</v>
      </c>
      <c r="F1787" s="191" t="s">
        <v>2939</v>
      </c>
    </row>
    <row r="1788" spans="1:6" x14ac:dyDescent="0.25">
      <c r="A1788" s="99">
        <v>70340</v>
      </c>
      <c r="B1788" s="191" t="s">
        <v>2575</v>
      </c>
      <c r="C1788" s="99">
        <v>1</v>
      </c>
      <c r="D1788" s="191" t="s">
        <v>2913</v>
      </c>
      <c r="E1788" s="99">
        <v>2</v>
      </c>
      <c r="F1788" s="191" t="s">
        <v>2937</v>
      </c>
    </row>
    <row r="1789" spans="1:6" x14ac:dyDescent="0.25">
      <c r="A1789" s="99">
        <v>70341</v>
      </c>
      <c r="B1789" s="191" t="s">
        <v>2576</v>
      </c>
      <c r="C1789" s="99">
        <v>1</v>
      </c>
      <c r="D1789" s="191" t="s">
        <v>2913</v>
      </c>
      <c r="E1789" s="99"/>
      <c r="F1789" s="191" t="s">
        <v>2938</v>
      </c>
    </row>
    <row r="1790" spans="1:6" x14ac:dyDescent="0.25">
      <c r="A1790" s="99">
        <v>70342</v>
      </c>
      <c r="B1790" s="191" t="s">
        <v>2577</v>
      </c>
      <c r="C1790" s="99">
        <v>1</v>
      </c>
      <c r="D1790" s="191" t="s">
        <v>2913</v>
      </c>
      <c r="E1790" s="99">
        <v>2</v>
      </c>
      <c r="F1790" s="191" t="s">
        <v>2937</v>
      </c>
    </row>
    <row r="1791" spans="1:6" x14ac:dyDescent="0.25">
      <c r="A1791" s="99">
        <v>70343</v>
      </c>
      <c r="B1791" s="191" t="s">
        <v>2578</v>
      </c>
      <c r="C1791" s="99">
        <v>1</v>
      </c>
      <c r="D1791" s="191" t="s">
        <v>2913</v>
      </c>
      <c r="E1791" s="99">
        <v>1</v>
      </c>
      <c r="F1791" s="191" t="s">
        <v>2939</v>
      </c>
    </row>
    <row r="1792" spans="1:6" x14ac:dyDescent="0.25">
      <c r="A1792" s="99">
        <v>70344</v>
      </c>
      <c r="B1792" s="191" t="s">
        <v>2579</v>
      </c>
      <c r="C1792" s="99">
        <v>0</v>
      </c>
      <c r="D1792" s="191" t="s">
        <v>2915</v>
      </c>
      <c r="E1792" s="99">
        <v>1</v>
      </c>
      <c r="F1792" s="191" t="s">
        <v>2939</v>
      </c>
    </row>
    <row r="1793" spans="1:6" x14ac:dyDescent="0.25">
      <c r="A1793" s="99">
        <v>70345</v>
      </c>
      <c r="B1793" s="191" t="s">
        <v>2580</v>
      </c>
      <c r="C1793" s="99">
        <v>1</v>
      </c>
      <c r="D1793" s="191" t="s">
        <v>2913</v>
      </c>
      <c r="E1793" s="99">
        <v>2</v>
      </c>
      <c r="F1793" s="191" t="s">
        <v>2937</v>
      </c>
    </row>
    <row r="1794" spans="1:6" x14ac:dyDescent="0.25">
      <c r="A1794" s="99">
        <v>70346</v>
      </c>
      <c r="B1794" s="191" t="s">
        <v>2581</v>
      </c>
      <c r="C1794" s="99">
        <v>1</v>
      </c>
      <c r="D1794" s="191" t="s">
        <v>2913</v>
      </c>
      <c r="E1794" s="99"/>
      <c r="F1794" s="191" t="s">
        <v>2938</v>
      </c>
    </row>
    <row r="1795" spans="1:6" x14ac:dyDescent="0.25">
      <c r="A1795" s="99">
        <v>70347</v>
      </c>
      <c r="B1795" s="191" t="s">
        <v>2582</v>
      </c>
      <c r="C1795" s="99">
        <v>0</v>
      </c>
      <c r="D1795" s="191" t="s">
        <v>2915</v>
      </c>
      <c r="E1795" s="99"/>
      <c r="F1795" s="191" t="s">
        <v>2938</v>
      </c>
    </row>
    <row r="1796" spans="1:6" x14ac:dyDescent="0.25">
      <c r="A1796" s="99">
        <v>70348</v>
      </c>
      <c r="B1796" s="191" t="s">
        <v>2583</v>
      </c>
      <c r="C1796" s="99">
        <v>0</v>
      </c>
      <c r="D1796" s="191" t="s">
        <v>2915</v>
      </c>
      <c r="E1796" s="99">
        <v>2</v>
      </c>
      <c r="F1796" s="191" t="s">
        <v>2937</v>
      </c>
    </row>
    <row r="1797" spans="1:6" x14ac:dyDescent="0.25">
      <c r="A1797" s="99">
        <v>70349</v>
      </c>
      <c r="B1797" s="191" t="s">
        <v>2584</v>
      </c>
      <c r="C1797" s="99">
        <v>1</v>
      </c>
      <c r="D1797" s="191" t="s">
        <v>2913</v>
      </c>
      <c r="E1797" s="99">
        <v>1</v>
      </c>
      <c r="F1797" s="191" t="s">
        <v>2939</v>
      </c>
    </row>
    <row r="1798" spans="1:6" x14ac:dyDescent="0.25">
      <c r="A1798" s="99">
        <v>70350</v>
      </c>
      <c r="B1798" s="191" t="s">
        <v>2585</v>
      </c>
      <c r="C1798" s="99">
        <v>1</v>
      </c>
      <c r="D1798" s="191" t="s">
        <v>2913</v>
      </c>
      <c r="E1798" s="99">
        <v>1</v>
      </c>
      <c r="F1798" s="191" t="s">
        <v>2939</v>
      </c>
    </row>
    <row r="1799" spans="1:6" x14ac:dyDescent="0.25">
      <c r="A1799" s="99">
        <v>70351</v>
      </c>
      <c r="B1799" s="191" t="s">
        <v>2586</v>
      </c>
      <c r="C1799" s="99">
        <v>0</v>
      </c>
      <c r="D1799" s="191" t="s">
        <v>2915</v>
      </c>
      <c r="E1799" s="99"/>
      <c r="F1799" s="191" t="s">
        <v>2938</v>
      </c>
    </row>
    <row r="1800" spans="1:6" x14ac:dyDescent="0.25">
      <c r="A1800" s="99">
        <v>70352</v>
      </c>
      <c r="B1800" s="191" t="s">
        <v>2587</v>
      </c>
      <c r="C1800" s="99">
        <v>1</v>
      </c>
      <c r="D1800" s="191" t="s">
        <v>2913</v>
      </c>
      <c r="E1800" s="99">
        <v>1</v>
      </c>
      <c r="F1800" s="191" t="s">
        <v>2939</v>
      </c>
    </row>
    <row r="1801" spans="1:6" x14ac:dyDescent="0.25">
      <c r="A1801" s="99">
        <v>70353</v>
      </c>
      <c r="B1801" s="191" t="s">
        <v>2588</v>
      </c>
      <c r="C1801" s="99">
        <v>1</v>
      </c>
      <c r="D1801" s="191" t="s">
        <v>2913</v>
      </c>
      <c r="E1801" s="99"/>
      <c r="F1801" s="191" t="s">
        <v>2938</v>
      </c>
    </row>
    <row r="1802" spans="1:6" x14ac:dyDescent="0.25">
      <c r="A1802" s="99">
        <v>70354</v>
      </c>
      <c r="B1802" s="191" t="s">
        <v>2589</v>
      </c>
      <c r="C1802" s="99">
        <v>1</v>
      </c>
      <c r="D1802" s="191" t="s">
        <v>2913</v>
      </c>
      <c r="E1802" s="99"/>
      <c r="F1802" s="191" t="s">
        <v>2938</v>
      </c>
    </row>
    <row r="1803" spans="1:6" x14ac:dyDescent="0.25">
      <c r="A1803" s="99">
        <v>70355</v>
      </c>
      <c r="B1803" s="191" t="s">
        <v>2590</v>
      </c>
      <c r="C1803" s="99">
        <v>1</v>
      </c>
      <c r="D1803" s="191" t="s">
        <v>2913</v>
      </c>
      <c r="E1803" s="99"/>
      <c r="F1803" s="191" t="s">
        <v>2938</v>
      </c>
    </row>
    <row r="1804" spans="1:6" x14ac:dyDescent="0.25">
      <c r="A1804" s="99">
        <v>70356</v>
      </c>
      <c r="B1804" s="191" t="s">
        <v>2591</v>
      </c>
      <c r="C1804" s="99">
        <v>1</v>
      </c>
      <c r="D1804" s="191" t="s">
        <v>2913</v>
      </c>
      <c r="E1804" s="99">
        <v>2</v>
      </c>
      <c r="F1804" s="191" t="s">
        <v>2937</v>
      </c>
    </row>
    <row r="1805" spans="1:6" x14ac:dyDescent="0.25">
      <c r="A1805" s="99">
        <v>70357</v>
      </c>
      <c r="B1805" s="191" t="s">
        <v>2592</v>
      </c>
      <c r="C1805" s="99">
        <v>1</v>
      </c>
      <c r="D1805" s="191" t="s">
        <v>2913</v>
      </c>
      <c r="E1805" s="99"/>
      <c r="F1805" s="191" t="s">
        <v>2938</v>
      </c>
    </row>
    <row r="1806" spans="1:6" x14ac:dyDescent="0.25">
      <c r="A1806" s="99">
        <v>70358</v>
      </c>
      <c r="B1806" s="191" t="s">
        <v>2593</v>
      </c>
      <c r="C1806" s="99">
        <v>1</v>
      </c>
      <c r="D1806" s="191" t="s">
        <v>2913</v>
      </c>
      <c r="E1806" s="99"/>
      <c r="F1806" s="191" t="s">
        <v>2938</v>
      </c>
    </row>
    <row r="1807" spans="1:6" x14ac:dyDescent="0.25">
      <c r="A1807" s="99">
        <v>70359</v>
      </c>
      <c r="B1807" s="191" t="s">
        <v>2594</v>
      </c>
      <c r="C1807" s="99">
        <v>0</v>
      </c>
      <c r="D1807" s="191" t="s">
        <v>2915</v>
      </c>
      <c r="E1807" s="99">
        <v>1</v>
      </c>
      <c r="F1807" s="191" t="s">
        <v>2939</v>
      </c>
    </row>
    <row r="1808" spans="1:6" x14ac:dyDescent="0.25">
      <c r="A1808" s="99">
        <v>70360</v>
      </c>
      <c r="B1808" s="191" t="s">
        <v>2595</v>
      </c>
      <c r="C1808" s="99">
        <v>1</v>
      </c>
      <c r="D1808" s="191" t="s">
        <v>2913</v>
      </c>
      <c r="E1808" s="99">
        <v>2</v>
      </c>
      <c r="F1808" s="191" t="s">
        <v>2937</v>
      </c>
    </row>
    <row r="1809" spans="1:6" x14ac:dyDescent="0.25">
      <c r="A1809" s="99">
        <v>70361</v>
      </c>
      <c r="B1809" s="191" t="s">
        <v>2596</v>
      </c>
      <c r="C1809" s="99">
        <v>1</v>
      </c>
      <c r="D1809" s="191" t="s">
        <v>2913</v>
      </c>
      <c r="E1809" s="99"/>
      <c r="F1809" s="191" t="s">
        <v>2938</v>
      </c>
    </row>
    <row r="1810" spans="1:6" x14ac:dyDescent="0.25">
      <c r="A1810" s="99">
        <v>70362</v>
      </c>
      <c r="B1810" s="191" t="s">
        <v>2597</v>
      </c>
      <c r="C1810" s="99">
        <v>1</v>
      </c>
      <c r="D1810" s="191" t="s">
        <v>2913</v>
      </c>
      <c r="E1810" s="99">
        <v>1</v>
      </c>
      <c r="F1810" s="191" t="s">
        <v>2939</v>
      </c>
    </row>
    <row r="1811" spans="1:6" x14ac:dyDescent="0.25">
      <c r="A1811" s="99">
        <v>70364</v>
      </c>
      <c r="B1811" s="191" t="s">
        <v>2598</v>
      </c>
      <c r="C1811" s="99">
        <v>1</v>
      </c>
      <c r="D1811" s="191" t="s">
        <v>2913</v>
      </c>
      <c r="E1811" s="99"/>
      <c r="F1811" s="191" t="s">
        <v>2938</v>
      </c>
    </row>
    <row r="1812" spans="1:6" x14ac:dyDescent="0.25">
      <c r="A1812" s="99">
        <v>70365</v>
      </c>
      <c r="B1812" s="191" t="s">
        <v>2599</v>
      </c>
      <c r="C1812" s="99">
        <v>1</v>
      </c>
      <c r="D1812" s="191" t="s">
        <v>2913</v>
      </c>
      <c r="E1812" s="99">
        <v>2</v>
      </c>
      <c r="F1812" s="191" t="s">
        <v>2937</v>
      </c>
    </row>
    <row r="1813" spans="1:6" x14ac:dyDescent="0.25">
      <c r="A1813" s="99">
        <v>70366</v>
      </c>
      <c r="B1813" s="191" t="s">
        <v>2600</v>
      </c>
      <c r="C1813" s="99">
        <v>1</v>
      </c>
      <c r="D1813" s="191" t="s">
        <v>2913</v>
      </c>
      <c r="E1813" s="99">
        <v>1</v>
      </c>
      <c r="F1813" s="191" t="s">
        <v>2939</v>
      </c>
    </row>
    <row r="1814" spans="1:6" x14ac:dyDescent="0.25">
      <c r="A1814" s="99">
        <v>70367</v>
      </c>
      <c r="B1814" s="191" t="s">
        <v>2601</v>
      </c>
      <c r="C1814" s="99">
        <v>1</v>
      </c>
      <c r="D1814" s="191" t="s">
        <v>2913</v>
      </c>
      <c r="E1814" s="99"/>
      <c r="F1814" s="191" t="s">
        <v>2938</v>
      </c>
    </row>
    <row r="1815" spans="1:6" x14ac:dyDescent="0.25">
      <c r="A1815" s="99">
        <v>70368</v>
      </c>
      <c r="B1815" s="191" t="s">
        <v>2602</v>
      </c>
      <c r="C1815" s="99">
        <v>0</v>
      </c>
      <c r="D1815" s="191" t="s">
        <v>2915</v>
      </c>
      <c r="E1815" s="99">
        <v>2</v>
      </c>
      <c r="F1815" s="191" t="s">
        <v>2937</v>
      </c>
    </row>
    <row r="1816" spans="1:6" x14ac:dyDescent="0.25">
      <c r="A1816" s="99">
        <v>70369</v>
      </c>
      <c r="B1816" s="191" t="s">
        <v>2603</v>
      </c>
      <c r="C1816" s="99">
        <v>1</v>
      </c>
      <c r="D1816" s="191" t="s">
        <v>2913</v>
      </c>
      <c r="E1816" s="99"/>
      <c r="F1816" s="191" t="s">
        <v>2938</v>
      </c>
    </row>
    <row r="1817" spans="1:6" x14ac:dyDescent="0.25">
      <c r="A1817" s="99">
        <v>70401</v>
      </c>
      <c r="B1817" s="191" t="s">
        <v>2604</v>
      </c>
      <c r="C1817" s="99">
        <v>0</v>
      </c>
      <c r="D1817" s="191" t="s">
        <v>2915</v>
      </c>
      <c r="E1817" s="99">
        <v>1</v>
      </c>
      <c r="F1817" s="191" t="s">
        <v>2939</v>
      </c>
    </row>
    <row r="1818" spans="1:6" x14ac:dyDescent="0.25">
      <c r="A1818" s="99">
        <v>70402</v>
      </c>
      <c r="B1818" s="191" t="s">
        <v>2605</v>
      </c>
      <c r="C1818" s="99">
        <v>0</v>
      </c>
      <c r="D1818" s="191" t="s">
        <v>2915</v>
      </c>
      <c r="E1818" s="99">
        <v>2</v>
      </c>
      <c r="F1818" s="191" t="s">
        <v>2937</v>
      </c>
    </row>
    <row r="1819" spans="1:6" x14ac:dyDescent="0.25">
      <c r="A1819" s="99">
        <v>70403</v>
      </c>
      <c r="B1819" s="191" t="s">
        <v>2606</v>
      </c>
      <c r="C1819" s="99">
        <v>0</v>
      </c>
      <c r="D1819" s="191" t="s">
        <v>2915</v>
      </c>
      <c r="E1819" s="99">
        <v>1</v>
      </c>
      <c r="F1819" s="191" t="s">
        <v>2939</v>
      </c>
    </row>
    <row r="1820" spans="1:6" x14ac:dyDescent="0.25">
      <c r="A1820" s="99">
        <v>70404</v>
      </c>
      <c r="B1820" s="191" t="s">
        <v>2607</v>
      </c>
      <c r="C1820" s="99">
        <v>0</v>
      </c>
      <c r="D1820" s="191" t="s">
        <v>2915</v>
      </c>
      <c r="E1820" s="99">
        <v>2</v>
      </c>
      <c r="F1820" s="191" t="s">
        <v>2937</v>
      </c>
    </row>
    <row r="1821" spans="1:6" x14ac:dyDescent="0.25">
      <c r="A1821" s="99">
        <v>70405</v>
      </c>
      <c r="B1821" s="191" t="s">
        <v>2608</v>
      </c>
      <c r="C1821" s="99">
        <v>0</v>
      </c>
      <c r="D1821" s="191" t="s">
        <v>2915</v>
      </c>
      <c r="E1821" s="99">
        <v>1</v>
      </c>
      <c r="F1821" s="191" t="s">
        <v>2939</v>
      </c>
    </row>
    <row r="1822" spans="1:6" x14ac:dyDescent="0.25">
      <c r="A1822" s="99">
        <v>70406</v>
      </c>
      <c r="B1822" s="191" t="s">
        <v>2609</v>
      </c>
      <c r="C1822" s="99">
        <v>0</v>
      </c>
      <c r="D1822" s="191" t="s">
        <v>2915</v>
      </c>
      <c r="E1822" s="99">
        <v>2</v>
      </c>
      <c r="F1822" s="191" t="s">
        <v>2937</v>
      </c>
    </row>
    <row r="1823" spans="1:6" x14ac:dyDescent="0.25">
      <c r="A1823" s="99">
        <v>70407</v>
      </c>
      <c r="B1823" s="191" t="s">
        <v>2610</v>
      </c>
      <c r="C1823" s="99">
        <v>0</v>
      </c>
      <c r="D1823" s="191" t="s">
        <v>2915</v>
      </c>
      <c r="E1823" s="99">
        <v>2</v>
      </c>
      <c r="F1823" s="191" t="s">
        <v>2937</v>
      </c>
    </row>
    <row r="1824" spans="1:6" x14ac:dyDescent="0.25">
      <c r="A1824" s="99">
        <v>70408</v>
      </c>
      <c r="B1824" s="191" t="s">
        <v>2611</v>
      </c>
      <c r="C1824" s="99">
        <v>0</v>
      </c>
      <c r="D1824" s="191" t="s">
        <v>2915</v>
      </c>
      <c r="E1824" s="99">
        <v>2</v>
      </c>
      <c r="F1824" s="191" t="s">
        <v>2937</v>
      </c>
    </row>
    <row r="1825" spans="1:6" x14ac:dyDescent="0.25">
      <c r="A1825" s="99">
        <v>70409</v>
      </c>
      <c r="B1825" s="191" t="s">
        <v>2612</v>
      </c>
      <c r="C1825" s="99">
        <v>0</v>
      </c>
      <c r="D1825" s="191" t="s">
        <v>2915</v>
      </c>
      <c r="E1825" s="99">
        <v>2</v>
      </c>
      <c r="F1825" s="191" t="s">
        <v>2937</v>
      </c>
    </row>
    <row r="1826" spans="1:6" x14ac:dyDescent="0.25">
      <c r="A1826" s="99">
        <v>70410</v>
      </c>
      <c r="B1826" s="191" t="s">
        <v>2613</v>
      </c>
      <c r="C1826" s="99">
        <v>0</v>
      </c>
      <c r="D1826" s="191" t="s">
        <v>2915</v>
      </c>
      <c r="E1826" s="99">
        <v>2</v>
      </c>
      <c r="F1826" s="191" t="s">
        <v>2937</v>
      </c>
    </row>
    <row r="1827" spans="1:6" x14ac:dyDescent="0.25">
      <c r="A1827" s="99">
        <v>70411</v>
      </c>
      <c r="B1827" s="191" t="s">
        <v>2614</v>
      </c>
      <c r="C1827" s="99">
        <v>0</v>
      </c>
      <c r="D1827" s="191" t="s">
        <v>2915</v>
      </c>
      <c r="E1827" s="99"/>
      <c r="F1827" s="191" t="s">
        <v>2938</v>
      </c>
    </row>
    <row r="1828" spans="1:6" x14ac:dyDescent="0.25">
      <c r="A1828" s="99">
        <v>70412</v>
      </c>
      <c r="B1828" s="191" t="s">
        <v>2615</v>
      </c>
      <c r="C1828" s="99">
        <v>0</v>
      </c>
      <c r="D1828" s="191" t="s">
        <v>2915</v>
      </c>
      <c r="E1828" s="99">
        <v>2</v>
      </c>
      <c r="F1828" s="191" t="s">
        <v>2937</v>
      </c>
    </row>
    <row r="1829" spans="1:6" x14ac:dyDescent="0.25">
      <c r="A1829" s="99">
        <v>70413</v>
      </c>
      <c r="B1829" s="191" t="s">
        <v>2616</v>
      </c>
      <c r="C1829" s="99">
        <v>0</v>
      </c>
      <c r="D1829" s="191" t="s">
        <v>2915</v>
      </c>
      <c r="E1829" s="99">
        <v>2</v>
      </c>
      <c r="F1829" s="191" t="s">
        <v>2937</v>
      </c>
    </row>
    <row r="1830" spans="1:6" x14ac:dyDescent="0.25">
      <c r="A1830" s="99">
        <v>70414</v>
      </c>
      <c r="B1830" s="191" t="s">
        <v>2617</v>
      </c>
      <c r="C1830" s="99">
        <v>0</v>
      </c>
      <c r="D1830" s="191" t="s">
        <v>2915</v>
      </c>
      <c r="E1830" s="99">
        <v>2</v>
      </c>
      <c r="F1830" s="191" t="s">
        <v>2937</v>
      </c>
    </row>
    <row r="1831" spans="1:6" x14ac:dyDescent="0.25">
      <c r="A1831" s="99">
        <v>70415</v>
      </c>
      <c r="B1831" s="191" t="s">
        <v>2618</v>
      </c>
      <c r="C1831" s="99">
        <v>0</v>
      </c>
      <c r="D1831" s="191" t="s">
        <v>2915</v>
      </c>
      <c r="E1831" s="99">
        <v>1</v>
      </c>
      <c r="F1831" s="191" t="s">
        <v>2939</v>
      </c>
    </row>
    <row r="1832" spans="1:6" x14ac:dyDescent="0.25">
      <c r="A1832" s="99">
        <v>70416</v>
      </c>
      <c r="B1832" s="191" t="s">
        <v>2619</v>
      </c>
      <c r="C1832" s="99">
        <v>0</v>
      </c>
      <c r="D1832" s="191" t="s">
        <v>2915</v>
      </c>
      <c r="E1832" s="99"/>
      <c r="F1832" s="191" t="s">
        <v>2938</v>
      </c>
    </row>
    <row r="1833" spans="1:6" x14ac:dyDescent="0.25">
      <c r="A1833" s="99">
        <v>70417</v>
      </c>
      <c r="B1833" s="191" t="s">
        <v>2620</v>
      </c>
      <c r="C1833" s="99">
        <v>0</v>
      </c>
      <c r="D1833" s="191" t="s">
        <v>2915</v>
      </c>
      <c r="E1833" s="99">
        <v>2</v>
      </c>
      <c r="F1833" s="191" t="s">
        <v>2937</v>
      </c>
    </row>
    <row r="1834" spans="1:6" x14ac:dyDescent="0.25">
      <c r="A1834" s="99">
        <v>70418</v>
      </c>
      <c r="B1834" s="191" t="s">
        <v>2621</v>
      </c>
      <c r="C1834" s="99">
        <v>0</v>
      </c>
      <c r="D1834" s="191" t="s">
        <v>2915</v>
      </c>
      <c r="E1834" s="99">
        <v>1</v>
      </c>
      <c r="F1834" s="191" t="s">
        <v>2939</v>
      </c>
    </row>
    <row r="1835" spans="1:6" x14ac:dyDescent="0.25">
      <c r="A1835" s="99">
        <v>70419</v>
      </c>
      <c r="B1835" s="191" t="s">
        <v>2622</v>
      </c>
      <c r="C1835" s="99">
        <v>0</v>
      </c>
      <c r="D1835" s="191" t="s">
        <v>2915</v>
      </c>
      <c r="E1835" s="99">
        <v>2</v>
      </c>
      <c r="F1835" s="191" t="s">
        <v>2937</v>
      </c>
    </row>
    <row r="1836" spans="1:6" x14ac:dyDescent="0.25">
      <c r="A1836" s="99">
        <v>70420</v>
      </c>
      <c r="B1836" s="191" t="s">
        <v>2623</v>
      </c>
      <c r="C1836" s="99">
        <v>0</v>
      </c>
      <c r="D1836" s="191" t="s">
        <v>2915</v>
      </c>
      <c r="E1836" s="99"/>
      <c r="F1836" s="191" t="s">
        <v>2938</v>
      </c>
    </row>
    <row r="1837" spans="1:6" x14ac:dyDescent="0.25">
      <c r="A1837" s="99">
        <v>70501</v>
      </c>
      <c r="B1837" s="191" t="s">
        <v>2624</v>
      </c>
      <c r="C1837" s="99">
        <v>0</v>
      </c>
      <c r="D1837" s="191" t="s">
        <v>2915</v>
      </c>
      <c r="E1837" s="99">
        <v>2</v>
      </c>
      <c r="F1837" s="191" t="s">
        <v>2937</v>
      </c>
    </row>
    <row r="1838" spans="1:6" x14ac:dyDescent="0.25">
      <c r="A1838" s="99">
        <v>70502</v>
      </c>
      <c r="B1838" s="191" t="s">
        <v>2625</v>
      </c>
      <c r="C1838" s="99">
        <v>1</v>
      </c>
      <c r="D1838" s="191" t="s">
        <v>2913</v>
      </c>
      <c r="E1838" s="99">
        <v>1</v>
      </c>
      <c r="F1838" s="191" t="s">
        <v>2939</v>
      </c>
    </row>
    <row r="1839" spans="1:6" x14ac:dyDescent="0.25">
      <c r="A1839" s="99">
        <v>70503</v>
      </c>
      <c r="B1839" s="191" t="s">
        <v>2626</v>
      </c>
      <c r="C1839" s="99">
        <v>1</v>
      </c>
      <c r="D1839" s="191" t="s">
        <v>2913</v>
      </c>
      <c r="E1839" s="99"/>
      <c r="F1839" s="191" t="s">
        <v>2938</v>
      </c>
    </row>
    <row r="1840" spans="1:6" x14ac:dyDescent="0.25">
      <c r="A1840" s="99">
        <v>70504</v>
      </c>
      <c r="B1840" s="191" t="s">
        <v>2627</v>
      </c>
      <c r="C1840" s="99">
        <v>0</v>
      </c>
      <c r="D1840" s="191" t="s">
        <v>2915</v>
      </c>
      <c r="E1840" s="99">
        <v>2</v>
      </c>
      <c r="F1840" s="191" t="s">
        <v>2937</v>
      </c>
    </row>
    <row r="1841" spans="1:6" x14ac:dyDescent="0.25">
      <c r="A1841" s="99">
        <v>70505</v>
      </c>
      <c r="B1841" s="191" t="s">
        <v>2628</v>
      </c>
      <c r="C1841" s="99">
        <v>1</v>
      </c>
      <c r="D1841" s="191" t="s">
        <v>2913</v>
      </c>
      <c r="E1841" s="99"/>
      <c r="F1841" s="191" t="s">
        <v>2938</v>
      </c>
    </row>
    <row r="1842" spans="1:6" x14ac:dyDescent="0.25">
      <c r="A1842" s="99">
        <v>70506</v>
      </c>
      <c r="B1842" s="191" t="s">
        <v>2629</v>
      </c>
      <c r="C1842" s="99">
        <v>0</v>
      </c>
      <c r="D1842" s="191" t="s">
        <v>2915</v>
      </c>
      <c r="E1842" s="99">
        <v>2</v>
      </c>
      <c r="F1842" s="191" t="s">
        <v>2937</v>
      </c>
    </row>
    <row r="1843" spans="1:6" x14ac:dyDescent="0.25">
      <c r="A1843" s="99">
        <v>70508</v>
      </c>
      <c r="B1843" s="191" t="s">
        <v>2630</v>
      </c>
      <c r="C1843" s="99">
        <v>0</v>
      </c>
      <c r="D1843" s="191" t="s">
        <v>2915</v>
      </c>
      <c r="E1843" s="99"/>
      <c r="F1843" s="191" t="s">
        <v>2938</v>
      </c>
    </row>
    <row r="1844" spans="1:6" x14ac:dyDescent="0.25">
      <c r="A1844" s="99">
        <v>70509</v>
      </c>
      <c r="B1844" s="191" t="s">
        <v>2631</v>
      </c>
      <c r="C1844" s="99">
        <v>0</v>
      </c>
      <c r="D1844" s="191" t="s">
        <v>2915</v>
      </c>
      <c r="E1844" s="99">
        <v>2</v>
      </c>
      <c r="F1844" s="191" t="s">
        <v>2937</v>
      </c>
    </row>
    <row r="1845" spans="1:6" x14ac:dyDescent="0.25">
      <c r="A1845" s="99">
        <v>70510</v>
      </c>
      <c r="B1845" s="191" t="s">
        <v>2632</v>
      </c>
      <c r="C1845" s="99">
        <v>0</v>
      </c>
      <c r="D1845" s="191" t="s">
        <v>2915</v>
      </c>
      <c r="E1845" s="99">
        <v>2</v>
      </c>
      <c r="F1845" s="191" t="s">
        <v>2937</v>
      </c>
    </row>
    <row r="1846" spans="1:6" x14ac:dyDescent="0.25">
      <c r="A1846" s="99">
        <v>70511</v>
      </c>
      <c r="B1846" s="191" t="s">
        <v>2633</v>
      </c>
      <c r="C1846" s="99">
        <v>1</v>
      </c>
      <c r="D1846" s="191" t="s">
        <v>2913</v>
      </c>
      <c r="E1846" s="99"/>
      <c r="F1846" s="191" t="s">
        <v>2938</v>
      </c>
    </row>
    <row r="1847" spans="1:6" x14ac:dyDescent="0.25">
      <c r="A1847" s="99">
        <v>70512</v>
      </c>
      <c r="B1847" s="191" t="s">
        <v>2634</v>
      </c>
      <c r="C1847" s="99">
        <v>0</v>
      </c>
      <c r="D1847" s="191" t="s">
        <v>2915</v>
      </c>
      <c r="E1847" s="99"/>
      <c r="F1847" s="191" t="s">
        <v>2938</v>
      </c>
    </row>
    <row r="1848" spans="1:6" x14ac:dyDescent="0.25">
      <c r="A1848" s="99">
        <v>70513</v>
      </c>
      <c r="B1848" s="191" t="s">
        <v>2635</v>
      </c>
      <c r="C1848" s="99">
        <v>1</v>
      </c>
      <c r="D1848" s="191" t="s">
        <v>2913</v>
      </c>
      <c r="E1848" s="99"/>
      <c r="F1848" s="191" t="s">
        <v>2938</v>
      </c>
    </row>
    <row r="1849" spans="1:6" x14ac:dyDescent="0.25">
      <c r="A1849" s="99">
        <v>70514</v>
      </c>
      <c r="B1849" s="191" t="s">
        <v>2636</v>
      </c>
      <c r="C1849" s="99">
        <v>0</v>
      </c>
      <c r="D1849" s="191" t="s">
        <v>2915</v>
      </c>
      <c r="E1849" s="99"/>
      <c r="F1849" s="191" t="s">
        <v>2938</v>
      </c>
    </row>
    <row r="1850" spans="1:6" x14ac:dyDescent="0.25">
      <c r="A1850" s="99">
        <v>70515</v>
      </c>
      <c r="B1850" s="191" t="s">
        <v>2637</v>
      </c>
      <c r="C1850" s="99">
        <v>0</v>
      </c>
      <c r="D1850" s="191" t="s">
        <v>2915</v>
      </c>
      <c r="E1850" s="99">
        <v>2</v>
      </c>
      <c r="F1850" s="191" t="s">
        <v>2937</v>
      </c>
    </row>
    <row r="1851" spans="1:6" x14ac:dyDescent="0.25">
      <c r="A1851" s="99">
        <v>70516</v>
      </c>
      <c r="B1851" s="191" t="s">
        <v>2638</v>
      </c>
      <c r="C1851" s="99">
        <v>1</v>
      </c>
      <c r="D1851" s="191" t="s">
        <v>2913</v>
      </c>
      <c r="E1851" s="99">
        <v>1</v>
      </c>
      <c r="F1851" s="191" t="s">
        <v>2939</v>
      </c>
    </row>
    <row r="1852" spans="1:6" x14ac:dyDescent="0.25">
      <c r="A1852" s="99">
        <v>70517</v>
      </c>
      <c r="B1852" s="191" t="s">
        <v>2639</v>
      </c>
      <c r="C1852" s="99">
        <v>0</v>
      </c>
      <c r="D1852" s="191" t="s">
        <v>2915</v>
      </c>
      <c r="E1852" s="99"/>
      <c r="F1852" s="191" t="s">
        <v>2938</v>
      </c>
    </row>
    <row r="1853" spans="1:6" x14ac:dyDescent="0.25">
      <c r="A1853" s="99">
        <v>70518</v>
      </c>
      <c r="B1853" s="191" t="s">
        <v>2640</v>
      </c>
      <c r="C1853" s="99">
        <v>0</v>
      </c>
      <c r="D1853" s="191" t="s">
        <v>2915</v>
      </c>
      <c r="E1853" s="99"/>
      <c r="F1853" s="191" t="s">
        <v>2938</v>
      </c>
    </row>
    <row r="1854" spans="1:6" x14ac:dyDescent="0.25">
      <c r="A1854" s="99">
        <v>70519</v>
      </c>
      <c r="B1854" s="191" t="s">
        <v>2641</v>
      </c>
      <c r="C1854" s="99">
        <v>0</v>
      </c>
      <c r="D1854" s="191" t="s">
        <v>2915</v>
      </c>
      <c r="E1854" s="99">
        <v>1</v>
      </c>
      <c r="F1854" s="191" t="s">
        <v>2939</v>
      </c>
    </row>
    <row r="1855" spans="1:6" x14ac:dyDescent="0.25">
      <c r="A1855" s="99">
        <v>70520</v>
      </c>
      <c r="B1855" s="191" t="s">
        <v>2642</v>
      </c>
      <c r="C1855" s="99">
        <v>0</v>
      </c>
      <c r="D1855" s="191" t="s">
        <v>2915</v>
      </c>
      <c r="E1855" s="99"/>
      <c r="F1855" s="191" t="s">
        <v>2938</v>
      </c>
    </row>
    <row r="1856" spans="1:6" x14ac:dyDescent="0.25">
      <c r="A1856" s="99">
        <v>70521</v>
      </c>
      <c r="B1856" s="191" t="s">
        <v>2643</v>
      </c>
      <c r="C1856" s="99">
        <v>0</v>
      </c>
      <c r="D1856" s="191" t="s">
        <v>2915</v>
      </c>
      <c r="E1856" s="99"/>
      <c r="F1856" s="191" t="s">
        <v>2938</v>
      </c>
    </row>
    <row r="1857" spans="1:6" x14ac:dyDescent="0.25">
      <c r="A1857" s="99">
        <v>70522</v>
      </c>
      <c r="B1857" s="191" t="s">
        <v>2644</v>
      </c>
      <c r="C1857" s="99">
        <v>0</v>
      </c>
      <c r="D1857" s="191" t="s">
        <v>2915</v>
      </c>
      <c r="E1857" s="99"/>
      <c r="F1857" s="191" t="s">
        <v>2938</v>
      </c>
    </row>
    <row r="1858" spans="1:6" x14ac:dyDescent="0.25">
      <c r="A1858" s="99">
        <v>70523</v>
      </c>
      <c r="B1858" s="191" t="s">
        <v>2645</v>
      </c>
      <c r="C1858" s="99">
        <v>0</v>
      </c>
      <c r="D1858" s="191" t="s">
        <v>2915</v>
      </c>
      <c r="E1858" s="99">
        <v>1</v>
      </c>
      <c r="F1858" s="191" t="s">
        <v>2939</v>
      </c>
    </row>
    <row r="1859" spans="1:6" x14ac:dyDescent="0.25">
      <c r="A1859" s="99">
        <v>70524</v>
      </c>
      <c r="B1859" s="191" t="s">
        <v>2646</v>
      </c>
      <c r="C1859" s="99">
        <v>0</v>
      </c>
      <c r="D1859" s="191" t="s">
        <v>2915</v>
      </c>
      <c r="E1859" s="99">
        <v>2</v>
      </c>
      <c r="F1859" s="191" t="s">
        <v>2937</v>
      </c>
    </row>
    <row r="1860" spans="1:6" x14ac:dyDescent="0.25">
      <c r="A1860" s="99">
        <v>70525</v>
      </c>
      <c r="B1860" s="191" t="s">
        <v>2647</v>
      </c>
      <c r="C1860" s="99">
        <v>1</v>
      </c>
      <c r="D1860" s="191" t="s">
        <v>2913</v>
      </c>
      <c r="E1860" s="99">
        <v>2</v>
      </c>
      <c r="F1860" s="191" t="s">
        <v>2937</v>
      </c>
    </row>
    <row r="1861" spans="1:6" x14ac:dyDescent="0.25">
      <c r="A1861" s="99">
        <v>70526</v>
      </c>
      <c r="B1861" s="191" t="s">
        <v>2648</v>
      </c>
      <c r="C1861" s="99">
        <v>0</v>
      </c>
      <c r="D1861" s="191" t="s">
        <v>2915</v>
      </c>
      <c r="E1861" s="99"/>
      <c r="F1861" s="191" t="s">
        <v>2938</v>
      </c>
    </row>
    <row r="1862" spans="1:6" x14ac:dyDescent="0.25">
      <c r="A1862" s="99">
        <v>70527</v>
      </c>
      <c r="B1862" s="191" t="s">
        <v>2649</v>
      </c>
      <c r="C1862" s="99">
        <v>1</v>
      </c>
      <c r="D1862" s="191" t="s">
        <v>2913</v>
      </c>
      <c r="E1862" s="99">
        <v>1</v>
      </c>
      <c r="F1862" s="191" t="s">
        <v>2939</v>
      </c>
    </row>
    <row r="1863" spans="1:6" x14ac:dyDescent="0.25">
      <c r="A1863" s="99">
        <v>70528</v>
      </c>
      <c r="B1863" s="191" t="s">
        <v>2650</v>
      </c>
      <c r="C1863" s="99">
        <v>1</v>
      </c>
      <c r="D1863" s="191" t="s">
        <v>2913</v>
      </c>
      <c r="E1863" s="99">
        <v>2</v>
      </c>
      <c r="F1863" s="191" t="s">
        <v>2937</v>
      </c>
    </row>
    <row r="1864" spans="1:6" x14ac:dyDescent="0.25">
      <c r="A1864" s="99">
        <v>70529</v>
      </c>
      <c r="B1864" s="191" t="s">
        <v>2651</v>
      </c>
      <c r="C1864" s="99">
        <v>0</v>
      </c>
      <c r="D1864" s="191" t="s">
        <v>2915</v>
      </c>
      <c r="E1864" s="99">
        <v>2</v>
      </c>
      <c r="F1864" s="191" t="s">
        <v>2937</v>
      </c>
    </row>
    <row r="1865" spans="1:6" x14ac:dyDescent="0.25">
      <c r="A1865" s="99">
        <v>70530</v>
      </c>
      <c r="B1865" s="191" t="s">
        <v>2652</v>
      </c>
      <c r="C1865" s="99">
        <v>0</v>
      </c>
      <c r="D1865" s="191" t="s">
        <v>2915</v>
      </c>
      <c r="E1865" s="99">
        <v>2</v>
      </c>
      <c r="F1865" s="191" t="s">
        <v>2937</v>
      </c>
    </row>
    <row r="1866" spans="1:6" x14ac:dyDescent="0.25">
      <c r="A1866" s="99">
        <v>70531</v>
      </c>
      <c r="B1866" s="191" t="s">
        <v>2653</v>
      </c>
      <c r="C1866" s="99">
        <v>1</v>
      </c>
      <c r="D1866" s="191" t="s">
        <v>2913</v>
      </c>
      <c r="E1866" s="99"/>
      <c r="F1866" s="191" t="s">
        <v>2938</v>
      </c>
    </row>
    <row r="1867" spans="1:6" x14ac:dyDescent="0.25">
      <c r="A1867" s="99">
        <v>70601</v>
      </c>
      <c r="B1867" s="191" t="s">
        <v>2654</v>
      </c>
      <c r="C1867" s="99">
        <v>0</v>
      </c>
      <c r="D1867" s="191" t="s">
        <v>2915</v>
      </c>
      <c r="E1867" s="99"/>
      <c r="F1867" s="191" t="s">
        <v>2938</v>
      </c>
    </row>
    <row r="1868" spans="1:6" x14ac:dyDescent="0.25">
      <c r="A1868" s="99">
        <v>70602</v>
      </c>
      <c r="B1868" s="191" t="s">
        <v>2655</v>
      </c>
      <c r="C1868" s="99">
        <v>0</v>
      </c>
      <c r="D1868" s="191" t="s">
        <v>2915</v>
      </c>
      <c r="E1868" s="99">
        <v>1</v>
      </c>
      <c r="F1868" s="191" t="s">
        <v>2939</v>
      </c>
    </row>
    <row r="1869" spans="1:6" x14ac:dyDescent="0.25">
      <c r="A1869" s="99">
        <v>70603</v>
      </c>
      <c r="B1869" s="191" t="s">
        <v>2656</v>
      </c>
      <c r="C1869" s="99">
        <v>0</v>
      </c>
      <c r="D1869" s="191" t="s">
        <v>2915</v>
      </c>
      <c r="E1869" s="99">
        <v>1</v>
      </c>
      <c r="F1869" s="191" t="s">
        <v>2939</v>
      </c>
    </row>
    <row r="1870" spans="1:6" x14ac:dyDescent="0.25">
      <c r="A1870" s="99">
        <v>70604</v>
      </c>
      <c r="B1870" s="191" t="s">
        <v>2657</v>
      </c>
      <c r="C1870" s="99">
        <v>0</v>
      </c>
      <c r="D1870" s="191" t="s">
        <v>2915</v>
      </c>
      <c r="E1870" s="99">
        <v>1</v>
      </c>
      <c r="F1870" s="191" t="s">
        <v>2939</v>
      </c>
    </row>
    <row r="1871" spans="1:6" x14ac:dyDescent="0.25">
      <c r="A1871" s="99">
        <v>70605</v>
      </c>
      <c r="B1871" s="191" t="s">
        <v>2658</v>
      </c>
      <c r="C1871" s="99">
        <v>0</v>
      </c>
      <c r="D1871" s="191" t="s">
        <v>2915</v>
      </c>
      <c r="E1871" s="99">
        <v>1</v>
      </c>
      <c r="F1871" s="191" t="s">
        <v>2939</v>
      </c>
    </row>
    <row r="1872" spans="1:6" x14ac:dyDescent="0.25">
      <c r="A1872" s="99">
        <v>70606</v>
      </c>
      <c r="B1872" s="191" t="s">
        <v>2659</v>
      </c>
      <c r="C1872" s="99">
        <v>0</v>
      </c>
      <c r="D1872" s="191" t="s">
        <v>2915</v>
      </c>
      <c r="E1872" s="99">
        <v>1</v>
      </c>
      <c r="F1872" s="191" t="s">
        <v>2939</v>
      </c>
    </row>
    <row r="1873" spans="1:6" x14ac:dyDescent="0.25">
      <c r="A1873" s="99">
        <v>70607</v>
      </c>
      <c r="B1873" s="191" t="s">
        <v>2660</v>
      </c>
      <c r="C1873" s="99">
        <v>0</v>
      </c>
      <c r="D1873" s="191" t="s">
        <v>2915</v>
      </c>
      <c r="E1873" s="99">
        <v>2</v>
      </c>
      <c r="F1873" s="191" t="s">
        <v>2937</v>
      </c>
    </row>
    <row r="1874" spans="1:6" x14ac:dyDescent="0.25">
      <c r="A1874" s="99">
        <v>70608</v>
      </c>
      <c r="B1874" s="191" t="s">
        <v>2661</v>
      </c>
      <c r="C1874" s="99">
        <v>0</v>
      </c>
      <c r="D1874" s="191" t="s">
        <v>2915</v>
      </c>
      <c r="E1874" s="99">
        <v>1</v>
      </c>
      <c r="F1874" s="191" t="s">
        <v>2939</v>
      </c>
    </row>
    <row r="1875" spans="1:6" x14ac:dyDescent="0.25">
      <c r="A1875" s="99">
        <v>70609</v>
      </c>
      <c r="B1875" s="191" t="s">
        <v>2662</v>
      </c>
      <c r="C1875" s="99">
        <v>0</v>
      </c>
      <c r="D1875" s="191" t="s">
        <v>2915</v>
      </c>
      <c r="E1875" s="99">
        <v>1</v>
      </c>
      <c r="F1875" s="191" t="s">
        <v>2939</v>
      </c>
    </row>
    <row r="1876" spans="1:6" x14ac:dyDescent="0.25">
      <c r="A1876" s="99">
        <v>70610</v>
      </c>
      <c r="B1876" s="191" t="s">
        <v>2663</v>
      </c>
      <c r="C1876" s="99">
        <v>0</v>
      </c>
      <c r="D1876" s="191" t="s">
        <v>2915</v>
      </c>
      <c r="E1876" s="99">
        <v>1</v>
      </c>
      <c r="F1876" s="191" t="s">
        <v>2939</v>
      </c>
    </row>
    <row r="1877" spans="1:6" x14ac:dyDescent="0.25">
      <c r="A1877" s="99">
        <v>70611</v>
      </c>
      <c r="B1877" s="191" t="s">
        <v>2664</v>
      </c>
      <c r="C1877" s="99">
        <v>0</v>
      </c>
      <c r="D1877" s="191" t="s">
        <v>2915</v>
      </c>
      <c r="E1877" s="99">
        <v>1</v>
      </c>
      <c r="F1877" s="191" t="s">
        <v>2939</v>
      </c>
    </row>
    <row r="1878" spans="1:6" x14ac:dyDescent="0.25">
      <c r="A1878" s="99">
        <v>70612</v>
      </c>
      <c r="B1878" s="191" t="s">
        <v>2665</v>
      </c>
      <c r="C1878" s="99">
        <v>0</v>
      </c>
      <c r="D1878" s="191" t="s">
        <v>2915</v>
      </c>
      <c r="E1878" s="99">
        <v>1</v>
      </c>
      <c r="F1878" s="191" t="s">
        <v>2939</v>
      </c>
    </row>
    <row r="1879" spans="1:6" x14ac:dyDescent="0.25">
      <c r="A1879" s="99">
        <v>70613</v>
      </c>
      <c r="B1879" s="191" t="s">
        <v>2666</v>
      </c>
      <c r="C1879" s="99">
        <v>0</v>
      </c>
      <c r="D1879" s="191" t="s">
        <v>2915</v>
      </c>
      <c r="E1879" s="99">
        <v>1</v>
      </c>
      <c r="F1879" s="191" t="s">
        <v>2939</v>
      </c>
    </row>
    <row r="1880" spans="1:6" x14ac:dyDescent="0.25">
      <c r="A1880" s="99">
        <v>70614</v>
      </c>
      <c r="B1880" s="191" t="s">
        <v>2667</v>
      </c>
      <c r="C1880" s="99">
        <v>0</v>
      </c>
      <c r="D1880" s="191" t="s">
        <v>2915</v>
      </c>
      <c r="E1880" s="99">
        <v>2</v>
      </c>
      <c r="F1880" s="191" t="s">
        <v>2937</v>
      </c>
    </row>
    <row r="1881" spans="1:6" x14ac:dyDescent="0.25">
      <c r="A1881" s="99">
        <v>70615</v>
      </c>
      <c r="B1881" s="191" t="s">
        <v>2668</v>
      </c>
      <c r="C1881" s="99">
        <v>0</v>
      </c>
      <c r="D1881" s="191" t="s">
        <v>2915</v>
      </c>
      <c r="E1881" s="99">
        <v>2</v>
      </c>
      <c r="F1881" s="191" t="s">
        <v>2937</v>
      </c>
    </row>
    <row r="1882" spans="1:6" x14ac:dyDescent="0.25">
      <c r="A1882" s="99">
        <v>70616</v>
      </c>
      <c r="B1882" s="191" t="s">
        <v>2669</v>
      </c>
      <c r="C1882" s="99">
        <v>0</v>
      </c>
      <c r="D1882" s="191" t="s">
        <v>2915</v>
      </c>
      <c r="E1882" s="99">
        <v>1</v>
      </c>
      <c r="F1882" s="191" t="s">
        <v>2939</v>
      </c>
    </row>
    <row r="1883" spans="1:6" x14ac:dyDescent="0.25">
      <c r="A1883" s="99">
        <v>70617</v>
      </c>
      <c r="B1883" s="191" t="s">
        <v>2670</v>
      </c>
      <c r="C1883" s="99">
        <v>0</v>
      </c>
      <c r="D1883" s="191" t="s">
        <v>2915</v>
      </c>
      <c r="E1883" s="99">
        <v>2</v>
      </c>
      <c r="F1883" s="191" t="s">
        <v>2937</v>
      </c>
    </row>
    <row r="1884" spans="1:6" x14ac:dyDescent="0.25">
      <c r="A1884" s="99">
        <v>70618</v>
      </c>
      <c r="B1884" s="191" t="s">
        <v>2671</v>
      </c>
      <c r="C1884" s="99">
        <v>0</v>
      </c>
      <c r="D1884" s="191" t="s">
        <v>2915</v>
      </c>
      <c r="E1884" s="99">
        <v>1</v>
      </c>
      <c r="F1884" s="191" t="s">
        <v>2939</v>
      </c>
    </row>
    <row r="1885" spans="1:6" x14ac:dyDescent="0.25">
      <c r="A1885" s="99">
        <v>70619</v>
      </c>
      <c r="B1885" s="191" t="s">
        <v>2672</v>
      </c>
      <c r="C1885" s="99">
        <v>0</v>
      </c>
      <c r="D1885" s="191" t="s">
        <v>2915</v>
      </c>
      <c r="E1885" s="99">
        <v>2</v>
      </c>
      <c r="F1885" s="191" t="s">
        <v>2937</v>
      </c>
    </row>
    <row r="1886" spans="1:6" x14ac:dyDescent="0.25">
      <c r="A1886" s="99">
        <v>70620</v>
      </c>
      <c r="B1886" s="191" t="s">
        <v>2673</v>
      </c>
      <c r="C1886" s="99">
        <v>0</v>
      </c>
      <c r="D1886" s="191" t="s">
        <v>2915</v>
      </c>
      <c r="E1886" s="99">
        <v>2</v>
      </c>
      <c r="F1886" s="191" t="s">
        <v>2937</v>
      </c>
    </row>
    <row r="1887" spans="1:6" x14ac:dyDescent="0.25">
      <c r="A1887" s="99">
        <v>70621</v>
      </c>
      <c r="B1887" s="191" t="s">
        <v>2674</v>
      </c>
      <c r="C1887" s="99">
        <v>0</v>
      </c>
      <c r="D1887" s="191" t="s">
        <v>2915</v>
      </c>
      <c r="E1887" s="99">
        <v>1</v>
      </c>
      <c r="F1887" s="191" t="s">
        <v>2939</v>
      </c>
    </row>
    <row r="1888" spans="1:6" x14ac:dyDescent="0.25">
      <c r="A1888" s="99">
        <v>70622</v>
      </c>
      <c r="B1888" s="191" t="s">
        <v>2675</v>
      </c>
      <c r="C1888" s="99">
        <v>0</v>
      </c>
      <c r="D1888" s="191" t="s">
        <v>2915</v>
      </c>
      <c r="E1888" s="99">
        <v>2</v>
      </c>
      <c r="F1888" s="191" t="s">
        <v>2937</v>
      </c>
    </row>
    <row r="1889" spans="1:6" x14ac:dyDescent="0.25">
      <c r="A1889" s="99">
        <v>70623</v>
      </c>
      <c r="B1889" s="191" t="s">
        <v>2676</v>
      </c>
      <c r="C1889" s="99">
        <v>0</v>
      </c>
      <c r="D1889" s="191" t="s">
        <v>2915</v>
      </c>
      <c r="E1889" s="99">
        <v>2</v>
      </c>
      <c r="F1889" s="191" t="s">
        <v>2937</v>
      </c>
    </row>
    <row r="1890" spans="1:6" x14ac:dyDescent="0.25">
      <c r="A1890" s="99">
        <v>70624</v>
      </c>
      <c r="B1890" s="191" t="s">
        <v>2677</v>
      </c>
      <c r="C1890" s="99">
        <v>0</v>
      </c>
      <c r="D1890" s="191" t="s">
        <v>2915</v>
      </c>
      <c r="E1890" s="99">
        <v>1</v>
      </c>
      <c r="F1890" s="191" t="s">
        <v>2939</v>
      </c>
    </row>
    <row r="1891" spans="1:6" x14ac:dyDescent="0.25">
      <c r="A1891" s="99">
        <v>70625</v>
      </c>
      <c r="B1891" s="191" t="s">
        <v>2678</v>
      </c>
      <c r="C1891" s="99">
        <v>0</v>
      </c>
      <c r="D1891" s="191" t="s">
        <v>2915</v>
      </c>
      <c r="E1891" s="99">
        <v>1</v>
      </c>
      <c r="F1891" s="191" t="s">
        <v>2939</v>
      </c>
    </row>
    <row r="1892" spans="1:6" x14ac:dyDescent="0.25">
      <c r="A1892" s="99">
        <v>70626</v>
      </c>
      <c r="B1892" s="191" t="s">
        <v>2679</v>
      </c>
      <c r="C1892" s="99">
        <v>0</v>
      </c>
      <c r="D1892" s="191" t="s">
        <v>2915</v>
      </c>
      <c r="E1892" s="99">
        <v>1</v>
      </c>
      <c r="F1892" s="191" t="s">
        <v>2939</v>
      </c>
    </row>
    <row r="1893" spans="1:6" x14ac:dyDescent="0.25">
      <c r="A1893" s="99">
        <v>70627</v>
      </c>
      <c r="B1893" s="191" t="s">
        <v>2680</v>
      </c>
      <c r="C1893" s="99">
        <v>0</v>
      </c>
      <c r="D1893" s="191" t="s">
        <v>2915</v>
      </c>
      <c r="E1893" s="99">
        <v>2</v>
      </c>
      <c r="F1893" s="191" t="s">
        <v>2937</v>
      </c>
    </row>
    <row r="1894" spans="1:6" x14ac:dyDescent="0.25">
      <c r="A1894" s="99">
        <v>70628</v>
      </c>
      <c r="B1894" s="191" t="s">
        <v>2681</v>
      </c>
      <c r="C1894" s="99">
        <v>0</v>
      </c>
      <c r="D1894" s="191" t="s">
        <v>2915</v>
      </c>
      <c r="E1894" s="99">
        <v>1</v>
      </c>
      <c r="F1894" s="191" t="s">
        <v>2939</v>
      </c>
    </row>
    <row r="1895" spans="1:6" x14ac:dyDescent="0.25">
      <c r="A1895" s="99">
        <v>70629</v>
      </c>
      <c r="B1895" s="191" t="s">
        <v>2682</v>
      </c>
      <c r="C1895" s="99">
        <v>0</v>
      </c>
      <c r="D1895" s="191" t="s">
        <v>2915</v>
      </c>
      <c r="E1895" s="99">
        <v>1</v>
      </c>
      <c r="F1895" s="191" t="s">
        <v>2939</v>
      </c>
    </row>
    <row r="1896" spans="1:6" x14ac:dyDescent="0.25">
      <c r="A1896" s="99">
        <v>70630</v>
      </c>
      <c r="B1896" s="191" t="s">
        <v>2683</v>
      </c>
      <c r="C1896" s="99">
        <v>0</v>
      </c>
      <c r="D1896" s="191" t="s">
        <v>2915</v>
      </c>
      <c r="E1896" s="99">
        <v>2</v>
      </c>
      <c r="F1896" s="191" t="s">
        <v>2937</v>
      </c>
    </row>
    <row r="1897" spans="1:6" x14ac:dyDescent="0.25">
      <c r="A1897" s="99">
        <v>70701</v>
      </c>
      <c r="B1897" s="191" t="s">
        <v>2684</v>
      </c>
      <c r="C1897" s="99">
        <v>0</v>
      </c>
      <c r="D1897" s="191" t="s">
        <v>2915</v>
      </c>
      <c r="E1897" s="99">
        <v>1</v>
      </c>
      <c r="F1897" s="191" t="s">
        <v>2939</v>
      </c>
    </row>
    <row r="1898" spans="1:6" x14ac:dyDescent="0.25">
      <c r="A1898" s="99">
        <v>70702</v>
      </c>
      <c r="B1898" s="191" t="s">
        <v>2685</v>
      </c>
      <c r="C1898" s="99">
        <v>1</v>
      </c>
      <c r="D1898" s="191" t="s">
        <v>2913</v>
      </c>
      <c r="E1898" s="99">
        <v>1</v>
      </c>
      <c r="F1898" s="191" t="s">
        <v>2939</v>
      </c>
    </row>
    <row r="1899" spans="1:6" x14ac:dyDescent="0.25">
      <c r="A1899" s="99">
        <v>70703</v>
      </c>
      <c r="B1899" s="191" t="s">
        <v>2686</v>
      </c>
      <c r="C1899" s="99">
        <v>1</v>
      </c>
      <c r="D1899" s="191" t="s">
        <v>2913</v>
      </c>
      <c r="E1899" s="99"/>
      <c r="F1899" s="191" t="s">
        <v>2938</v>
      </c>
    </row>
    <row r="1900" spans="1:6" x14ac:dyDescent="0.25">
      <c r="A1900" s="99">
        <v>70704</v>
      </c>
      <c r="B1900" s="191" t="s">
        <v>2687</v>
      </c>
      <c r="C1900" s="99">
        <v>0</v>
      </c>
      <c r="D1900" s="191" t="s">
        <v>2915</v>
      </c>
      <c r="E1900" s="99">
        <v>1</v>
      </c>
      <c r="F1900" s="191" t="s">
        <v>2939</v>
      </c>
    </row>
    <row r="1901" spans="1:6" x14ac:dyDescent="0.25">
      <c r="A1901" s="99">
        <v>70705</v>
      </c>
      <c r="B1901" s="191" t="s">
        <v>2688</v>
      </c>
      <c r="C1901" s="99">
        <v>0</v>
      </c>
      <c r="D1901" s="191" t="s">
        <v>2915</v>
      </c>
      <c r="E1901" s="99">
        <v>1</v>
      </c>
      <c r="F1901" s="191" t="s">
        <v>2939</v>
      </c>
    </row>
    <row r="1902" spans="1:6" x14ac:dyDescent="0.25">
      <c r="A1902" s="99">
        <v>70706</v>
      </c>
      <c r="B1902" s="191" t="s">
        <v>2689</v>
      </c>
      <c r="C1902" s="99">
        <v>0</v>
      </c>
      <c r="D1902" s="191" t="s">
        <v>2915</v>
      </c>
      <c r="E1902" s="99">
        <v>1</v>
      </c>
      <c r="F1902" s="191" t="s">
        <v>2939</v>
      </c>
    </row>
    <row r="1903" spans="1:6" x14ac:dyDescent="0.25">
      <c r="A1903" s="99">
        <v>70707</v>
      </c>
      <c r="B1903" s="191" t="s">
        <v>2690</v>
      </c>
      <c r="C1903" s="99">
        <v>1</v>
      </c>
      <c r="D1903" s="191" t="s">
        <v>2913</v>
      </c>
      <c r="E1903" s="99"/>
      <c r="F1903" s="191" t="s">
        <v>2938</v>
      </c>
    </row>
    <row r="1904" spans="1:6" x14ac:dyDescent="0.25">
      <c r="A1904" s="99">
        <v>70708</v>
      </c>
      <c r="B1904" s="191" t="s">
        <v>2691</v>
      </c>
      <c r="C1904" s="99">
        <v>1</v>
      </c>
      <c r="D1904" s="191" t="s">
        <v>2913</v>
      </c>
      <c r="E1904" s="99">
        <v>1</v>
      </c>
      <c r="F1904" s="191" t="s">
        <v>2939</v>
      </c>
    </row>
    <row r="1905" spans="1:6" x14ac:dyDescent="0.25">
      <c r="A1905" s="99">
        <v>70709</v>
      </c>
      <c r="B1905" s="191" t="s">
        <v>2692</v>
      </c>
      <c r="C1905" s="99">
        <v>0</v>
      </c>
      <c r="D1905" s="191" t="s">
        <v>2915</v>
      </c>
      <c r="E1905" s="99">
        <v>1</v>
      </c>
      <c r="F1905" s="191" t="s">
        <v>2939</v>
      </c>
    </row>
    <row r="1906" spans="1:6" x14ac:dyDescent="0.25">
      <c r="A1906" s="99">
        <v>70710</v>
      </c>
      <c r="B1906" s="191" t="s">
        <v>2693</v>
      </c>
      <c r="C1906" s="99">
        <v>0</v>
      </c>
      <c r="D1906" s="191" t="s">
        <v>2915</v>
      </c>
      <c r="E1906" s="99">
        <v>2</v>
      </c>
      <c r="F1906" s="191" t="s">
        <v>2937</v>
      </c>
    </row>
    <row r="1907" spans="1:6" x14ac:dyDescent="0.25">
      <c r="A1907" s="99">
        <v>70711</v>
      </c>
      <c r="B1907" s="191" t="s">
        <v>2694</v>
      </c>
      <c r="C1907" s="99">
        <v>1</v>
      </c>
      <c r="D1907" s="191" t="s">
        <v>2913</v>
      </c>
      <c r="E1907" s="99">
        <v>1</v>
      </c>
      <c r="F1907" s="191" t="s">
        <v>2939</v>
      </c>
    </row>
    <row r="1908" spans="1:6" x14ac:dyDescent="0.25">
      <c r="A1908" s="99">
        <v>70712</v>
      </c>
      <c r="B1908" s="191" t="s">
        <v>2695</v>
      </c>
      <c r="C1908" s="99">
        <v>0</v>
      </c>
      <c r="D1908" s="191" t="s">
        <v>2915</v>
      </c>
      <c r="E1908" s="99">
        <v>1</v>
      </c>
      <c r="F1908" s="191" t="s">
        <v>2939</v>
      </c>
    </row>
    <row r="1909" spans="1:6" x14ac:dyDescent="0.25">
      <c r="A1909" s="99">
        <v>70713</v>
      </c>
      <c r="B1909" s="191" t="s">
        <v>2696</v>
      </c>
      <c r="C1909" s="99">
        <v>0</v>
      </c>
      <c r="D1909" s="191" t="s">
        <v>2915</v>
      </c>
      <c r="E1909" s="99">
        <v>1</v>
      </c>
      <c r="F1909" s="191" t="s">
        <v>2939</v>
      </c>
    </row>
    <row r="1910" spans="1:6" x14ac:dyDescent="0.25">
      <c r="A1910" s="99">
        <v>70714</v>
      </c>
      <c r="B1910" s="191" t="s">
        <v>2697</v>
      </c>
      <c r="C1910" s="99">
        <v>1</v>
      </c>
      <c r="D1910" s="191" t="s">
        <v>2913</v>
      </c>
      <c r="E1910" s="99">
        <v>1</v>
      </c>
      <c r="F1910" s="191" t="s">
        <v>2939</v>
      </c>
    </row>
    <row r="1911" spans="1:6" x14ac:dyDescent="0.25">
      <c r="A1911" s="99">
        <v>70715</v>
      </c>
      <c r="B1911" s="191" t="s">
        <v>2698</v>
      </c>
      <c r="C1911" s="99">
        <v>1</v>
      </c>
      <c r="D1911" s="191" t="s">
        <v>2913</v>
      </c>
      <c r="E1911" s="99">
        <v>1</v>
      </c>
      <c r="F1911" s="191" t="s">
        <v>2939</v>
      </c>
    </row>
    <row r="1912" spans="1:6" x14ac:dyDescent="0.25">
      <c r="A1912" s="99">
        <v>70716</v>
      </c>
      <c r="B1912" s="191" t="s">
        <v>2699</v>
      </c>
      <c r="C1912" s="99">
        <v>1</v>
      </c>
      <c r="D1912" s="191" t="s">
        <v>2913</v>
      </c>
      <c r="E1912" s="99"/>
      <c r="F1912" s="191" t="s">
        <v>2938</v>
      </c>
    </row>
    <row r="1913" spans="1:6" x14ac:dyDescent="0.25">
      <c r="A1913" s="99">
        <v>70717</v>
      </c>
      <c r="B1913" s="191" t="s">
        <v>2700</v>
      </c>
      <c r="C1913" s="99">
        <v>0</v>
      </c>
      <c r="D1913" s="191" t="s">
        <v>2915</v>
      </c>
      <c r="E1913" s="99"/>
      <c r="F1913" s="191" t="s">
        <v>2938</v>
      </c>
    </row>
    <row r="1914" spans="1:6" x14ac:dyDescent="0.25">
      <c r="A1914" s="99">
        <v>70718</v>
      </c>
      <c r="B1914" s="191" t="s">
        <v>2701</v>
      </c>
      <c r="C1914" s="99">
        <v>1</v>
      </c>
      <c r="D1914" s="191" t="s">
        <v>2913</v>
      </c>
      <c r="E1914" s="99">
        <v>1</v>
      </c>
      <c r="F1914" s="191" t="s">
        <v>2939</v>
      </c>
    </row>
    <row r="1915" spans="1:6" x14ac:dyDescent="0.25">
      <c r="A1915" s="99">
        <v>70719</v>
      </c>
      <c r="B1915" s="191" t="s">
        <v>2702</v>
      </c>
      <c r="C1915" s="99">
        <v>1</v>
      </c>
      <c r="D1915" s="191" t="s">
        <v>2913</v>
      </c>
      <c r="E1915" s="99">
        <v>2</v>
      </c>
      <c r="F1915" s="191" t="s">
        <v>2937</v>
      </c>
    </row>
    <row r="1916" spans="1:6" x14ac:dyDescent="0.25">
      <c r="A1916" s="99">
        <v>70720</v>
      </c>
      <c r="B1916" s="191" t="s">
        <v>2703</v>
      </c>
      <c r="C1916" s="99">
        <v>1</v>
      </c>
      <c r="D1916" s="191" t="s">
        <v>2913</v>
      </c>
      <c r="E1916" s="99">
        <v>1</v>
      </c>
      <c r="F1916" s="191" t="s">
        <v>2939</v>
      </c>
    </row>
    <row r="1917" spans="1:6" x14ac:dyDescent="0.25">
      <c r="A1917" s="99">
        <v>70721</v>
      </c>
      <c r="B1917" s="191" t="s">
        <v>2704</v>
      </c>
      <c r="C1917" s="99">
        <v>0</v>
      </c>
      <c r="D1917" s="191" t="s">
        <v>2915</v>
      </c>
      <c r="E1917" s="99">
        <v>1</v>
      </c>
      <c r="F1917" s="191" t="s">
        <v>2939</v>
      </c>
    </row>
    <row r="1918" spans="1:6" x14ac:dyDescent="0.25">
      <c r="A1918" s="99">
        <v>70723</v>
      </c>
      <c r="B1918" s="191" t="s">
        <v>2705</v>
      </c>
      <c r="C1918" s="99">
        <v>0</v>
      </c>
      <c r="D1918" s="191" t="s">
        <v>2915</v>
      </c>
      <c r="E1918" s="99">
        <v>1</v>
      </c>
      <c r="F1918" s="191" t="s">
        <v>2939</v>
      </c>
    </row>
    <row r="1919" spans="1:6" x14ac:dyDescent="0.25">
      <c r="A1919" s="99">
        <v>70724</v>
      </c>
      <c r="B1919" s="191" t="s">
        <v>2706</v>
      </c>
      <c r="C1919" s="99">
        <v>0</v>
      </c>
      <c r="D1919" s="191" t="s">
        <v>2915</v>
      </c>
      <c r="E1919" s="99">
        <v>1</v>
      </c>
      <c r="F1919" s="191" t="s">
        <v>2939</v>
      </c>
    </row>
    <row r="1920" spans="1:6" x14ac:dyDescent="0.25">
      <c r="A1920" s="99">
        <v>70725</v>
      </c>
      <c r="B1920" s="191" t="s">
        <v>2707</v>
      </c>
      <c r="C1920" s="99">
        <v>0</v>
      </c>
      <c r="D1920" s="191" t="s">
        <v>2915</v>
      </c>
      <c r="E1920" s="99">
        <v>1</v>
      </c>
      <c r="F1920" s="191" t="s">
        <v>2939</v>
      </c>
    </row>
    <row r="1921" spans="1:6" x14ac:dyDescent="0.25">
      <c r="A1921" s="99">
        <v>70726</v>
      </c>
      <c r="B1921" s="191" t="s">
        <v>2708</v>
      </c>
      <c r="C1921" s="99">
        <v>0</v>
      </c>
      <c r="D1921" s="191" t="s">
        <v>2915</v>
      </c>
      <c r="E1921" s="99">
        <v>1</v>
      </c>
      <c r="F1921" s="191" t="s">
        <v>2939</v>
      </c>
    </row>
    <row r="1922" spans="1:6" x14ac:dyDescent="0.25">
      <c r="A1922" s="99">
        <v>70727</v>
      </c>
      <c r="B1922" s="191" t="s">
        <v>2709</v>
      </c>
      <c r="C1922" s="99">
        <v>1</v>
      </c>
      <c r="D1922" s="191" t="s">
        <v>2913</v>
      </c>
      <c r="E1922" s="99">
        <v>1</v>
      </c>
      <c r="F1922" s="191" t="s">
        <v>2939</v>
      </c>
    </row>
    <row r="1923" spans="1:6" x14ac:dyDescent="0.25">
      <c r="A1923" s="99">
        <v>70728</v>
      </c>
      <c r="B1923" s="191" t="s">
        <v>2710</v>
      </c>
      <c r="C1923" s="99">
        <v>0</v>
      </c>
      <c r="D1923" s="191" t="s">
        <v>2915</v>
      </c>
      <c r="E1923" s="99">
        <v>2</v>
      </c>
      <c r="F1923" s="191" t="s">
        <v>2937</v>
      </c>
    </row>
    <row r="1924" spans="1:6" x14ac:dyDescent="0.25">
      <c r="A1924" s="99">
        <v>70729</v>
      </c>
      <c r="B1924" s="191" t="s">
        <v>2711</v>
      </c>
      <c r="C1924" s="99">
        <v>0</v>
      </c>
      <c r="D1924" s="191" t="s">
        <v>2915</v>
      </c>
      <c r="E1924" s="99">
        <v>1</v>
      </c>
      <c r="F1924" s="191" t="s">
        <v>2939</v>
      </c>
    </row>
    <row r="1925" spans="1:6" x14ac:dyDescent="0.25">
      <c r="A1925" s="99">
        <v>70731</v>
      </c>
      <c r="B1925" s="191" t="s">
        <v>2712</v>
      </c>
      <c r="C1925" s="99">
        <v>1</v>
      </c>
      <c r="D1925" s="191" t="s">
        <v>2913</v>
      </c>
      <c r="E1925" s="99">
        <v>1</v>
      </c>
      <c r="F1925" s="191" t="s">
        <v>2939</v>
      </c>
    </row>
    <row r="1926" spans="1:6" x14ac:dyDescent="0.25">
      <c r="A1926" s="99">
        <v>70732</v>
      </c>
      <c r="B1926" s="191" t="s">
        <v>2713</v>
      </c>
      <c r="C1926" s="99">
        <v>1</v>
      </c>
      <c r="D1926" s="191" t="s">
        <v>2913</v>
      </c>
      <c r="E1926" s="99">
        <v>2</v>
      </c>
      <c r="F1926" s="191" t="s">
        <v>2937</v>
      </c>
    </row>
    <row r="1927" spans="1:6" x14ac:dyDescent="0.25">
      <c r="A1927" s="99">
        <v>70733</v>
      </c>
      <c r="B1927" s="191" t="s">
        <v>2714</v>
      </c>
      <c r="C1927" s="99">
        <v>0</v>
      </c>
      <c r="D1927" s="191" t="s">
        <v>2915</v>
      </c>
      <c r="E1927" s="99">
        <v>1</v>
      </c>
      <c r="F1927" s="191" t="s">
        <v>2939</v>
      </c>
    </row>
    <row r="1928" spans="1:6" x14ac:dyDescent="0.25">
      <c r="A1928" s="99">
        <v>70734</v>
      </c>
      <c r="B1928" s="191" t="s">
        <v>2715</v>
      </c>
      <c r="C1928" s="99">
        <v>0</v>
      </c>
      <c r="D1928" s="191" t="s">
        <v>2915</v>
      </c>
      <c r="E1928" s="99"/>
      <c r="F1928" s="191" t="s">
        <v>2938</v>
      </c>
    </row>
    <row r="1929" spans="1:6" x14ac:dyDescent="0.25">
      <c r="A1929" s="99">
        <v>70735</v>
      </c>
      <c r="B1929" s="191" t="s">
        <v>2716</v>
      </c>
      <c r="C1929" s="99">
        <v>0</v>
      </c>
      <c r="D1929" s="191" t="s">
        <v>2915</v>
      </c>
      <c r="E1929" s="99">
        <v>1</v>
      </c>
      <c r="F1929" s="191" t="s">
        <v>2939</v>
      </c>
    </row>
    <row r="1930" spans="1:6" x14ac:dyDescent="0.25">
      <c r="A1930" s="99">
        <v>70801</v>
      </c>
      <c r="B1930" s="191" t="s">
        <v>2717</v>
      </c>
      <c r="C1930" s="99">
        <v>0</v>
      </c>
      <c r="D1930" s="191" t="s">
        <v>2915</v>
      </c>
      <c r="E1930" s="99">
        <v>1</v>
      </c>
      <c r="F1930" s="191" t="s">
        <v>2939</v>
      </c>
    </row>
    <row r="1931" spans="1:6" x14ac:dyDescent="0.25">
      <c r="A1931" s="99">
        <v>70802</v>
      </c>
      <c r="B1931" s="191" t="s">
        <v>2718</v>
      </c>
      <c r="C1931" s="99">
        <v>0</v>
      </c>
      <c r="D1931" s="191" t="s">
        <v>2915</v>
      </c>
      <c r="E1931" s="99">
        <v>1</v>
      </c>
      <c r="F1931" s="191" t="s">
        <v>2939</v>
      </c>
    </row>
    <row r="1932" spans="1:6" x14ac:dyDescent="0.25">
      <c r="A1932" s="99">
        <v>70803</v>
      </c>
      <c r="B1932" s="191" t="s">
        <v>2719</v>
      </c>
      <c r="C1932" s="99">
        <v>0</v>
      </c>
      <c r="D1932" s="191" t="s">
        <v>2915</v>
      </c>
      <c r="E1932" s="99">
        <v>1</v>
      </c>
      <c r="F1932" s="191" t="s">
        <v>2939</v>
      </c>
    </row>
    <row r="1933" spans="1:6" x14ac:dyDescent="0.25">
      <c r="A1933" s="99">
        <v>70804</v>
      </c>
      <c r="B1933" s="191" t="s">
        <v>2720</v>
      </c>
      <c r="C1933" s="99">
        <v>0</v>
      </c>
      <c r="D1933" s="191" t="s">
        <v>2915</v>
      </c>
      <c r="E1933" s="99">
        <v>1</v>
      </c>
      <c r="F1933" s="191" t="s">
        <v>2939</v>
      </c>
    </row>
    <row r="1934" spans="1:6" x14ac:dyDescent="0.25">
      <c r="A1934" s="99">
        <v>70805</v>
      </c>
      <c r="B1934" s="191" t="s">
        <v>2721</v>
      </c>
      <c r="C1934" s="99">
        <v>0</v>
      </c>
      <c r="D1934" s="191" t="s">
        <v>2915</v>
      </c>
      <c r="E1934" s="99"/>
      <c r="F1934" s="191" t="s">
        <v>2938</v>
      </c>
    </row>
    <row r="1935" spans="1:6" x14ac:dyDescent="0.25">
      <c r="A1935" s="99">
        <v>70806</v>
      </c>
      <c r="B1935" s="191" t="s">
        <v>2722</v>
      </c>
      <c r="C1935" s="99">
        <v>0</v>
      </c>
      <c r="D1935" s="191" t="s">
        <v>2915</v>
      </c>
      <c r="E1935" s="99">
        <v>1</v>
      </c>
      <c r="F1935" s="191" t="s">
        <v>2939</v>
      </c>
    </row>
    <row r="1936" spans="1:6" x14ac:dyDescent="0.25">
      <c r="A1936" s="99">
        <v>70807</v>
      </c>
      <c r="B1936" s="191" t="s">
        <v>2723</v>
      </c>
      <c r="C1936" s="99">
        <v>0</v>
      </c>
      <c r="D1936" s="191" t="s">
        <v>2915</v>
      </c>
      <c r="E1936" s="99">
        <v>1</v>
      </c>
      <c r="F1936" s="191" t="s">
        <v>2939</v>
      </c>
    </row>
    <row r="1937" spans="1:6" x14ac:dyDescent="0.25">
      <c r="A1937" s="99">
        <v>70808</v>
      </c>
      <c r="B1937" s="191" t="s">
        <v>2724</v>
      </c>
      <c r="C1937" s="99">
        <v>0</v>
      </c>
      <c r="D1937" s="191" t="s">
        <v>2915</v>
      </c>
      <c r="E1937" s="99">
        <v>1</v>
      </c>
      <c r="F1937" s="191" t="s">
        <v>2939</v>
      </c>
    </row>
    <row r="1938" spans="1:6" x14ac:dyDescent="0.25">
      <c r="A1938" s="99">
        <v>70809</v>
      </c>
      <c r="B1938" s="191" t="s">
        <v>2725</v>
      </c>
      <c r="C1938" s="99">
        <v>0</v>
      </c>
      <c r="D1938" s="191" t="s">
        <v>2915</v>
      </c>
      <c r="E1938" s="99">
        <v>1</v>
      </c>
      <c r="F1938" s="191" t="s">
        <v>2939</v>
      </c>
    </row>
    <row r="1939" spans="1:6" x14ac:dyDescent="0.25">
      <c r="A1939" s="99">
        <v>70810</v>
      </c>
      <c r="B1939" s="191" t="s">
        <v>2726</v>
      </c>
      <c r="C1939" s="99">
        <v>0</v>
      </c>
      <c r="D1939" s="191" t="s">
        <v>2915</v>
      </c>
      <c r="E1939" s="99">
        <v>1</v>
      </c>
      <c r="F1939" s="191" t="s">
        <v>2939</v>
      </c>
    </row>
    <row r="1940" spans="1:6" x14ac:dyDescent="0.25">
      <c r="A1940" s="99">
        <v>70811</v>
      </c>
      <c r="B1940" s="191" t="s">
        <v>2727</v>
      </c>
      <c r="C1940" s="99">
        <v>0</v>
      </c>
      <c r="D1940" s="191" t="s">
        <v>2915</v>
      </c>
      <c r="E1940" s="99">
        <v>1</v>
      </c>
      <c r="F1940" s="191" t="s">
        <v>2939</v>
      </c>
    </row>
    <row r="1941" spans="1:6" x14ac:dyDescent="0.25">
      <c r="A1941" s="99">
        <v>70812</v>
      </c>
      <c r="B1941" s="191" t="s">
        <v>2728</v>
      </c>
      <c r="C1941" s="99">
        <v>0</v>
      </c>
      <c r="D1941" s="191" t="s">
        <v>2915</v>
      </c>
      <c r="E1941" s="99"/>
      <c r="F1941" s="191" t="s">
        <v>2938</v>
      </c>
    </row>
    <row r="1942" spans="1:6" x14ac:dyDescent="0.25">
      <c r="A1942" s="99">
        <v>70813</v>
      </c>
      <c r="B1942" s="191" t="s">
        <v>2729</v>
      </c>
      <c r="C1942" s="99">
        <v>0</v>
      </c>
      <c r="D1942" s="191" t="s">
        <v>2915</v>
      </c>
      <c r="E1942" s="99">
        <v>1</v>
      </c>
      <c r="F1942" s="191" t="s">
        <v>2939</v>
      </c>
    </row>
    <row r="1943" spans="1:6" x14ac:dyDescent="0.25">
      <c r="A1943" s="99">
        <v>70814</v>
      </c>
      <c r="B1943" s="191" t="s">
        <v>2730</v>
      </c>
      <c r="C1943" s="99">
        <v>0</v>
      </c>
      <c r="D1943" s="191" t="s">
        <v>2915</v>
      </c>
      <c r="E1943" s="99">
        <v>1</v>
      </c>
      <c r="F1943" s="191" t="s">
        <v>2939</v>
      </c>
    </row>
    <row r="1944" spans="1:6" x14ac:dyDescent="0.25">
      <c r="A1944" s="99">
        <v>70815</v>
      </c>
      <c r="B1944" s="191" t="s">
        <v>2731</v>
      </c>
      <c r="C1944" s="99">
        <v>0</v>
      </c>
      <c r="D1944" s="191" t="s">
        <v>2915</v>
      </c>
      <c r="E1944" s="99"/>
      <c r="F1944" s="191" t="s">
        <v>2938</v>
      </c>
    </row>
    <row r="1945" spans="1:6" x14ac:dyDescent="0.25">
      <c r="A1945" s="99">
        <v>70816</v>
      </c>
      <c r="B1945" s="191" t="s">
        <v>2732</v>
      </c>
      <c r="C1945" s="99">
        <v>0</v>
      </c>
      <c r="D1945" s="191" t="s">
        <v>2915</v>
      </c>
      <c r="E1945" s="99">
        <v>2</v>
      </c>
      <c r="F1945" s="191" t="s">
        <v>2937</v>
      </c>
    </row>
    <row r="1946" spans="1:6" x14ac:dyDescent="0.25">
      <c r="A1946" s="99">
        <v>70817</v>
      </c>
      <c r="B1946" s="191" t="s">
        <v>2733</v>
      </c>
      <c r="C1946" s="99">
        <v>0</v>
      </c>
      <c r="D1946" s="191" t="s">
        <v>2915</v>
      </c>
      <c r="E1946" s="99">
        <v>1</v>
      </c>
      <c r="F1946" s="191" t="s">
        <v>2939</v>
      </c>
    </row>
    <row r="1947" spans="1:6" x14ac:dyDescent="0.25">
      <c r="A1947" s="99">
        <v>70818</v>
      </c>
      <c r="B1947" s="191" t="s">
        <v>2734</v>
      </c>
      <c r="C1947" s="99">
        <v>0</v>
      </c>
      <c r="D1947" s="191" t="s">
        <v>2915</v>
      </c>
      <c r="E1947" s="99">
        <v>1</v>
      </c>
      <c r="F1947" s="191" t="s">
        <v>2939</v>
      </c>
    </row>
    <row r="1948" spans="1:6" x14ac:dyDescent="0.25">
      <c r="A1948" s="99">
        <v>70819</v>
      </c>
      <c r="B1948" s="191" t="s">
        <v>2735</v>
      </c>
      <c r="C1948" s="99">
        <v>0</v>
      </c>
      <c r="D1948" s="191" t="s">
        <v>2915</v>
      </c>
      <c r="E1948" s="99"/>
      <c r="F1948" s="191" t="s">
        <v>2938</v>
      </c>
    </row>
    <row r="1949" spans="1:6" x14ac:dyDescent="0.25">
      <c r="A1949" s="99">
        <v>70820</v>
      </c>
      <c r="B1949" s="191" t="s">
        <v>2736</v>
      </c>
      <c r="C1949" s="99">
        <v>0</v>
      </c>
      <c r="D1949" s="191" t="s">
        <v>2915</v>
      </c>
      <c r="E1949" s="99">
        <v>2</v>
      </c>
      <c r="F1949" s="191" t="s">
        <v>2937</v>
      </c>
    </row>
    <row r="1950" spans="1:6" x14ac:dyDescent="0.25">
      <c r="A1950" s="99">
        <v>70821</v>
      </c>
      <c r="B1950" s="191" t="s">
        <v>2737</v>
      </c>
      <c r="C1950" s="99">
        <v>0</v>
      </c>
      <c r="D1950" s="191" t="s">
        <v>2915</v>
      </c>
      <c r="E1950" s="99">
        <v>1</v>
      </c>
      <c r="F1950" s="191" t="s">
        <v>2939</v>
      </c>
    </row>
    <row r="1951" spans="1:6" x14ac:dyDescent="0.25">
      <c r="A1951" s="99">
        <v>70822</v>
      </c>
      <c r="B1951" s="191" t="s">
        <v>2738</v>
      </c>
      <c r="C1951" s="99">
        <v>0</v>
      </c>
      <c r="D1951" s="191" t="s">
        <v>2915</v>
      </c>
      <c r="E1951" s="99">
        <v>1</v>
      </c>
      <c r="F1951" s="191" t="s">
        <v>2939</v>
      </c>
    </row>
    <row r="1952" spans="1:6" x14ac:dyDescent="0.25">
      <c r="A1952" s="99">
        <v>70823</v>
      </c>
      <c r="B1952" s="191" t="s">
        <v>2739</v>
      </c>
      <c r="C1952" s="99">
        <v>0</v>
      </c>
      <c r="D1952" s="191" t="s">
        <v>2915</v>
      </c>
      <c r="E1952" s="99"/>
      <c r="F1952" s="191" t="s">
        <v>2938</v>
      </c>
    </row>
    <row r="1953" spans="1:6" x14ac:dyDescent="0.25">
      <c r="A1953" s="99">
        <v>70824</v>
      </c>
      <c r="B1953" s="191" t="s">
        <v>2740</v>
      </c>
      <c r="C1953" s="99">
        <v>0</v>
      </c>
      <c r="D1953" s="191" t="s">
        <v>2915</v>
      </c>
      <c r="E1953" s="99">
        <v>1</v>
      </c>
      <c r="F1953" s="191" t="s">
        <v>2939</v>
      </c>
    </row>
    <row r="1954" spans="1:6" x14ac:dyDescent="0.25">
      <c r="A1954" s="99">
        <v>70825</v>
      </c>
      <c r="B1954" s="191" t="s">
        <v>2741</v>
      </c>
      <c r="C1954" s="99">
        <v>0</v>
      </c>
      <c r="D1954" s="191" t="s">
        <v>2915</v>
      </c>
      <c r="E1954" s="99"/>
      <c r="F1954" s="191" t="s">
        <v>2938</v>
      </c>
    </row>
    <row r="1955" spans="1:6" x14ac:dyDescent="0.25">
      <c r="A1955" s="99">
        <v>70826</v>
      </c>
      <c r="B1955" s="191" t="s">
        <v>2742</v>
      </c>
      <c r="C1955" s="99">
        <v>0</v>
      </c>
      <c r="D1955" s="191" t="s">
        <v>2915</v>
      </c>
      <c r="E1955" s="99">
        <v>2</v>
      </c>
      <c r="F1955" s="191" t="s">
        <v>2937</v>
      </c>
    </row>
    <row r="1956" spans="1:6" x14ac:dyDescent="0.25">
      <c r="A1956" s="99">
        <v>70827</v>
      </c>
      <c r="B1956" s="191" t="s">
        <v>2743</v>
      </c>
      <c r="C1956" s="99">
        <v>0</v>
      </c>
      <c r="D1956" s="191" t="s">
        <v>2915</v>
      </c>
      <c r="E1956" s="99">
        <v>1</v>
      </c>
      <c r="F1956" s="191" t="s">
        <v>2939</v>
      </c>
    </row>
    <row r="1957" spans="1:6" x14ac:dyDescent="0.25">
      <c r="A1957" s="99">
        <v>70828</v>
      </c>
      <c r="B1957" s="191" t="s">
        <v>2744</v>
      </c>
      <c r="C1957" s="99">
        <v>0</v>
      </c>
      <c r="D1957" s="191" t="s">
        <v>2915</v>
      </c>
      <c r="E1957" s="99"/>
      <c r="F1957" s="191" t="s">
        <v>2938</v>
      </c>
    </row>
    <row r="1958" spans="1:6" x14ac:dyDescent="0.25">
      <c r="A1958" s="99">
        <v>70829</v>
      </c>
      <c r="B1958" s="191" t="s">
        <v>2745</v>
      </c>
      <c r="C1958" s="99">
        <v>0</v>
      </c>
      <c r="D1958" s="191" t="s">
        <v>2915</v>
      </c>
      <c r="E1958" s="99">
        <v>1</v>
      </c>
      <c r="F1958" s="191" t="s">
        <v>2939</v>
      </c>
    </row>
    <row r="1959" spans="1:6" x14ac:dyDescent="0.25">
      <c r="A1959" s="99">
        <v>70830</v>
      </c>
      <c r="B1959" s="191" t="s">
        <v>2746</v>
      </c>
      <c r="C1959" s="99">
        <v>0</v>
      </c>
      <c r="D1959" s="191" t="s">
        <v>2915</v>
      </c>
      <c r="E1959" s="99">
        <v>1</v>
      </c>
      <c r="F1959" s="191" t="s">
        <v>2939</v>
      </c>
    </row>
    <row r="1960" spans="1:6" x14ac:dyDescent="0.25">
      <c r="A1960" s="99">
        <v>70831</v>
      </c>
      <c r="B1960" s="191" t="s">
        <v>2747</v>
      </c>
      <c r="C1960" s="99">
        <v>0</v>
      </c>
      <c r="D1960" s="191" t="s">
        <v>2915</v>
      </c>
      <c r="E1960" s="99">
        <v>1</v>
      </c>
      <c r="F1960" s="191" t="s">
        <v>2939</v>
      </c>
    </row>
    <row r="1961" spans="1:6" x14ac:dyDescent="0.25">
      <c r="A1961" s="99">
        <v>70832</v>
      </c>
      <c r="B1961" s="191" t="s">
        <v>2748</v>
      </c>
      <c r="C1961" s="99">
        <v>0</v>
      </c>
      <c r="D1961" s="191" t="s">
        <v>2915</v>
      </c>
      <c r="E1961" s="99">
        <v>1</v>
      </c>
      <c r="F1961" s="191" t="s">
        <v>2939</v>
      </c>
    </row>
    <row r="1962" spans="1:6" x14ac:dyDescent="0.25">
      <c r="A1962" s="99">
        <v>70833</v>
      </c>
      <c r="B1962" s="191" t="s">
        <v>2749</v>
      </c>
      <c r="C1962" s="99">
        <v>0</v>
      </c>
      <c r="D1962" s="191" t="s">
        <v>2915</v>
      </c>
      <c r="E1962" s="99">
        <v>1</v>
      </c>
      <c r="F1962" s="191" t="s">
        <v>2939</v>
      </c>
    </row>
    <row r="1963" spans="1:6" x14ac:dyDescent="0.25">
      <c r="A1963" s="99">
        <v>70834</v>
      </c>
      <c r="B1963" s="191" t="s">
        <v>2750</v>
      </c>
      <c r="C1963" s="99">
        <v>0</v>
      </c>
      <c r="D1963" s="191" t="s">
        <v>2915</v>
      </c>
      <c r="E1963" s="99">
        <v>1</v>
      </c>
      <c r="F1963" s="191" t="s">
        <v>2939</v>
      </c>
    </row>
    <row r="1964" spans="1:6" x14ac:dyDescent="0.25">
      <c r="A1964" s="99">
        <v>70835</v>
      </c>
      <c r="B1964" s="191" t="s">
        <v>2751</v>
      </c>
      <c r="C1964" s="99">
        <v>0</v>
      </c>
      <c r="D1964" s="191" t="s">
        <v>2915</v>
      </c>
      <c r="E1964" s="99">
        <v>1</v>
      </c>
      <c r="F1964" s="191" t="s">
        <v>2939</v>
      </c>
    </row>
    <row r="1965" spans="1:6" x14ac:dyDescent="0.25">
      <c r="A1965" s="99">
        <v>70836</v>
      </c>
      <c r="B1965" s="191" t="s">
        <v>2752</v>
      </c>
      <c r="C1965" s="99">
        <v>0</v>
      </c>
      <c r="D1965" s="191" t="s">
        <v>2915</v>
      </c>
      <c r="E1965" s="99">
        <v>2</v>
      </c>
      <c r="F1965" s="191" t="s">
        <v>2937</v>
      </c>
    </row>
    <row r="1966" spans="1:6" x14ac:dyDescent="0.25">
      <c r="A1966" s="99">
        <v>70837</v>
      </c>
      <c r="B1966" s="191" t="s">
        <v>2753</v>
      </c>
      <c r="C1966" s="99">
        <v>0</v>
      </c>
      <c r="D1966" s="191" t="s">
        <v>2915</v>
      </c>
      <c r="E1966" s="99">
        <v>1</v>
      </c>
      <c r="F1966" s="191" t="s">
        <v>2939</v>
      </c>
    </row>
    <row r="1967" spans="1:6" x14ac:dyDescent="0.25">
      <c r="A1967" s="99">
        <v>70901</v>
      </c>
      <c r="B1967" s="191" t="s">
        <v>2754</v>
      </c>
      <c r="C1967" s="99">
        <v>0</v>
      </c>
      <c r="D1967" s="191" t="s">
        <v>2915</v>
      </c>
      <c r="E1967" s="99">
        <v>2</v>
      </c>
      <c r="F1967" s="191" t="s">
        <v>2937</v>
      </c>
    </row>
    <row r="1968" spans="1:6" x14ac:dyDescent="0.25">
      <c r="A1968" s="99">
        <v>70902</v>
      </c>
      <c r="B1968" s="191" t="s">
        <v>2755</v>
      </c>
      <c r="C1968" s="99">
        <v>0</v>
      </c>
      <c r="D1968" s="191" t="s">
        <v>2915</v>
      </c>
      <c r="E1968" s="99">
        <v>2</v>
      </c>
      <c r="F1968" s="191" t="s">
        <v>2937</v>
      </c>
    </row>
    <row r="1969" spans="1:6" x14ac:dyDescent="0.25">
      <c r="A1969" s="99">
        <v>70903</v>
      </c>
      <c r="B1969" s="191" t="s">
        <v>2756</v>
      </c>
      <c r="C1969" s="99">
        <v>0</v>
      </c>
      <c r="D1969" s="191" t="s">
        <v>2915</v>
      </c>
      <c r="E1969" s="99">
        <v>1</v>
      </c>
      <c r="F1969" s="191" t="s">
        <v>2939</v>
      </c>
    </row>
    <row r="1970" spans="1:6" x14ac:dyDescent="0.25">
      <c r="A1970" s="99">
        <v>70904</v>
      </c>
      <c r="B1970" s="191" t="s">
        <v>2757</v>
      </c>
      <c r="C1970" s="99">
        <v>0</v>
      </c>
      <c r="D1970" s="191" t="s">
        <v>2915</v>
      </c>
      <c r="E1970" s="99">
        <v>2</v>
      </c>
      <c r="F1970" s="191" t="s">
        <v>2937</v>
      </c>
    </row>
    <row r="1971" spans="1:6" x14ac:dyDescent="0.25">
      <c r="A1971" s="99">
        <v>70905</v>
      </c>
      <c r="B1971" s="191" t="s">
        <v>2758</v>
      </c>
      <c r="C1971" s="99">
        <v>0</v>
      </c>
      <c r="D1971" s="191" t="s">
        <v>2915</v>
      </c>
      <c r="E1971" s="99"/>
      <c r="F1971" s="191" t="s">
        <v>2938</v>
      </c>
    </row>
    <row r="1972" spans="1:6" x14ac:dyDescent="0.25">
      <c r="A1972" s="99">
        <v>70907</v>
      </c>
      <c r="B1972" s="191" t="s">
        <v>2759</v>
      </c>
      <c r="C1972" s="99">
        <v>0</v>
      </c>
      <c r="D1972" s="191" t="s">
        <v>2915</v>
      </c>
      <c r="E1972" s="99">
        <v>2</v>
      </c>
      <c r="F1972" s="191" t="s">
        <v>2937</v>
      </c>
    </row>
    <row r="1973" spans="1:6" x14ac:dyDescent="0.25">
      <c r="A1973" s="99">
        <v>70908</v>
      </c>
      <c r="B1973" s="191" t="s">
        <v>2760</v>
      </c>
      <c r="C1973" s="99">
        <v>0</v>
      </c>
      <c r="D1973" s="191" t="s">
        <v>2915</v>
      </c>
      <c r="E1973" s="99">
        <v>1</v>
      </c>
      <c r="F1973" s="191" t="s">
        <v>2939</v>
      </c>
    </row>
    <row r="1974" spans="1:6" x14ac:dyDescent="0.25">
      <c r="A1974" s="99">
        <v>70909</v>
      </c>
      <c r="B1974" s="191" t="s">
        <v>2761</v>
      </c>
      <c r="C1974" s="99">
        <v>0</v>
      </c>
      <c r="D1974" s="191" t="s">
        <v>2915</v>
      </c>
      <c r="E1974" s="99"/>
      <c r="F1974" s="191" t="s">
        <v>2938</v>
      </c>
    </row>
    <row r="1975" spans="1:6" x14ac:dyDescent="0.25">
      <c r="A1975" s="99">
        <v>70910</v>
      </c>
      <c r="B1975" s="191" t="s">
        <v>2762</v>
      </c>
      <c r="C1975" s="99">
        <v>0</v>
      </c>
      <c r="D1975" s="191" t="s">
        <v>2915</v>
      </c>
      <c r="E1975" s="99">
        <v>1</v>
      </c>
      <c r="F1975" s="191" t="s">
        <v>2939</v>
      </c>
    </row>
    <row r="1976" spans="1:6" x14ac:dyDescent="0.25">
      <c r="A1976" s="99">
        <v>70911</v>
      </c>
      <c r="B1976" s="191" t="s">
        <v>2763</v>
      </c>
      <c r="C1976" s="99">
        <v>1</v>
      </c>
      <c r="D1976" s="191" t="s">
        <v>2913</v>
      </c>
      <c r="E1976" s="99">
        <v>1</v>
      </c>
      <c r="F1976" s="191" t="s">
        <v>2939</v>
      </c>
    </row>
    <row r="1977" spans="1:6" x14ac:dyDescent="0.25">
      <c r="A1977" s="99">
        <v>70912</v>
      </c>
      <c r="B1977" s="191" t="s">
        <v>2764</v>
      </c>
      <c r="C1977" s="99">
        <v>0</v>
      </c>
      <c r="D1977" s="191" t="s">
        <v>2915</v>
      </c>
      <c r="E1977" s="99">
        <v>1</v>
      </c>
      <c r="F1977" s="191" t="s">
        <v>2939</v>
      </c>
    </row>
    <row r="1978" spans="1:6" x14ac:dyDescent="0.25">
      <c r="A1978" s="99">
        <v>70913</v>
      </c>
      <c r="B1978" s="191" t="s">
        <v>2765</v>
      </c>
      <c r="C1978" s="99">
        <v>0</v>
      </c>
      <c r="D1978" s="191" t="s">
        <v>2915</v>
      </c>
      <c r="E1978" s="99">
        <v>1</v>
      </c>
      <c r="F1978" s="191" t="s">
        <v>2939</v>
      </c>
    </row>
    <row r="1979" spans="1:6" x14ac:dyDescent="0.25">
      <c r="A1979" s="99">
        <v>70914</v>
      </c>
      <c r="B1979" s="191" t="s">
        <v>2766</v>
      </c>
      <c r="C1979" s="99">
        <v>0</v>
      </c>
      <c r="D1979" s="191" t="s">
        <v>2915</v>
      </c>
      <c r="E1979" s="99">
        <v>1</v>
      </c>
      <c r="F1979" s="191" t="s">
        <v>2939</v>
      </c>
    </row>
    <row r="1980" spans="1:6" x14ac:dyDescent="0.25">
      <c r="A1980" s="99">
        <v>70915</v>
      </c>
      <c r="B1980" s="191" t="s">
        <v>2767</v>
      </c>
      <c r="C1980" s="99">
        <v>0</v>
      </c>
      <c r="D1980" s="191" t="s">
        <v>2915</v>
      </c>
      <c r="E1980" s="99">
        <v>2</v>
      </c>
      <c r="F1980" s="191" t="s">
        <v>2937</v>
      </c>
    </row>
    <row r="1981" spans="1:6" x14ac:dyDescent="0.25">
      <c r="A1981" s="99">
        <v>70916</v>
      </c>
      <c r="B1981" s="191" t="s">
        <v>2768</v>
      </c>
      <c r="C1981" s="99">
        <v>0</v>
      </c>
      <c r="D1981" s="191" t="s">
        <v>2915</v>
      </c>
      <c r="E1981" s="99">
        <v>1</v>
      </c>
      <c r="F1981" s="191" t="s">
        <v>2939</v>
      </c>
    </row>
    <row r="1982" spans="1:6" x14ac:dyDescent="0.25">
      <c r="A1982" s="99">
        <v>70917</v>
      </c>
      <c r="B1982" s="191" t="s">
        <v>2769</v>
      </c>
      <c r="C1982" s="99">
        <v>0</v>
      </c>
      <c r="D1982" s="191" t="s">
        <v>2915</v>
      </c>
      <c r="E1982" s="99"/>
      <c r="F1982" s="191" t="s">
        <v>2938</v>
      </c>
    </row>
    <row r="1983" spans="1:6" x14ac:dyDescent="0.25">
      <c r="A1983" s="99">
        <v>70918</v>
      </c>
      <c r="B1983" s="191" t="s">
        <v>2770</v>
      </c>
      <c r="C1983" s="99">
        <v>0</v>
      </c>
      <c r="D1983" s="191" t="s">
        <v>2915</v>
      </c>
      <c r="E1983" s="99">
        <v>2</v>
      </c>
      <c r="F1983" s="191" t="s">
        <v>2937</v>
      </c>
    </row>
    <row r="1984" spans="1:6" x14ac:dyDescent="0.25">
      <c r="A1984" s="99">
        <v>70920</v>
      </c>
      <c r="B1984" s="191" t="s">
        <v>2771</v>
      </c>
      <c r="C1984" s="99">
        <v>0</v>
      </c>
      <c r="D1984" s="191" t="s">
        <v>2915</v>
      </c>
      <c r="E1984" s="99"/>
      <c r="F1984" s="191" t="s">
        <v>2938</v>
      </c>
    </row>
    <row r="1985" spans="1:6" x14ac:dyDescent="0.25">
      <c r="A1985" s="99">
        <v>70921</v>
      </c>
      <c r="B1985" s="191" t="s">
        <v>2772</v>
      </c>
      <c r="C1985" s="99">
        <v>1</v>
      </c>
      <c r="D1985" s="191" t="s">
        <v>2913</v>
      </c>
      <c r="E1985" s="99">
        <v>1</v>
      </c>
      <c r="F1985" s="191" t="s">
        <v>2939</v>
      </c>
    </row>
    <row r="1986" spans="1:6" x14ac:dyDescent="0.25">
      <c r="A1986" s="99">
        <v>70922</v>
      </c>
      <c r="B1986" s="191" t="s">
        <v>2773</v>
      </c>
      <c r="C1986" s="99">
        <v>0</v>
      </c>
      <c r="D1986" s="191" t="s">
        <v>2915</v>
      </c>
      <c r="E1986" s="99">
        <v>2</v>
      </c>
      <c r="F1986" s="191" t="s">
        <v>2937</v>
      </c>
    </row>
    <row r="1987" spans="1:6" x14ac:dyDescent="0.25">
      <c r="A1987" s="99">
        <v>70923</v>
      </c>
      <c r="B1987" s="191" t="s">
        <v>2774</v>
      </c>
      <c r="C1987" s="99">
        <v>0</v>
      </c>
      <c r="D1987" s="191" t="s">
        <v>2915</v>
      </c>
      <c r="E1987" s="99">
        <v>1</v>
      </c>
      <c r="F1987" s="191" t="s">
        <v>2939</v>
      </c>
    </row>
    <row r="1988" spans="1:6" x14ac:dyDescent="0.25">
      <c r="A1988" s="99">
        <v>70924</v>
      </c>
      <c r="B1988" s="191" t="s">
        <v>2775</v>
      </c>
      <c r="C1988" s="99">
        <v>0</v>
      </c>
      <c r="D1988" s="191" t="s">
        <v>2915</v>
      </c>
      <c r="E1988" s="99"/>
      <c r="F1988" s="191" t="s">
        <v>2938</v>
      </c>
    </row>
    <row r="1989" spans="1:6" x14ac:dyDescent="0.25">
      <c r="A1989" s="99">
        <v>70925</v>
      </c>
      <c r="B1989" s="191" t="s">
        <v>2776</v>
      </c>
      <c r="C1989" s="99">
        <v>0</v>
      </c>
      <c r="D1989" s="191" t="s">
        <v>2915</v>
      </c>
      <c r="E1989" s="99">
        <v>2</v>
      </c>
      <c r="F1989" s="191" t="s">
        <v>2937</v>
      </c>
    </row>
    <row r="1990" spans="1:6" x14ac:dyDescent="0.25">
      <c r="A1990" s="99">
        <v>70926</v>
      </c>
      <c r="B1990" s="191" t="s">
        <v>2777</v>
      </c>
      <c r="C1990" s="99">
        <v>1</v>
      </c>
      <c r="D1990" s="191" t="s">
        <v>2913</v>
      </c>
      <c r="E1990" s="99"/>
      <c r="F1990" s="191" t="s">
        <v>2938</v>
      </c>
    </row>
    <row r="1991" spans="1:6" x14ac:dyDescent="0.25">
      <c r="A1991" s="99">
        <v>70927</v>
      </c>
      <c r="B1991" s="191" t="s">
        <v>2778</v>
      </c>
      <c r="C1991" s="99">
        <v>0</v>
      </c>
      <c r="D1991" s="191" t="s">
        <v>2915</v>
      </c>
      <c r="E1991" s="99"/>
      <c r="F1991" s="191" t="s">
        <v>2938</v>
      </c>
    </row>
    <row r="1992" spans="1:6" x14ac:dyDescent="0.25">
      <c r="A1992" s="99">
        <v>70928</v>
      </c>
      <c r="B1992" s="191" t="s">
        <v>2779</v>
      </c>
      <c r="C1992" s="99">
        <v>1</v>
      </c>
      <c r="D1992" s="191" t="s">
        <v>2913</v>
      </c>
      <c r="E1992" s="99">
        <v>2</v>
      </c>
      <c r="F1992" s="191" t="s">
        <v>2937</v>
      </c>
    </row>
    <row r="1993" spans="1:6" x14ac:dyDescent="0.25">
      <c r="A1993" s="99">
        <v>70929</v>
      </c>
      <c r="B1993" s="191" t="s">
        <v>2780</v>
      </c>
      <c r="C1993" s="99">
        <v>0</v>
      </c>
      <c r="D1993" s="191" t="s">
        <v>2915</v>
      </c>
      <c r="E1993" s="99">
        <v>1</v>
      </c>
      <c r="F1993" s="191" t="s">
        <v>2939</v>
      </c>
    </row>
    <row r="1994" spans="1:6" x14ac:dyDescent="0.25">
      <c r="A1994" s="99">
        <v>70930</v>
      </c>
      <c r="B1994" s="191" t="s">
        <v>2781</v>
      </c>
      <c r="C1994" s="99">
        <v>0</v>
      </c>
      <c r="D1994" s="191" t="s">
        <v>2915</v>
      </c>
      <c r="E1994" s="99">
        <v>1</v>
      </c>
      <c r="F1994" s="191" t="s">
        <v>2939</v>
      </c>
    </row>
    <row r="1995" spans="1:6" x14ac:dyDescent="0.25">
      <c r="A1995" s="99">
        <v>70931</v>
      </c>
      <c r="B1995" s="191" t="s">
        <v>2782</v>
      </c>
      <c r="C1995" s="99">
        <v>0</v>
      </c>
      <c r="D1995" s="191" t="s">
        <v>2915</v>
      </c>
      <c r="E1995" s="99">
        <v>2</v>
      </c>
      <c r="F1995" s="191" t="s">
        <v>2937</v>
      </c>
    </row>
    <row r="1996" spans="1:6" x14ac:dyDescent="0.25">
      <c r="A1996" s="99">
        <v>70932</v>
      </c>
      <c r="B1996" s="191" t="s">
        <v>2783</v>
      </c>
      <c r="C1996" s="99">
        <v>0</v>
      </c>
      <c r="D1996" s="191" t="s">
        <v>2915</v>
      </c>
      <c r="E1996" s="99">
        <v>1</v>
      </c>
      <c r="F1996" s="191" t="s">
        <v>2939</v>
      </c>
    </row>
    <row r="1997" spans="1:6" x14ac:dyDescent="0.25">
      <c r="A1997" s="99">
        <v>70933</v>
      </c>
      <c r="B1997" s="191" t="s">
        <v>2784</v>
      </c>
      <c r="C1997" s="99">
        <v>1</v>
      </c>
      <c r="D1997" s="191" t="s">
        <v>2913</v>
      </c>
      <c r="E1997" s="99">
        <v>2</v>
      </c>
      <c r="F1997" s="191" t="s">
        <v>2937</v>
      </c>
    </row>
    <row r="1998" spans="1:6" x14ac:dyDescent="0.25">
      <c r="A1998" s="99">
        <v>70934</v>
      </c>
      <c r="B1998" s="191" t="s">
        <v>2785</v>
      </c>
      <c r="C1998" s="99">
        <v>0</v>
      </c>
      <c r="D1998" s="191" t="s">
        <v>2915</v>
      </c>
      <c r="E1998" s="99">
        <v>2</v>
      </c>
      <c r="F1998" s="191" t="s">
        <v>2937</v>
      </c>
    </row>
    <row r="1999" spans="1:6" x14ac:dyDescent="0.25">
      <c r="A1999" s="99">
        <v>70935</v>
      </c>
      <c r="B1999" s="191" t="s">
        <v>2786</v>
      </c>
      <c r="C1999" s="99">
        <v>0</v>
      </c>
      <c r="D1999" s="191" t="s">
        <v>2915</v>
      </c>
      <c r="E1999" s="99">
        <v>2</v>
      </c>
      <c r="F1999" s="191" t="s">
        <v>2937</v>
      </c>
    </row>
    <row r="2000" spans="1:6" x14ac:dyDescent="0.25">
      <c r="A2000" s="99">
        <v>70936</v>
      </c>
      <c r="B2000" s="191" t="s">
        <v>2787</v>
      </c>
      <c r="C2000" s="99">
        <v>1</v>
      </c>
      <c r="D2000" s="191" t="s">
        <v>2913</v>
      </c>
      <c r="E2000" s="99"/>
      <c r="F2000" s="191" t="s">
        <v>2938</v>
      </c>
    </row>
    <row r="2001" spans="1:6" x14ac:dyDescent="0.25">
      <c r="A2001" s="99">
        <v>70937</v>
      </c>
      <c r="B2001" s="191" t="s">
        <v>2788</v>
      </c>
      <c r="C2001" s="99">
        <v>1</v>
      </c>
      <c r="D2001" s="191" t="s">
        <v>2913</v>
      </c>
      <c r="E2001" s="99"/>
      <c r="F2001" s="191" t="s">
        <v>2938</v>
      </c>
    </row>
    <row r="2002" spans="1:6" x14ac:dyDescent="0.25">
      <c r="A2002" s="99">
        <v>70938</v>
      </c>
      <c r="B2002" s="191" t="s">
        <v>2789</v>
      </c>
      <c r="C2002" s="99">
        <v>1</v>
      </c>
      <c r="D2002" s="191" t="s">
        <v>2913</v>
      </c>
      <c r="E2002" s="99">
        <v>2</v>
      </c>
      <c r="F2002" s="191" t="s">
        <v>2937</v>
      </c>
    </row>
    <row r="2003" spans="1:6" x14ac:dyDescent="0.25">
      <c r="A2003" s="99">
        <v>70939</v>
      </c>
      <c r="B2003" s="191" t="s">
        <v>2790</v>
      </c>
      <c r="C2003" s="99">
        <v>0</v>
      </c>
      <c r="D2003" s="191" t="s">
        <v>2915</v>
      </c>
      <c r="E2003" s="99"/>
      <c r="F2003" s="191" t="s">
        <v>2938</v>
      </c>
    </row>
    <row r="2004" spans="1:6" x14ac:dyDescent="0.25">
      <c r="A2004" s="99">
        <v>70940</v>
      </c>
      <c r="B2004" s="191" t="s">
        <v>2791</v>
      </c>
      <c r="C2004" s="99">
        <v>0</v>
      </c>
      <c r="D2004" s="191" t="s">
        <v>2915</v>
      </c>
      <c r="E2004" s="99"/>
      <c r="F2004" s="191" t="s">
        <v>2938</v>
      </c>
    </row>
    <row r="2005" spans="1:6" x14ac:dyDescent="0.25">
      <c r="A2005" s="99">
        <v>70941</v>
      </c>
      <c r="B2005" s="191" t="s">
        <v>2792</v>
      </c>
      <c r="C2005" s="99">
        <v>0</v>
      </c>
      <c r="D2005" s="191" t="s">
        <v>2915</v>
      </c>
      <c r="E2005" s="99"/>
      <c r="F2005" s="191" t="s">
        <v>2938</v>
      </c>
    </row>
    <row r="2006" spans="1:6" x14ac:dyDescent="0.25">
      <c r="A2006" s="99">
        <v>80101</v>
      </c>
      <c r="B2006" s="191" t="s">
        <v>2793</v>
      </c>
      <c r="C2006" s="99">
        <v>0</v>
      </c>
      <c r="D2006" s="191" t="s">
        <v>2915</v>
      </c>
      <c r="E2006" s="99">
        <v>2</v>
      </c>
      <c r="F2006" s="191" t="s">
        <v>2937</v>
      </c>
    </row>
    <row r="2007" spans="1:6" x14ac:dyDescent="0.25">
      <c r="A2007" s="99">
        <v>80102</v>
      </c>
      <c r="B2007" s="191" t="s">
        <v>2794</v>
      </c>
      <c r="C2007" s="99">
        <v>0</v>
      </c>
      <c r="D2007" s="191" t="s">
        <v>2915</v>
      </c>
      <c r="E2007" s="99">
        <v>1</v>
      </c>
      <c r="F2007" s="191" t="s">
        <v>2939</v>
      </c>
    </row>
    <row r="2008" spans="1:6" x14ac:dyDescent="0.25">
      <c r="A2008" s="99">
        <v>80103</v>
      </c>
      <c r="B2008" s="191" t="s">
        <v>2795</v>
      </c>
      <c r="C2008" s="99">
        <v>1</v>
      </c>
      <c r="D2008" s="191" t="s">
        <v>2913</v>
      </c>
      <c r="E2008" s="99"/>
      <c r="F2008" s="191" t="s">
        <v>2938</v>
      </c>
    </row>
    <row r="2009" spans="1:6" x14ac:dyDescent="0.25">
      <c r="A2009" s="99">
        <v>80104</v>
      </c>
      <c r="B2009" s="191" t="s">
        <v>2796</v>
      </c>
      <c r="C2009" s="99">
        <v>1</v>
      </c>
      <c r="D2009" s="191" t="s">
        <v>2913</v>
      </c>
      <c r="E2009" s="99"/>
      <c r="F2009" s="191" t="s">
        <v>2938</v>
      </c>
    </row>
    <row r="2010" spans="1:6" x14ac:dyDescent="0.25">
      <c r="A2010" s="99">
        <v>80105</v>
      </c>
      <c r="B2010" s="191" t="s">
        <v>2797</v>
      </c>
      <c r="C2010" s="99">
        <v>0</v>
      </c>
      <c r="D2010" s="191" t="s">
        <v>2915</v>
      </c>
      <c r="E2010" s="99">
        <v>1</v>
      </c>
      <c r="F2010" s="191" t="s">
        <v>2939</v>
      </c>
    </row>
    <row r="2011" spans="1:6" x14ac:dyDescent="0.25">
      <c r="A2011" s="99">
        <v>80106</v>
      </c>
      <c r="B2011" s="191" t="s">
        <v>2798</v>
      </c>
      <c r="C2011" s="99">
        <v>1</v>
      </c>
      <c r="D2011" s="191" t="s">
        <v>2913</v>
      </c>
      <c r="E2011" s="99"/>
      <c r="F2011" s="191" t="s">
        <v>2938</v>
      </c>
    </row>
    <row r="2012" spans="1:6" x14ac:dyDescent="0.25">
      <c r="A2012" s="99">
        <v>80107</v>
      </c>
      <c r="B2012" s="191" t="s">
        <v>2799</v>
      </c>
      <c r="C2012" s="99">
        <v>1</v>
      </c>
      <c r="D2012" s="191" t="s">
        <v>2913</v>
      </c>
      <c r="E2012" s="99">
        <v>1</v>
      </c>
      <c r="F2012" s="191" t="s">
        <v>2939</v>
      </c>
    </row>
    <row r="2013" spans="1:6" x14ac:dyDescent="0.25">
      <c r="A2013" s="99">
        <v>80108</v>
      </c>
      <c r="B2013" s="191" t="s">
        <v>2800</v>
      </c>
      <c r="C2013" s="99">
        <v>1</v>
      </c>
      <c r="D2013" s="191" t="s">
        <v>2913</v>
      </c>
      <c r="E2013" s="99">
        <v>1</v>
      </c>
      <c r="F2013" s="191" t="s">
        <v>2939</v>
      </c>
    </row>
    <row r="2014" spans="1:6" x14ac:dyDescent="0.25">
      <c r="A2014" s="99">
        <v>80109</v>
      </c>
      <c r="B2014" s="191" t="s">
        <v>2801</v>
      </c>
      <c r="C2014" s="99">
        <v>0</v>
      </c>
      <c r="D2014" s="191" t="s">
        <v>2915</v>
      </c>
      <c r="E2014" s="99">
        <v>1</v>
      </c>
      <c r="F2014" s="191" t="s">
        <v>2939</v>
      </c>
    </row>
    <row r="2015" spans="1:6" x14ac:dyDescent="0.25">
      <c r="A2015" s="99">
        <v>80110</v>
      </c>
      <c r="B2015" s="191" t="s">
        <v>2802</v>
      </c>
      <c r="C2015" s="99">
        <v>0</v>
      </c>
      <c r="D2015" s="191" t="s">
        <v>2915</v>
      </c>
      <c r="E2015" s="99">
        <v>1</v>
      </c>
      <c r="F2015" s="191" t="s">
        <v>2939</v>
      </c>
    </row>
    <row r="2016" spans="1:6" x14ac:dyDescent="0.25">
      <c r="A2016" s="99">
        <v>80111</v>
      </c>
      <c r="B2016" s="191" t="s">
        <v>2803</v>
      </c>
      <c r="C2016" s="99">
        <v>1</v>
      </c>
      <c r="D2016" s="191" t="s">
        <v>2913</v>
      </c>
      <c r="E2016" s="99">
        <v>1</v>
      </c>
      <c r="F2016" s="191" t="s">
        <v>2939</v>
      </c>
    </row>
    <row r="2017" spans="1:6" x14ac:dyDescent="0.25">
      <c r="A2017" s="99">
        <v>80112</v>
      </c>
      <c r="B2017" s="191" t="s">
        <v>2804</v>
      </c>
      <c r="C2017" s="99">
        <v>0</v>
      </c>
      <c r="D2017" s="191" t="s">
        <v>2915</v>
      </c>
      <c r="E2017" s="99">
        <v>1</v>
      </c>
      <c r="F2017" s="191" t="s">
        <v>2939</v>
      </c>
    </row>
    <row r="2018" spans="1:6" x14ac:dyDescent="0.25">
      <c r="A2018" s="99">
        <v>80113</v>
      </c>
      <c r="B2018" s="191" t="s">
        <v>2805</v>
      </c>
      <c r="C2018" s="99">
        <v>0</v>
      </c>
      <c r="D2018" s="191" t="s">
        <v>2915</v>
      </c>
      <c r="E2018" s="99">
        <v>1</v>
      </c>
      <c r="F2018" s="191" t="s">
        <v>2939</v>
      </c>
    </row>
    <row r="2019" spans="1:6" x14ac:dyDescent="0.25">
      <c r="A2019" s="99">
        <v>80114</v>
      </c>
      <c r="B2019" s="191" t="s">
        <v>2806</v>
      </c>
      <c r="C2019" s="99">
        <v>0</v>
      </c>
      <c r="D2019" s="191" t="s">
        <v>2915</v>
      </c>
      <c r="E2019" s="99">
        <v>1</v>
      </c>
      <c r="F2019" s="191" t="s">
        <v>2939</v>
      </c>
    </row>
    <row r="2020" spans="1:6" x14ac:dyDescent="0.25">
      <c r="A2020" s="99">
        <v>80115</v>
      </c>
      <c r="B2020" s="191" t="s">
        <v>2807</v>
      </c>
      <c r="C2020" s="99">
        <v>1</v>
      </c>
      <c r="D2020" s="191" t="s">
        <v>2913</v>
      </c>
      <c r="E2020" s="99"/>
      <c r="F2020" s="191" t="s">
        <v>2938</v>
      </c>
    </row>
    <row r="2021" spans="1:6" x14ac:dyDescent="0.25">
      <c r="A2021" s="99">
        <v>80116</v>
      </c>
      <c r="B2021" s="191" t="s">
        <v>2808</v>
      </c>
      <c r="C2021" s="99">
        <v>0</v>
      </c>
      <c r="D2021" s="191" t="s">
        <v>2915</v>
      </c>
      <c r="E2021" s="99">
        <v>2</v>
      </c>
      <c r="F2021" s="191" t="s">
        <v>2937</v>
      </c>
    </row>
    <row r="2022" spans="1:6" x14ac:dyDescent="0.25">
      <c r="A2022" s="99">
        <v>80117</v>
      </c>
      <c r="B2022" s="191" t="s">
        <v>2809</v>
      </c>
      <c r="C2022" s="99">
        <v>1</v>
      </c>
      <c r="D2022" s="191" t="s">
        <v>2913</v>
      </c>
      <c r="E2022" s="99"/>
      <c r="F2022" s="191" t="s">
        <v>2938</v>
      </c>
    </row>
    <row r="2023" spans="1:6" x14ac:dyDescent="0.25">
      <c r="A2023" s="99">
        <v>80118</v>
      </c>
      <c r="B2023" s="191" t="s">
        <v>2810</v>
      </c>
      <c r="C2023" s="99">
        <v>0</v>
      </c>
      <c r="D2023" s="191" t="s">
        <v>2915</v>
      </c>
      <c r="E2023" s="99">
        <v>1</v>
      </c>
      <c r="F2023" s="191" t="s">
        <v>2939</v>
      </c>
    </row>
    <row r="2024" spans="1:6" x14ac:dyDescent="0.25">
      <c r="A2024" s="99">
        <v>80119</v>
      </c>
      <c r="B2024" s="191" t="s">
        <v>2811</v>
      </c>
      <c r="C2024" s="99">
        <v>0</v>
      </c>
      <c r="D2024" s="191" t="s">
        <v>2915</v>
      </c>
      <c r="E2024" s="99">
        <v>1</v>
      </c>
      <c r="F2024" s="191" t="s">
        <v>2939</v>
      </c>
    </row>
    <row r="2025" spans="1:6" x14ac:dyDescent="0.25">
      <c r="A2025" s="99">
        <v>80120</v>
      </c>
      <c r="B2025" s="191" t="s">
        <v>2812</v>
      </c>
      <c r="C2025" s="99">
        <v>0</v>
      </c>
      <c r="D2025" s="191" t="s">
        <v>2915</v>
      </c>
      <c r="E2025" s="99">
        <v>1</v>
      </c>
      <c r="F2025" s="191" t="s">
        <v>2939</v>
      </c>
    </row>
    <row r="2026" spans="1:6" x14ac:dyDescent="0.25">
      <c r="A2026" s="99">
        <v>80121</v>
      </c>
      <c r="B2026" s="191" t="s">
        <v>2813</v>
      </c>
      <c r="C2026" s="99">
        <v>1</v>
      </c>
      <c r="D2026" s="191" t="s">
        <v>2913</v>
      </c>
      <c r="E2026" s="99">
        <v>1</v>
      </c>
      <c r="F2026" s="191" t="s">
        <v>2939</v>
      </c>
    </row>
    <row r="2027" spans="1:6" x14ac:dyDescent="0.25">
      <c r="A2027" s="99">
        <v>80122</v>
      </c>
      <c r="B2027" s="191" t="s">
        <v>2814</v>
      </c>
      <c r="C2027" s="99">
        <v>0</v>
      </c>
      <c r="D2027" s="191" t="s">
        <v>2915</v>
      </c>
      <c r="E2027" s="99"/>
      <c r="F2027" s="191" t="s">
        <v>2938</v>
      </c>
    </row>
    <row r="2028" spans="1:6" x14ac:dyDescent="0.25">
      <c r="A2028" s="99">
        <v>80123</v>
      </c>
      <c r="B2028" s="191" t="s">
        <v>2815</v>
      </c>
      <c r="C2028" s="99">
        <v>0</v>
      </c>
      <c r="D2028" s="191" t="s">
        <v>2915</v>
      </c>
      <c r="E2028" s="99">
        <v>1</v>
      </c>
      <c r="F2028" s="191" t="s">
        <v>2939</v>
      </c>
    </row>
    <row r="2029" spans="1:6" x14ac:dyDescent="0.25">
      <c r="A2029" s="99">
        <v>80124</v>
      </c>
      <c r="B2029" s="191" t="s">
        <v>2816</v>
      </c>
      <c r="C2029" s="99">
        <v>0</v>
      </c>
      <c r="D2029" s="191" t="s">
        <v>2915</v>
      </c>
      <c r="E2029" s="99">
        <v>1</v>
      </c>
      <c r="F2029" s="191" t="s">
        <v>2939</v>
      </c>
    </row>
    <row r="2030" spans="1:6" x14ac:dyDescent="0.25">
      <c r="A2030" s="99">
        <v>80125</v>
      </c>
      <c r="B2030" s="191" t="s">
        <v>2817</v>
      </c>
      <c r="C2030" s="99">
        <v>1</v>
      </c>
      <c r="D2030" s="191" t="s">
        <v>2913</v>
      </c>
      <c r="E2030" s="99"/>
      <c r="F2030" s="191" t="s">
        <v>2938</v>
      </c>
    </row>
    <row r="2031" spans="1:6" x14ac:dyDescent="0.25">
      <c r="A2031" s="99">
        <v>80126</v>
      </c>
      <c r="B2031" s="191" t="s">
        <v>2818</v>
      </c>
      <c r="C2031" s="99">
        <v>1</v>
      </c>
      <c r="D2031" s="191" t="s">
        <v>2913</v>
      </c>
      <c r="E2031" s="99"/>
      <c r="F2031" s="191" t="s">
        <v>2938</v>
      </c>
    </row>
    <row r="2032" spans="1:6" x14ac:dyDescent="0.25">
      <c r="A2032" s="99">
        <v>80127</v>
      </c>
      <c r="B2032" s="191" t="s">
        <v>2819</v>
      </c>
      <c r="C2032" s="99">
        <v>0</v>
      </c>
      <c r="D2032" s="191" t="s">
        <v>2915</v>
      </c>
      <c r="E2032" s="99">
        <v>1</v>
      </c>
      <c r="F2032" s="191" t="s">
        <v>2939</v>
      </c>
    </row>
    <row r="2033" spans="1:6" x14ac:dyDescent="0.25">
      <c r="A2033" s="99">
        <v>80128</v>
      </c>
      <c r="B2033" s="191" t="s">
        <v>2820</v>
      </c>
      <c r="C2033" s="99">
        <v>0</v>
      </c>
      <c r="D2033" s="191" t="s">
        <v>2915</v>
      </c>
      <c r="E2033" s="99">
        <v>1</v>
      </c>
      <c r="F2033" s="191" t="s">
        <v>2939</v>
      </c>
    </row>
    <row r="2034" spans="1:6" x14ac:dyDescent="0.25">
      <c r="A2034" s="99">
        <v>80129</v>
      </c>
      <c r="B2034" s="191" t="s">
        <v>2821</v>
      </c>
      <c r="C2034" s="99">
        <v>0</v>
      </c>
      <c r="D2034" s="191" t="s">
        <v>2915</v>
      </c>
      <c r="E2034" s="99">
        <v>2</v>
      </c>
      <c r="F2034" s="191" t="s">
        <v>2937</v>
      </c>
    </row>
    <row r="2035" spans="1:6" x14ac:dyDescent="0.25">
      <c r="A2035" s="99">
        <v>80201</v>
      </c>
      <c r="B2035" s="191" t="s">
        <v>2822</v>
      </c>
      <c r="C2035" s="99">
        <v>1</v>
      </c>
      <c r="D2035" s="191" t="s">
        <v>2913</v>
      </c>
      <c r="E2035" s="99">
        <v>1</v>
      </c>
      <c r="F2035" s="191" t="s">
        <v>2939</v>
      </c>
    </row>
    <row r="2036" spans="1:6" x14ac:dyDescent="0.25">
      <c r="A2036" s="99">
        <v>80202</v>
      </c>
      <c r="B2036" s="191" t="s">
        <v>2823</v>
      </c>
      <c r="C2036" s="99">
        <v>0</v>
      </c>
      <c r="D2036" s="191" t="s">
        <v>2915</v>
      </c>
      <c r="E2036" s="99">
        <v>2</v>
      </c>
      <c r="F2036" s="191" t="s">
        <v>2937</v>
      </c>
    </row>
    <row r="2037" spans="1:6" x14ac:dyDescent="0.25">
      <c r="A2037" s="99">
        <v>80203</v>
      </c>
      <c r="B2037" s="191" t="s">
        <v>2824</v>
      </c>
      <c r="C2037" s="99">
        <v>0</v>
      </c>
      <c r="D2037" s="191" t="s">
        <v>2915</v>
      </c>
      <c r="E2037" s="99">
        <v>2</v>
      </c>
      <c r="F2037" s="191" t="s">
        <v>2937</v>
      </c>
    </row>
    <row r="2038" spans="1:6" x14ac:dyDescent="0.25">
      <c r="A2038" s="99">
        <v>80204</v>
      </c>
      <c r="B2038" s="191" t="s">
        <v>2825</v>
      </c>
      <c r="C2038" s="99">
        <v>0</v>
      </c>
      <c r="D2038" s="191" t="s">
        <v>2915</v>
      </c>
      <c r="E2038" s="99"/>
      <c r="F2038" s="191" t="s">
        <v>2938</v>
      </c>
    </row>
    <row r="2039" spans="1:6" x14ac:dyDescent="0.25">
      <c r="A2039" s="99">
        <v>80205</v>
      </c>
      <c r="B2039" s="191" t="s">
        <v>2826</v>
      </c>
      <c r="C2039" s="99">
        <v>1</v>
      </c>
      <c r="D2039" s="191" t="s">
        <v>2913</v>
      </c>
      <c r="E2039" s="99">
        <v>1</v>
      </c>
      <c r="F2039" s="191" t="s">
        <v>2939</v>
      </c>
    </row>
    <row r="2040" spans="1:6" x14ac:dyDescent="0.25">
      <c r="A2040" s="99">
        <v>80206</v>
      </c>
      <c r="B2040" s="191" t="s">
        <v>2827</v>
      </c>
      <c r="C2040" s="99">
        <v>0</v>
      </c>
      <c r="D2040" s="191" t="s">
        <v>2915</v>
      </c>
      <c r="E2040" s="99">
        <v>2</v>
      </c>
      <c r="F2040" s="191" t="s">
        <v>2937</v>
      </c>
    </row>
    <row r="2041" spans="1:6" x14ac:dyDescent="0.25">
      <c r="A2041" s="99">
        <v>80207</v>
      </c>
      <c r="B2041" s="191" t="s">
        <v>2828</v>
      </c>
      <c r="C2041" s="99">
        <v>1</v>
      </c>
      <c r="D2041" s="191" t="s">
        <v>2913</v>
      </c>
      <c r="E2041" s="99"/>
      <c r="F2041" s="191" t="s">
        <v>2938</v>
      </c>
    </row>
    <row r="2042" spans="1:6" x14ac:dyDescent="0.25">
      <c r="A2042" s="99">
        <v>80208</v>
      </c>
      <c r="B2042" s="191" t="s">
        <v>2829</v>
      </c>
      <c r="C2042" s="99">
        <v>1</v>
      </c>
      <c r="D2042" s="191" t="s">
        <v>2913</v>
      </c>
      <c r="E2042" s="99">
        <v>1</v>
      </c>
      <c r="F2042" s="191" t="s">
        <v>2939</v>
      </c>
    </row>
    <row r="2043" spans="1:6" x14ac:dyDescent="0.25">
      <c r="A2043" s="99">
        <v>80209</v>
      </c>
      <c r="B2043" s="191" t="s">
        <v>2830</v>
      </c>
      <c r="C2043" s="99">
        <v>0</v>
      </c>
      <c r="D2043" s="191" t="s">
        <v>2915</v>
      </c>
      <c r="E2043" s="99">
        <v>1</v>
      </c>
      <c r="F2043" s="191" t="s">
        <v>2939</v>
      </c>
    </row>
    <row r="2044" spans="1:6" x14ac:dyDescent="0.25">
      <c r="A2044" s="99">
        <v>80210</v>
      </c>
      <c r="B2044" s="191" t="s">
        <v>2831</v>
      </c>
      <c r="C2044" s="99">
        <v>1</v>
      </c>
      <c r="D2044" s="191" t="s">
        <v>2913</v>
      </c>
      <c r="E2044" s="99">
        <v>1</v>
      </c>
      <c r="F2044" s="191" t="s">
        <v>2939</v>
      </c>
    </row>
    <row r="2045" spans="1:6" x14ac:dyDescent="0.25">
      <c r="A2045" s="99">
        <v>80211</v>
      </c>
      <c r="B2045" s="191" t="s">
        <v>2832</v>
      </c>
      <c r="C2045" s="99">
        <v>0</v>
      </c>
      <c r="D2045" s="191" t="s">
        <v>2915</v>
      </c>
      <c r="E2045" s="99">
        <v>2</v>
      </c>
      <c r="F2045" s="191" t="s">
        <v>2937</v>
      </c>
    </row>
    <row r="2046" spans="1:6" x14ac:dyDescent="0.25">
      <c r="A2046" s="99">
        <v>80212</v>
      </c>
      <c r="B2046" s="191" t="s">
        <v>2833</v>
      </c>
      <c r="C2046" s="99">
        <v>1</v>
      </c>
      <c r="D2046" s="191" t="s">
        <v>2913</v>
      </c>
      <c r="E2046" s="99">
        <v>1</v>
      </c>
      <c r="F2046" s="191" t="s">
        <v>2939</v>
      </c>
    </row>
    <row r="2047" spans="1:6" x14ac:dyDescent="0.25">
      <c r="A2047" s="99">
        <v>80213</v>
      </c>
      <c r="B2047" s="191" t="s">
        <v>2834</v>
      </c>
      <c r="C2047" s="99">
        <v>1</v>
      </c>
      <c r="D2047" s="191" t="s">
        <v>2913</v>
      </c>
      <c r="E2047" s="99"/>
      <c r="F2047" s="191" t="s">
        <v>2938</v>
      </c>
    </row>
    <row r="2048" spans="1:6" x14ac:dyDescent="0.25">
      <c r="A2048" s="99">
        <v>80214</v>
      </c>
      <c r="B2048" s="191" t="s">
        <v>2835</v>
      </c>
      <c r="C2048" s="99">
        <v>1</v>
      </c>
      <c r="D2048" s="191" t="s">
        <v>2913</v>
      </c>
      <c r="E2048" s="99">
        <v>2</v>
      </c>
      <c r="F2048" s="191" t="s">
        <v>2937</v>
      </c>
    </row>
    <row r="2049" spans="1:6" x14ac:dyDescent="0.25">
      <c r="A2049" s="99">
        <v>80215</v>
      </c>
      <c r="B2049" s="191" t="s">
        <v>2836</v>
      </c>
      <c r="C2049" s="99">
        <v>1</v>
      </c>
      <c r="D2049" s="191" t="s">
        <v>2913</v>
      </c>
      <c r="E2049" s="99"/>
      <c r="F2049" s="191" t="s">
        <v>2938</v>
      </c>
    </row>
    <row r="2050" spans="1:6" x14ac:dyDescent="0.25">
      <c r="A2050" s="99">
        <v>80216</v>
      </c>
      <c r="B2050" s="191" t="s">
        <v>2837</v>
      </c>
      <c r="C2050" s="99">
        <v>0</v>
      </c>
      <c r="D2050" s="191" t="s">
        <v>2915</v>
      </c>
      <c r="E2050" s="99">
        <v>2</v>
      </c>
      <c r="F2050" s="191" t="s">
        <v>2937</v>
      </c>
    </row>
    <row r="2051" spans="1:6" x14ac:dyDescent="0.25">
      <c r="A2051" s="99">
        <v>80217</v>
      </c>
      <c r="B2051" s="191" t="s">
        <v>2838</v>
      </c>
      <c r="C2051" s="99">
        <v>1</v>
      </c>
      <c r="D2051" s="191" t="s">
        <v>2913</v>
      </c>
      <c r="E2051" s="99"/>
      <c r="F2051" s="191" t="s">
        <v>2938</v>
      </c>
    </row>
    <row r="2052" spans="1:6" x14ac:dyDescent="0.25">
      <c r="A2052" s="99">
        <v>80218</v>
      </c>
      <c r="B2052" s="191" t="s">
        <v>2839</v>
      </c>
      <c r="C2052" s="99">
        <v>1</v>
      </c>
      <c r="D2052" s="191" t="s">
        <v>2913</v>
      </c>
      <c r="E2052" s="99"/>
      <c r="F2052" s="191" t="s">
        <v>2938</v>
      </c>
    </row>
    <row r="2053" spans="1:6" x14ac:dyDescent="0.25">
      <c r="A2053" s="99">
        <v>80219</v>
      </c>
      <c r="B2053" s="191" t="s">
        <v>2840</v>
      </c>
      <c r="C2053" s="99">
        <v>1</v>
      </c>
      <c r="D2053" s="191" t="s">
        <v>2913</v>
      </c>
      <c r="E2053" s="99">
        <v>1</v>
      </c>
      <c r="F2053" s="191" t="s">
        <v>2939</v>
      </c>
    </row>
    <row r="2054" spans="1:6" x14ac:dyDescent="0.25">
      <c r="A2054" s="99">
        <v>80220</v>
      </c>
      <c r="B2054" s="191" t="s">
        <v>2841</v>
      </c>
      <c r="C2054" s="99">
        <v>1</v>
      </c>
      <c r="D2054" s="191" t="s">
        <v>2913</v>
      </c>
      <c r="E2054" s="99">
        <v>2</v>
      </c>
      <c r="F2054" s="191" t="s">
        <v>2937</v>
      </c>
    </row>
    <row r="2055" spans="1:6" x14ac:dyDescent="0.25">
      <c r="A2055" s="99">
        <v>80221</v>
      </c>
      <c r="B2055" s="191" t="s">
        <v>1623</v>
      </c>
      <c r="C2055" s="99">
        <v>1</v>
      </c>
      <c r="D2055" s="191" t="s">
        <v>2913</v>
      </c>
      <c r="E2055" s="99">
        <v>1</v>
      </c>
      <c r="F2055" s="191" t="s">
        <v>2939</v>
      </c>
    </row>
    <row r="2056" spans="1:6" x14ac:dyDescent="0.25">
      <c r="A2056" s="99">
        <v>80222</v>
      </c>
      <c r="B2056" s="191" t="s">
        <v>2842</v>
      </c>
      <c r="C2056" s="99">
        <v>1</v>
      </c>
      <c r="D2056" s="191" t="s">
        <v>2913</v>
      </c>
      <c r="E2056" s="99">
        <v>1</v>
      </c>
      <c r="F2056" s="191" t="s">
        <v>2939</v>
      </c>
    </row>
    <row r="2057" spans="1:6" x14ac:dyDescent="0.25">
      <c r="A2057" s="99">
        <v>80223</v>
      </c>
      <c r="B2057" s="191" t="s">
        <v>2843</v>
      </c>
      <c r="C2057" s="99">
        <v>1</v>
      </c>
      <c r="D2057" s="191" t="s">
        <v>2913</v>
      </c>
      <c r="E2057" s="99">
        <v>1</v>
      </c>
      <c r="F2057" s="191" t="s">
        <v>2939</v>
      </c>
    </row>
    <row r="2058" spans="1:6" x14ac:dyDescent="0.25">
      <c r="A2058" s="99">
        <v>80224</v>
      </c>
      <c r="B2058" s="191" t="s">
        <v>2844</v>
      </c>
      <c r="C2058" s="99">
        <v>1</v>
      </c>
      <c r="D2058" s="191" t="s">
        <v>2913</v>
      </c>
      <c r="E2058" s="99"/>
      <c r="F2058" s="191" t="s">
        <v>2938</v>
      </c>
    </row>
    <row r="2059" spans="1:6" x14ac:dyDescent="0.25">
      <c r="A2059" s="99">
        <v>80225</v>
      </c>
      <c r="B2059" s="191" t="s">
        <v>2845</v>
      </c>
      <c r="C2059" s="99">
        <v>0</v>
      </c>
      <c r="D2059" s="191" t="s">
        <v>2915</v>
      </c>
      <c r="E2059" s="99">
        <v>2</v>
      </c>
      <c r="F2059" s="191" t="s">
        <v>2937</v>
      </c>
    </row>
    <row r="2060" spans="1:6" x14ac:dyDescent="0.25">
      <c r="A2060" s="99">
        <v>80226</v>
      </c>
      <c r="B2060" s="191" t="s">
        <v>2846</v>
      </c>
      <c r="C2060" s="99">
        <v>1</v>
      </c>
      <c r="D2060" s="191" t="s">
        <v>2913</v>
      </c>
      <c r="E2060" s="99"/>
      <c r="F2060" s="191" t="s">
        <v>2938</v>
      </c>
    </row>
    <row r="2061" spans="1:6" x14ac:dyDescent="0.25">
      <c r="A2061" s="99">
        <v>80227</v>
      </c>
      <c r="B2061" s="191" t="s">
        <v>2847</v>
      </c>
      <c r="C2061" s="99">
        <v>0</v>
      </c>
      <c r="D2061" s="191" t="s">
        <v>2915</v>
      </c>
      <c r="E2061" s="99">
        <v>2</v>
      </c>
      <c r="F2061" s="191" t="s">
        <v>2937</v>
      </c>
    </row>
    <row r="2062" spans="1:6" x14ac:dyDescent="0.25">
      <c r="A2062" s="99">
        <v>80228</v>
      </c>
      <c r="B2062" s="191" t="s">
        <v>2848</v>
      </c>
      <c r="C2062" s="99">
        <v>0</v>
      </c>
      <c r="D2062" s="191" t="s">
        <v>2915</v>
      </c>
      <c r="E2062" s="99">
        <v>2</v>
      </c>
      <c r="F2062" s="191" t="s">
        <v>2937</v>
      </c>
    </row>
    <row r="2063" spans="1:6" x14ac:dyDescent="0.25">
      <c r="A2063" s="99">
        <v>80229</v>
      </c>
      <c r="B2063" s="191" t="s">
        <v>2849</v>
      </c>
      <c r="C2063" s="99">
        <v>1</v>
      </c>
      <c r="D2063" s="191" t="s">
        <v>2913</v>
      </c>
      <c r="E2063" s="99">
        <v>1</v>
      </c>
      <c r="F2063" s="191" t="s">
        <v>2939</v>
      </c>
    </row>
    <row r="2064" spans="1:6" x14ac:dyDescent="0.25">
      <c r="A2064" s="99">
        <v>80230</v>
      </c>
      <c r="B2064" s="191" t="s">
        <v>2850</v>
      </c>
      <c r="C2064" s="99">
        <v>0</v>
      </c>
      <c r="D2064" s="191" t="s">
        <v>2915</v>
      </c>
      <c r="E2064" s="99">
        <v>1</v>
      </c>
      <c r="F2064" s="191" t="s">
        <v>2939</v>
      </c>
    </row>
    <row r="2065" spans="1:6" x14ac:dyDescent="0.25">
      <c r="A2065" s="99">
        <v>80231</v>
      </c>
      <c r="B2065" s="191" t="s">
        <v>2851</v>
      </c>
      <c r="C2065" s="99">
        <v>0</v>
      </c>
      <c r="D2065" s="191" t="s">
        <v>2915</v>
      </c>
      <c r="E2065" s="99">
        <v>2</v>
      </c>
      <c r="F2065" s="191" t="s">
        <v>2937</v>
      </c>
    </row>
    <row r="2066" spans="1:6" x14ac:dyDescent="0.25">
      <c r="A2066" s="99">
        <v>80232</v>
      </c>
      <c r="B2066" s="191" t="s">
        <v>2852</v>
      </c>
      <c r="C2066" s="99">
        <v>0</v>
      </c>
      <c r="D2066" s="191" t="s">
        <v>2915</v>
      </c>
      <c r="E2066" s="99">
        <v>1</v>
      </c>
      <c r="F2066" s="191" t="s">
        <v>2939</v>
      </c>
    </row>
    <row r="2067" spans="1:6" x14ac:dyDescent="0.25">
      <c r="A2067" s="99">
        <v>80233</v>
      </c>
      <c r="B2067" s="191" t="s">
        <v>2853</v>
      </c>
      <c r="C2067" s="99">
        <v>0</v>
      </c>
      <c r="D2067" s="191" t="s">
        <v>2915</v>
      </c>
      <c r="E2067" s="99">
        <v>2</v>
      </c>
      <c r="F2067" s="191" t="s">
        <v>2937</v>
      </c>
    </row>
    <row r="2068" spans="1:6" x14ac:dyDescent="0.25">
      <c r="A2068" s="99">
        <v>80234</v>
      </c>
      <c r="B2068" s="191" t="s">
        <v>2854</v>
      </c>
      <c r="C2068" s="99">
        <v>0</v>
      </c>
      <c r="D2068" s="191" t="s">
        <v>2915</v>
      </c>
      <c r="E2068" s="99">
        <v>1</v>
      </c>
      <c r="F2068" s="191" t="s">
        <v>2939</v>
      </c>
    </row>
    <row r="2069" spans="1:6" x14ac:dyDescent="0.25">
      <c r="A2069" s="99">
        <v>80235</v>
      </c>
      <c r="B2069" s="191" t="s">
        <v>2855</v>
      </c>
      <c r="C2069" s="99">
        <v>1</v>
      </c>
      <c r="D2069" s="191" t="s">
        <v>2913</v>
      </c>
      <c r="E2069" s="99"/>
      <c r="F2069" s="191" t="s">
        <v>2938</v>
      </c>
    </row>
    <row r="2070" spans="1:6" x14ac:dyDescent="0.25">
      <c r="A2070" s="99">
        <v>80236</v>
      </c>
      <c r="B2070" s="191" t="s">
        <v>2856</v>
      </c>
      <c r="C2070" s="99">
        <v>1</v>
      </c>
      <c r="D2070" s="191" t="s">
        <v>2913</v>
      </c>
      <c r="E2070" s="99">
        <v>2</v>
      </c>
      <c r="F2070" s="191" t="s">
        <v>2937</v>
      </c>
    </row>
    <row r="2071" spans="1:6" x14ac:dyDescent="0.25">
      <c r="A2071" s="99">
        <v>80237</v>
      </c>
      <c r="B2071" s="191" t="s">
        <v>2857</v>
      </c>
      <c r="C2071" s="99">
        <v>0</v>
      </c>
      <c r="D2071" s="191" t="s">
        <v>2915</v>
      </c>
      <c r="E2071" s="99">
        <v>1</v>
      </c>
      <c r="F2071" s="191" t="s">
        <v>2939</v>
      </c>
    </row>
    <row r="2072" spans="1:6" x14ac:dyDescent="0.25">
      <c r="A2072" s="99">
        <v>80238</v>
      </c>
      <c r="B2072" s="191" t="s">
        <v>2858</v>
      </c>
      <c r="C2072" s="99">
        <v>0</v>
      </c>
      <c r="D2072" s="191" t="s">
        <v>2915</v>
      </c>
      <c r="E2072" s="99">
        <v>1</v>
      </c>
      <c r="F2072" s="191" t="s">
        <v>2939</v>
      </c>
    </row>
    <row r="2073" spans="1:6" x14ac:dyDescent="0.25">
      <c r="A2073" s="99">
        <v>80239</v>
      </c>
      <c r="B2073" s="191" t="s">
        <v>1503</v>
      </c>
      <c r="C2073" s="99">
        <v>0</v>
      </c>
      <c r="D2073" s="191" t="s">
        <v>2915</v>
      </c>
      <c r="E2073" s="99"/>
      <c r="F2073" s="191" t="s">
        <v>2938</v>
      </c>
    </row>
    <row r="2074" spans="1:6" x14ac:dyDescent="0.25">
      <c r="A2074" s="99">
        <v>80240</v>
      </c>
      <c r="B2074" s="191" t="s">
        <v>2859</v>
      </c>
      <c r="C2074" s="99">
        <v>1</v>
      </c>
      <c r="D2074" s="191" t="s">
        <v>2913</v>
      </c>
      <c r="E2074" s="99"/>
      <c r="F2074" s="191" t="s">
        <v>2938</v>
      </c>
    </row>
    <row r="2075" spans="1:6" x14ac:dyDescent="0.25">
      <c r="A2075" s="99">
        <v>80301</v>
      </c>
      <c r="B2075" s="191" t="s">
        <v>2860</v>
      </c>
      <c r="C2075" s="99">
        <v>1</v>
      </c>
      <c r="D2075" s="191" t="s">
        <v>2913</v>
      </c>
      <c r="E2075" s="99"/>
      <c r="F2075" s="191" t="s">
        <v>2938</v>
      </c>
    </row>
    <row r="2076" spans="1:6" x14ac:dyDescent="0.25">
      <c r="A2076" s="99">
        <v>80302</v>
      </c>
      <c r="B2076" s="191" t="s">
        <v>2861</v>
      </c>
      <c r="C2076" s="99">
        <v>1</v>
      </c>
      <c r="D2076" s="191" t="s">
        <v>2913</v>
      </c>
      <c r="E2076" s="99"/>
      <c r="F2076" s="191" t="s">
        <v>2938</v>
      </c>
    </row>
    <row r="2077" spans="1:6" x14ac:dyDescent="0.25">
      <c r="A2077" s="99">
        <v>80303</v>
      </c>
      <c r="B2077" s="191" t="s">
        <v>2862</v>
      </c>
      <c r="C2077" s="99">
        <v>1</v>
      </c>
      <c r="D2077" s="191" t="s">
        <v>2913</v>
      </c>
      <c r="E2077" s="99"/>
      <c r="F2077" s="191" t="s">
        <v>2938</v>
      </c>
    </row>
    <row r="2078" spans="1:6" x14ac:dyDescent="0.25">
      <c r="A2078" s="99">
        <v>80401</v>
      </c>
      <c r="B2078" s="191" t="s">
        <v>2863</v>
      </c>
      <c r="C2078" s="99">
        <v>1</v>
      </c>
      <c r="D2078" s="191" t="s">
        <v>2913</v>
      </c>
      <c r="E2078" s="99"/>
      <c r="F2078" s="191" t="s">
        <v>2938</v>
      </c>
    </row>
    <row r="2079" spans="1:6" x14ac:dyDescent="0.25">
      <c r="A2079" s="99">
        <v>80402</v>
      </c>
      <c r="B2079" s="191" t="s">
        <v>2864</v>
      </c>
      <c r="C2079" s="99">
        <v>0</v>
      </c>
      <c r="D2079" s="191" t="s">
        <v>2915</v>
      </c>
      <c r="E2079" s="99">
        <v>1</v>
      </c>
      <c r="F2079" s="191" t="s">
        <v>2939</v>
      </c>
    </row>
    <row r="2080" spans="1:6" x14ac:dyDescent="0.25">
      <c r="A2080" s="99">
        <v>80403</v>
      </c>
      <c r="B2080" s="191" t="s">
        <v>2865</v>
      </c>
      <c r="C2080" s="99">
        <v>0</v>
      </c>
      <c r="D2080" s="191" t="s">
        <v>2915</v>
      </c>
      <c r="E2080" s="99"/>
      <c r="F2080" s="191" t="s">
        <v>2938</v>
      </c>
    </row>
    <row r="2081" spans="1:6" x14ac:dyDescent="0.25">
      <c r="A2081" s="99">
        <v>80404</v>
      </c>
      <c r="B2081" s="191" t="s">
        <v>2866</v>
      </c>
      <c r="C2081" s="99">
        <v>1</v>
      </c>
      <c r="D2081" s="191" t="s">
        <v>2913</v>
      </c>
      <c r="E2081" s="99"/>
      <c r="F2081" s="191" t="s">
        <v>2938</v>
      </c>
    </row>
    <row r="2082" spans="1:6" x14ac:dyDescent="0.25">
      <c r="A2082" s="99">
        <v>80405</v>
      </c>
      <c r="B2082" s="191" t="s">
        <v>2867</v>
      </c>
      <c r="C2082" s="99">
        <v>1</v>
      </c>
      <c r="D2082" s="191" t="s">
        <v>2913</v>
      </c>
      <c r="E2082" s="99">
        <v>2</v>
      </c>
      <c r="F2082" s="191" t="s">
        <v>2937</v>
      </c>
    </row>
    <row r="2083" spans="1:6" x14ac:dyDescent="0.25">
      <c r="A2083" s="99">
        <v>80406</v>
      </c>
      <c r="B2083" s="191" t="s">
        <v>2868</v>
      </c>
      <c r="C2083" s="99">
        <v>1</v>
      </c>
      <c r="D2083" s="191" t="s">
        <v>2913</v>
      </c>
      <c r="E2083" s="99">
        <v>1</v>
      </c>
      <c r="F2083" s="191" t="s">
        <v>2939</v>
      </c>
    </row>
    <row r="2084" spans="1:6" x14ac:dyDescent="0.25">
      <c r="A2084" s="99">
        <v>80407</v>
      </c>
      <c r="B2084" s="191" t="s">
        <v>2869</v>
      </c>
      <c r="C2084" s="99">
        <v>1</v>
      </c>
      <c r="D2084" s="191" t="s">
        <v>2913</v>
      </c>
      <c r="E2084" s="99">
        <v>2</v>
      </c>
      <c r="F2084" s="191" t="s">
        <v>2937</v>
      </c>
    </row>
    <row r="2085" spans="1:6" x14ac:dyDescent="0.25">
      <c r="A2085" s="99">
        <v>80408</v>
      </c>
      <c r="B2085" s="191" t="s">
        <v>2870</v>
      </c>
      <c r="C2085" s="99">
        <v>1</v>
      </c>
      <c r="D2085" s="191" t="s">
        <v>2913</v>
      </c>
      <c r="E2085" s="99"/>
      <c r="F2085" s="191" t="s">
        <v>2938</v>
      </c>
    </row>
    <row r="2086" spans="1:6" x14ac:dyDescent="0.25">
      <c r="A2086" s="99">
        <v>80409</v>
      </c>
      <c r="B2086" s="191" t="s">
        <v>2871</v>
      </c>
      <c r="C2086" s="99">
        <v>1</v>
      </c>
      <c r="D2086" s="191" t="s">
        <v>2913</v>
      </c>
      <c r="E2086" s="99"/>
      <c r="F2086" s="191" t="s">
        <v>2938</v>
      </c>
    </row>
    <row r="2087" spans="1:6" x14ac:dyDescent="0.25">
      <c r="A2087" s="99">
        <v>80410</v>
      </c>
      <c r="B2087" s="191" t="s">
        <v>2872</v>
      </c>
      <c r="C2087" s="99">
        <v>1</v>
      </c>
      <c r="D2087" s="191" t="s">
        <v>2913</v>
      </c>
      <c r="E2087" s="99"/>
      <c r="F2087" s="191" t="s">
        <v>2938</v>
      </c>
    </row>
    <row r="2088" spans="1:6" x14ac:dyDescent="0.25">
      <c r="A2088" s="99">
        <v>80411</v>
      </c>
      <c r="B2088" s="191" t="s">
        <v>2873</v>
      </c>
      <c r="C2088" s="99">
        <v>1</v>
      </c>
      <c r="D2088" s="191" t="s">
        <v>2913</v>
      </c>
      <c r="E2088" s="99">
        <v>1</v>
      </c>
      <c r="F2088" s="191" t="s">
        <v>2939</v>
      </c>
    </row>
    <row r="2089" spans="1:6" x14ac:dyDescent="0.25">
      <c r="A2089" s="99">
        <v>80412</v>
      </c>
      <c r="B2089" s="191" t="s">
        <v>2874</v>
      </c>
      <c r="C2089" s="99">
        <v>1</v>
      </c>
      <c r="D2089" s="191" t="s">
        <v>2913</v>
      </c>
      <c r="E2089" s="99"/>
      <c r="F2089" s="191" t="s">
        <v>2938</v>
      </c>
    </row>
    <row r="2090" spans="1:6" x14ac:dyDescent="0.25">
      <c r="A2090" s="99">
        <v>80413</v>
      </c>
      <c r="B2090" s="191" t="s">
        <v>2875</v>
      </c>
      <c r="C2090" s="99">
        <v>1</v>
      </c>
      <c r="D2090" s="191" t="s">
        <v>2913</v>
      </c>
      <c r="E2090" s="99"/>
      <c r="F2090" s="191" t="s">
        <v>2938</v>
      </c>
    </row>
    <row r="2091" spans="1:6" x14ac:dyDescent="0.25">
      <c r="A2091" s="99">
        <v>80414</v>
      </c>
      <c r="B2091" s="191" t="s">
        <v>2876</v>
      </c>
      <c r="C2091" s="99">
        <v>1</v>
      </c>
      <c r="D2091" s="191" t="s">
        <v>2913</v>
      </c>
      <c r="E2091" s="99"/>
      <c r="F2091" s="191" t="s">
        <v>2938</v>
      </c>
    </row>
    <row r="2092" spans="1:6" x14ac:dyDescent="0.25">
      <c r="A2092" s="99">
        <v>80415</v>
      </c>
      <c r="B2092" s="191" t="s">
        <v>2877</v>
      </c>
      <c r="C2092" s="99">
        <v>0</v>
      </c>
      <c r="D2092" s="191" t="s">
        <v>2915</v>
      </c>
      <c r="E2092" s="99">
        <v>1</v>
      </c>
      <c r="F2092" s="191" t="s">
        <v>2939</v>
      </c>
    </row>
    <row r="2093" spans="1:6" x14ac:dyDescent="0.25">
      <c r="A2093" s="99">
        <v>80416</v>
      </c>
      <c r="B2093" s="191" t="s">
        <v>2878</v>
      </c>
      <c r="C2093" s="99">
        <v>1</v>
      </c>
      <c r="D2093" s="191" t="s">
        <v>2913</v>
      </c>
      <c r="E2093" s="99">
        <v>2</v>
      </c>
      <c r="F2093" s="191" t="s">
        <v>2937</v>
      </c>
    </row>
    <row r="2094" spans="1:6" x14ac:dyDescent="0.25">
      <c r="A2094" s="99">
        <v>80417</v>
      </c>
      <c r="B2094" s="191" t="s">
        <v>2879</v>
      </c>
      <c r="C2094" s="99">
        <v>1</v>
      </c>
      <c r="D2094" s="191" t="s">
        <v>2913</v>
      </c>
      <c r="E2094" s="99"/>
      <c r="F2094" s="191" t="s">
        <v>2938</v>
      </c>
    </row>
    <row r="2095" spans="1:6" x14ac:dyDescent="0.25">
      <c r="A2095" s="99">
        <v>80418</v>
      </c>
      <c r="B2095" s="191" t="s">
        <v>2880</v>
      </c>
      <c r="C2095" s="99">
        <v>0</v>
      </c>
      <c r="D2095" s="191" t="s">
        <v>2915</v>
      </c>
      <c r="E2095" s="99"/>
      <c r="F2095" s="191" t="s">
        <v>2938</v>
      </c>
    </row>
    <row r="2096" spans="1:6" x14ac:dyDescent="0.25">
      <c r="A2096" s="99">
        <v>80419</v>
      </c>
      <c r="B2096" s="191" t="s">
        <v>2881</v>
      </c>
      <c r="C2096" s="99">
        <v>0</v>
      </c>
      <c r="D2096" s="191" t="s">
        <v>2915</v>
      </c>
      <c r="E2096" s="99">
        <v>1</v>
      </c>
      <c r="F2096" s="191" t="s">
        <v>2939</v>
      </c>
    </row>
    <row r="2097" spans="1:6" x14ac:dyDescent="0.25">
      <c r="A2097" s="99">
        <v>80420</v>
      </c>
      <c r="B2097" s="191" t="s">
        <v>2882</v>
      </c>
      <c r="C2097" s="99">
        <v>1</v>
      </c>
      <c r="D2097" s="191" t="s">
        <v>2913</v>
      </c>
      <c r="E2097" s="99"/>
      <c r="F2097" s="191" t="s">
        <v>2938</v>
      </c>
    </row>
    <row r="2098" spans="1:6" x14ac:dyDescent="0.25">
      <c r="A2098" s="99">
        <v>80421</v>
      </c>
      <c r="B2098" s="191" t="s">
        <v>2883</v>
      </c>
      <c r="C2098" s="99">
        <v>1</v>
      </c>
      <c r="D2098" s="191" t="s">
        <v>2913</v>
      </c>
      <c r="E2098" s="99">
        <v>1</v>
      </c>
      <c r="F2098" s="191" t="s">
        <v>2939</v>
      </c>
    </row>
    <row r="2099" spans="1:6" x14ac:dyDescent="0.25">
      <c r="A2099" s="99">
        <v>80422</v>
      </c>
      <c r="B2099" s="191" t="s">
        <v>2884</v>
      </c>
      <c r="C2099" s="99">
        <v>1</v>
      </c>
      <c r="D2099" s="191" t="s">
        <v>2913</v>
      </c>
      <c r="E2099" s="99">
        <v>1</v>
      </c>
      <c r="F2099" s="191" t="s">
        <v>2939</v>
      </c>
    </row>
    <row r="2100" spans="1:6" x14ac:dyDescent="0.25">
      <c r="A2100" s="99">
        <v>80423</v>
      </c>
      <c r="B2100" s="191" t="s">
        <v>2885</v>
      </c>
      <c r="C2100" s="99">
        <v>1</v>
      </c>
      <c r="D2100" s="191" t="s">
        <v>2913</v>
      </c>
      <c r="E2100" s="99">
        <v>2</v>
      </c>
      <c r="F2100" s="191" t="s">
        <v>2937</v>
      </c>
    </row>
    <row r="2101" spans="1:6" x14ac:dyDescent="0.25">
      <c r="A2101" s="99">
        <v>80424</v>
      </c>
      <c r="B2101" s="191" t="s">
        <v>2886</v>
      </c>
      <c r="C2101" s="99">
        <v>1</v>
      </c>
      <c r="D2101" s="191" t="s">
        <v>2913</v>
      </c>
      <c r="E2101" s="99">
        <v>1</v>
      </c>
      <c r="F2101" s="191" t="s">
        <v>2939</v>
      </c>
    </row>
    <row r="2102" spans="1:6" x14ac:dyDescent="0.25">
      <c r="A2102" s="99">
        <v>90101</v>
      </c>
      <c r="B2102" s="191" t="s">
        <v>2887</v>
      </c>
      <c r="C2102" s="99">
        <v>1</v>
      </c>
      <c r="D2102" s="191" t="s">
        <v>2913</v>
      </c>
      <c r="E2102" s="99"/>
      <c r="F2102" s="191" t="s">
        <v>2938</v>
      </c>
    </row>
    <row r="2103" spans="1:6" x14ac:dyDescent="0.25">
      <c r="A2103" s="99">
        <v>90201</v>
      </c>
      <c r="B2103" s="191" t="s">
        <v>2888</v>
      </c>
      <c r="C2103" s="99">
        <v>1</v>
      </c>
      <c r="D2103" s="191" t="s">
        <v>2913</v>
      </c>
      <c r="E2103" s="99"/>
      <c r="F2103" s="191" t="s">
        <v>2938</v>
      </c>
    </row>
    <row r="2104" spans="1:6" x14ac:dyDescent="0.25">
      <c r="A2104" s="99">
        <v>90301</v>
      </c>
      <c r="B2104" s="191" t="s">
        <v>2889</v>
      </c>
      <c r="C2104" s="99">
        <v>1</v>
      </c>
      <c r="D2104" s="191" t="s">
        <v>2913</v>
      </c>
      <c r="E2104" s="99"/>
      <c r="F2104" s="191" t="s">
        <v>2938</v>
      </c>
    </row>
    <row r="2105" spans="1:6" x14ac:dyDescent="0.25">
      <c r="A2105" s="99">
        <v>90401</v>
      </c>
      <c r="B2105" s="191" t="s">
        <v>2890</v>
      </c>
      <c r="C2105" s="99">
        <v>1</v>
      </c>
      <c r="D2105" s="191" t="s">
        <v>2913</v>
      </c>
      <c r="E2105" s="99"/>
      <c r="F2105" s="191" t="s">
        <v>2938</v>
      </c>
    </row>
    <row r="2106" spans="1:6" x14ac:dyDescent="0.25">
      <c r="A2106" s="99">
        <v>90501</v>
      </c>
      <c r="B2106" s="191" t="s">
        <v>2891</v>
      </c>
      <c r="C2106" s="99">
        <v>1</v>
      </c>
      <c r="D2106" s="191" t="s">
        <v>2913</v>
      </c>
      <c r="E2106" s="99"/>
      <c r="F2106" s="191" t="s">
        <v>2938</v>
      </c>
    </row>
    <row r="2107" spans="1:6" x14ac:dyDescent="0.25">
      <c r="A2107" s="99">
        <v>90601</v>
      </c>
      <c r="B2107" s="191" t="s">
        <v>2892</v>
      </c>
      <c r="C2107" s="99">
        <v>1</v>
      </c>
      <c r="D2107" s="191" t="s">
        <v>2913</v>
      </c>
      <c r="E2107" s="99"/>
      <c r="F2107" s="191" t="s">
        <v>2938</v>
      </c>
    </row>
    <row r="2108" spans="1:6" x14ac:dyDescent="0.25">
      <c r="A2108" s="99">
        <v>90701</v>
      </c>
      <c r="B2108" s="191" t="s">
        <v>2893</v>
      </c>
      <c r="C2108" s="99">
        <v>1</v>
      </c>
      <c r="D2108" s="191" t="s">
        <v>2913</v>
      </c>
      <c r="E2108" s="99"/>
      <c r="F2108" s="191" t="s">
        <v>2938</v>
      </c>
    </row>
    <row r="2109" spans="1:6" x14ac:dyDescent="0.25">
      <c r="A2109" s="99">
        <v>90801</v>
      </c>
      <c r="B2109" s="191" t="s">
        <v>2894</v>
      </c>
      <c r="C2109" s="99">
        <v>1</v>
      </c>
      <c r="D2109" s="191" t="s">
        <v>2913</v>
      </c>
      <c r="E2109" s="99"/>
      <c r="F2109" s="191" t="s">
        <v>2938</v>
      </c>
    </row>
    <row r="2110" spans="1:6" x14ac:dyDescent="0.25">
      <c r="A2110" s="99">
        <v>90901</v>
      </c>
      <c r="B2110" s="191" t="s">
        <v>2895</v>
      </c>
      <c r="C2110" s="99">
        <v>1</v>
      </c>
      <c r="D2110" s="191" t="s">
        <v>2913</v>
      </c>
      <c r="E2110" s="99"/>
      <c r="F2110" s="191" t="s">
        <v>2938</v>
      </c>
    </row>
    <row r="2111" spans="1:6" x14ac:dyDescent="0.25">
      <c r="A2111" s="99">
        <v>91001</v>
      </c>
      <c r="B2111" s="191" t="s">
        <v>2896</v>
      </c>
      <c r="C2111" s="99">
        <v>1</v>
      </c>
      <c r="D2111" s="191" t="s">
        <v>2913</v>
      </c>
      <c r="E2111" s="99"/>
      <c r="F2111" s="191" t="s">
        <v>2938</v>
      </c>
    </row>
    <row r="2112" spans="1:6" x14ac:dyDescent="0.25">
      <c r="A2112" s="99">
        <v>91101</v>
      </c>
      <c r="B2112" s="191" t="s">
        <v>2897</v>
      </c>
      <c r="C2112" s="99">
        <v>1</v>
      </c>
      <c r="D2112" s="191" t="s">
        <v>2913</v>
      </c>
      <c r="E2112" s="99"/>
      <c r="F2112" s="191" t="s">
        <v>2938</v>
      </c>
    </row>
    <row r="2113" spans="1:10" x14ac:dyDescent="0.25">
      <c r="A2113" s="99">
        <v>91201</v>
      </c>
      <c r="B2113" s="191" t="s">
        <v>2898</v>
      </c>
      <c r="C2113" s="99">
        <v>1</v>
      </c>
      <c r="D2113" s="191" t="s">
        <v>2913</v>
      </c>
      <c r="E2113" s="99"/>
      <c r="F2113" s="191" t="s">
        <v>2938</v>
      </c>
    </row>
    <row r="2114" spans="1:10" x14ac:dyDescent="0.25">
      <c r="A2114" s="99">
        <v>91301</v>
      </c>
      <c r="B2114" s="191" t="s">
        <v>2899</v>
      </c>
      <c r="C2114" s="99">
        <v>1</v>
      </c>
      <c r="D2114" s="191" t="s">
        <v>2913</v>
      </c>
      <c r="E2114" s="99"/>
      <c r="F2114" s="191" t="s">
        <v>2938</v>
      </c>
    </row>
    <row r="2115" spans="1:10" x14ac:dyDescent="0.25">
      <c r="A2115" s="99">
        <v>91401</v>
      </c>
      <c r="B2115" s="191" t="s">
        <v>2900</v>
      </c>
      <c r="C2115" s="99">
        <v>1</v>
      </c>
      <c r="D2115" s="191" t="s">
        <v>2913</v>
      </c>
      <c r="E2115" s="99"/>
      <c r="F2115" s="191" t="s">
        <v>2938</v>
      </c>
    </row>
    <row r="2116" spans="1:10" x14ac:dyDescent="0.25">
      <c r="A2116" s="99">
        <v>91501</v>
      </c>
      <c r="B2116" s="191" t="s">
        <v>2901</v>
      </c>
      <c r="C2116" s="99">
        <v>1</v>
      </c>
      <c r="D2116" s="191" t="s">
        <v>2913</v>
      </c>
      <c r="E2116" s="99"/>
      <c r="F2116" s="191" t="s">
        <v>2938</v>
      </c>
    </row>
    <row r="2117" spans="1:10" x14ac:dyDescent="0.25">
      <c r="A2117" s="99">
        <v>91601</v>
      </c>
      <c r="B2117" s="191" t="s">
        <v>2902</v>
      </c>
      <c r="C2117" s="99">
        <v>1</v>
      </c>
      <c r="D2117" s="191" t="s">
        <v>2913</v>
      </c>
      <c r="E2117" s="99"/>
      <c r="F2117" s="191" t="s">
        <v>2938</v>
      </c>
    </row>
    <row r="2118" spans="1:10" x14ac:dyDescent="0.25">
      <c r="A2118" s="99">
        <v>91701</v>
      </c>
      <c r="B2118" s="191" t="s">
        <v>2903</v>
      </c>
      <c r="C2118" s="99">
        <v>1</v>
      </c>
      <c r="D2118" s="191" t="s">
        <v>2913</v>
      </c>
      <c r="E2118" s="99"/>
      <c r="F2118" s="191" t="s">
        <v>2938</v>
      </c>
    </row>
    <row r="2119" spans="1:10" x14ac:dyDescent="0.25">
      <c r="A2119" s="99">
        <v>91801</v>
      </c>
      <c r="B2119" s="191" t="s">
        <v>2904</v>
      </c>
      <c r="C2119" s="99">
        <v>1</v>
      </c>
      <c r="D2119" s="191" t="s">
        <v>2913</v>
      </c>
      <c r="E2119" s="99"/>
      <c r="F2119" s="191" t="s">
        <v>2938</v>
      </c>
    </row>
    <row r="2120" spans="1:10" x14ac:dyDescent="0.25">
      <c r="A2120" s="99">
        <v>91901</v>
      </c>
      <c r="B2120" s="191" t="s">
        <v>2905</v>
      </c>
      <c r="C2120" s="99">
        <v>1</v>
      </c>
      <c r="D2120" s="191" t="s">
        <v>2913</v>
      </c>
      <c r="E2120" s="99"/>
      <c r="F2120" s="191" t="s">
        <v>2938</v>
      </c>
    </row>
    <row r="2121" spans="1:10" x14ac:dyDescent="0.25">
      <c r="A2121" s="99">
        <v>92001</v>
      </c>
      <c r="B2121" s="191" t="s">
        <v>2906</v>
      </c>
      <c r="C2121" s="99">
        <v>1</v>
      </c>
      <c r="D2121" s="191" t="s">
        <v>2913</v>
      </c>
      <c r="E2121" s="99"/>
      <c r="F2121" s="191" t="s">
        <v>2938</v>
      </c>
    </row>
    <row r="2122" spans="1:10" x14ac:dyDescent="0.25">
      <c r="A2122" s="99">
        <v>92101</v>
      </c>
      <c r="B2122" s="191" t="s">
        <v>2907</v>
      </c>
      <c r="C2122" s="99">
        <v>1</v>
      </c>
      <c r="D2122" s="191" t="s">
        <v>2913</v>
      </c>
      <c r="E2122" s="99"/>
      <c r="F2122" s="191" t="s">
        <v>2938</v>
      </c>
    </row>
    <row r="2123" spans="1:10" x14ac:dyDescent="0.25">
      <c r="A2123" s="99">
        <v>92201</v>
      </c>
      <c r="B2123" s="191" t="s">
        <v>2908</v>
      </c>
      <c r="C2123" s="99">
        <v>1</v>
      </c>
      <c r="D2123" s="191" t="s">
        <v>2913</v>
      </c>
      <c r="E2123" s="99"/>
      <c r="F2123" s="191" t="s">
        <v>2938</v>
      </c>
    </row>
    <row r="2124" spans="1:10" x14ac:dyDescent="0.25">
      <c r="A2124" s="100">
        <v>92301</v>
      </c>
      <c r="B2124" s="192" t="s">
        <v>2909</v>
      </c>
      <c r="C2124" s="100">
        <v>1</v>
      </c>
      <c r="D2124" s="192" t="s">
        <v>2913</v>
      </c>
      <c r="E2124" s="100"/>
      <c r="F2124" s="192"/>
    </row>
    <row r="2126" spans="1:10" ht="15" customHeight="1" x14ac:dyDescent="0.25">
      <c r="A2126" s="620" t="s">
        <v>3010</v>
      </c>
      <c r="B2126" s="620"/>
      <c r="C2126" s="620"/>
      <c r="D2126" s="620"/>
      <c r="E2126" s="620"/>
      <c r="F2126" s="620"/>
      <c r="G2126" s="519"/>
      <c r="H2126" s="519"/>
      <c r="I2126" s="519"/>
      <c r="J2126" s="519"/>
    </row>
    <row r="2127" spans="1:10" x14ac:dyDescent="0.25">
      <c r="A2127" s="620"/>
      <c r="B2127" s="620"/>
      <c r="C2127" s="620"/>
      <c r="D2127" s="620"/>
      <c r="E2127" s="620"/>
      <c r="F2127" s="620"/>
      <c r="G2127" s="519"/>
      <c r="H2127" s="519"/>
      <c r="I2127" s="519"/>
      <c r="J2127" s="519"/>
    </row>
    <row r="2128" spans="1:10" x14ac:dyDescent="0.25">
      <c r="A2128" s="620"/>
      <c r="B2128" s="620"/>
      <c r="C2128" s="620"/>
      <c r="D2128" s="620"/>
      <c r="E2128" s="620"/>
      <c r="F2128" s="620"/>
      <c r="G2128" s="519"/>
      <c r="H2128" s="519"/>
      <c r="I2128" s="519"/>
      <c r="J2128" s="519"/>
    </row>
    <row r="2129" spans="1:10" x14ac:dyDescent="0.25">
      <c r="A2129" s="620"/>
      <c r="B2129" s="620"/>
      <c r="C2129" s="620"/>
      <c r="D2129" s="620"/>
      <c r="E2129" s="620"/>
      <c r="F2129" s="620"/>
      <c r="G2129" s="519"/>
      <c r="H2129" s="519"/>
      <c r="I2129" s="519"/>
      <c r="J2129" s="519"/>
    </row>
    <row r="2130" spans="1:10" x14ac:dyDescent="0.25">
      <c r="A2130" s="620"/>
      <c r="B2130" s="620"/>
      <c r="C2130" s="620"/>
      <c r="D2130" s="620"/>
      <c r="E2130" s="620"/>
      <c r="F2130" s="620"/>
    </row>
    <row r="2131" spans="1:10" x14ac:dyDescent="0.25">
      <c r="A2131" s="620"/>
      <c r="B2131" s="620"/>
      <c r="C2131" s="620"/>
      <c r="D2131" s="620"/>
      <c r="E2131" s="620"/>
      <c r="F2131" s="620"/>
    </row>
    <row r="2132" spans="1:10" x14ac:dyDescent="0.25">
      <c r="A2132" s="620"/>
      <c r="B2132" s="620"/>
      <c r="C2132" s="620"/>
      <c r="D2132" s="620"/>
      <c r="E2132" s="620"/>
      <c r="F2132" s="620"/>
    </row>
    <row r="2133" spans="1:10" x14ac:dyDescent="0.25">
      <c r="A2133" s="620"/>
      <c r="B2133" s="620"/>
      <c r="C2133" s="620"/>
      <c r="D2133" s="620"/>
      <c r="E2133" s="620"/>
      <c r="F2133" s="620"/>
    </row>
  </sheetData>
  <mergeCells count="1">
    <mergeCell ref="A2126:F2133"/>
  </mergeCells>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33"/>
  <sheetViews>
    <sheetView workbookViewId="0"/>
  </sheetViews>
  <sheetFormatPr baseColWidth="10" defaultRowHeight="15" x14ac:dyDescent="0.25"/>
  <cols>
    <col min="1" max="1" width="17.85546875" customWidth="1"/>
    <col min="2" max="2" width="29.85546875" customWidth="1"/>
    <col min="3" max="3" width="13" customWidth="1"/>
    <col min="4" max="4" width="14" customWidth="1"/>
    <col min="5" max="5" width="15.42578125" customWidth="1"/>
    <col min="6" max="6" width="54.5703125" customWidth="1"/>
  </cols>
  <sheetData>
    <row r="1" spans="1:11" x14ac:dyDescent="0.25">
      <c r="A1" s="4" t="s">
        <v>402</v>
      </c>
    </row>
    <row r="2" spans="1:11" x14ac:dyDescent="0.25">
      <c r="A2" s="1" t="s">
        <v>35</v>
      </c>
    </row>
    <row r="4" spans="1:11" ht="54.75" customHeight="1" x14ac:dyDescent="0.25">
      <c r="A4" s="131" t="s">
        <v>2910</v>
      </c>
      <c r="B4" s="132" t="s">
        <v>2911</v>
      </c>
      <c r="C4" s="291" t="s">
        <v>2920</v>
      </c>
      <c r="D4" s="132" t="s">
        <v>2912</v>
      </c>
      <c r="E4" s="291" t="s">
        <v>2923</v>
      </c>
      <c r="F4" s="132" t="s">
        <v>2922</v>
      </c>
      <c r="G4" s="193"/>
      <c r="H4" s="193"/>
      <c r="I4" s="193"/>
      <c r="J4" s="193"/>
      <c r="K4" s="193"/>
    </row>
    <row r="5" spans="1:11" x14ac:dyDescent="0.25">
      <c r="A5" s="99">
        <v>10101</v>
      </c>
      <c r="B5" s="191" t="s">
        <v>795</v>
      </c>
      <c r="C5" s="99">
        <v>1</v>
      </c>
      <c r="D5" s="191" t="s">
        <v>2913</v>
      </c>
      <c r="E5" s="99">
        <v>3</v>
      </c>
      <c r="F5" s="191" t="s">
        <v>2940</v>
      </c>
      <c r="G5" s="193"/>
      <c r="H5" s="193"/>
      <c r="I5" s="193"/>
      <c r="J5" s="193"/>
      <c r="K5" s="193"/>
    </row>
    <row r="6" spans="1:11" x14ac:dyDescent="0.25">
      <c r="A6" s="99">
        <v>10201</v>
      </c>
      <c r="B6" s="191" t="s">
        <v>796</v>
      </c>
      <c r="C6" s="99">
        <v>0</v>
      </c>
      <c r="D6" s="191" t="s">
        <v>2915</v>
      </c>
      <c r="E6" s="99">
        <v>3</v>
      </c>
      <c r="F6" s="191" t="s">
        <v>2940</v>
      </c>
      <c r="G6" s="193"/>
      <c r="H6" s="193"/>
      <c r="I6" s="193"/>
      <c r="J6" s="193"/>
      <c r="K6" s="193"/>
    </row>
    <row r="7" spans="1:11" x14ac:dyDescent="0.25">
      <c r="A7" s="99">
        <v>10301</v>
      </c>
      <c r="B7" s="191" t="s">
        <v>797</v>
      </c>
      <c r="C7" s="99">
        <v>1</v>
      </c>
      <c r="D7" s="191" t="s">
        <v>2913</v>
      </c>
      <c r="E7" s="99"/>
      <c r="F7" s="191" t="s">
        <v>2938</v>
      </c>
      <c r="G7" s="193"/>
      <c r="H7" s="193"/>
      <c r="I7" s="193"/>
      <c r="J7" s="193"/>
      <c r="K7" s="193"/>
    </row>
    <row r="8" spans="1:11" x14ac:dyDescent="0.25">
      <c r="A8" s="99">
        <v>10302</v>
      </c>
      <c r="B8" s="191" t="s">
        <v>798</v>
      </c>
      <c r="C8" s="99">
        <v>0</v>
      </c>
      <c r="D8" s="191" t="s">
        <v>2915</v>
      </c>
      <c r="E8" s="99"/>
      <c r="F8" s="191" t="s">
        <v>2938</v>
      </c>
      <c r="G8" s="193"/>
      <c r="H8" s="193"/>
      <c r="I8" s="193"/>
      <c r="J8" s="193"/>
      <c r="K8" s="193"/>
    </row>
    <row r="9" spans="1:11" x14ac:dyDescent="0.25">
      <c r="A9" s="99">
        <v>10303</v>
      </c>
      <c r="B9" s="191" t="s">
        <v>799</v>
      </c>
      <c r="C9" s="99">
        <v>1</v>
      </c>
      <c r="D9" s="191" t="s">
        <v>2913</v>
      </c>
      <c r="E9" s="99"/>
      <c r="F9" s="191" t="s">
        <v>2938</v>
      </c>
      <c r="G9" s="193"/>
      <c r="H9" s="193"/>
      <c r="I9" s="193"/>
      <c r="J9" s="193"/>
      <c r="K9" s="193"/>
    </row>
    <row r="10" spans="1:11" x14ac:dyDescent="0.25">
      <c r="A10" s="99">
        <v>10304</v>
      </c>
      <c r="B10" s="191" t="s">
        <v>800</v>
      </c>
      <c r="C10" s="99">
        <v>0</v>
      </c>
      <c r="D10" s="191" t="s">
        <v>2915</v>
      </c>
      <c r="E10" s="99"/>
      <c r="F10" s="191" t="s">
        <v>2938</v>
      </c>
      <c r="G10" s="193"/>
      <c r="H10" s="193"/>
      <c r="I10" s="193"/>
      <c r="J10" s="193"/>
      <c r="K10" s="193"/>
    </row>
    <row r="11" spans="1:11" x14ac:dyDescent="0.25">
      <c r="A11" s="99">
        <v>10305</v>
      </c>
      <c r="B11" s="191" t="s">
        <v>801</v>
      </c>
      <c r="C11" s="99">
        <v>1</v>
      </c>
      <c r="D11" s="191" t="s">
        <v>2913</v>
      </c>
      <c r="E11" s="99"/>
      <c r="F11" s="191" t="s">
        <v>2938</v>
      </c>
      <c r="G11" s="193"/>
      <c r="H11" s="193"/>
      <c r="I11" s="193"/>
      <c r="J11" s="193"/>
      <c r="K11" s="193"/>
    </row>
    <row r="12" spans="1:11" x14ac:dyDescent="0.25">
      <c r="A12" s="99">
        <v>10306</v>
      </c>
      <c r="B12" s="191" t="s">
        <v>802</v>
      </c>
      <c r="C12" s="99">
        <v>0</v>
      </c>
      <c r="D12" s="191" t="s">
        <v>2915</v>
      </c>
      <c r="E12" s="99"/>
      <c r="F12" s="191" t="s">
        <v>2938</v>
      </c>
      <c r="G12" s="193"/>
      <c r="H12" s="193"/>
      <c r="I12" s="193"/>
      <c r="J12" s="193"/>
      <c r="K12" s="193"/>
    </row>
    <row r="13" spans="1:11" x14ac:dyDescent="0.25">
      <c r="A13" s="99">
        <v>10307</v>
      </c>
      <c r="B13" s="191" t="s">
        <v>803</v>
      </c>
      <c r="C13" s="99">
        <v>0</v>
      </c>
      <c r="D13" s="191" t="s">
        <v>2915</v>
      </c>
      <c r="E13" s="99"/>
      <c r="F13" s="191" t="s">
        <v>2938</v>
      </c>
      <c r="G13" s="193"/>
      <c r="H13" s="193"/>
      <c r="I13" s="193"/>
      <c r="J13" s="193"/>
      <c r="K13" s="193"/>
    </row>
    <row r="14" spans="1:11" x14ac:dyDescent="0.25">
      <c r="A14" s="99">
        <v>10308</v>
      </c>
      <c r="B14" s="191" t="s">
        <v>804</v>
      </c>
      <c r="C14" s="99">
        <v>1</v>
      </c>
      <c r="D14" s="191" t="s">
        <v>2913</v>
      </c>
      <c r="E14" s="99"/>
      <c r="F14" s="191" t="s">
        <v>2938</v>
      </c>
      <c r="G14" s="193"/>
      <c r="H14" s="193"/>
      <c r="I14" s="193"/>
      <c r="J14" s="193"/>
      <c r="K14" s="193"/>
    </row>
    <row r="15" spans="1:11" x14ac:dyDescent="0.25">
      <c r="A15" s="99">
        <v>10309</v>
      </c>
      <c r="B15" s="191" t="s">
        <v>805</v>
      </c>
      <c r="C15" s="99">
        <v>0</v>
      </c>
      <c r="D15" s="191" t="s">
        <v>2915</v>
      </c>
      <c r="E15" s="99">
        <v>3</v>
      </c>
      <c r="F15" s="191" t="s">
        <v>2940</v>
      </c>
      <c r="G15" s="193"/>
      <c r="H15" s="193"/>
      <c r="I15" s="193"/>
      <c r="J15" s="193"/>
      <c r="K15" s="193"/>
    </row>
    <row r="16" spans="1:11" x14ac:dyDescent="0.25">
      <c r="A16" s="99">
        <v>10310</v>
      </c>
      <c r="B16" s="191" t="s">
        <v>806</v>
      </c>
      <c r="C16" s="99">
        <v>1</v>
      </c>
      <c r="D16" s="191" t="s">
        <v>2913</v>
      </c>
      <c r="E16" s="99"/>
      <c r="F16" s="191" t="s">
        <v>2938</v>
      </c>
      <c r="G16" s="193"/>
      <c r="H16" s="193"/>
      <c r="I16" s="193"/>
      <c r="J16" s="193"/>
      <c r="K16" s="193"/>
    </row>
    <row r="17" spans="1:11" x14ac:dyDescent="0.25">
      <c r="A17" s="99">
        <v>10311</v>
      </c>
      <c r="B17" s="191" t="s">
        <v>807</v>
      </c>
      <c r="C17" s="99">
        <v>1</v>
      </c>
      <c r="D17" s="191" t="s">
        <v>2913</v>
      </c>
      <c r="E17" s="99"/>
      <c r="F17" s="191" t="s">
        <v>2938</v>
      </c>
      <c r="G17" s="193"/>
      <c r="H17" s="193"/>
      <c r="I17" s="193"/>
      <c r="J17" s="193"/>
      <c r="K17" s="193"/>
    </row>
    <row r="18" spans="1:11" x14ac:dyDescent="0.25">
      <c r="A18" s="99">
        <v>10312</v>
      </c>
      <c r="B18" s="191" t="s">
        <v>808</v>
      </c>
      <c r="C18" s="99">
        <v>0</v>
      </c>
      <c r="D18" s="191" t="s">
        <v>2915</v>
      </c>
      <c r="E18" s="99">
        <v>2</v>
      </c>
      <c r="F18" s="191" t="s">
        <v>2941</v>
      </c>
      <c r="G18" s="193"/>
      <c r="H18" s="193"/>
      <c r="I18" s="193"/>
      <c r="J18" s="193"/>
      <c r="K18" s="193"/>
    </row>
    <row r="19" spans="1:11" x14ac:dyDescent="0.25">
      <c r="A19" s="99">
        <v>10313</v>
      </c>
      <c r="B19" s="191" t="s">
        <v>809</v>
      </c>
      <c r="C19" s="99">
        <v>1</v>
      </c>
      <c r="D19" s="191" t="s">
        <v>2913</v>
      </c>
      <c r="E19" s="99"/>
      <c r="F19" s="191" t="s">
        <v>2938</v>
      </c>
      <c r="G19" s="193"/>
      <c r="H19" s="193"/>
      <c r="I19" s="193"/>
      <c r="J19" s="193"/>
      <c r="K19" s="193"/>
    </row>
    <row r="20" spans="1:11" x14ac:dyDescent="0.25">
      <c r="A20" s="99">
        <v>10314</v>
      </c>
      <c r="B20" s="191" t="s">
        <v>810</v>
      </c>
      <c r="C20" s="99">
        <v>1</v>
      </c>
      <c r="D20" s="191" t="s">
        <v>2913</v>
      </c>
      <c r="E20" s="99"/>
      <c r="F20" s="191" t="s">
        <v>2938</v>
      </c>
      <c r="G20" s="193"/>
      <c r="H20" s="193"/>
      <c r="I20" s="193"/>
      <c r="J20" s="193"/>
      <c r="K20" s="193"/>
    </row>
    <row r="21" spans="1:11" x14ac:dyDescent="0.25">
      <c r="A21" s="99">
        <v>10315</v>
      </c>
      <c r="B21" s="191" t="s">
        <v>811</v>
      </c>
      <c r="C21" s="99">
        <v>1</v>
      </c>
      <c r="D21" s="191" t="s">
        <v>2913</v>
      </c>
      <c r="E21" s="99">
        <v>3</v>
      </c>
      <c r="F21" s="191" t="s">
        <v>2940</v>
      </c>
      <c r="G21" s="193"/>
      <c r="H21" s="193"/>
      <c r="I21" s="193"/>
      <c r="J21" s="193"/>
      <c r="K21" s="193"/>
    </row>
    <row r="22" spans="1:11" x14ac:dyDescent="0.25">
      <c r="A22" s="99">
        <v>10316</v>
      </c>
      <c r="B22" s="191" t="s">
        <v>812</v>
      </c>
      <c r="C22" s="99">
        <v>0</v>
      </c>
      <c r="D22" s="191" t="s">
        <v>2915</v>
      </c>
      <c r="E22" s="99"/>
      <c r="F22" s="191" t="s">
        <v>2938</v>
      </c>
      <c r="G22" s="193"/>
      <c r="H22" s="193"/>
      <c r="I22" s="193"/>
      <c r="J22" s="193"/>
      <c r="K22" s="193"/>
    </row>
    <row r="23" spans="1:11" x14ac:dyDescent="0.25">
      <c r="A23" s="99">
        <v>10317</v>
      </c>
      <c r="B23" s="191" t="s">
        <v>813</v>
      </c>
      <c r="C23" s="99">
        <v>1</v>
      </c>
      <c r="D23" s="191" t="s">
        <v>2913</v>
      </c>
      <c r="E23" s="99"/>
      <c r="F23" s="191" t="s">
        <v>2938</v>
      </c>
      <c r="G23" s="193"/>
      <c r="H23" s="193"/>
      <c r="I23" s="193"/>
      <c r="J23" s="193"/>
      <c r="K23" s="193"/>
    </row>
    <row r="24" spans="1:11" x14ac:dyDescent="0.25">
      <c r="A24" s="99">
        <v>10318</v>
      </c>
      <c r="B24" s="191" t="s">
        <v>814</v>
      </c>
      <c r="C24" s="99">
        <v>1</v>
      </c>
      <c r="D24" s="191" t="s">
        <v>2913</v>
      </c>
      <c r="E24" s="99"/>
      <c r="F24" s="191" t="s">
        <v>2938</v>
      </c>
      <c r="G24" s="193"/>
      <c r="H24" s="193"/>
      <c r="I24" s="193"/>
      <c r="J24" s="193"/>
      <c r="K24" s="193"/>
    </row>
    <row r="25" spans="1:11" x14ac:dyDescent="0.25">
      <c r="A25" s="99">
        <v>10319</v>
      </c>
      <c r="B25" s="191" t="s">
        <v>815</v>
      </c>
      <c r="C25" s="99">
        <v>1</v>
      </c>
      <c r="D25" s="191" t="s">
        <v>2913</v>
      </c>
      <c r="E25" s="99"/>
      <c r="F25" s="191" t="s">
        <v>2938</v>
      </c>
      <c r="G25" s="193"/>
      <c r="H25" s="193"/>
      <c r="I25" s="193"/>
      <c r="J25" s="193"/>
      <c r="K25" s="193"/>
    </row>
    <row r="26" spans="1:11" x14ac:dyDescent="0.25">
      <c r="A26" s="99">
        <v>10320</v>
      </c>
      <c r="B26" s="191" t="s">
        <v>816</v>
      </c>
      <c r="C26" s="99">
        <v>0</v>
      </c>
      <c r="D26" s="191" t="s">
        <v>2915</v>
      </c>
      <c r="E26" s="99"/>
      <c r="F26" s="191" t="s">
        <v>2938</v>
      </c>
      <c r="G26" s="193"/>
      <c r="H26" s="193"/>
      <c r="I26" s="193"/>
      <c r="J26" s="193"/>
      <c r="K26" s="193"/>
    </row>
    <row r="27" spans="1:11" x14ac:dyDescent="0.25">
      <c r="A27" s="99">
        <v>10321</v>
      </c>
      <c r="B27" s="191" t="s">
        <v>817</v>
      </c>
      <c r="C27" s="99">
        <v>0</v>
      </c>
      <c r="D27" s="191" t="s">
        <v>2915</v>
      </c>
      <c r="E27" s="99"/>
      <c r="F27" s="191" t="s">
        <v>2938</v>
      </c>
      <c r="G27" s="193"/>
      <c r="H27" s="193"/>
      <c r="I27" s="193"/>
      <c r="J27" s="193"/>
      <c r="K27" s="193"/>
    </row>
    <row r="28" spans="1:11" x14ac:dyDescent="0.25">
      <c r="A28" s="99">
        <v>10322</v>
      </c>
      <c r="B28" s="191" t="s">
        <v>818</v>
      </c>
      <c r="C28" s="99">
        <v>0</v>
      </c>
      <c r="D28" s="191" t="s">
        <v>2915</v>
      </c>
      <c r="E28" s="99"/>
      <c r="F28" s="191" t="s">
        <v>2938</v>
      </c>
      <c r="G28" s="193"/>
      <c r="H28" s="193"/>
      <c r="I28" s="193"/>
      <c r="J28" s="193"/>
      <c r="K28" s="193"/>
    </row>
    <row r="29" spans="1:11" x14ac:dyDescent="0.25">
      <c r="A29" s="99">
        <v>10323</v>
      </c>
      <c r="B29" s="191" t="s">
        <v>819</v>
      </c>
      <c r="C29" s="99">
        <v>1</v>
      </c>
      <c r="D29" s="191" t="s">
        <v>2913</v>
      </c>
      <c r="E29" s="99"/>
      <c r="F29" s="191" t="s">
        <v>2938</v>
      </c>
      <c r="G29" s="193"/>
      <c r="H29" s="193"/>
      <c r="I29" s="193"/>
      <c r="J29" s="193"/>
      <c r="K29" s="193"/>
    </row>
    <row r="30" spans="1:11" x14ac:dyDescent="0.25">
      <c r="A30" s="99">
        <v>10401</v>
      </c>
      <c r="B30" s="191" t="s">
        <v>820</v>
      </c>
      <c r="C30" s="99">
        <v>0</v>
      </c>
      <c r="D30" s="191" t="s">
        <v>2915</v>
      </c>
      <c r="E30" s="99"/>
      <c r="F30" s="191" t="s">
        <v>2938</v>
      </c>
      <c r="G30" s="193"/>
      <c r="H30" s="193"/>
      <c r="I30" s="193"/>
      <c r="J30" s="193"/>
      <c r="K30" s="193"/>
    </row>
    <row r="31" spans="1:11" x14ac:dyDescent="0.25">
      <c r="A31" s="99">
        <v>10402</v>
      </c>
      <c r="B31" s="191" t="s">
        <v>821</v>
      </c>
      <c r="C31" s="99">
        <v>0</v>
      </c>
      <c r="D31" s="191" t="s">
        <v>2915</v>
      </c>
      <c r="E31" s="99"/>
      <c r="F31" s="191" t="s">
        <v>2938</v>
      </c>
      <c r="G31" s="193"/>
      <c r="H31" s="193"/>
      <c r="I31" s="193"/>
      <c r="J31" s="193"/>
      <c r="K31" s="193"/>
    </row>
    <row r="32" spans="1:11" x14ac:dyDescent="0.25">
      <c r="A32" s="99">
        <v>10403</v>
      </c>
      <c r="B32" s="191" t="s">
        <v>822</v>
      </c>
      <c r="C32" s="99">
        <v>0</v>
      </c>
      <c r="D32" s="191" t="s">
        <v>2915</v>
      </c>
      <c r="E32" s="99">
        <v>3</v>
      </c>
      <c r="F32" s="191" t="s">
        <v>2940</v>
      </c>
      <c r="G32" s="193"/>
      <c r="H32" s="193"/>
      <c r="I32" s="193"/>
      <c r="J32" s="193"/>
      <c r="K32" s="193"/>
    </row>
    <row r="33" spans="1:11" x14ac:dyDescent="0.25">
      <c r="A33" s="99">
        <v>10404</v>
      </c>
      <c r="B33" s="191" t="s">
        <v>823</v>
      </c>
      <c r="C33" s="99">
        <v>0</v>
      </c>
      <c r="D33" s="191" t="s">
        <v>2915</v>
      </c>
      <c r="E33" s="99"/>
      <c r="F33" s="191" t="s">
        <v>2938</v>
      </c>
      <c r="G33" s="193"/>
      <c r="H33" s="193"/>
      <c r="I33" s="193"/>
      <c r="J33" s="193"/>
      <c r="K33" s="193"/>
    </row>
    <row r="34" spans="1:11" x14ac:dyDescent="0.25">
      <c r="A34" s="99">
        <v>10405</v>
      </c>
      <c r="B34" s="191" t="s">
        <v>824</v>
      </c>
      <c r="C34" s="99">
        <v>0</v>
      </c>
      <c r="D34" s="191" t="s">
        <v>2915</v>
      </c>
      <c r="E34" s="99">
        <v>3</v>
      </c>
      <c r="F34" s="191" t="s">
        <v>2940</v>
      </c>
      <c r="G34" s="193"/>
      <c r="H34" s="193"/>
      <c r="I34" s="193"/>
      <c r="J34" s="193"/>
      <c r="K34" s="193"/>
    </row>
    <row r="35" spans="1:11" x14ac:dyDescent="0.25">
      <c r="A35" s="99">
        <v>10406</v>
      </c>
      <c r="B35" s="191" t="s">
        <v>825</v>
      </c>
      <c r="C35" s="99">
        <v>0</v>
      </c>
      <c r="D35" s="191" t="s">
        <v>2915</v>
      </c>
      <c r="E35" s="99"/>
      <c r="F35" s="191" t="s">
        <v>2938</v>
      </c>
      <c r="G35" s="193"/>
      <c r="H35" s="193"/>
      <c r="I35" s="193"/>
      <c r="J35" s="193"/>
      <c r="K35" s="193"/>
    </row>
    <row r="36" spans="1:11" x14ac:dyDescent="0.25">
      <c r="A36" s="99">
        <v>10407</v>
      </c>
      <c r="B36" s="191" t="s">
        <v>826</v>
      </c>
      <c r="C36" s="99">
        <v>0</v>
      </c>
      <c r="D36" s="191" t="s">
        <v>2915</v>
      </c>
      <c r="E36" s="99"/>
      <c r="F36" s="191" t="s">
        <v>2938</v>
      </c>
      <c r="G36" s="193"/>
      <c r="H36" s="193"/>
      <c r="I36" s="193"/>
      <c r="J36" s="193"/>
      <c r="K36" s="193"/>
    </row>
    <row r="37" spans="1:11" x14ac:dyDescent="0.25">
      <c r="A37" s="99">
        <v>10408</v>
      </c>
      <c r="B37" s="191" t="s">
        <v>827</v>
      </c>
      <c r="C37" s="99">
        <v>0</v>
      </c>
      <c r="D37" s="191" t="s">
        <v>2915</v>
      </c>
      <c r="E37" s="99"/>
      <c r="F37" s="191" t="s">
        <v>2938</v>
      </c>
      <c r="G37" s="193"/>
      <c r="H37" s="193"/>
      <c r="I37" s="193"/>
      <c r="J37" s="193"/>
      <c r="K37" s="193"/>
    </row>
    <row r="38" spans="1:11" x14ac:dyDescent="0.25">
      <c r="A38" s="99">
        <v>10409</v>
      </c>
      <c r="B38" s="191" t="s">
        <v>828</v>
      </c>
      <c r="C38" s="99">
        <v>0</v>
      </c>
      <c r="D38" s="191" t="s">
        <v>2915</v>
      </c>
      <c r="E38" s="99"/>
      <c r="F38" s="191" t="s">
        <v>2938</v>
      </c>
      <c r="G38" s="193"/>
      <c r="H38" s="193"/>
      <c r="I38" s="193"/>
      <c r="J38" s="193"/>
      <c r="K38" s="193"/>
    </row>
    <row r="39" spans="1:11" x14ac:dyDescent="0.25">
      <c r="A39" s="99">
        <v>10410</v>
      </c>
      <c r="B39" s="191" t="s">
        <v>829</v>
      </c>
      <c r="C39" s="99">
        <v>0</v>
      </c>
      <c r="D39" s="191" t="s">
        <v>2915</v>
      </c>
      <c r="E39" s="99"/>
      <c r="F39" s="191" t="s">
        <v>2938</v>
      </c>
      <c r="G39" s="193"/>
      <c r="H39" s="193"/>
      <c r="I39" s="193"/>
      <c r="J39" s="193"/>
      <c r="K39" s="193"/>
    </row>
    <row r="40" spans="1:11" x14ac:dyDescent="0.25">
      <c r="A40" s="99">
        <v>10411</v>
      </c>
      <c r="B40" s="191" t="s">
        <v>830</v>
      </c>
      <c r="C40" s="99">
        <v>0</v>
      </c>
      <c r="D40" s="191" t="s">
        <v>2915</v>
      </c>
      <c r="E40" s="99"/>
      <c r="F40" s="191" t="s">
        <v>2938</v>
      </c>
      <c r="G40" s="193"/>
      <c r="H40" s="193"/>
      <c r="I40" s="193"/>
      <c r="J40" s="193"/>
      <c r="K40" s="193"/>
    </row>
    <row r="41" spans="1:11" x14ac:dyDescent="0.25">
      <c r="A41" s="99">
        <v>10412</v>
      </c>
      <c r="B41" s="191" t="s">
        <v>831</v>
      </c>
      <c r="C41" s="99">
        <v>0</v>
      </c>
      <c r="D41" s="191" t="s">
        <v>2915</v>
      </c>
      <c r="E41" s="99"/>
      <c r="F41" s="191" t="s">
        <v>2938</v>
      </c>
      <c r="G41" s="193"/>
      <c r="H41" s="193"/>
      <c r="I41" s="193"/>
      <c r="J41" s="193"/>
      <c r="K41" s="193"/>
    </row>
    <row r="42" spans="1:11" x14ac:dyDescent="0.25">
      <c r="A42" s="99">
        <v>10413</v>
      </c>
      <c r="B42" s="191" t="s">
        <v>832</v>
      </c>
      <c r="C42" s="99">
        <v>0</v>
      </c>
      <c r="D42" s="191" t="s">
        <v>2915</v>
      </c>
      <c r="E42" s="99">
        <v>3</v>
      </c>
      <c r="F42" s="191" t="s">
        <v>2940</v>
      </c>
      <c r="G42" s="193"/>
      <c r="H42" s="193"/>
      <c r="I42" s="193"/>
      <c r="J42" s="193"/>
      <c r="K42" s="193"/>
    </row>
    <row r="43" spans="1:11" x14ac:dyDescent="0.25">
      <c r="A43" s="99">
        <v>10414</v>
      </c>
      <c r="B43" s="191" t="s">
        <v>833</v>
      </c>
      <c r="C43" s="99">
        <v>0</v>
      </c>
      <c r="D43" s="191" t="s">
        <v>2915</v>
      </c>
      <c r="E43" s="99">
        <v>3</v>
      </c>
      <c r="F43" s="191" t="s">
        <v>2940</v>
      </c>
      <c r="G43" s="193"/>
      <c r="H43" s="193"/>
      <c r="I43" s="193"/>
      <c r="J43" s="193"/>
      <c r="K43" s="193"/>
    </row>
    <row r="44" spans="1:11" x14ac:dyDescent="0.25">
      <c r="A44" s="99">
        <v>10415</v>
      </c>
      <c r="B44" s="191" t="s">
        <v>834</v>
      </c>
      <c r="C44" s="99">
        <v>0</v>
      </c>
      <c r="D44" s="191" t="s">
        <v>2915</v>
      </c>
      <c r="E44" s="99"/>
      <c r="F44" s="191" t="s">
        <v>2938</v>
      </c>
      <c r="G44" s="193"/>
      <c r="H44" s="193"/>
      <c r="I44" s="193"/>
      <c r="J44" s="193"/>
      <c r="K44" s="193"/>
    </row>
    <row r="45" spans="1:11" x14ac:dyDescent="0.25">
      <c r="A45" s="99">
        <v>10416</v>
      </c>
      <c r="B45" s="191" t="s">
        <v>835</v>
      </c>
      <c r="C45" s="99">
        <v>0</v>
      </c>
      <c r="D45" s="191" t="s">
        <v>2915</v>
      </c>
      <c r="E45" s="99"/>
      <c r="F45" s="191" t="s">
        <v>2938</v>
      </c>
      <c r="G45" s="193"/>
      <c r="H45" s="193"/>
      <c r="I45" s="193"/>
      <c r="J45" s="193"/>
      <c r="K45" s="193"/>
    </row>
    <row r="46" spans="1:11" x14ac:dyDescent="0.25">
      <c r="A46" s="99">
        <v>10417</v>
      </c>
      <c r="B46" s="191" t="s">
        <v>836</v>
      </c>
      <c r="C46" s="99">
        <v>0</v>
      </c>
      <c r="D46" s="191" t="s">
        <v>2915</v>
      </c>
      <c r="E46" s="99"/>
      <c r="F46" s="191" t="s">
        <v>2938</v>
      </c>
      <c r="G46" s="193"/>
      <c r="H46" s="193"/>
      <c r="I46" s="193"/>
      <c r="J46" s="193"/>
      <c r="K46" s="193"/>
    </row>
    <row r="47" spans="1:11" x14ac:dyDescent="0.25">
      <c r="A47" s="99">
        <v>10418</v>
      </c>
      <c r="B47" s="191" t="s">
        <v>837</v>
      </c>
      <c r="C47" s="99">
        <v>0</v>
      </c>
      <c r="D47" s="191" t="s">
        <v>2915</v>
      </c>
      <c r="E47" s="99"/>
      <c r="F47" s="191" t="s">
        <v>2938</v>
      </c>
      <c r="G47" s="193"/>
      <c r="H47" s="193"/>
      <c r="I47" s="193"/>
      <c r="J47" s="193"/>
      <c r="K47" s="193"/>
    </row>
    <row r="48" spans="1:11" x14ac:dyDescent="0.25">
      <c r="A48" s="99">
        <v>10419</v>
      </c>
      <c r="B48" s="191" t="s">
        <v>838</v>
      </c>
      <c r="C48" s="99">
        <v>0</v>
      </c>
      <c r="D48" s="191" t="s">
        <v>2915</v>
      </c>
      <c r="E48" s="99"/>
      <c r="F48" s="191" t="s">
        <v>2938</v>
      </c>
      <c r="G48" s="193"/>
      <c r="H48" s="193"/>
      <c r="I48" s="193"/>
      <c r="J48" s="193"/>
      <c r="K48" s="193"/>
    </row>
    <row r="49" spans="1:11" x14ac:dyDescent="0.25">
      <c r="A49" s="99">
        <v>10420</v>
      </c>
      <c r="B49" s="191" t="s">
        <v>839</v>
      </c>
      <c r="C49" s="99">
        <v>0</v>
      </c>
      <c r="D49" s="191" t="s">
        <v>2915</v>
      </c>
      <c r="E49" s="99"/>
      <c r="F49" s="191" t="s">
        <v>2938</v>
      </c>
      <c r="G49" s="193"/>
      <c r="H49" s="193"/>
      <c r="I49" s="193"/>
      <c r="J49" s="193"/>
      <c r="K49" s="193"/>
    </row>
    <row r="50" spans="1:11" x14ac:dyDescent="0.25">
      <c r="A50" s="99">
        <v>10421</v>
      </c>
      <c r="B50" s="191" t="s">
        <v>840</v>
      </c>
      <c r="C50" s="99">
        <v>0</v>
      </c>
      <c r="D50" s="191" t="s">
        <v>2915</v>
      </c>
      <c r="E50" s="99"/>
      <c r="F50" s="191" t="s">
        <v>2938</v>
      </c>
      <c r="G50" s="193"/>
      <c r="H50" s="193"/>
      <c r="I50" s="193"/>
      <c r="J50" s="193"/>
      <c r="K50" s="193"/>
    </row>
    <row r="51" spans="1:11" x14ac:dyDescent="0.25">
      <c r="A51" s="99">
        <v>10422</v>
      </c>
      <c r="B51" s="191" t="s">
        <v>841</v>
      </c>
      <c r="C51" s="99">
        <v>0</v>
      </c>
      <c r="D51" s="191" t="s">
        <v>2915</v>
      </c>
      <c r="E51" s="99"/>
      <c r="F51" s="191" t="s">
        <v>2938</v>
      </c>
      <c r="G51" s="193"/>
      <c r="H51" s="193"/>
      <c r="I51" s="193"/>
      <c r="J51" s="193"/>
      <c r="K51" s="193"/>
    </row>
    <row r="52" spans="1:11" x14ac:dyDescent="0.25">
      <c r="A52" s="99">
        <v>10423</v>
      </c>
      <c r="B52" s="191" t="s">
        <v>842</v>
      </c>
      <c r="C52" s="99">
        <v>0</v>
      </c>
      <c r="D52" s="191" t="s">
        <v>2915</v>
      </c>
      <c r="E52" s="99"/>
      <c r="F52" s="191" t="s">
        <v>2938</v>
      </c>
      <c r="G52" s="193"/>
      <c r="H52" s="193"/>
      <c r="I52" s="193"/>
      <c r="J52" s="193"/>
      <c r="K52" s="193"/>
    </row>
    <row r="53" spans="1:11" x14ac:dyDescent="0.25">
      <c r="A53" s="99">
        <v>10424</v>
      </c>
      <c r="B53" s="191" t="s">
        <v>843</v>
      </c>
      <c r="C53" s="99">
        <v>0</v>
      </c>
      <c r="D53" s="191" t="s">
        <v>2915</v>
      </c>
      <c r="E53" s="99"/>
      <c r="F53" s="191" t="s">
        <v>2938</v>
      </c>
      <c r="G53" s="193"/>
      <c r="H53" s="193"/>
      <c r="I53" s="193"/>
      <c r="J53" s="193"/>
      <c r="K53" s="193"/>
    </row>
    <row r="54" spans="1:11" x14ac:dyDescent="0.25">
      <c r="A54" s="99">
        <v>10425</v>
      </c>
      <c r="B54" s="191" t="s">
        <v>844</v>
      </c>
      <c r="C54" s="99">
        <v>0</v>
      </c>
      <c r="D54" s="191" t="s">
        <v>2915</v>
      </c>
      <c r="E54" s="99"/>
      <c r="F54" s="191" t="s">
        <v>2938</v>
      </c>
      <c r="G54" s="193"/>
      <c r="H54" s="193"/>
      <c r="I54" s="193"/>
      <c r="J54" s="193"/>
      <c r="K54" s="193"/>
    </row>
    <row r="55" spans="1:11" x14ac:dyDescent="0.25">
      <c r="A55" s="99">
        <v>10426</v>
      </c>
      <c r="B55" s="191" t="s">
        <v>845</v>
      </c>
      <c r="C55" s="99">
        <v>0</v>
      </c>
      <c r="D55" s="191" t="s">
        <v>2915</v>
      </c>
      <c r="E55" s="99"/>
      <c r="F55" s="191" t="s">
        <v>2938</v>
      </c>
      <c r="G55" s="193"/>
      <c r="H55" s="193"/>
      <c r="I55" s="193"/>
      <c r="J55" s="193"/>
      <c r="K55" s="193"/>
    </row>
    <row r="56" spans="1:11" x14ac:dyDescent="0.25">
      <c r="A56" s="99">
        <v>10427</v>
      </c>
      <c r="B56" s="191" t="s">
        <v>846</v>
      </c>
      <c r="C56" s="99">
        <v>0</v>
      </c>
      <c r="D56" s="191" t="s">
        <v>2915</v>
      </c>
      <c r="E56" s="99"/>
      <c r="F56" s="191" t="s">
        <v>2938</v>
      </c>
      <c r="G56" s="193"/>
      <c r="H56" s="193"/>
      <c r="I56" s="193"/>
      <c r="J56" s="193"/>
      <c r="K56" s="193"/>
    </row>
    <row r="57" spans="1:11" x14ac:dyDescent="0.25">
      <c r="A57" s="99">
        <v>10428</v>
      </c>
      <c r="B57" s="191" t="s">
        <v>847</v>
      </c>
      <c r="C57" s="99">
        <v>0</v>
      </c>
      <c r="D57" s="191" t="s">
        <v>2915</v>
      </c>
      <c r="E57" s="99"/>
      <c r="F57" s="191" t="s">
        <v>2938</v>
      </c>
      <c r="G57" s="193"/>
      <c r="H57" s="193"/>
      <c r="I57" s="193"/>
      <c r="J57" s="193"/>
      <c r="K57" s="193"/>
    </row>
    <row r="58" spans="1:11" x14ac:dyDescent="0.25">
      <c r="A58" s="99">
        <v>10501</v>
      </c>
      <c r="B58" s="191" t="s">
        <v>848</v>
      </c>
      <c r="C58" s="99">
        <v>0</v>
      </c>
      <c r="D58" s="191" t="s">
        <v>2915</v>
      </c>
      <c r="E58" s="99"/>
      <c r="F58" s="191" t="s">
        <v>2938</v>
      </c>
      <c r="G58" s="193"/>
      <c r="H58" s="193"/>
      <c r="I58" s="193"/>
      <c r="J58" s="193"/>
      <c r="K58" s="193"/>
    </row>
    <row r="59" spans="1:11" x14ac:dyDescent="0.25">
      <c r="A59" s="99">
        <v>10502</v>
      </c>
      <c r="B59" s="191" t="s">
        <v>849</v>
      </c>
      <c r="C59" s="99">
        <v>0</v>
      </c>
      <c r="D59" s="191" t="s">
        <v>2915</v>
      </c>
      <c r="E59" s="99"/>
      <c r="F59" s="191" t="s">
        <v>2938</v>
      </c>
      <c r="G59" s="193"/>
      <c r="H59" s="193"/>
      <c r="I59" s="193"/>
      <c r="J59" s="193"/>
      <c r="K59" s="193"/>
    </row>
    <row r="60" spans="1:11" x14ac:dyDescent="0.25">
      <c r="A60" s="99">
        <v>10503</v>
      </c>
      <c r="B60" s="191" t="s">
        <v>850</v>
      </c>
      <c r="C60" s="99">
        <v>0</v>
      </c>
      <c r="D60" s="191" t="s">
        <v>2915</v>
      </c>
      <c r="E60" s="99"/>
      <c r="F60" s="191" t="s">
        <v>2938</v>
      </c>
      <c r="G60" s="193"/>
      <c r="H60" s="193"/>
      <c r="I60" s="193"/>
      <c r="J60" s="193"/>
      <c r="K60" s="193"/>
    </row>
    <row r="61" spans="1:11" x14ac:dyDescent="0.25">
      <c r="A61" s="99">
        <v>10504</v>
      </c>
      <c r="B61" s="191" t="s">
        <v>851</v>
      </c>
      <c r="C61" s="99">
        <v>0</v>
      </c>
      <c r="D61" s="191" t="s">
        <v>2915</v>
      </c>
      <c r="E61" s="99">
        <v>3</v>
      </c>
      <c r="F61" s="191" t="s">
        <v>2940</v>
      </c>
      <c r="G61" s="193"/>
      <c r="H61" s="193"/>
      <c r="I61" s="193"/>
      <c r="J61" s="193"/>
      <c r="K61" s="193"/>
    </row>
    <row r="62" spans="1:11" x14ac:dyDescent="0.25">
      <c r="A62" s="99">
        <v>10505</v>
      </c>
      <c r="B62" s="191" t="s">
        <v>852</v>
      </c>
      <c r="C62" s="99">
        <v>0</v>
      </c>
      <c r="D62" s="191" t="s">
        <v>2915</v>
      </c>
      <c r="E62" s="99"/>
      <c r="F62" s="191" t="s">
        <v>2938</v>
      </c>
      <c r="G62" s="193"/>
      <c r="H62" s="193"/>
      <c r="I62" s="193"/>
      <c r="J62" s="193"/>
      <c r="K62" s="193"/>
    </row>
    <row r="63" spans="1:11" x14ac:dyDescent="0.25">
      <c r="A63" s="99">
        <v>10506</v>
      </c>
      <c r="B63" s="191" t="s">
        <v>853</v>
      </c>
      <c r="C63" s="99">
        <v>0</v>
      </c>
      <c r="D63" s="191" t="s">
        <v>2915</v>
      </c>
      <c r="E63" s="99"/>
      <c r="F63" s="191" t="s">
        <v>2938</v>
      </c>
      <c r="G63" s="193"/>
      <c r="H63" s="193"/>
      <c r="I63" s="193"/>
      <c r="J63" s="193"/>
      <c r="K63" s="193"/>
    </row>
    <row r="64" spans="1:11" x14ac:dyDescent="0.25">
      <c r="A64" s="99">
        <v>10507</v>
      </c>
      <c r="B64" s="191" t="s">
        <v>854</v>
      </c>
      <c r="C64" s="99">
        <v>0</v>
      </c>
      <c r="D64" s="191" t="s">
        <v>2915</v>
      </c>
      <c r="E64" s="99"/>
      <c r="F64" s="191" t="s">
        <v>2938</v>
      </c>
      <c r="G64" s="193"/>
      <c r="H64" s="193"/>
      <c r="I64" s="193"/>
      <c r="J64" s="193"/>
      <c r="K64" s="193"/>
    </row>
    <row r="65" spans="1:11" x14ac:dyDescent="0.25">
      <c r="A65" s="99">
        <v>10508</v>
      </c>
      <c r="B65" s="191" t="s">
        <v>855</v>
      </c>
      <c r="C65" s="99">
        <v>0</v>
      </c>
      <c r="D65" s="191" t="s">
        <v>2915</v>
      </c>
      <c r="E65" s="99">
        <v>3</v>
      </c>
      <c r="F65" s="191" t="s">
        <v>2940</v>
      </c>
      <c r="G65" s="193"/>
      <c r="H65" s="193"/>
      <c r="I65" s="193"/>
      <c r="J65" s="193"/>
      <c r="K65" s="193"/>
    </row>
    <row r="66" spans="1:11" x14ac:dyDescent="0.25">
      <c r="A66" s="99">
        <v>10509</v>
      </c>
      <c r="B66" s="191" t="s">
        <v>856</v>
      </c>
      <c r="C66" s="99">
        <v>0</v>
      </c>
      <c r="D66" s="191" t="s">
        <v>2915</v>
      </c>
      <c r="E66" s="99"/>
      <c r="F66" s="191" t="s">
        <v>2938</v>
      </c>
      <c r="G66" s="193"/>
      <c r="H66" s="193"/>
      <c r="I66" s="193"/>
      <c r="J66" s="193"/>
      <c r="K66" s="193"/>
    </row>
    <row r="67" spans="1:11" x14ac:dyDescent="0.25">
      <c r="A67" s="99">
        <v>10510</v>
      </c>
      <c r="B67" s="191" t="s">
        <v>857</v>
      </c>
      <c r="C67" s="99">
        <v>0</v>
      </c>
      <c r="D67" s="191" t="s">
        <v>2915</v>
      </c>
      <c r="E67" s="99"/>
      <c r="F67" s="191" t="s">
        <v>2938</v>
      </c>
      <c r="G67" s="193"/>
      <c r="H67" s="193"/>
      <c r="I67" s="193"/>
      <c r="J67" s="193"/>
      <c r="K67" s="193"/>
    </row>
    <row r="68" spans="1:11" x14ac:dyDescent="0.25">
      <c r="A68" s="99">
        <v>10511</v>
      </c>
      <c r="B68" s="191" t="s">
        <v>858</v>
      </c>
      <c r="C68" s="99">
        <v>0</v>
      </c>
      <c r="D68" s="191" t="s">
        <v>2915</v>
      </c>
      <c r="E68" s="99"/>
      <c r="F68" s="191" t="s">
        <v>2938</v>
      </c>
      <c r="G68" s="193"/>
      <c r="H68" s="193"/>
      <c r="I68" s="193"/>
      <c r="J68" s="193"/>
      <c r="K68" s="193"/>
    </row>
    <row r="69" spans="1:11" x14ac:dyDescent="0.25">
      <c r="A69" s="99">
        <v>10512</v>
      </c>
      <c r="B69" s="191" t="s">
        <v>859</v>
      </c>
      <c r="C69" s="99">
        <v>0</v>
      </c>
      <c r="D69" s="191" t="s">
        <v>2915</v>
      </c>
      <c r="E69" s="99"/>
      <c r="F69" s="191" t="s">
        <v>2938</v>
      </c>
      <c r="G69" s="193"/>
      <c r="H69" s="193"/>
      <c r="I69" s="193"/>
      <c r="J69" s="193"/>
      <c r="K69" s="193"/>
    </row>
    <row r="70" spans="1:11" x14ac:dyDescent="0.25">
      <c r="A70" s="99">
        <v>10601</v>
      </c>
      <c r="B70" s="191" t="s">
        <v>860</v>
      </c>
      <c r="C70" s="99">
        <v>0</v>
      </c>
      <c r="D70" s="191" t="s">
        <v>2915</v>
      </c>
      <c r="E70" s="99"/>
      <c r="F70" s="191" t="s">
        <v>2938</v>
      </c>
      <c r="G70" s="193"/>
      <c r="H70" s="193"/>
      <c r="I70" s="193"/>
      <c r="J70" s="193"/>
      <c r="K70" s="193"/>
    </row>
    <row r="71" spans="1:11" x14ac:dyDescent="0.25">
      <c r="A71" s="99">
        <v>10602</v>
      </c>
      <c r="B71" s="191" t="s">
        <v>861</v>
      </c>
      <c r="C71" s="99">
        <v>0</v>
      </c>
      <c r="D71" s="191" t="s">
        <v>2915</v>
      </c>
      <c r="E71" s="99"/>
      <c r="F71" s="191" t="s">
        <v>2938</v>
      </c>
      <c r="G71" s="193"/>
      <c r="H71" s="193"/>
      <c r="I71" s="193"/>
      <c r="J71" s="193"/>
      <c r="K71" s="193"/>
    </row>
    <row r="72" spans="1:11" x14ac:dyDescent="0.25">
      <c r="A72" s="99">
        <v>10603</v>
      </c>
      <c r="B72" s="191" t="s">
        <v>862</v>
      </c>
      <c r="C72" s="99">
        <v>0</v>
      </c>
      <c r="D72" s="191" t="s">
        <v>2915</v>
      </c>
      <c r="E72" s="99"/>
      <c r="F72" s="191" t="s">
        <v>2938</v>
      </c>
      <c r="G72" s="193"/>
      <c r="H72" s="193"/>
      <c r="I72" s="193"/>
      <c r="J72" s="193"/>
      <c r="K72" s="193"/>
    </row>
    <row r="73" spans="1:11" x14ac:dyDescent="0.25">
      <c r="A73" s="99">
        <v>10604</v>
      </c>
      <c r="B73" s="191" t="s">
        <v>863</v>
      </c>
      <c r="C73" s="99">
        <v>0</v>
      </c>
      <c r="D73" s="191" t="s">
        <v>2915</v>
      </c>
      <c r="E73" s="99"/>
      <c r="F73" s="191" t="s">
        <v>2938</v>
      </c>
      <c r="G73" s="193"/>
      <c r="H73" s="193"/>
      <c r="I73" s="193"/>
      <c r="J73" s="193"/>
      <c r="K73" s="193"/>
    </row>
    <row r="74" spans="1:11" x14ac:dyDescent="0.25">
      <c r="A74" s="99">
        <v>10605</v>
      </c>
      <c r="B74" s="191" t="s">
        <v>864</v>
      </c>
      <c r="C74" s="99">
        <v>0</v>
      </c>
      <c r="D74" s="191" t="s">
        <v>2915</v>
      </c>
      <c r="E74" s="99"/>
      <c r="F74" s="191" t="s">
        <v>2938</v>
      </c>
      <c r="G74" s="193"/>
      <c r="H74" s="193"/>
      <c r="I74" s="193"/>
      <c r="J74" s="193"/>
      <c r="K74" s="193"/>
    </row>
    <row r="75" spans="1:11" x14ac:dyDescent="0.25">
      <c r="A75" s="99">
        <v>10606</v>
      </c>
      <c r="B75" s="191" t="s">
        <v>865</v>
      </c>
      <c r="C75" s="99">
        <v>0</v>
      </c>
      <c r="D75" s="191" t="s">
        <v>2915</v>
      </c>
      <c r="E75" s="99">
        <v>3</v>
      </c>
      <c r="F75" s="191" t="s">
        <v>2940</v>
      </c>
      <c r="G75" s="193"/>
      <c r="H75" s="193"/>
      <c r="I75" s="193"/>
      <c r="J75" s="193"/>
      <c r="K75" s="193"/>
    </row>
    <row r="76" spans="1:11" x14ac:dyDescent="0.25">
      <c r="A76" s="99">
        <v>10607</v>
      </c>
      <c r="B76" s="191" t="s">
        <v>866</v>
      </c>
      <c r="C76" s="99">
        <v>1</v>
      </c>
      <c r="D76" s="191" t="s">
        <v>2913</v>
      </c>
      <c r="E76" s="99">
        <v>3</v>
      </c>
      <c r="F76" s="191" t="s">
        <v>2940</v>
      </c>
      <c r="G76" s="193"/>
      <c r="H76" s="193"/>
      <c r="I76" s="193"/>
      <c r="J76" s="193"/>
      <c r="K76" s="193"/>
    </row>
    <row r="77" spans="1:11" x14ac:dyDescent="0.25">
      <c r="A77" s="99">
        <v>10608</v>
      </c>
      <c r="B77" s="191" t="s">
        <v>867</v>
      </c>
      <c r="C77" s="99">
        <v>0</v>
      </c>
      <c r="D77" s="191" t="s">
        <v>2915</v>
      </c>
      <c r="E77" s="99"/>
      <c r="F77" s="191" t="s">
        <v>2938</v>
      </c>
      <c r="G77" s="193"/>
      <c r="H77" s="193"/>
      <c r="I77" s="193"/>
      <c r="J77" s="193"/>
      <c r="K77" s="193"/>
    </row>
    <row r="78" spans="1:11" x14ac:dyDescent="0.25">
      <c r="A78" s="99">
        <v>10609</v>
      </c>
      <c r="B78" s="191" t="s">
        <v>868</v>
      </c>
      <c r="C78" s="99">
        <v>0</v>
      </c>
      <c r="D78" s="191" t="s">
        <v>2915</v>
      </c>
      <c r="E78" s="99"/>
      <c r="F78" s="191" t="s">
        <v>2938</v>
      </c>
      <c r="G78" s="193"/>
      <c r="H78" s="193"/>
      <c r="I78" s="193"/>
      <c r="J78" s="193"/>
      <c r="K78" s="193"/>
    </row>
    <row r="79" spans="1:11" x14ac:dyDescent="0.25">
      <c r="A79" s="99">
        <v>10610</v>
      </c>
      <c r="B79" s="191" t="s">
        <v>869</v>
      </c>
      <c r="C79" s="99">
        <v>0</v>
      </c>
      <c r="D79" s="191" t="s">
        <v>2915</v>
      </c>
      <c r="E79" s="99"/>
      <c r="F79" s="191" t="s">
        <v>2938</v>
      </c>
      <c r="G79" s="193"/>
      <c r="H79" s="193"/>
      <c r="I79" s="193"/>
      <c r="J79" s="193"/>
      <c r="K79" s="193"/>
    </row>
    <row r="80" spans="1:11" x14ac:dyDescent="0.25">
      <c r="A80" s="99">
        <v>10611</v>
      </c>
      <c r="B80" s="191" t="s">
        <v>870</v>
      </c>
      <c r="C80" s="99">
        <v>0</v>
      </c>
      <c r="D80" s="191" t="s">
        <v>2915</v>
      </c>
      <c r="E80" s="99"/>
      <c r="F80" s="191" t="s">
        <v>2938</v>
      </c>
      <c r="G80" s="193"/>
      <c r="H80" s="193"/>
      <c r="I80" s="193"/>
      <c r="J80" s="193"/>
      <c r="K80" s="193"/>
    </row>
    <row r="81" spans="1:11" x14ac:dyDescent="0.25">
      <c r="A81" s="99">
        <v>10612</v>
      </c>
      <c r="B81" s="191" t="s">
        <v>871</v>
      </c>
      <c r="C81" s="99">
        <v>0</v>
      </c>
      <c r="D81" s="191" t="s">
        <v>2915</v>
      </c>
      <c r="E81" s="99">
        <v>2</v>
      </c>
      <c r="F81" s="191" t="s">
        <v>2941</v>
      </c>
      <c r="G81" s="193"/>
      <c r="H81" s="193"/>
      <c r="I81" s="193"/>
      <c r="J81" s="193"/>
      <c r="K81" s="193"/>
    </row>
    <row r="82" spans="1:11" x14ac:dyDescent="0.25">
      <c r="A82" s="99">
        <v>10613</v>
      </c>
      <c r="B82" s="191" t="s">
        <v>872</v>
      </c>
      <c r="C82" s="99">
        <v>0</v>
      </c>
      <c r="D82" s="191" t="s">
        <v>2915</v>
      </c>
      <c r="E82" s="99"/>
      <c r="F82" s="191" t="s">
        <v>2938</v>
      </c>
      <c r="G82" s="193"/>
      <c r="H82" s="193"/>
      <c r="I82" s="193"/>
      <c r="J82" s="193"/>
      <c r="K82" s="193"/>
    </row>
    <row r="83" spans="1:11" x14ac:dyDescent="0.25">
      <c r="A83" s="99">
        <v>10614</v>
      </c>
      <c r="B83" s="191" t="s">
        <v>873</v>
      </c>
      <c r="C83" s="99">
        <v>0</v>
      </c>
      <c r="D83" s="191" t="s">
        <v>2915</v>
      </c>
      <c r="E83" s="99"/>
      <c r="F83" s="191" t="s">
        <v>2938</v>
      </c>
      <c r="G83" s="193"/>
      <c r="H83" s="193"/>
      <c r="I83" s="193"/>
      <c r="J83" s="193"/>
      <c r="K83" s="193"/>
    </row>
    <row r="84" spans="1:11" x14ac:dyDescent="0.25">
      <c r="A84" s="99">
        <v>10615</v>
      </c>
      <c r="B84" s="191" t="s">
        <v>874</v>
      </c>
      <c r="C84" s="99">
        <v>0</v>
      </c>
      <c r="D84" s="191" t="s">
        <v>2915</v>
      </c>
      <c r="E84" s="99"/>
      <c r="F84" s="191" t="s">
        <v>2938</v>
      </c>
      <c r="G84" s="193"/>
      <c r="H84" s="193"/>
      <c r="I84" s="193"/>
      <c r="J84" s="193"/>
      <c r="K84" s="193"/>
    </row>
    <row r="85" spans="1:11" x14ac:dyDescent="0.25">
      <c r="A85" s="99">
        <v>10616</v>
      </c>
      <c r="B85" s="191" t="s">
        <v>875</v>
      </c>
      <c r="C85" s="99">
        <v>0</v>
      </c>
      <c r="D85" s="191" t="s">
        <v>2915</v>
      </c>
      <c r="E85" s="99"/>
      <c r="F85" s="191" t="s">
        <v>2938</v>
      </c>
      <c r="G85" s="193"/>
      <c r="H85" s="193"/>
      <c r="I85" s="193"/>
      <c r="J85" s="193"/>
      <c r="K85" s="193"/>
    </row>
    <row r="86" spans="1:11" x14ac:dyDescent="0.25">
      <c r="A86" s="99">
        <v>10617</v>
      </c>
      <c r="B86" s="191" t="s">
        <v>876</v>
      </c>
      <c r="C86" s="99">
        <v>0</v>
      </c>
      <c r="D86" s="191" t="s">
        <v>2915</v>
      </c>
      <c r="E86" s="99"/>
      <c r="F86" s="191" t="s">
        <v>2938</v>
      </c>
      <c r="G86" s="193"/>
      <c r="H86" s="193"/>
      <c r="I86" s="193"/>
      <c r="J86" s="193"/>
      <c r="K86" s="193"/>
    </row>
    <row r="87" spans="1:11" x14ac:dyDescent="0.25">
      <c r="A87" s="99">
        <v>10618</v>
      </c>
      <c r="B87" s="191" t="s">
        <v>877</v>
      </c>
      <c r="C87" s="99">
        <v>0</v>
      </c>
      <c r="D87" s="191" t="s">
        <v>2915</v>
      </c>
      <c r="E87" s="99"/>
      <c r="F87" s="191" t="s">
        <v>2938</v>
      </c>
      <c r="G87" s="193"/>
      <c r="H87" s="193"/>
      <c r="I87" s="193"/>
      <c r="J87" s="193"/>
      <c r="K87" s="193"/>
    </row>
    <row r="88" spans="1:11" x14ac:dyDescent="0.25">
      <c r="A88" s="99">
        <v>10619</v>
      </c>
      <c r="B88" s="191" t="s">
        <v>878</v>
      </c>
      <c r="C88" s="99">
        <v>0</v>
      </c>
      <c r="D88" s="191" t="s">
        <v>2915</v>
      </c>
      <c r="E88" s="99"/>
      <c r="F88" s="191" t="s">
        <v>2938</v>
      </c>
      <c r="G88" s="193"/>
      <c r="H88" s="193"/>
      <c r="I88" s="193"/>
      <c r="J88" s="193"/>
      <c r="K88" s="193"/>
    </row>
    <row r="89" spans="1:11" x14ac:dyDescent="0.25">
      <c r="A89" s="99">
        <v>10701</v>
      </c>
      <c r="B89" s="191" t="s">
        <v>879</v>
      </c>
      <c r="C89" s="99">
        <v>1</v>
      </c>
      <c r="D89" s="191" t="s">
        <v>2913</v>
      </c>
      <c r="E89" s="99">
        <v>2</v>
      </c>
      <c r="F89" s="191" t="s">
        <v>2941</v>
      </c>
      <c r="G89" s="193"/>
      <c r="H89" s="193"/>
      <c r="I89" s="193"/>
      <c r="J89" s="193"/>
      <c r="K89" s="193"/>
    </row>
    <row r="90" spans="1:11" x14ac:dyDescent="0.25">
      <c r="A90" s="99">
        <v>10702</v>
      </c>
      <c r="B90" s="191" t="s">
        <v>880</v>
      </c>
      <c r="C90" s="99">
        <v>0</v>
      </c>
      <c r="D90" s="191" t="s">
        <v>2915</v>
      </c>
      <c r="E90" s="99"/>
      <c r="F90" s="191" t="s">
        <v>2938</v>
      </c>
      <c r="G90" s="193"/>
      <c r="H90" s="193"/>
      <c r="I90" s="193"/>
      <c r="J90" s="193"/>
      <c r="K90" s="193"/>
    </row>
    <row r="91" spans="1:11" x14ac:dyDescent="0.25">
      <c r="A91" s="99">
        <v>10703</v>
      </c>
      <c r="B91" s="191" t="s">
        <v>881</v>
      </c>
      <c r="C91" s="99">
        <v>1</v>
      </c>
      <c r="D91" s="191" t="s">
        <v>2913</v>
      </c>
      <c r="E91" s="99"/>
      <c r="F91" s="191" t="s">
        <v>2938</v>
      </c>
      <c r="G91" s="193"/>
      <c r="H91" s="193"/>
      <c r="I91" s="193"/>
      <c r="J91" s="193"/>
      <c r="K91" s="193"/>
    </row>
    <row r="92" spans="1:11" x14ac:dyDescent="0.25">
      <c r="A92" s="99">
        <v>10704</v>
      </c>
      <c r="B92" s="191" t="s">
        <v>882</v>
      </c>
      <c r="C92" s="99">
        <v>1</v>
      </c>
      <c r="D92" s="191" t="s">
        <v>2913</v>
      </c>
      <c r="E92" s="99"/>
      <c r="F92" s="191" t="s">
        <v>2938</v>
      </c>
      <c r="G92" s="193"/>
      <c r="H92" s="193"/>
      <c r="I92" s="193"/>
      <c r="J92" s="193"/>
      <c r="K92" s="193"/>
    </row>
    <row r="93" spans="1:11" x14ac:dyDescent="0.25">
      <c r="A93" s="99">
        <v>10705</v>
      </c>
      <c r="B93" s="191" t="s">
        <v>883</v>
      </c>
      <c r="C93" s="99">
        <v>0</v>
      </c>
      <c r="D93" s="191" t="s">
        <v>2915</v>
      </c>
      <c r="E93" s="99">
        <v>3</v>
      </c>
      <c r="F93" s="191" t="s">
        <v>2940</v>
      </c>
      <c r="G93" s="193"/>
      <c r="H93" s="193"/>
      <c r="I93" s="193"/>
      <c r="J93" s="193"/>
      <c r="K93" s="193"/>
    </row>
    <row r="94" spans="1:11" x14ac:dyDescent="0.25">
      <c r="A94" s="99">
        <v>10706</v>
      </c>
      <c r="B94" s="191" t="s">
        <v>884</v>
      </c>
      <c r="C94" s="99">
        <v>1</v>
      </c>
      <c r="D94" s="191" t="s">
        <v>2913</v>
      </c>
      <c r="E94" s="99"/>
      <c r="F94" s="191" t="s">
        <v>2938</v>
      </c>
      <c r="G94" s="193"/>
      <c r="H94" s="193"/>
      <c r="I94" s="193"/>
      <c r="J94" s="193"/>
      <c r="K94" s="193"/>
    </row>
    <row r="95" spans="1:11" x14ac:dyDescent="0.25">
      <c r="A95" s="99">
        <v>10707</v>
      </c>
      <c r="B95" s="191" t="s">
        <v>885</v>
      </c>
      <c r="C95" s="99">
        <v>0</v>
      </c>
      <c r="D95" s="191" t="s">
        <v>2915</v>
      </c>
      <c r="E95" s="99">
        <v>3</v>
      </c>
      <c r="F95" s="191" t="s">
        <v>2940</v>
      </c>
      <c r="G95" s="193"/>
      <c r="H95" s="193"/>
      <c r="I95" s="193"/>
      <c r="J95" s="193"/>
      <c r="K95" s="193"/>
    </row>
    <row r="96" spans="1:11" x14ac:dyDescent="0.25">
      <c r="A96" s="99">
        <v>10708</v>
      </c>
      <c r="B96" s="191" t="s">
        <v>886</v>
      </c>
      <c r="C96" s="99">
        <v>1</v>
      </c>
      <c r="D96" s="191" t="s">
        <v>2913</v>
      </c>
      <c r="E96" s="99"/>
      <c r="F96" s="191" t="s">
        <v>2938</v>
      </c>
      <c r="G96" s="193"/>
      <c r="H96" s="193"/>
      <c r="I96" s="193"/>
      <c r="J96" s="193"/>
      <c r="K96" s="193"/>
    </row>
    <row r="97" spans="1:11" x14ac:dyDescent="0.25">
      <c r="A97" s="99">
        <v>10709</v>
      </c>
      <c r="B97" s="191" t="s">
        <v>887</v>
      </c>
      <c r="C97" s="99">
        <v>0</v>
      </c>
      <c r="D97" s="191" t="s">
        <v>2915</v>
      </c>
      <c r="E97" s="99">
        <v>2</v>
      </c>
      <c r="F97" s="191" t="s">
        <v>2941</v>
      </c>
      <c r="G97" s="193"/>
      <c r="H97" s="193"/>
      <c r="I97" s="193"/>
      <c r="J97" s="193"/>
      <c r="K97" s="193"/>
    </row>
    <row r="98" spans="1:11" x14ac:dyDescent="0.25">
      <c r="A98" s="99">
        <v>10710</v>
      </c>
      <c r="B98" s="191" t="s">
        <v>888</v>
      </c>
      <c r="C98" s="99">
        <v>1</v>
      </c>
      <c r="D98" s="191" t="s">
        <v>2913</v>
      </c>
      <c r="E98" s="99"/>
      <c r="F98" s="191" t="s">
        <v>2938</v>
      </c>
      <c r="G98" s="193"/>
      <c r="H98" s="193"/>
      <c r="I98" s="193"/>
      <c r="J98" s="193"/>
      <c r="K98" s="193"/>
    </row>
    <row r="99" spans="1:11" x14ac:dyDescent="0.25">
      <c r="A99" s="99">
        <v>10711</v>
      </c>
      <c r="B99" s="191" t="s">
        <v>889</v>
      </c>
      <c r="C99" s="99">
        <v>0</v>
      </c>
      <c r="D99" s="191" t="s">
        <v>2915</v>
      </c>
      <c r="E99" s="99">
        <v>3</v>
      </c>
      <c r="F99" s="191" t="s">
        <v>2940</v>
      </c>
      <c r="G99" s="193"/>
      <c r="H99" s="193"/>
      <c r="I99" s="193"/>
      <c r="J99" s="193"/>
      <c r="K99" s="193"/>
    </row>
    <row r="100" spans="1:11" x14ac:dyDescent="0.25">
      <c r="A100" s="99">
        <v>10712</v>
      </c>
      <c r="B100" s="191" t="s">
        <v>890</v>
      </c>
      <c r="C100" s="99">
        <v>0</v>
      </c>
      <c r="D100" s="191" t="s">
        <v>2915</v>
      </c>
      <c r="E100" s="99"/>
      <c r="F100" s="191" t="s">
        <v>2938</v>
      </c>
      <c r="G100" s="193"/>
      <c r="H100" s="193"/>
      <c r="I100" s="193"/>
      <c r="J100" s="193"/>
      <c r="K100" s="193"/>
    </row>
    <row r="101" spans="1:11" x14ac:dyDescent="0.25">
      <c r="A101" s="99">
        <v>10713</v>
      </c>
      <c r="B101" s="191" t="s">
        <v>891</v>
      </c>
      <c r="C101" s="99">
        <v>0</v>
      </c>
      <c r="D101" s="191" t="s">
        <v>2915</v>
      </c>
      <c r="E101" s="99">
        <v>3</v>
      </c>
      <c r="F101" s="191" t="s">
        <v>2940</v>
      </c>
      <c r="G101" s="193"/>
      <c r="H101" s="193"/>
      <c r="I101" s="193"/>
      <c r="J101" s="193"/>
      <c r="K101" s="193"/>
    </row>
    <row r="102" spans="1:11" x14ac:dyDescent="0.25">
      <c r="A102" s="99">
        <v>10714</v>
      </c>
      <c r="B102" s="191" t="s">
        <v>892</v>
      </c>
      <c r="C102" s="99">
        <v>1</v>
      </c>
      <c r="D102" s="191" t="s">
        <v>2913</v>
      </c>
      <c r="E102" s="99"/>
      <c r="F102" s="191" t="s">
        <v>2938</v>
      </c>
      <c r="G102" s="193"/>
      <c r="H102" s="193"/>
      <c r="I102" s="193"/>
      <c r="J102" s="193"/>
      <c r="K102" s="193"/>
    </row>
    <row r="103" spans="1:11" x14ac:dyDescent="0.25">
      <c r="A103" s="99">
        <v>10715</v>
      </c>
      <c r="B103" s="191" t="s">
        <v>893</v>
      </c>
      <c r="C103" s="99">
        <v>1</v>
      </c>
      <c r="D103" s="191" t="s">
        <v>2913</v>
      </c>
      <c r="E103" s="99"/>
      <c r="F103" s="191" t="s">
        <v>2938</v>
      </c>
      <c r="G103" s="193"/>
      <c r="H103" s="193"/>
      <c r="I103" s="193"/>
      <c r="J103" s="193"/>
      <c r="K103" s="193"/>
    </row>
    <row r="104" spans="1:11" x14ac:dyDescent="0.25">
      <c r="A104" s="99">
        <v>10716</v>
      </c>
      <c r="B104" s="191" t="s">
        <v>894</v>
      </c>
      <c r="C104" s="99">
        <v>0</v>
      </c>
      <c r="D104" s="191" t="s">
        <v>2915</v>
      </c>
      <c r="E104" s="99">
        <v>2</v>
      </c>
      <c r="F104" s="191" t="s">
        <v>2941</v>
      </c>
      <c r="G104" s="193"/>
      <c r="H104" s="193"/>
      <c r="I104" s="193"/>
      <c r="J104" s="193"/>
      <c r="K104" s="193"/>
    </row>
    <row r="105" spans="1:11" x14ac:dyDescent="0.25">
      <c r="A105" s="99">
        <v>10717</v>
      </c>
      <c r="B105" s="191" t="s">
        <v>895</v>
      </c>
      <c r="C105" s="99">
        <v>1</v>
      </c>
      <c r="D105" s="191" t="s">
        <v>2913</v>
      </c>
      <c r="E105" s="99"/>
      <c r="F105" s="191" t="s">
        <v>2938</v>
      </c>
      <c r="G105" s="193"/>
      <c r="H105" s="193"/>
      <c r="I105" s="193"/>
      <c r="J105" s="193"/>
      <c r="K105" s="193"/>
    </row>
    <row r="106" spans="1:11" x14ac:dyDescent="0.25">
      <c r="A106" s="99">
        <v>10718</v>
      </c>
      <c r="B106" s="191" t="s">
        <v>896</v>
      </c>
      <c r="C106" s="99">
        <v>0</v>
      </c>
      <c r="D106" s="191" t="s">
        <v>2915</v>
      </c>
      <c r="E106" s="99"/>
      <c r="F106" s="191" t="s">
        <v>2938</v>
      </c>
      <c r="G106" s="193"/>
      <c r="H106" s="193"/>
      <c r="I106" s="193"/>
      <c r="J106" s="193"/>
      <c r="K106" s="193"/>
    </row>
    <row r="107" spans="1:11" x14ac:dyDescent="0.25">
      <c r="A107" s="99">
        <v>10719</v>
      </c>
      <c r="B107" s="191" t="s">
        <v>897</v>
      </c>
      <c r="C107" s="99">
        <v>0</v>
      </c>
      <c r="D107" s="191" t="s">
        <v>2915</v>
      </c>
      <c r="E107" s="99"/>
      <c r="F107" s="191" t="s">
        <v>2938</v>
      </c>
      <c r="G107" s="193"/>
      <c r="H107" s="193"/>
      <c r="I107" s="193"/>
      <c r="J107" s="193"/>
      <c r="K107" s="193"/>
    </row>
    <row r="108" spans="1:11" x14ac:dyDescent="0.25">
      <c r="A108" s="99">
        <v>10720</v>
      </c>
      <c r="B108" s="191" t="s">
        <v>898</v>
      </c>
      <c r="C108" s="99">
        <v>1</v>
      </c>
      <c r="D108" s="191" t="s">
        <v>2913</v>
      </c>
      <c r="E108" s="99"/>
      <c r="F108" s="191" t="s">
        <v>2938</v>
      </c>
      <c r="G108" s="193"/>
      <c r="H108" s="193"/>
      <c r="I108" s="193"/>
      <c r="J108" s="193"/>
      <c r="K108" s="193"/>
    </row>
    <row r="109" spans="1:11" x14ac:dyDescent="0.25">
      <c r="A109" s="99">
        <v>10721</v>
      </c>
      <c r="B109" s="191" t="s">
        <v>899</v>
      </c>
      <c r="C109" s="99">
        <v>0</v>
      </c>
      <c r="D109" s="191" t="s">
        <v>2915</v>
      </c>
      <c r="E109" s="99"/>
      <c r="F109" s="191" t="s">
        <v>2938</v>
      </c>
      <c r="G109" s="193"/>
      <c r="H109" s="193"/>
      <c r="I109" s="193"/>
      <c r="J109" s="193"/>
      <c r="K109" s="193"/>
    </row>
    <row r="110" spans="1:11" x14ac:dyDescent="0.25">
      <c r="A110" s="99">
        <v>10722</v>
      </c>
      <c r="B110" s="191" t="s">
        <v>900</v>
      </c>
      <c r="C110" s="99">
        <v>1</v>
      </c>
      <c r="D110" s="191" t="s">
        <v>2913</v>
      </c>
      <c r="E110" s="99"/>
      <c r="F110" s="191" t="s">
        <v>2938</v>
      </c>
      <c r="G110" s="193"/>
      <c r="H110" s="193"/>
      <c r="I110" s="193"/>
      <c r="J110" s="193"/>
      <c r="K110" s="193"/>
    </row>
    <row r="111" spans="1:11" x14ac:dyDescent="0.25">
      <c r="A111" s="99">
        <v>10723</v>
      </c>
      <c r="B111" s="191" t="s">
        <v>901</v>
      </c>
      <c r="C111" s="99">
        <v>1</v>
      </c>
      <c r="D111" s="191" t="s">
        <v>2913</v>
      </c>
      <c r="E111" s="99"/>
      <c r="F111" s="191" t="s">
        <v>2938</v>
      </c>
      <c r="G111" s="193"/>
      <c r="H111" s="193"/>
      <c r="I111" s="193"/>
      <c r="J111" s="193"/>
      <c r="K111" s="193"/>
    </row>
    <row r="112" spans="1:11" x14ac:dyDescent="0.25">
      <c r="A112" s="99">
        <v>10724</v>
      </c>
      <c r="B112" s="191" t="s">
        <v>902</v>
      </c>
      <c r="C112" s="99">
        <v>1</v>
      </c>
      <c r="D112" s="191" t="s">
        <v>2913</v>
      </c>
      <c r="E112" s="99">
        <v>3</v>
      </c>
      <c r="F112" s="191" t="s">
        <v>2940</v>
      </c>
      <c r="G112" s="193"/>
      <c r="H112" s="193"/>
      <c r="I112" s="193"/>
      <c r="J112" s="193"/>
      <c r="K112" s="193"/>
    </row>
    <row r="113" spans="1:11" x14ac:dyDescent="0.25">
      <c r="A113" s="99">
        <v>10725</v>
      </c>
      <c r="B113" s="191" t="s">
        <v>903</v>
      </c>
      <c r="C113" s="99">
        <v>1</v>
      </c>
      <c r="D113" s="191" t="s">
        <v>2913</v>
      </c>
      <c r="E113" s="99"/>
      <c r="F113" s="191" t="s">
        <v>2938</v>
      </c>
      <c r="G113" s="193"/>
      <c r="H113" s="193"/>
      <c r="I113" s="193"/>
      <c r="J113" s="193"/>
      <c r="K113" s="193"/>
    </row>
    <row r="114" spans="1:11" x14ac:dyDescent="0.25">
      <c r="A114" s="99">
        <v>10726</v>
      </c>
      <c r="B114" s="191" t="s">
        <v>904</v>
      </c>
      <c r="C114" s="99">
        <v>1</v>
      </c>
      <c r="D114" s="191" t="s">
        <v>2913</v>
      </c>
      <c r="E114" s="99"/>
      <c r="F114" s="191" t="s">
        <v>2938</v>
      </c>
      <c r="G114" s="193"/>
      <c r="H114" s="193"/>
      <c r="I114" s="193"/>
      <c r="J114" s="193"/>
      <c r="K114" s="193"/>
    </row>
    <row r="115" spans="1:11" x14ac:dyDescent="0.25">
      <c r="A115" s="99">
        <v>10727</v>
      </c>
      <c r="B115" s="191" t="s">
        <v>905</v>
      </c>
      <c r="C115" s="99">
        <v>1</v>
      </c>
      <c r="D115" s="191" t="s">
        <v>2913</v>
      </c>
      <c r="E115" s="99"/>
      <c r="F115" s="191" t="s">
        <v>2938</v>
      </c>
      <c r="G115" s="193"/>
      <c r="H115" s="193"/>
      <c r="I115" s="193"/>
      <c r="J115" s="193"/>
      <c r="K115" s="193"/>
    </row>
    <row r="116" spans="1:11" x14ac:dyDescent="0.25">
      <c r="A116" s="99">
        <v>10801</v>
      </c>
      <c r="B116" s="191" t="s">
        <v>906</v>
      </c>
      <c r="C116" s="99">
        <v>0</v>
      </c>
      <c r="D116" s="191" t="s">
        <v>2915</v>
      </c>
      <c r="E116" s="99"/>
      <c r="F116" s="191" t="s">
        <v>2938</v>
      </c>
      <c r="G116" s="193"/>
      <c r="H116" s="193"/>
      <c r="I116" s="193"/>
      <c r="J116" s="193"/>
      <c r="K116" s="193"/>
    </row>
    <row r="117" spans="1:11" x14ac:dyDescent="0.25">
      <c r="A117" s="99">
        <v>10802</v>
      </c>
      <c r="B117" s="191" t="s">
        <v>907</v>
      </c>
      <c r="C117" s="99">
        <v>0</v>
      </c>
      <c r="D117" s="191" t="s">
        <v>2915</v>
      </c>
      <c r="E117" s="99"/>
      <c r="F117" s="191" t="s">
        <v>2938</v>
      </c>
      <c r="G117" s="193"/>
      <c r="H117" s="193"/>
      <c r="I117" s="193"/>
      <c r="J117" s="193"/>
      <c r="K117" s="193"/>
    </row>
    <row r="118" spans="1:11" x14ac:dyDescent="0.25">
      <c r="A118" s="99">
        <v>10803</v>
      </c>
      <c r="B118" s="191" t="s">
        <v>908</v>
      </c>
      <c r="C118" s="99">
        <v>0</v>
      </c>
      <c r="D118" s="191" t="s">
        <v>2915</v>
      </c>
      <c r="E118" s="99"/>
      <c r="F118" s="191" t="s">
        <v>2938</v>
      </c>
      <c r="G118" s="193"/>
      <c r="H118" s="193"/>
      <c r="I118" s="193"/>
      <c r="J118" s="193"/>
      <c r="K118" s="193"/>
    </row>
    <row r="119" spans="1:11" x14ac:dyDescent="0.25">
      <c r="A119" s="99">
        <v>10804</v>
      </c>
      <c r="B119" s="191" t="s">
        <v>909</v>
      </c>
      <c r="C119" s="99">
        <v>0</v>
      </c>
      <c r="D119" s="191" t="s">
        <v>2915</v>
      </c>
      <c r="E119" s="99">
        <v>1</v>
      </c>
      <c r="F119" s="191" t="s">
        <v>2942</v>
      </c>
      <c r="G119" s="193"/>
      <c r="H119" s="193"/>
      <c r="I119" s="193"/>
      <c r="J119" s="193"/>
      <c r="K119" s="193"/>
    </row>
    <row r="120" spans="1:11" x14ac:dyDescent="0.25">
      <c r="A120" s="99">
        <v>10805</v>
      </c>
      <c r="B120" s="191" t="s">
        <v>910</v>
      </c>
      <c r="C120" s="99">
        <v>0</v>
      </c>
      <c r="D120" s="191" t="s">
        <v>2915</v>
      </c>
      <c r="E120" s="99">
        <v>3</v>
      </c>
      <c r="F120" s="191" t="s">
        <v>2940</v>
      </c>
      <c r="G120" s="193"/>
      <c r="H120" s="193"/>
      <c r="I120" s="193"/>
      <c r="J120" s="193"/>
      <c r="K120" s="193"/>
    </row>
    <row r="121" spans="1:11" x14ac:dyDescent="0.25">
      <c r="A121" s="99">
        <v>10806</v>
      </c>
      <c r="B121" s="191" t="s">
        <v>911</v>
      </c>
      <c r="C121" s="99">
        <v>0</v>
      </c>
      <c r="D121" s="191" t="s">
        <v>2915</v>
      </c>
      <c r="E121" s="99"/>
      <c r="F121" s="191" t="s">
        <v>2938</v>
      </c>
      <c r="G121" s="193"/>
      <c r="H121" s="193"/>
      <c r="I121" s="193"/>
      <c r="J121" s="193"/>
      <c r="K121" s="193"/>
    </row>
    <row r="122" spans="1:11" x14ac:dyDescent="0.25">
      <c r="A122" s="99">
        <v>10807</v>
      </c>
      <c r="B122" s="191" t="s">
        <v>912</v>
      </c>
      <c r="C122" s="99">
        <v>0</v>
      </c>
      <c r="D122" s="191" t="s">
        <v>2915</v>
      </c>
      <c r="E122" s="99">
        <v>3</v>
      </c>
      <c r="F122" s="191" t="s">
        <v>2940</v>
      </c>
      <c r="G122" s="193"/>
      <c r="H122" s="193"/>
      <c r="I122" s="193"/>
      <c r="J122" s="193"/>
      <c r="K122" s="193"/>
    </row>
    <row r="123" spans="1:11" x14ac:dyDescent="0.25">
      <c r="A123" s="99">
        <v>10808</v>
      </c>
      <c r="B123" s="191" t="s">
        <v>913</v>
      </c>
      <c r="C123" s="99">
        <v>0</v>
      </c>
      <c r="D123" s="191" t="s">
        <v>2915</v>
      </c>
      <c r="E123" s="99"/>
      <c r="F123" s="191" t="s">
        <v>2938</v>
      </c>
      <c r="G123" s="193"/>
      <c r="H123" s="193"/>
      <c r="I123" s="193"/>
      <c r="J123" s="193"/>
      <c r="K123" s="193"/>
    </row>
    <row r="124" spans="1:11" x14ac:dyDescent="0.25">
      <c r="A124" s="99">
        <v>10809</v>
      </c>
      <c r="B124" s="191" t="s">
        <v>914</v>
      </c>
      <c r="C124" s="99">
        <v>0</v>
      </c>
      <c r="D124" s="191" t="s">
        <v>2915</v>
      </c>
      <c r="E124" s="99">
        <v>3</v>
      </c>
      <c r="F124" s="191" t="s">
        <v>2940</v>
      </c>
      <c r="G124" s="193"/>
      <c r="H124" s="193"/>
      <c r="I124" s="193"/>
      <c r="J124" s="193"/>
      <c r="K124" s="193"/>
    </row>
    <row r="125" spans="1:11" x14ac:dyDescent="0.25">
      <c r="A125" s="99">
        <v>10810</v>
      </c>
      <c r="B125" s="191" t="s">
        <v>915</v>
      </c>
      <c r="C125" s="99">
        <v>0</v>
      </c>
      <c r="D125" s="191" t="s">
        <v>2915</v>
      </c>
      <c r="E125" s="99"/>
      <c r="F125" s="191" t="s">
        <v>2938</v>
      </c>
      <c r="G125" s="193"/>
      <c r="H125" s="193"/>
      <c r="I125" s="193"/>
      <c r="J125" s="193"/>
      <c r="K125" s="193"/>
    </row>
    <row r="126" spans="1:11" x14ac:dyDescent="0.25">
      <c r="A126" s="99">
        <v>10811</v>
      </c>
      <c r="B126" s="191" t="s">
        <v>916</v>
      </c>
      <c r="C126" s="99">
        <v>0</v>
      </c>
      <c r="D126" s="191" t="s">
        <v>2915</v>
      </c>
      <c r="E126" s="99"/>
      <c r="F126" s="191" t="s">
        <v>2938</v>
      </c>
      <c r="G126" s="193"/>
      <c r="H126" s="193"/>
      <c r="I126" s="193"/>
      <c r="J126" s="193"/>
      <c r="K126" s="193"/>
    </row>
    <row r="127" spans="1:11" x14ac:dyDescent="0.25">
      <c r="A127" s="99">
        <v>10812</v>
      </c>
      <c r="B127" s="191" t="s">
        <v>917</v>
      </c>
      <c r="C127" s="99">
        <v>0</v>
      </c>
      <c r="D127" s="191" t="s">
        <v>2915</v>
      </c>
      <c r="E127" s="99"/>
      <c r="F127" s="191" t="s">
        <v>2938</v>
      </c>
      <c r="G127" s="193"/>
      <c r="H127" s="193"/>
      <c r="I127" s="193"/>
      <c r="J127" s="193"/>
      <c r="K127" s="193"/>
    </row>
    <row r="128" spans="1:11" x14ac:dyDescent="0.25">
      <c r="A128" s="99">
        <v>10813</v>
      </c>
      <c r="B128" s="191" t="s">
        <v>918</v>
      </c>
      <c r="C128" s="99">
        <v>0</v>
      </c>
      <c r="D128" s="191" t="s">
        <v>2915</v>
      </c>
      <c r="E128" s="99"/>
      <c r="F128" s="191" t="s">
        <v>2938</v>
      </c>
      <c r="G128" s="193"/>
      <c r="H128" s="193"/>
      <c r="I128" s="193"/>
      <c r="J128" s="193"/>
      <c r="K128" s="193"/>
    </row>
    <row r="129" spans="1:11" x14ac:dyDescent="0.25">
      <c r="A129" s="99">
        <v>10814</v>
      </c>
      <c r="B129" s="191" t="s">
        <v>919</v>
      </c>
      <c r="C129" s="99">
        <v>0</v>
      </c>
      <c r="D129" s="191" t="s">
        <v>2915</v>
      </c>
      <c r="E129" s="99"/>
      <c r="F129" s="191" t="s">
        <v>2938</v>
      </c>
      <c r="G129" s="193"/>
      <c r="H129" s="193"/>
      <c r="I129" s="193"/>
      <c r="J129" s="193"/>
      <c r="K129" s="193"/>
    </row>
    <row r="130" spans="1:11" x14ac:dyDescent="0.25">
      <c r="A130" s="99">
        <v>10815</v>
      </c>
      <c r="B130" s="191" t="s">
        <v>920</v>
      </c>
      <c r="C130" s="99">
        <v>0</v>
      </c>
      <c r="D130" s="191" t="s">
        <v>2915</v>
      </c>
      <c r="E130" s="99"/>
      <c r="F130" s="191" t="s">
        <v>2938</v>
      </c>
      <c r="G130" s="193"/>
      <c r="H130" s="193"/>
      <c r="I130" s="193"/>
      <c r="J130" s="193"/>
      <c r="K130" s="193"/>
    </row>
    <row r="131" spans="1:11" x14ac:dyDescent="0.25">
      <c r="A131" s="99">
        <v>10816</v>
      </c>
      <c r="B131" s="191" t="s">
        <v>921</v>
      </c>
      <c r="C131" s="99">
        <v>0</v>
      </c>
      <c r="D131" s="191" t="s">
        <v>2915</v>
      </c>
      <c r="E131" s="99">
        <v>3</v>
      </c>
      <c r="F131" s="191" t="s">
        <v>2940</v>
      </c>
      <c r="G131" s="193"/>
      <c r="H131" s="193"/>
      <c r="I131" s="193"/>
      <c r="J131" s="193"/>
      <c r="K131" s="193"/>
    </row>
    <row r="132" spans="1:11" x14ac:dyDescent="0.25">
      <c r="A132" s="99">
        <v>10817</v>
      </c>
      <c r="B132" s="191" t="s">
        <v>922</v>
      </c>
      <c r="C132" s="99">
        <v>0</v>
      </c>
      <c r="D132" s="191" t="s">
        <v>2915</v>
      </c>
      <c r="E132" s="99"/>
      <c r="F132" s="191" t="s">
        <v>2938</v>
      </c>
      <c r="G132" s="193"/>
      <c r="H132" s="193"/>
      <c r="I132" s="193"/>
      <c r="J132" s="193"/>
      <c r="K132" s="193"/>
    </row>
    <row r="133" spans="1:11" x14ac:dyDescent="0.25">
      <c r="A133" s="99">
        <v>10818</v>
      </c>
      <c r="B133" s="191" t="s">
        <v>923</v>
      </c>
      <c r="C133" s="99">
        <v>0</v>
      </c>
      <c r="D133" s="191" t="s">
        <v>2915</v>
      </c>
      <c r="E133" s="99"/>
      <c r="F133" s="191" t="s">
        <v>2938</v>
      </c>
      <c r="G133" s="193"/>
      <c r="H133" s="193"/>
      <c r="I133" s="193"/>
      <c r="J133" s="193"/>
      <c r="K133" s="193"/>
    </row>
    <row r="134" spans="1:11" x14ac:dyDescent="0.25">
      <c r="A134" s="99">
        <v>10819</v>
      </c>
      <c r="B134" s="191" t="s">
        <v>924</v>
      </c>
      <c r="C134" s="99">
        <v>0</v>
      </c>
      <c r="D134" s="191" t="s">
        <v>2915</v>
      </c>
      <c r="E134" s="99"/>
      <c r="F134" s="191" t="s">
        <v>2938</v>
      </c>
      <c r="G134" s="193"/>
      <c r="H134" s="193"/>
      <c r="I134" s="193"/>
      <c r="J134" s="193"/>
      <c r="K134" s="193"/>
    </row>
    <row r="135" spans="1:11" x14ac:dyDescent="0.25">
      <c r="A135" s="99">
        <v>10820</v>
      </c>
      <c r="B135" s="191" t="s">
        <v>925</v>
      </c>
      <c r="C135" s="99">
        <v>0</v>
      </c>
      <c r="D135" s="191" t="s">
        <v>2915</v>
      </c>
      <c r="E135" s="99"/>
      <c r="F135" s="191" t="s">
        <v>2938</v>
      </c>
      <c r="G135" s="193"/>
      <c r="H135" s="193"/>
      <c r="I135" s="193"/>
      <c r="J135" s="193"/>
      <c r="K135" s="193"/>
    </row>
    <row r="136" spans="1:11" x14ac:dyDescent="0.25">
      <c r="A136" s="99">
        <v>10821</v>
      </c>
      <c r="B136" s="191" t="s">
        <v>926</v>
      </c>
      <c r="C136" s="99">
        <v>0</v>
      </c>
      <c r="D136" s="191" t="s">
        <v>2915</v>
      </c>
      <c r="E136" s="99">
        <v>3</v>
      </c>
      <c r="F136" s="191" t="s">
        <v>2940</v>
      </c>
      <c r="G136" s="193"/>
      <c r="H136" s="193"/>
      <c r="I136" s="193"/>
      <c r="J136" s="193"/>
      <c r="K136" s="193"/>
    </row>
    <row r="137" spans="1:11" x14ac:dyDescent="0.25">
      <c r="A137" s="99">
        <v>10822</v>
      </c>
      <c r="B137" s="191" t="s">
        <v>927</v>
      </c>
      <c r="C137" s="99">
        <v>0</v>
      </c>
      <c r="D137" s="191" t="s">
        <v>2915</v>
      </c>
      <c r="E137" s="99">
        <v>3</v>
      </c>
      <c r="F137" s="191" t="s">
        <v>2940</v>
      </c>
      <c r="G137" s="193"/>
      <c r="H137" s="193"/>
      <c r="I137" s="193"/>
      <c r="J137" s="193"/>
      <c r="K137" s="193"/>
    </row>
    <row r="138" spans="1:11" x14ac:dyDescent="0.25">
      <c r="A138" s="99">
        <v>10823</v>
      </c>
      <c r="B138" s="191" t="s">
        <v>928</v>
      </c>
      <c r="C138" s="99">
        <v>0</v>
      </c>
      <c r="D138" s="191" t="s">
        <v>2915</v>
      </c>
      <c r="E138" s="99"/>
      <c r="F138" s="191" t="s">
        <v>2938</v>
      </c>
      <c r="G138" s="193"/>
      <c r="H138" s="193"/>
      <c r="I138" s="193"/>
      <c r="J138" s="193"/>
      <c r="K138" s="193"/>
    </row>
    <row r="139" spans="1:11" x14ac:dyDescent="0.25">
      <c r="A139" s="99">
        <v>10824</v>
      </c>
      <c r="B139" s="191" t="s">
        <v>929</v>
      </c>
      <c r="C139" s="99">
        <v>0</v>
      </c>
      <c r="D139" s="191" t="s">
        <v>2915</v>
      </c>
      <c r="E139" s="99"/>
      <c r="F139" s="191" t="s">
        <v>2938</v>
      </c>
      <c r="G139" s="193"/>
      <c r="H139" s="193"/>
      <c r="I139" s="193"/>
      <c r="J139" s="193"/>
      <c r="K139" s="193"/>
    </row>
    <row r="140" spans="1:11" x14ac:dyDescent="0.25">
      <c r="A140" s="99">
        <v>10825</v>
      </c>
      <c r="B140" s="191" t="s">
        <v>930</v>
      </c>
      <c r="C140" s="99">
        <v>0</v>
      </c>
      <c r="D140" s="191" t="s">
        <v>2915</v>
      </c>
      <c r="E140" s="99"/>
      <c r="F140" s="191" t="s">
        <v>2938</v>
      </c>
      <c r="G140" s="193"/>
      <c r="H140" s="193"/>
      <c r="I140" s="193"/>
      <c r="J140" s="193"/>
      <c r="K140" s="193"/>
    </row>
    <row r="141" spans="1:11" x14ac:dyDescent="0.25">
      <c r="A141" s="99">
        <v>10826</v>
      </c>
      <c r="B141" s="191" t="s">
        <v>931</v>
      </c>
      <c r="C141" s="99">
        <v>0</v>
      </c>
      <c r="D141" s="191" t="s">
        <v>2915</v>
      </c>
      <c r="E141" s="99"/>
      <c r="F141" s="191" t="s">
        <v>2938</v>
      </c>
      <c r="G141" s="193"/>
      <c r="H141" s="193"/>
      <c r="I141" s="193"/>
      <c r="J141" s="193"/>
      <c r="K141" s="193"/>
    </row>
    <row r="142" spans="1:11" x14ac:dyDescent="0.25">
      <c r="A142" s="99">
        <v>10827</v>
      </c>
      <c r="B142" s="191" t="s">
        <v>932</v>
      </c>
      <c r="C142" s="99">
        <v>0</v>
      </c>
      <c r="D142" s="191" t="s">
        <v>2915</v>
      </c>
      <c r="E142" s="99"/>
      <c r="F142" s="191" t="s">
        <v>2938</v>
      </c>
      <c r="G142" s="193"/>
      <c r="H142" s="193"/>
      <c r="I142" s="193"/>
      <c r="J142" s="193"/>
      <c r="K142" s="193"/>
    </row>
    <row r="143" spans="1:11" x14ac:dyDescent="0.25">
      <c r="A143" s="99">
        <v>10828</v>
      </c>
      <c r="B143" s="191" t="s">
        <v>933</v>
      </c>
      <c r="C143" s="99">
        <v>0</v>
      </c>
      <c r="D143" s="191" t="s">
        <v>2915</v>
      </c>
      <c r="E143" s="99"/>
      <c r="F143" s="191" t="s">
        <v>2938</v>
      </c>
      <c r="G143" s="193"/>
      <c r="H143" s="193"/>
      <c r="I143" s="193"/>
      <c r="J143" s="193"/>
      <c r="K143" s="193"/>
    </row>
    <row r="144" spans="1:11" x14ac:dyDescent="0.25">
      <c r="A144" s="99">
        <v>10901</v>
      </c>
      <c r="B144" s="191" t="s">
        <v>934</v>
      </c>
      <c r="C144" s="99">
        <v>0</v>
      </c>
      <c r="D144" s="191" t="s">
        <v>2915</v>
      </c>
      <c r="E144" s="99"/>
      <c r="F144" s="191" t="s">
        <v>2938</v>
      </c>
      <c r="G144" s="193"/>
      <c r="H144" s="193"/>
      <c r="I144" s="193"/>
      <c r="J144" s="193"/>
      <c r="K144" s="193"/>
    </row>
    <row r="145" spans="1:11" x14ac:dyDescent="0.25">
      <c r="A145" s="99">
        <v>10902</v>
      </c>
      <c r="B145" s="191" t="s">
        <v>935</v>
      </c>
      <c r="C145" s="99">
        <v>0</v>
      </c>
      <c r="D145" s="191" t="s">
        <v>2915</v>
      </c>
      <c r="E145" s="99"/>
      <c r="F145" s="191" t="s">
        <v>2938</v>
      </c>
      <c r="G145" s="193"/>
      <c r="H145" s="193"/>
      <c r="I145" s="193"/>
      <c r="J145" s="193"/>
      <c r="K145" s="193"/>
    </row>
    <row r="146" spans="1:11" x14ac:dyDescent="0.25">
      <c r="A146" s="99">
        <v>10903</v>
      </c>
      <c r="B146" s="191" t="s">
        <v>936</v>
      </c>
      <c r="C146" s="99">
        <v>0</v>
      </c>
      <c r="D146" s="191" t="s">
        <v>2915</v>
      </c>
      <c r="E146" s="99"/>
      <c r="F146" s="191" t="s">
        <v>2938</v>
      </c>
      <c r="G146" s="193"/>
      <c r="H146" s="193"/>
      <c r="I146" s="193"/>
      <c r="J146" s="193"/>
      <c r="K146" s="193"/>
    </row>
    <row r="147" spans="1:11" x14ac:dyDescent="0.25">
      <c r="A147" s="99">
        <v>10904</v>
      </c>
      <c r="B147" s="191" t="s">
        <v>937</v>
      </c>
      <c r="C147" s="99">
        <v>0</v>
      </c>
      <c r="D147" s="191" t="s">
        <v>2915</v>
      </c>
      <c r="E147" s="99"/>
      <c r="F147" s="191" t="s">
        <v>2938</v>
      </c>
      <c r="G147" s="193"/>
      <c r="H147" s="193"/>
      <c r="I147" s="193"/>
      <c r="J147" s="193"/>
      <c r="K147" s="193"/>
    </row>
    <row r="148" spans="1:11" x14ac:dyDescent="0.25">
      <c r="A148" s="99">
        <v>10905</v>
      </c>
      <c r="B148" s="191" t="s">
        <v>938</v>
      </c>
      <c r="C148" s="99">
        <v>0</v>
      </c>
      <c r="D148" s="191" t="s">
        <v>2915</v>
      </c>
      <c r="E148" s="99">
        <v>3</v>
      </c>
      <c r="F148" s="191" t="s">
        <v>2940</v>
      </c>
      <c r="G148" s="193"/>
      <c r="H148" s="193"/>
      <c r="I148" s="193"/>
      <c r="J148" s="193"/>
      <c r="K148" s="193"/>
    </row>
    <row r="149" spans="1:11" x14ac:dyDescent="0.25">
      <c r="A149" s="99">
        <v>10906</v>
      </c>
      <c r="B149" s="191" t="s">
        <v>939</v>
      </c>
      <c r="C149" s="99">
        <v>0</v>
      </c>
      <c r="D149" s="191" t="s">
        <v>2915</v>
      </c>
      <c r="E149" s="99"/>
      <c r="F149" s="191" t="s">
        <v>2938</v>
      </c>
      <c r="G149" s="193"/>
      <c r="H149" s="193"/>
      <c r="I149" s="193"/>
      <c r="J149" s="193"/>
      <c r="K149" s="193"/>
    </row>
    <row r="150" spans="1:11" x14ac:dyDescent="0.25">
      <c r="A150" s="99">
        <v>10907</v>
      </c>
      <c r="B150" s="191" t="s">
        <v>940</v>
      </c>
      <c r="C150" s="99">
        <v>0</v>
      </c>
      <c r="D150" s="191" t="s">
        <v>2915</v>
      </c>
      <c r="E150" s="99"/>
      <c r="F150" s="191" t="s">
        <v>2938</v>
      </c>
      <c r="G150" s="193"/>
      <c r="H150" s="193"/>
      <c r="I150" s="193"/>
      <c r="J150" s="193"/>
      <c r="K150" s="193"/>
    </row>
    <row r="151" spans="1:11" x14ac:dyDescent="0.25">
      <c r="A151" s="99">
        <v>10908</v>
      </c>
      <c r="B151" s="191" t="s">
        <v>941</v>
      </c>
      <c r="C151" s="99">
        <v>0</v>
      </c>
      <c r="D151" s="191" t="s">
        <v>2915</v>
      </c>
      <c r="E151" s="99">
        <v>3</v>
      </c>
      <c r="F151" s="191" t="s">
        <v>2940</v>
      </c>
      <c r="G151" s="193"/>
      <c r="H151" s="193"/>
      <c r="I151" s="193"/>
      <c r="J151" s="193"/>
      <c r="K151" s="193"/>
    </row>
    <row r="152" spans="1:11" x14ac:dyDescent="0.25">
      <c r="A152" s="99">
        <v>10909</v>
      </c>
      <c r="B152" s="191" t="s">
        <v>942</v>
      </c>
      <c r="C152" s="99">
        <v>0</v>
      </c>
      <c r="D152" s="191" t="s">
        <v>2915</v>
      </c>
      <c r="E152" s="99"/>
      <c r="F152" s="191" t="s">
        <v>2938</v>
      </c>
      <c r="G152" s="193"/>
      <c r="H152" s="193"/>
      <c r="I152" s="193"/>
      <c r="J152" s="193"/>
      <c r="K152" s="193"/>
    </row>
    <row r="153" spans="1:11" x14ac:dyDescent="0.25">
      <c r="A153" s="99">
        <v>10910</v>
      </c>
      <c r="B153" s="191" t="s">
        <v>943</v>
      </c>
      <c r="C153" s="99">
        <v>0</v>
      </c>
      <c r="D153" s="191" t="s">
        <v>2915</v>
      </c>
      <c r="E153" s="99"/>
      <c r="F153" s="191" t="s">
        <v>2938</v>
      </c>
      <c r="G153" s="193"/>
      <c r="H153" s="193"/>
      <c r="I153" s="193"/>
      <c r="J153" s="193"/>
      <c r="K153" s="193"/>
    </row>
    <row r="154" spans="1:11" x14ac:dyDescent="0.25">
      <c r="A154" s="99">
        <v>10911</v>
      </c>
      <c r="B154" s="191" t="s">
        <v>944</v>
      </c>
      <c r="C154" s="99">
        <v>0</v>
      </c>
      <c r="D154" s="191" t="s">
        <v>2915</v>
      </c>
      <c r="E154" s="99"/>
      <c r="F154" s="191" t="s">
        <v>2938</v>
      </c>
      <c r="G154" s="193"/>
      <c r="H154" s="193"/>
      <c r="I154" s="193"/>
      <c r="J154" s="193"/>
      <c r="K154" s="193"/>
    </row>
    <row r="155" spans="1:11" x14ac:dyDescent="0.25">
      <c r="A155" s="99">
        <v>10912</v>
      </c>
      <c r="B155" s="191" t="s">
        <v>945</v>
      </c>
      <c r="C155" s="99">
        <v>0</v>
      </c>
      <c r="D155" s="191" t="s">
        <v>2915</v>
      </c>
      <c r="E155" s="99">
        <v>3</v>
      </c>
      <c r="F155" s="191" t="s">
        <v>2940</v>
      </c>
      <c r="G155" s="193"/>
      <c r="H155" s="193"/>
      <c r="I155" s="193"/>
      <c r="J155" s="193"/>
      <c r="K155" s="193"/>
    </row>
    <row r="156" spans="1:11" x14ac:dyDescent="0.25">
      <c r="A156" s="99">
        <v>10913</v>
      </c>
      <c r="B156" s="191" t="s">
        <v>946</v>
      </c>
      <c r="C156" s="99">
        <v>0</v>
      </c>
      <c r="D156" s="191" t="s">
        <v>2915</v>
      </c>
      <c r="E156" s="99"/>
      <c r="F156" s="191" t="s">
        <v>2938</v>
      </c>
      <c r="G156" s="193"/>
      <c r="H156" s="193"/>
      <c r="I156" s="193"/>
      <c r="J156" s="193"/>
      <c r="K156" s="193"/>
    </row>
    <row r="157" spans="1:11" x14ac:dyDescent="0.25">
      <c r="A157" s="99">
        <v>10914</v>
      </c>
      <c r="B157" s="191" t="s">
        <v>947</v>
      </c>
      <c r="C157" s="99">
        <v>0</v>
      </c>
      <c r="D157" s="191" t="s">
        <v>2915</v>
      </c>
      <c r="E157" s="99"/>
      <c r="F157" s="191" t="s">
        <v>2938</v>
      </c>
      <c r="G157" s="193"/>
      <c r="H157" s="193"/>
      <c r="I157" s="193"/>
      <c r="J157" s="193"/>
      <c r="K157" s="193"/>
    </row>
    <row r="158" spans="1:11" x14ac:dyDescent="0.25">
      <c r="A158" s="99">
        <v>10915</v>
      </c>
      <c r="B158" s="191" t="s">
        <v>948</v>
      </c>
      <c r="C158" s="99">
        <v>0</v>
      </c>
      <c r="D158" s="191" t="s">
        <v>2915</v>
      </c>
      <c r="E158" s="99"/>
      <c r="F158" s="191" t="s">
        <v>2938</v>
      </c>
      <c r="G158" s="193"/>
      <c r="H158" s="193"/>
      <c r="I158" s="193"/>
      <c r="J158" s="193"/>
      <c r="K158" s="193"/>
    </row>
    <row r="159" spans="1:11" x14ac:dyDescent="0.25">
      <c r="A159" s="99">
        <v>10916</v>
      </c>
      <c r="B159" s="191" t="s">
        <v>949</v>
      </c>
      <c r="C159" s="99">
        <v>0</v>
      </c>
      <c r="D159" s="191" t="s">
        <v>2915</v>
      </c>
      <c r="E159" s="99">
        <v>3</v>
      </c>
      <c r="F159" s="191" t="s">
        <v>2940</v>
      </c>
      <c r="G159" s="193"/>
      <c r="H159" s="193"/>
      <c r="I159" s="193"/>
      <c r="J159" s="193"/>
      <c r="K159" s="193"/>
    </row>
    <row r="160" spans="1:11" x14ac:dyDescent="0.25">
      <c r="A160" s="99">
        <v>10917</v>
      </c>
      <c r="B160" s="191" t="s">
        <v>950</v>
      </c>
      <c r="C160" s="99">
        <v>0</v>
      </c>
      <c r="D160" s="191" t="s">
        <v>2915</v>
      </c>
      <c r="E160" s="99">
        <v>3</v>
      </c>
      <c r="F160" s="191" t="s">
        <v>2940</v>
      </c>
      <c r="G160" s="193"/>
      <c r="H160" s="193"/>
      <c r="I160" s="193"/>
      <c r="J160" s="193"/>
      <c r="K160" s="193"/>
    </row>
    <row r="161" spans="1:11" x14ac:dyDescent="0.25">
      <c r="A161" s="99">
        <v>10918</v>
      </c>
      <c r="B161" s="191" t="s">
        <v>951</v>
      </c>
      <c r="C161" s="99">
        <v>0</v>
      </c>
      <c r="D161" s="191" t="s">
        <v>2915</v>
      </c>
      <c r="E161" s="99">
        <v>3</v>
      </c>
      <c r="F161" s="191" t="s">
        <v>2940</v>
      </c>
      <c r="G161" s="193"/>
      <c r="H161" s="193"/>
      <c r="I161" s="193"/>
      <c r="J161" s="193"/>
      <c r="K161" s="193"/>
    </row>
    <row r="162" spans="1:11" x14ac:dyDescent="0.25">
      <c r="A162" s="99">
        <v>10919</v>
      </c>
      <c r="B162" s="191" t="s">
        <v>952</v>
      </c>
      <c r="C162" s="99">
        <v>0</v>
      </c>
      <c r="D162" s="191" t="s">
        <v>2915</v>
      </c>
      <c r="E162" s="99">
        <v>3</v>
      </c>
      <c r="F162" s="191" t="s">
        <v>2940</v>
      </c>
      <c r="G162" s="193"/>
      <c r="H162" s="193"/>
      <c r="I162" s="193"/>
      <c r="J162" s="193"/>
      <c r="K162" s="193"/>
    </row>
    <row r="163" spans="1:11" x14ac:dyDescent="0.25">
      <c r="A163" s="99">
        <v>10920</v>
      </c>
      <c r="B163" s="191" t="s">
        <v>953</v>
      </c>
      <c r="C163" s="99">
        <v>0</v>
      </c>
      <c r="D163" s="191" t="s">
        <v>2915</v>
      </c>
      <c r="E163" s="99"/>
      <c r="F163" s="191" t="s">
        <v>2938</v>
      </c>
      <c r="G163" s="193"/>
      <c r="H163" s="193"/>
      <c r="I163" s="193"/>
      <c r="J163" s="193"/>
      <c r="K163" s="193"/>
    </row>
    <row r="164" spans="1:11" x14ac:dyDescent="0.25">
      <c r="A164" s="99">
        <v>10921</v>
      </c>
      <c r="B164" s="191" t="s">
        <v>954</v>
      </c>
      <c r="C164" s="99">
        <v>0</v>
      </c>
      <c r="D164" s="191" t="s">
        <v>2915</v>
      </c>
      <c r="E164" s="99"/>
      <c r="F164" s="191" t="s">
        <v>2938</v>
      </c>
      <c r="G164" s="193"/>
      <c r="H164" s="193"/>
      <c r="I164" s="193"/>
      <c r="J164" s="193"/>
      <c r="K164" s="193"/>
    </row>
    <row r="165" spans="1:11" x14ac:dyDescent="0.25">
      <c r="A165" s="99">
        <v>10922</v>
      </c>
      <c r="B165" s="191" t="s">
        <v>955</v>
      </c>
      <c r="C165" s="99">
        <v>0</v>
      </c>
      <c r="D165" s="191" t="s">
        <v>2915</v>
      </c>
      <c r="E165" s="99"/>
      <c r="F165" s="191" t="s">
        <v>2938</v>
      </c>
      <c r="G165" s="193"/>
      <c r="H165" s="193"/>
      <c r="I165" s="193"/>
      <c r="J165" s="193"/>
      <c r="K165" s="193"/>
    </row>
    <row r="166" spans="1:11" x14ac:dyDescent="0.25">
      <c r="A166" s="99">
        <v>10923</v>
      </c>
      <c r="B166" s="191" t="s">
        <v>956</v>
      </c>
      <c r="C166" s="99">
        <v>0</v>
      </c>
      <c r="D166" s="191" t="s">
        <v>2915</v>
      </c>
      <c r="E166" s="99"/>
      <c r="F166" s="191" t="s">
        <v>2938</v>
      </c>
      <c r="G166" s="193"/>
      <c r="H166" s="193"/>
      <c r="I166" s="193"/>
      <c r="J166" s="193"/>
      <c r="K166" s="193"/>
    </row>
    <row r="167" spans="1:11" x14ac:dyDescent="0.25">
      <c r="A167" s="99">
        <v>10924</v>
      </c>
      <c r="B167" s="191" t="s">
        <v>957</v>
      </c>
      <c r="C167" s="99">
        <v>0</v>
      </c>
      <c r="D167" s="191" t="s">
        <v>2915</v>
      </c>
      <c r="E167" s="99"/>
      <c r="F167" s="191" t="s">
        <v>2938</v>
      </c>
      <c r="G167" s="193"/>
      <c r="H167" s="193"/>
      <c r="I167" s="193"/>
      <c r="J167" s="193"/>
      <c r="K167" s="193"/>
    </row>
    <row r="168" spans="1:11" x14ac:dyDescent="0.25">
      <c r="A168" s="99">
        <v>10925</v>
      </c>
      <c r="B168" s="191" t="s">
        <v>958</v>
      </c>
      <c r="C168" s="99">
        <v>0</v>
      </c>
      <c r="D168" s="191" t="s">
        <v>2915</v>
      </c>
      <c r="E168" s="99"/>
      <c r="F168" s="191" t="s">
        <v>2938</v>
      </c>
      <c r="G168" s="193"/>
      <c r="H168" s="193"/>
      <c r="I168" s="193"/>
      <c r="J168" s="193"/>
      <c r="K168" s="193"/>
    </row>
    <row r="169" spans="1:11" x14ac:dyDescent="0.25">
      <c r="A169" s="99">
        <v>10926</v>
      </c>
      <c r="B169" s="191" t="s">
        <v>959</v>
      </c>
      <c r="C169" s="99">
        <v>0</v>
      </c>
      <c r="D169" s="191" t="s">
        <v>2915</v>
      </c>
      <c r="E169" s="99"/>
      <c r="F169" s="191" t="s">
        <v>2938</v>
      </c>
      <c r="G169" s="193"/>
      <c r="H169" s="193"/>
      <c r="I169" s="193"/>
      <c r="J169" s="193"/>
      <c r="K169" s="193"/>
    </row>
    <row r="170" spans="1:11" x14ac:dyDescent="0.25">
      <c r="A170" s="99">
        <v>10927</v>
      </c>
      <c r="B170" s="191" t="s">
        <v>960</v>
      </c>
      <c r="C170" s="99">
        <v>0</v>
      </c>
      <c r="D170" s="191" t="s">
        <v>2915</v>
      </c>
      <c r="E170" s="99"/>
      <c r="F170" s="191" t="s">
        <v>2938</v>
      </c>
      <c r="G170" s="193"/>
      <c r="H170" s="193"/>
      <c r="I170" s="193"/>
      <c r="J170" s="193"/>
      <c r="K170" s="193"/>
    </row>
    <row r="171" spans="1:11" x14ac:dyDescent="0.25">
      <c r="A171" s="99">
        <v>10928</v>
      </c>
      <c r="B171" s="191" t="s">
        <v>961</v>
      </c>
      <c r="C171" s="99">
        <v>0</v>
      </c>
      <c r="D171" s="191" t="s">
        <v>2915</v>
      </c>
      <c r="E171" s="99"/>
      <c r="F171" s="191" t="s">
        <v>2938</v>
      </c>
      <c r="G171" s="193"/>
      <c r="H171" s="193"/>
      <c r="I171" s="193"/>
      <c r="J171" s="193"/>
      <c r="K171" s="193"/>
    </row>
    <row r="172" spans="1:11" x14ac:dyDescent="0.25">
      <c r="A172" s="99">
        <v>10929</v>
      </c>
      <c r="B172" s="191" t="s">
        <v>962</v>
      </c>
      <c r="C172" s="99">
        <v>0</v>
      </c>
      <c r="D172" s="191" t="s">
        <v>2915</v>
      </c>
      <c r="E172" s="99"/>
      <c r="F172" s="191" t="s">
        <v>2938</v>
      </c>
      <c r="G172" s="193"/>
      <c r="H172" s="193"/>
      <c r="I172" s="193"/>
      <c r="J172" s="193"/>
      <c r="K172" s="193"/>
    </row>
    <row r="173" spans="1:11" x14ac:dyDescent="0.25">
      <c r="A173" s="99">
        <v>10930</v>
      </c>
      <c r="B173" s="191" t="s">
        <v>963</v>
      </c>
      <c r="C173" s="99">
        <v>0</v>
      </c>
      <c r="D173" s="191" t="s">
        <v>2915</v>
      </c>
      <c r="E173" s="99"/>
      <c r="F173" s="191" t="s">
        <v>2938</v>
      </c>
      <c r="G173" s="193"/>
      <c r="H173" s="193"/>
      <c r="I173" s="193"/>
      <c r="J173" s="193"/>
      <c r="K173" s="193"/>
    </row>
    <row r="174" spans="1:11" x14ac:dyDescent="0.25">
      <c r="A174" s="99">
        <v>10931</v>
      </c>
      <c r="B174" s="191" t="s">
        <v>964</v>
      </c>
      <c r="C174" s="99">
        <v>0</v>
      </c>
      <c r="D174" s="191" t="s">
        <v>2915</v>
      </c>
      <c r="E174" s="99"/>
      <c r="F174" s="191" t="s">
        <v>2938</v>
      </c>
      <c r="G174" s="193"/>
      <c r="H174" s="193"/>
      <c r="I174" s="193"/>
      <c r="J174" s="193"/>
      <c r="K174" s="193"/>
    </row>
    <row r="175" spans="1:11" x14ac:dyDescent="0.25">
      <c r="A175" s="99">
        <v>10932</v>
      </c>
      <c r="B175" s="191" t="s">
        <v>965</v>
      </c>
      <c r="C175" s="99">
        <v>0</v>
      </c>
      <c r="D175" s="191" t="s">
        <v>2915</v>
      </c>
      <c r="E175" s="99"/>
      <c r="F175" s="191" t="s">
        <v>2938</v>
      </c>
      <c r="G175" s="193"/>
      <c r="H175" s="193"/>
      <c r="I175" s="193"/>
      <c r="J175" s="193"/>
      <c r="K175" s="193"/>
    </row>
    <row r="176" spans="1:11" x14ac:dyDescent="0.25">
      <c r="A176" s="99">
        <v>20101</v>
      </c>
      <c r="B176" s="191" t="s">
        <v>966</v>
      </c>
      <c r="C176" s="99">
        <v>1</v>
      </c>
      <c r="D176" s="191" t="s">
        <v>2913</v>
      </c>
      <c r="E176" s="99">
        <v>3</v>
      </c>
      <c r="F176" s="191" t="s">
        <v>2940</v>
      </c>
      <c r="G176" s="193"/>
      <c r="H176" s="193"/>
      <c r="I176" s="193"/>
      <c r="J176" s="193"/>
      <c r="K176" s="193"/>
    </row>
    <row r="177" spans="1:11" x14ac:dyDescent="0.25">
      <c r="A177" s="99">
        <v>20201</v>
      </c>
      <c r="B177" s="191" t="s">
        <v>967</v>
      </c>
      <c r="C177" s="99">
        <v>1</v>
      </c>
      <c r="D177" s="191" t="s">
        <v>2913</v>
      </c>
      <c r="E177" s="99">
        <v>3</v>
      </c>
      <c r="F177" s="191" t="s">
        <v>2940</v>
      </c>
      <c r="G177" s="193"/>
      <c r="H177" s="193"/>
      <c r="I177" s="193"/>
      <c r="J177" s="193"/>
      <c r="K177" s="193"/>
    </row>
    <row r="178" spans="1:11" x14ac:dyDescent="0.25">
      <c r="A178" s="99">
        <v>20302</v>
      </c>
      <c r="B178" s="191" t="s">
        <v>968</v>
      </c>
      <c r="C178" s="99">
        <v>1</v>
      </c>
      <c r="D178" s="191" t="s">
        <v>2913</v>
      </c>
      <c r="E178" s="99"/>
      <c r="F178" s="191" t="s">
        <v>2938</v>
      </c>
      <c r="G178" s="193"/>
      <c r="H178" s="193"/>
      <c r="I178" s="193"/>
      <c r="J178" s="193"/>
      <c r="K178" s="193"/>
    </row>
    <row r="179" spans="1:11" x14ac:dyDescent="0.25">
      <c r="A179" s="99">
        <v>20305</v>
      </c>
      <c r="B179" s="191" t="s">
        <v>969</v>
      </c>
      <c r="C179" s="99">
        <v>1</v>
      </c>
      <c r="D179" s="191" t="s">
        <v>2913</v>
      </c>
      <c r="E179" s="99">
        <v>3</v>
      </c>
      <c r="F179" s="191" t="s">
        <v>2940</v>
      </c>
      <c r="G179" s="193"/>
      <c r="H179" s="193"/>
      <c r="I179" s="193"/>
      <c r="J179" s="193"/>
      <c r="K179" s="193"/>
    </row>
    <row r="180" spans="1:11" x14ac:dyDescent="0.25">
      <c r="A180" s="99">
        <v>20306</v>
      </c>
      <c r="B180" s="191" t="s">
        <v>970</v>
      </c>
      <c r="C180" s="99">
        <v>0</v>
      </c>
      <c r="D180" s="191" t="s">
        <v>2915</v>
      </c>
      <c r="E180" s="99"/>
      <c r="F180" s="191" t="s">
        <v>2938</v>
      </c>
      <c r="G180" s="193"/>
      <c r="H180" s="193"/>
      <c r="I180" s="193"/>
      <c r="J180" s="193"/>
      <c r="K180" s="193"/>
    </row>
    <row r="181" spans="1:11" x14ac:dyDescent="0.25">
      <c r="A181" s="99">
        <v>20307</v>
      </c>
      <c r="B181" s="191" t="s">
        <v>971</v>
      </c>
      <c r="C181" s="99">
        <v>0</v>
      </c>
      <c r="D181" s="191" t="s">
        <v>2915</v>
      </c>
      <c r="E181" s="99">
        <v>3</v>
      </c>
      <c r="F181" s="191" t="s">
        <v>2940</v>
      </c>
      <c r="G181" s="193"/>
      <c r="H181" s="193"/>
      <c r="I181" s="193"/>
      <c r="J181" s="193"/>
      <c r="K181" s="193"/>
    </row>
    <row r="182" spans="1:11" x14ac:dyDescent="0.25">
      <c r="A182" s="99">
        <v>20316</v>
      </c>
      <c r="B182" s="191" t="s">
        <v>972</v>
      </c>
      <c r="C182" s="99">
        <v>0</v>
      </c>
      <c r="D182" s="191" t="s">
        <v>2915</v>
      </c>
      <c r="E182" s="99"/>
      <c r="F182" s="191" t="s">
        <v>2938</v>
      </c>
      <c r="G182" s="193"/>
      <c r="H182" s="193"/>
      <c r="I182" s="193"/>
      <c r="J182" s="193"/>
      <c r="K182" s="193"/>
    </row>
    <row r="183" spans="1:11" x14ac:dyDescent="0.25">
      <c r="A183" s="99">
        <v>20320</v>
      </c>
      <c r="B183" s="191" t="s">
        <v>973</v>
      </c>
      <c r="C183" s="99">
        <v>0</v>
      </c>
      <c r="D183" s="191" t="s">
        <v>2915</v>
      </c>
      <c r="E183" s="99"/>
      <c r="F183" s="191" t="s">
        <v>2938</v>
      </c>
      <c r="G183" s="193"/>
      <c r="H183" s="193"/>
      <c r="I183" s="193"/>
      <c r="J183" s="193"/>
      <c r="K183" s="193"/>
    </row>
    <row r="184" spans="1:11" x14ac:dyDescent="0.25">
      <c r="A184" s="99">
        <v>20321</v>
      </c>
      <c r="B184" s="191" t="s">
        <v>974</v>
      </c>
      <c r="C184" s="99">
        <v>0</v>
      </c>
      <c r="D184" s="191" t="s">
        <v>2915</v>
      </c>
      <c r="E184" s="99">
        <v>2</v>
      </c>
      <c r="F184" s="191" t="s">
        <v>2941</v>
      </c>
      <c r="G184" s="193"/>
      <c r="H184" s="193"/>
      <c r="I184" s="193"/>
      <c r="J184" s="193"/>
      <c r="K184" s="193"/>
    </row>
    <row r="185" spans="1:11" x14ac:dyDescent="0.25">
      <c r="A185" s="99">
        <v>20402</v>
      </c>
      <c r="B185" s="191" t="s">
        <v>975</v>
      </c>
      <c r="C185" s="99">
        <v>0</v>
      </c>
      <c r="D185" s="191" t="s">
        <v>2915</v>
      </c>
      <c r="E185" s="99"/>
      <c r="F185" s="191" t="s">
        <v>2938</v>
      </c>
      <c r="G185" s="193"/>
      <c r="H185" s="193"/>
      <c r="I185" s="193"/>
      <c r="J185" s="193"/>
      <c r="K185" s="193"/>
    </row>
    <row r="186" spans="1:11" x14ac:dyDescent="0.25">
      <c r="A186" s="99">
        <v>20403</v>
      </c>
      <c r="B186" s="191" t="s">
        <v>976</v>
      </c>
      <c r="C186" s="99">
        <v>0</v>
      </c>
      <c r="D186" s="191" t="s">
        <v>2915</v>
      </c>
      <c r="E186" s="99"/>
      <c r="F186" s="191" t="s">
        <v>2938</v>
      </c>
      <c r="G186" s="193"/>
      <c r="H186" s="193"/>
      <c r="I186" s="193"/>
      <c r="J186" s="193"/>
      <c r="K186" s="193"/>
    </row>
    <row r="187" spans="1:11" x14ac:dyDescent="0.25">
      <c r="A187" s="99">
        <v>20405</v>
      </c>
      <c r="B187" s="191" t="s">
        <v>977</v>
      </c>
      <c r="C187" s="99">
        <v>0</v>
      </c>
      <c r="D187" s="191" t="s">
        <v>2915</v>
      </c>
      <c r="E187" s="99">
        <v>3</v>
      </c>
      <c r="F187" s="191" t="s">
        <v>2940</v>
      </c>
      <c r="G187" s="193"/>
      <c r="H187" s="193"/>
      <c r="I187" s="193"/>
      <c r="J187" s="193"/>
      <c r="K187" s="193"/>
    </row>
    <row r="188" spans="1:11" x14ac:dyDescent="0.25">
      <c r="A188" s="99">
        <v>20409</v>
      </c>
      <c r="B188" s="191" t="s">
        <v>978</v>
      </c>
      <c r="C188" s="99">
        <v>1</v>
      </c>
      <c r="D188" s="191" t="s">
        <v>2913</v>
      </c>
      <c r="E188" s="99"/>
      <c r="F188" s="191" t="s">
        <v>2938</v>
      </c>
      <c r="G188" s="193"/>
      <c r="H188" s="193"/>
      <c r="I188" s="193"/>
      <c r="J188" s="193"/>
      <c r="K188" s="193"/>
    </row>
    <row r="189" spans="1:11" x14ac:dyDescent="0.25">
      <c r="A189" s="99">
        <v>20412</v>
      </c>
      <c r="B189" s="191" t="s">
        <v>979</v>
      </c>
      <c r="C189" s="99">
        <v>1</v>
      </c>
      <c r="D189" s="191" t="s">
        <v>2913</v>
      </c>
      <c r="E189" s="99"/>
      <c r="F189" s="191" t="s">
        <v>2938</v>
      </c>
      <c r="G189" s="193"/>
      <c r="H189" s="193"/>
      <c r="I189" s="193"/>
      <c r="J189" s="193"/>
      <c r="K189" s="193"/>
    </row>
    <row r="190" spans="1:11" x14ac:dyDescent="0.25">
      <c r="A190" s="99">
        <v>20414</v>
      </c>
      <c r="B190" s="191" t="s">
        <v>980</v>
      </c>
      <c r="C190" s="99">
        <v>1</v>
      </c>
      <c r="D190" s="191" t="s">
        <v>2913</v>
      </c>
      <c r="E190" s="99"/>
      <c r="F190" s="191" t="s">
        <v>2938</v>
      </c>
      <c r="G190" s="193"/>
      <c r="H190" s="193"/>
      <c r="I190" s="193"/>
      <c r="J190" s="193"/>
      <c r="K190" s="193"/>
    </row>
    <row r="191" spans="1:11" x14ac:dyDescent="0.25">
      <c r="A191" s="99">
        <v>20415</v>
      </c>
      <c r="B191" s="191" t="s">
        <v>981</v>
      </c>
      <c r="C191" s="99">
        <v>1</v>
      </c>
      <c r="D191" s="191" t="s">
        <v>2913</v>
      </c>
      <c r="E191" s="99"/>
      <c r="F191" s="191" t="s">
        <v>2938</v>
      </c>
      <c r="G191" s="193"/>
      <c r="H191" s="193"/>
      <c r="I191" s="193"/>
      <c r="J191" s="193"/>
      <c r="K191" s="193"/>
    </row>
    <row r="192" spans="1:11" x14ac:dyDescent="0.25">
      <c r="A192" s="99">
        <v>20416</v>
      </c>
      <c r="B192" s="191" t="s">
        <v>982</v>
      </c>
      <c r="C192" s="99">
        <v>1</v>
      </c>
      <c r="D192" s="191" t="s">
        <v>2913</v>
      </c>
      <c r="E192" s="99"/>
      <c r="F192" s="191" t="s">
        <v>2938</v>
      </c>
      <c r="G192" s="193"/>
      <c r="H192" s="193"/>
      <c r="I192" s="193"/>
      <c r="J192" s="193"/>
      <c r="K192" s="193"/>
    </row>
    <row r="193" spans="1:11" x14ac:dyDescent="0.25">
      <c r="A193" s="99">
        <v>20417</v>
      </c>
      <c r="B193" s="191" t="s">
        <v>983</v>
      </c>
      <c r="C193" s="99">
        <v>1</v>
      </c>
      <c r="D193" s="191" t="s">
        <v>2913</v>
      </c>
      <c r="E193" s="99"/>
      <c r="F193" s="191" t="s">
        <v>2938</v>
      </c>
      <c r="G193" s="193"/>
      <c r="H193" s="193"/>
      <c r="I193" s="193"/>
      <c r="J193" s="193"/>
      <c r="K193" s="193"/>
    </row>
    <row r="194" spans="1:11" x14ac:dyDescent="0.25">
      <c r="A194" s="99">
        <v>20418</v>
      </c>
      <c r="B194" s="191" t="s">
        <v>984</v>
      </c>
      <c r="C194" s="99">
        <v>1</v>
      </c>
      <c r="D194" s="191" t="s">
        <v>2913</v>
      </c>
      <c r="E194" s="99"/>
      <c r="F194" s="191" t="s">
        <v>2938</v>
      </c>
      <c r="G194" s="193"/>
      <c r="H194" s="193"/>
      <c r="I194" s="193"/>
      <c r="J194" s="193"/>
      <c r="K194" s="193"/>
    </row>
    <row r="195" spans="1:11" x14ac:dyDescent="0.25">
      <c r="A195" s="99">
        <v>20419</v>
      </c>
      <c r="B195" s="191" t="s">
        <v>985</v>
      </c>
      <c r="C195" s="99">
        <v>1</v>
      </c>
      <c r="D195" s="191" t="s">
        <v>2913</v>
      </c>
      <c r="E195" s="99"/>
      <c r="F195" s="191" t="s">
        <v>2938</v>
      </c>
      <c r="G195" s="193"/>
      <c r="H195" s="193"/>
      <c r="I195" s="193"/>
      <c r="J195" s="193"/>
      <c r="K195" s="193"/>
    </row>
    <row r="196" spans="1:11" x14ac:dyDescent="0.25">
      <c r="A196" s="99">
        <v>20421</v>
      </c>
      <c r="B196" s="191" t="s">
        <v>986</v>
      </c>
      <c r="C196" s="99">
        <v>1</v>
      </c>
      <c r="D196" s="191" t="s">
        <v>2913</v>
      </c>
      <c r="E196" s="99">
        <v>3</v>
      </c>
      <c r="F196" s="191" t="s">
        <v>2940</v>
      </c>
      <c r="G196" s="193"/>
      <c r="H196" s="193"/>
      <c r="I196" s="193"/>
      <c r="J196" s="193"/>
      <c r="K196" s="193"/>
    </row>
    <row r="197" spans="1:11" x14ac:dyDescent="0.25">
      <c r="A197" s="99">
        <v>20424</v>
      </c>
      <c r="B197" s="191" t="s">
        <v>987</v>
      </c>
      <c r="C197" s="99">
        <v>1</v>
      </c>
      <c r="D197" s="191" t="s">
        <v>2913</v>
      </c>
      <c r="E197" s="99"/>
      <c r="F197" s="191" t="s">
        <v>2938</v>
      </c>
      <c r="G197" s="193"/>
      <c r="H197" s="193"/>
      <c r="I197" s="193"/>
      <c r="J197" s="193"/>
      <c r="K197" s="193"/>
    </row>
    <row r="198" spans="1:11" x14ac:dyDescent="0.25">
      <c r="A198" s="99">
        <v>20425</v>
      </c>
      <c r="B198" s="191" t="s">
        <v>988</v>
      </c>
      <c r="C198" s="99">
        <v>1</v>
      </c>
      <c r="D198" s="191" t="s">
        <v>2913</v>
      </c>
      <c r="E198" s="99"/>
      <c r="F198" s="191" t="s">
        <v>2938</v>
      </c>
      <c r="G198" s="193"/>
      <c r="H198" s="193"/>
      <c r="I198" s="193"/>
      <c r="J198" s="193"/>
      <c r="K198" s="193"/>
    </row>
    <row r="199" spans="1:11" x14ac:dyDescent="0.25">
      <c r="A199" s="99">
        <v>20428</v>
      </c>
      <c r="B199" s="191" t="s">
        <v>989</v>
      </c>
      <c r="C199" s="99">
        <v>1</v>
      </c>
      <c r="D199" s="191" t="s">
        <v>2913</v>
      </c>
      <c r="E199" s="99"/>
      <c r="F199" s="191" t="s">
        <v>2938</v>
      </c>
      <c r="G199" s="193"/>
      <c r="H199" s="193"/>
      <c r="I199" s="193"/>
      <c r="J199" s="193"/>
      <c r="K199" s="193"/>
    </row>
    <row r="200" spans="1:11" x14ac:dyDescent="0.25">
      <c r="A200" s="99">
        <v>20432</v>
      </c>
      <c r="B200" s="191" t="s">
        <v>990</v>
      </c>
      <c r="C200" s="99">
        <v>1</v>
      </c>
      <c r="D200" s="191" t="s">
        <v>2913</v>
      </c>
      <c r="E200" s="99"/>
      <c r="F200" s="191" t="s">
        <v>2938</v>
      </c>
      <c r="G200" s="193"/>
      <c r="H200" s="193"/>
      <c r="I200" s="193"/>
      <c r="J200" s="193"/>
      <c r="K200" s="193"/>
    </row>
    <row r="201" spans="1:11" x14ac:dyDescent="0.25">
      <c r="A201" s="99">
        <v>20435</v>
      </c>
      <c r="B201" s="191" t="s">
        <v>991</v>
      </c>
      <c r="C201" s="99">
        <v>1</v>
      </c>
      <c r="D201" s="191" t="s">
        <v>2913</v>
      </c>
      <c r="E201" s="99"/>
      <c r="F201" s="191" t="s">
        <v>2938</v>
      </c>
      <c r="G201" s="193"/>
      <c r="H201" s="193"/>
      <c r="I201" s="193"/>
      <c r="J201" s="193"/>
      <c r="K201" s="193"/>
    </row>
    <row r="202" spans="1:11" x14ac:dyDescent="0.25">
      <c r="A202" s="99">
        <v>20441</v>
      </c>
      <c r="B202" s="191" t="s">
        <v>992</v>
      </c>
      <c r="C202" s="99">
        <v>0</v>
      </c>
      <c r="D202" s="191" t="s">
        <v>2915</v>
      </c>
      <c r="E202" s="99"/>
      <c r="F202" s="191" t="s">
        <v>2938</v>
      </c>
      <c r="G202" s="193"/>
      <c r="H202" s="193"/>
      <c r="I202" s="193"/>
      <c r="J202" s="193"/>
      <c r="K202" s="193"/>
    </row>
    <row r="203" spans="1:11" x14ac:dyDescent="0.25">
      <c r="A203" s="99">
        <v>20442</v>
      </c>
      <c r="B203" s="191" t="s">
        <v>993</v>
      </c>
      <c r="C203" s="99">
        <v>1</v>
      </c>
      <c r="D203" s="191" t="s">
        <v>2913</v>
      </c>
      <c r="E203" s="99"/>
      <c r="F203" s="191" t="s">
        <v>2938</v>
      </c>
      <c r="G203" s="193"/>
      <c r="H203" s="193"/>
      <c r="I203" s="193"/>
      <c r="J203" s="193"/>
      <c r="K203" s="193"/>
    </row>
    <row r="204" spans="1:11" x14ac:dyDescent="0.25">
      <c r="A204" s="99">
        <v>20501</v>
      </c>
      <c r="B204" s="191" t="s">
        <v>994</v>
      </c>
      <c r="C204" s="99">
        <v>0</v>
      </c>
      <c r="D204" s="191" t="s">
        <v>2915</v>
      </c>
      <c r="E204" s="99">
        <v>3</v>
      </c>
      <c r="F204" s="191" t="s">
        <v>2940</v>
      </c>
      <c r="G204" s="193"/>
      <c r="H204" s="193"/>
      <c r="I204" s="193"/>
      <c r="J204" s="193"/>
      <c r="K204" s="193"/>
    </row>
    <row r="205" spans="1:11" x14ac:dyDescent="0.25">
      <c r="A205" s="99">
        <v>20502</v>
      </c>
      <c r="B205" s="191" t="s">
        <v>995</v>
      </c>
      <c r="C205" s="99">
        <v>1</v>
      </c>
      <c r="D205" s="191" t="s">
        <v>2913</v>
      </c>
      <c r="E205" s="99">
        <v>3</v>
      </c>
      <c r="F205" s="191" t="s">
        <v>2940</v>
      </c>
      <c r="G205" s="193"/>
      <c r="H205" s="193"/>
      <c r="I205" s="193"/>
      <c r="J205" s="193"/>
      <c r="K205" s="193"/>
    </row>
    <row r="206" spans="1:11" x14ac:dyDescent="0.25">
      <c r="A206" s="99">
        <v>20503</v>
      </c>
      <c r="B206" s="191" t="s">
        <v>996</v>
      </c>
      <c r="C206" s="99">
        <v>0</v>
      </c>
      <c r="D206" s="191" t="s">
        <v>2915</v>
      </c>
      <c r="E206" s="99"/>
      <c r="F206" s="191" t="s">
        <v>2938</v>
      </c>
      <c r="G206" s="193"/>
      <c r="H206" s="193"/>
      <c r="I206" s="193"/>
      <c r="J206" s="193"/>
      <c r="K206" s="193"/>
    </row>
    <row r="207" spans="1:11" x14ac:dyDescent="0.25">
      <c r="A207" s="99">
        <v>20504</v>
      </c>
      <c r="B207" s="191" t="s">
        <v>997</v>
      </c>
      <c r="C207" s="99">
        <v>0</v>
      </c>
      <c r="D207" s="191" t="s">
        <v>2915</v>
      </c>
      <c r="E207" s="99"/>
      <c r="F207" s="191" t="s">
        <v>2938</v>
      </c>
      <c r="G207" s="193"/>
      <c r="H207" s="193"/>
      <c r="I207" s="193"/>
      <c r="J207" s="193"/>
      <c r="K207" s="193"/>
    </row>
    <row r="208" spans="1:11" x14ac:dyDescent="0.25">
      <c r="A208" s="99">
        <v>20505</v>
      </c>
      <c r="B208" s="191" t="s">
        <v>998</v>
      </c>
      <c r="C208" s="99">
        <v>0</v>
      </c>
      <c r="D208" s="191" t="s">
        <v>2915</v>
      </c>
      <c r="E208" s="99">
        <v>3</v>
      </c>
      <c r="F208" s="191" t="s">
        <v>2940</v>
      </c>
      <c r="G208" s="193"/>
      <c r="H208" s="193"/>
      <c r="I208" s="193"/>
      <c r="J208" s="193"/>
      <c r="K208" s="193"/>
    </row>
    <row r="209" spans="1:11" x14ac:dyDescent="0.25">
      <c r="A209" s="99">
        <v>20506</v>
      </c>
      <c r="B209" s="191" t="s">
        <v>999</v>
      </c>
      <c r="C209" s="99">
        <v>0</v>
      </c>
      <c r="D209" s="191" t="s">
        <v>2915</v>
      </c>
      <c r="E209" s="99"/>
      <c r="F209" s="191" t="s">
        <v>2938</v>
      </c>
      <c r="G209" s="193"/>
      <c r="H209" s="193"/>
      <c r="I209" s="193"/>
      <c r="J209" s="193"/>
      <c r="K209" s="193"/>
    </row>
    <row r="210" spans="1:11" x14ac:dyDescent="0.25">
      <c r="A210" s="99">
        <v>20508</v>
      </c>
      <c r="B210" s="191" t="s">
        <v>1000</v>
      </c>
      <c r="C210" s="99">
        <v>0</v>
      </c>
      <c r="D210" s="191" t="s">
        <v>2915</v>
      </c>
      <c r="E210" s="99"/>
      <c r="F210" s="191" t="s">
        <v>2938</v>
      </c>
      <c r="G210" s="193"/>
      <c r="H210" s="193"/>
      <c r="I210" s="193"/>
      <c r="J210" s="193"/>
      <c r="K210" s="193"/>
    </row>
    <row r="211" spans="1:11" x14ac:dyDescent="0.25">
      <c r="A211" s="99">
        <v>20509</v>
      </c>
      <c r="B211" s="191" t="s">
        <v>1001</v>
      </c>
      <c r="C211" s="99">
        <v>0</v>
      </c>
      <c r="D211" s="191" t="s">
        <v>2915</v>
      </c>
      <c r="E211" s="99"/>
      <c r="F211" s="191" t="s">
        <v>2938</v>
      </c>
      <c r="G211" s="193"/>
      <c r="H211" s="193"/>
      <c r="I211" s="193"/>
      <c r="J211" s="193"/>
      <c r="K211" s="193"/>
    </row>
    <row r="212" spans="1:11" x14ac:dyDescent="0.25">
      <c r="A212" s="99">
        <v>20511</v>
      </c>
      <c r="B212" s="191" t="s">
        <v>1002</v>
      </c>
      <c r="C212" s="99">
        <v>0</v>
      </c>
      <c r="D212" s="191" t="s">
        <v>2915</v>
      </c>
      <c r="E212" s="99"/>
      <c r="F212" s="191" t="s">
        <v>2938</v>
      </c>
      <c r="G212" s="193"/>
      <c r="H212" s="193"/>
      <c r="I212" s="193"/>
      <c r="J212" s="193"/>
      <c r="K212" s="193"/>
    </row>
    <row r="213" spans="1:11" x14ac:dyDescent="0.25">
      <c r="A213" s="99">
        <v>20512</v>
      </c>
      <c r="B213" s="191" t="s">
        <v>1003</v>
      </c>
      <c r="C213" s="99">
        <v>0</v>
      </c>
      <c r="D213" s="191" t="s">
        <v>2915</v>
      </c>
      <c r="E213" s="99"/>
      <c r="F213" s="191" t="s">
        <v>2938</v>
      </c>
      <c r="G213" s="193"/>
      <c r="H213" s="193"/>
      <c r="I213" s="193"/>
      <c r="J213" s="193"/>
      <c r="K213" s="193"/>
    </row>
    <row r="214" spans="1:11" x14ac:dyDescent="0.25">
      <c r="A214" s="99">
        <v>20513</v>
      </c>
      <c r="B214" s="191" t="s">
        <v>1004</v>
      </c>
      <c r="C214" s="99">
        <v>0</v>
      </c>
      <c r="D214" s="191" t="s">
        <v>2915</v>
      </c>
      <c r="E214" s="99"/>
      <c r="F214" s="191" t="s">
        <v>2938</v>
      </c>
      <c r="G214" s="193"/>
      <c r="H214" s="193"/>
      <c r="I214" s="193"/>
      <c r="J214" s="193"/>
      <c r="K214" s="193"/>
    </row>
    <row r="215" spans="1:11" x14ac:dyDescent="0.25">
      <c r="A215" s="99">
        <v>20515</v>
      </c>
      <c r="B215" s="191" t="s">
        <v>1005</v>
      </c>
      <c r="C215" s="99">
        <v>0</v>
      </c>
      <c r="D215" s="191" t="s">
        <v>2915</v>
      </c>
      <c r="E215" s="99"/>
      <c r="F215" s="191" t="s">
        <v>2938</v>
      </c>
      <c r="G215" s="193"/>
      <c r="H215" s="193"/>
      <c r="I215" s="193"/>
      <c r="J215" s="193"/>
      <c r="K215" s="193"/>
    </row>
    <row r="216" spans="1:11" x14ac:dyDescent="0.25">
      <c r="A216" s="99">
        <v>20518</v>
      </c>
      <c r="B216" s="191" t="s">
        <v>1006</v>
      </c>
      <c r="C216" s="99">
        <v>0</v>
      </c>
      <c r="D216" s="191" t="s">
        <v>2915</v>
      </c>
      <c r="E216" s="99">
        <v>1</v>
      </c>
      <c r="F216" s="191" t="s">
        <v>2942</v>
      </c>
      <c r="G216" s="193"/>
      <c r="H216" s="193"/>
      <c r="I216" s="193"/>
      <c r="J216" s="193"/>
      <c r="K216" s="193"/>
    </row>
    <row r="217" spans="1:11" x14ac:dyDescent="0.25">
      <c r="A217" s="99">
        <v>20519</v>
      </c>
      <c r="B217" s="191" t="s">
        <v>1007</v>
      </c>
      <c r="C217" s="99">
        <v>0</v>
      </c>
      <c r="D217" s="191" t="s">
        <v>2915</v>
      </c>
      <c r="E217" s="99"/>
      <c r="F217" s="191" t="s">
        <v>2938</v>
      </c>
      <c r="G217" s="193"/>
      <c r="H217" s="193"/>
      <c r="I217" s="193"/>
      <c r="J217" s="193"/>
      <c r="K217" s="193"/>
    </row>
    <row r="218" spans="1:11" x14ac:dyDescent="0.25">
      <c r="A218" s="99">
        <v>20520</v>
      </c>
      <c r="B218" s="191" t="s">
        <v>1008</v>
      </c>
      <c r="C218" s="99">
        <v>0</v>
      </c>
      <c r="D218" s="191" t="s">
        <v>2915</v>
      </c>
      <c r="E218" s="99"/>
      <c r="F218" s="191" t="s">
        <v>2938</v>
      </c>
      <c r="G218" s="193"/>
      <c r="H218" s="193"/>
      <c r="I218" s="193"/>
      <c r="J218" s="193"/>
      <c r="K218" s="193"/>
    </row>
    <row r="219" spans="1:11" x14ac:dyDescent="0.25">
      <c r="A219" s="99">
        <v>20523</v>
      </c>
      <c r="B219" s="191" t="s">
        <v>1009</v>
      </c>
      <c r="C219" s="99">
        <v>0</v>
      </c>
      <c r="D219" s="191" t="s">
        <v>2915</v>
      </c>
      <c r="E219" s="99"/>
      <c r="F219" s="191" t="s">
        <v>2938</v>
      </c>
      <c r="G219" s="193"/>
      <c r="H219" s="193"/>
      <c r="I219" s="193"/>
      <c r="J219" s="193"/>
      <c r="K219" s="193"/>
    </row>
    <row r="220" spans="1:11" x14ac:dyDescent="0.25">
      <c r="A220" s="99">
        <v>20527</v>
      </c>
      <c r="B220" s="191" t="s">
        <v>1010</v>
      </c>
      <c r="C220" s="99">
        <v>0</v>
      </c>
      <c r="D220" s="191" t="s">
        <v>2915</v>
      </c>
      <c r="E220" s="99">
        <v>3</v>
      </c>
      <c r="F220" s="191" t="s">
        <v>2940</v>
      </c>
      <c r="G220" s="193"/>
      <c r="H220" s="193"/>
      <c r="I220" s="193"/>
      <c r="J220" s="193"/>
      <c r="K220" s="193"/>
    </row>
    <row r="221" spans="1:11" x14ac:dyDescent="0.25">
      <c r="A221" s="99">
        <v>20530</v>
      </c>
      <c r="B221" s="191" t="s">
        <v>1011</v>
      </c>
      <c r="C221" s="99">
        <v>0</v>
      </c>
      <c r="D221" s="191" t="s">
        <v>2915</v>
      </c>
      <c r="E221" s="99">
        <v>3</v>
      </c>
      <c r="F221" s="191" t="s">
        <v>2940</v>
      </c>
      <c r="G221" s="193"/>
      <c r="H221" s="193"/>
      <c r="I221" s="193"/>
      <c r="J221" s="193"/>
      <c r="K221" s="193"/>
    </row>
    <row r="222" spans="1:11" x14ac:dyDescent="0.25">
      <c r="A222" s="99">
        <v>20531</v>
      </c>
      <c r="B222" s="191" t="s">
        <v>1012</v>
      </c>
      <c r="C222" s="99">
        <v>0</v>
      </c>
      <c r="D222" s="191" t="s">
        <v>2915</v>
      </c>
      <c r="E222" s="99">
        <v>3</v>
      </c>
      <c r="F222" s="191" t="s">
        <v>2940</v>
      </c>
      <c r="G222" s="193"/>
      <c r="H222" s="193"/>
      <c r="I222" s="193"/>
      <c r="J222" s="193"/>
      <c r="K222" s="193"/>
    </row>
    <row r="223" spans="1:11" x14ac:dyDescent="0.25">
      <c r="A223" s="99">
        <v>20534</v>
      </c>
      <c r="B223" s="191" t="s">
        <v>1013</v>
      </c>
      <c r="C223" s="99">
        <v>0</v>
      </c>
      <c r="D223" s="191" t="s">
        <v>2915</v>
      </c>
      <c r="E223" s="99"/>
      <c r="F223" s="191" t="s">
        <v>2938</v>
      </c>
      <c r="G223" s="193"/>
      <c r="H223" s="193"/>
      <c r="I223" s="193"/>
      <c r="J223" s="193"/>
      <c r="K223" s="193"/>
    </row>
    <row r="224" spans="1:11" x14ac:dyDescent="0.25">
      <c r="A224" s="99">
        <v>20601</v>
      </c>
      <c r="B224" s="191" t="s">
        <v>1014</v>
      </c>
      <c r="C224" s="99">
        <v>0</v>
      </c>
      <c r="D224" s="191" t="s">
        <v>2915</v>
      </c>
      <c r="E224" s="99"/>
      <c r="F224" s="191" t="s">
        <v>2938</v>
      </c>
      <c r="G224" s="193"/>
      <c r="H224" s="193"/>
      <c r="I224" s="193"/>
      <c r="J224" s="193"/>
      <c r="K224" s="193"/>
    </row>
    <row r="225" spans="1:11" x14ac:dyDescent="0.25">
      <c r="A225" s="99">
        <v>20602</v>
      </c>
      <c r="B225" s="191" t="s">
        <v>1015</v>
      </c>
      <c r="C225" s="99">
        <v>1</v>
      </c>
      <c r="D225" s="191" t="s">
        <v>2913</v>
      </c>
      <c r="E225" s="99"/>
      <c r="F225" s="191" t="s">
        <v>2938</v>
      </c>
      <c r="G225" s="193"/>
      <c r="H225" s="193"/>
      <c r="I225" s="193"/>
      <c r="J225" s="193"/>
      <c r="K225" s="193"/>
    </row>
    <row r="226" spans="1:11" x14ac:dyDescent="0.25">
      <c r="A226" s="99">
        <v>20603</v>
      </c>
      <c r="B226" s="191" t="s">
        <v>1016</v>
      </c>
      <c r="C226" s="99">
        <v>0</v>
      </c>
      <c r="D226" s="191" t="s">
        <v>2915</v>
      </c>
      <c r="E226" s="99"/>
      <c r="F226" s="191" t="s">
        <v>2938</v>
      </c>
      <c r="G226" s="193"/>
      <c r="H226" s="193"/>
      <c r="I226" s="193"/>
      <c r="J226" s="193"/>
      <c r="K226" s="193"/>
    </row>
    <row r="227" spans="1:11" x14ac:dyDescent="0.25">
      <c r="A227" s="99">
        <v>20604</v>
      </c>
      <c r="B227" s="191" t="s">
        <v>1017</v>
      </c>
      <c r="C227" s="99">
        <v>0</v>
      </c>
      <c r="D227" s="191" t="s">
        <v>2915</v>
      </c>
      <c r="E227" s="99">
        <v>2</v>
      </c>
      <c r="F227" s="191" t="s">
        <v>2941</v>
      </c>
      <c r="G227" s="193"/>
      <c r="H227" s="193"/>
      <c r="I227" s="193"/>
      <c r="J227" s="193"/>
      <c r="K227" s="193"/>
    </row>
    <row r="228" spans="1:11" x14ac:dyDescent="0.25">
      <c r="A228" s="99">
        <v>20605</v>
      </c>
      <c r="B228" s="191" t="s">
        <v>1018</v>
      </c>
      <c r="C228" s="99">
        <v>0</v>
      </c>
      <c r="D228" s="191" t="s">
        <v>2915</v>
      </c>
      <c r="E228" s="99"/>
      <c r="F228" s="191" t="s">
        <v>2938</v>
      </c>
      <c r="G228" s="193"/>
      <c r="H228" s="193"/>
      <c r="I228" s="193"/>
      <c r="J228" s="193"/>
      <c r="K228" s="193"/>
    </row>
    <row r="229" spans="1:11" x14ac:dyDescent="0.25">
      <c r="A229" s="99">
        <v>20607</v>
      </c>
      <c r="B229" s="191" t="s">
        <v>1019</v>
      </c>
      <c r="C229" s="99">
        <v>0</v>
      </c>
      <c r="D229" s="191" t="s">
        <v>2915</v>
      </c>
      <c r="E229" s="99"/>
      <c r="F229" s="191" t="s">
        <v>2938</v>
      </c>
      <c r="G229" s="193"/>
      <c r="H229" s="193"/>
      <c r="I229" s="193"/>
      <c r="J229" s="193"/>
      <c r="K229" s="193"/>
    </row>
    <row r="230" spans="1:11" x14ac:dyDescent="0.25">
      <c r="A230" s="99">
        <v>20608</v>
      </c>
      <c r="B230" s="191" t="s">
        <v>1020</v>
      </c>
      <c r="C230" s="99">
        <v>0</v>
      </c>
      <c r="D230" s="191" t="s">
        <v>2915</v>
      </c>
      <c r="E230" s="99">
        <v>3</v>
      </c>
      <c r="F230" s="191" t="s">
        <v>2940</v>
      </c>
      <c r="G230" s="193"/>
      <c r="H230" s="193"/>
      <c r="I230" s="193"/>
      <c r="J230" s="193"/>
      <c r="K230" s="193"/>
    </row>
    <row r="231" spans="1:11" x14ac:dyDescent="0.25">
      <c r="A231" s="99">
        <v>20609</v>
      </c>
      <c r="B231" s="191" t="s">
        <v>1021</v>
      </c>
      <c r="C231" s="99">
        <v>0</v>
      </c>
      <c r="D231" s="191" t="s">
        <v>2915</v>
      </c>
      <c r="E231" s="99">
        <v>3</v>
      </c>
      <c r="F231" s="191" t="s">
        <v>2940</v>
      </c>
      <c r="G231" s="193"/>
      <c r="H231" s="193"/>
      <c r="I231" s="193"/>
      <c r="J231" s="193"/>
      <c r="K231" s="193"/>
    </row>
    <row r="232" spans="1:11" x14ac:dyDescent="0.25">
      <c r="A232" s="99">
        <v>20610</v>
      </c>
      <c r="B232" s="191" t="s">
        <v>1022</v>
      </c>
      <c r="C232" s="99">
        <v>0</v>
      </c>
      <c r="D232" s="191" t="s">
        <v>2915</v>
      </c>
      <c r="E232" s="99"/>
      <c r="F232" s="191" t="s">
        <v>2938</v>
      </c>
      <c r="G232" s="193"/>
      <c r="H232" s="193"/>
      <c r="I232" s="193"/>
      <c r="J232" s="193"/>
      <c r="K232" s="193"/>
    </row>
    <row r="233" spans="1:11" x14ac:dyDescent="0.25">
      <c r="A233" s="99">
        <v>20611</v>
      </c>
      <c r="B233" s="191" t="s">
        <v>1023</v>
      </c>
      <c r="C233" s="99">
        <v>0</v>
      </c>
      <c r="D233" s="191" t="s">
        <v>2915</v>
      </c>
      <c r="E233" s="99"/>
      <c r="F233" s="191" t="s">
        <v>2938</v>
      </c>
      <c r="G233" s="193"/>
      <c r="H233" s="193"/>
      <c r="I233" s="193"/>
      <c r="J233" s="193"/>
      <c r="K233" s="193"/>
    </row>
    <row r="234" spans="1:11" x14ac:dyDescent="0.25">
      <c r="A234" s="99">
        <v>20613</v>
      </c>
      <c r="B234" s="191" t="s">
        <v>1024</v>
      </c>
      <c r="C234" s="99">
        <v>1</v>
      </c>
      <c r="D234" s="191" t="s">
        <v>2913</v>
      </c>
      <c r="E234" s="99"/>
      <c r="F234" s="191" t="s">
        <v>2938</v>
      </c>
      <c r="G234" s="193"/>
      <c r="H234" s="193"/>
      <c r="I234" s="193"/>
      <c r="J234" s="193"/>
      <c r="K234" s="193"/>
    </row>
    <row r="235" spans="1:11" x14ac:dyDescent="0.25">
      <c r="A235" s="99">
        <v>20616</v>
      </c>
      <c r="B235" s="191" t="s">
        <v>1025</v>
      </c>
      <c r="C235" s="99">
        <v>1</v>
      </c>
      <c r="D235" s="191" t="s">
        <v>2913</v>
      </c>
      <c r="E235" s="99"/>
      <c r="F235" s="191" t="s">
        <v>2938</v>
      </c>
      <c r="G235" s="193"/>
      <c r="H235" s="193"/>
      <c r="I235" s="193"/>
      <c r="J235" s="193"/>
      <c r="K235" s="193"/>
    </row>
    <row r="236" spans="1:11" x14ac:dyDescent="0.25">
      <c r="A236" s="99">
        <v>20618</v>
      </c>
      <c r="B236" s="191" t="s">
        <v>1026</v>
      </c>
      <c r="C236" s="99">
        <v>0</v>
      </c>
      <c r="D236" s="191" t="s">
        <v>2915</v>
      </c>
      <c r="E236" s="99"/>
      <c r="F236" s="191" t="s">
        <v>2938</v>
      </c>
      <c r="G236" s="193"/>
      <c r="H236" s="193"/>
      <c r="I236" s="193"/>
      <c r="J236" s="193"/>
      <c r="K236" s="193"/>
    </row>
    <row r="237" spans="1:11" x14ac:dyDescent="0.25">
      <c r="A237" s="99">
        <v>20619</v>
      </c>
      <c r="B237" s="191" t="s">
        <v>584</v>
      </c>
      <c r="C237" s="99">
        <v>0</v>
      </c>
      <c r="D237" s="191" t="s">
        <v>2915</v>
      </c>
      <c r="E237" s="99"/>
      <c r="F237" s="191" t="s">
        <v>2938</v>
      </c>
      <c r="G237" s="193"/>
      <c r="H237" s="193"/>
      <c r="I237" s="193"/>
      <c r="J237" s="193"/>
      <c r="K237" s="193"/>
    </row>
    <row r="238" spans="1:11" x14ac:dyDescent="0.25">
      <c r="A238" s="99">
        <v>20620</v>
      </c>
      <c r="B238" s="191" t="s">
        <v>1027</v>
      </c>
      <c r="C238" s="99">
        <v>1</v>
      </c>
      <c r="D238" s="191" t="s">
        <v>2913</v>
      </c>
      <c r="E238" s="99"/>
      <c r="F238" s="191" t="s">
        <v>2938</v>
      </c>
      <c r="G238" s="193"/>
      <c r="H238" s="193"/>
      <c r="I238" s="193"/>
      <c r="J238" s="193"/>
      <c r="K238" s="193"/>
    </row>
    <row r="239" spans="1:11" x14ac:dyDescent="0.25">
      <c r="A239" s="99">
        <v>20622</v>
      </c>
      <c r="B239" s="191" t="s">
        <v>1028</v>
      </c>
      <c r="C239" s="99">
        <v>0</v>
      </c>
      <c r="D239" s="191" t="s">
        <v>2915</v>
      </c>
      <c r="E239" s="99"/>
      <c r="F239" s="191" t="s">
        <v>2938</v>
      </c>
      <c r="G239" s="193"/>
      <c r="H239" s="193"/>
      <c r="I239" s="193"/>
      <c r="J239" s="193"/>
      <c r="K239" s="193"/>
    </row>
    <row r="240" spans="1:11" x14ac:dyDescent="0.25">
      <c r="A240" s="99">
        <v>20624</v>
      </c>
      <c r="B240" s="191" t="s">
        <v>1029</v>
      </c>
      <c r="C240" s="99">
        <v>1</v>
      </c>
      <c r="D240" s="191" t="s">
        <v>2913</v>
      </c>
      <c r="E240" s="99"/>
      <c r="F240" s="191" t="s">
        <v>2938</v>
      </c>
      <c r="G240" s="193"/>
      <c r="H240" s="193"/>
      <c r="I240" s="193"/>
      <c r="J240" s="193"/>
      <c r="K240" s="193"/>
    </row>
    <row r="241" spans="1:11" x14ac:dyDescent="0.25">
      <c r="A241" s="99">
        <v>20625</v>
      </c>
      <c r="B241" s="191" t="s">
        <v>1030</v>
      </c>
      <c r="C241" s="99">
        <v>0</v>
      </c>
      <c r="D241" s="191" t="s">
        <v>2915</v>
      </c>
      <c r="E241" s="99"/>
      <c r="F241" s="191" t="s">
        <v>2938</v>
      </c>
      <c r="G241" s="193"/>
      <c r="H241" s="193"/>
      <c r="I241" s="193"/>
      <c r="J241" s="193"/>
      <c r="K241" s="193"/>
    </row>
    <row r="242" spans="1:11" x14ac:dyDescent="0.25">
      <c r="A242" s="99">
        <v>20627</v>
      </c>
      <c r="B242" s="191" t="s">
        <v>1031</v>
      </c>
      <c r="C242" s="99">
        <v>0</v>
      </c>
      <c r="D242" s="191" t="s">
        <v>2915</v>
      </c>
      <c r="E242" s="99">
        <v>3</v>
      </c>
      <c r="F242" s="191" t="s">
        <v>2940</v>
      </c>
      <c r="G242" s="193"/>
      <c r="H242" s="193"/>
      <c r="I242" s="193"/>
      <c r="J242" s="193"/>
      <c r="K242" s="193"/>
    </row>
    <row r="243" spans="1:11" x14ac:dyDescent="0.25">
      <c r="A243" s="99">
        <v>20630</v>
      </c>
      <c r="B243" s="191" t="s">
        <v>1032</v>
      </c>
      <c r="C243" s="99">
        <v>0</v>
      </c>
      <c r="D243" s="191" t="s">
        <v>2915</v>
      </c>
      <c r="E243" s="99">
        <v>3</v>
      </c>
      <c r="F243" s="191" t="s">
        <v>2940</v>
      </c>
      <c r="G243" s="193"/>
      <c r="H243" s="193"/>
      <c r="I243" s="193"/>
      <c r="J243" s="193"/>
      <c r="K243" s="193"/>
    </row>
    <row r="244" spans="1:11" x14ac:dyDescent="0.25">
      <c r="A244" s="99">
        <v>20631</v>
      </c>
      <c r="B244" s="191" t="s">
        <v>1033</v>
      </c>
      <c r="C244" s="99">
        <v>0</v>
      </c>
      <c r="D244" s="191" t="s">
        <v>2915</v>
      </c>
      <c r="E244" s="99"/>
      <c r="F244" s="191" t="s">
        <v>2938</v>
      </c>
      <c r="G244" s="193"/>
      <c r="H244" s="193"/>
      <c r="I244" s="193"/>
      <c r="J244" s="193"/>
      <c r="K244" s="193"/>
    </row>
    <row r="245" spans="1:11" x14ac:dyDescent="0.25">
      <c r="A245" s="99">
        <v>20632</v>
      </c>
      <c r="B245" s="191" t="s">
        <v>1034</v>
      </c>
      <c r="C245" s="99">
        <v>0</v>
      </c>
      <c r="D245" s="191" t="s">
        <v>2915</v>
      </c>
      <c r="E245" s="99">
        <v>1</v>
      </c>
      <c r="F245" s="191" t="s">
        <v>2942</v>
      </c>
      <c r="G245" s="193"/>
      <c r="H245" s="193"/>
      <c r="I245" s="193"/>
      <c r="J245" s="193"/>
      <c r="K245" s="193"/>
    </row>
    <row r="246" spans="1:11" x14ac:dyDescent="0.25">
      <c r="A246" s="99">
        <v>20633</v>
      </c>
      <c r="B246" s="191" t="s">
        <v>1035</v>
      </c>
      <c r="C246" s="99">
        <v>1</v>
      </c>
      <c r="D246" s="191" t="s">
        <v>2913</v>
      </c>
      <c r="E246" s="99"/>
      <c r="F246" s="191" t="s">
        <v>2938</v>
      </c>
      <c r="G246" s="193"/>
      <c r="H246" s="193"/>
      <c r="I246" s="193"/>
      <c r="J246" s="193"/>
      <c r="K246" s="193"/>
    </row>
    <row r="247" spans="1:11" x14ac:dyDescent="0.25">
      <c r="A247" s="99">
        <v>20634</v>
      </c>
      <c r="B247" s="191" t="s">
        <v>1036</v>
      </c>
      <c r="C247" s="99">
        <v>1</v>
      </c>
      <c r="D247" s="191" t="s">
        <v>2913</v>
      </c>
      <c r="E247" s="99">
        <v>3</v>
      </c>
      <c r="F247" s="191" t="s">
        <v>2940</v>
      </c>
      <c r="G247" s="193"/>
      <c r="H247" s="193"/>
      <c r="I247" s="193"/>
      <c r="J247" s="193"/>
      <c r="K247" s="193"/>
    </row>
    <row r="248" spans="1:11" x14ac:dyDescent="0.25">
      <c r="A248" s="99">
        <v>20635</v>
      </c>
      <c r="B248" s="191" t="s">
        <v>1037</v>
      </c>
      <c r="C248" s="99">
        <v>1</v>
      </c>
      <c r="D248" s="191" t="s">
        <v>2913</v>
      </c>
      <c r="E248" s="99">
        <v>3</v>
      </c>
      <c r="F248" s="191" t="s">
        <v>2940</v>
      </c>
      <c r="G248" s="193"/>
      <c r="H248" s="193"/>
      <c r="I248" s="193"/>
      <c r="J248" s="193"/>
      <c r="K248" s="193"/>
    </row>
    <row r="249" spans="1:11" x14ac:dyDescent="0.25">
      <c r="A249" s="99">
        <v>20636</v>
      </c>
      <c r="B249" s="191" t="s">
        <v>1038</v>
      </c>
      <c r="C249" s="99">
        <v>0</v>
      </c>
      <c r="D249" s="191" t="s">
        <v>2915</v>
      </c>
      <c r="E249" s="99"/>
      <c r="F249" s="191" t="s">
        <v>2938</v>
      </c>
      <c r="G249" s="193"/>
      <c r="H249" s="193"/>
      <c r="I249" s="193"/>
      <c r="J249" s="193"/>
      <c r="K249" s="193"/>
    </row>
    <row r="250" spans="1:11" x14ac:dyDescent="0.25">
      <c r="A250" s="99">
        <v>20637</v>
      </c>
      <c r="B250" s="191" t="s">
        <v>1039</v>
      </c>
      <c r="C250" s="99">
        <v>0</v>
      </c>
      <c r="D250" s="191" t="s">
        <v>2915</v>
      </c>
      <c r="E250" s="99"/>
      <c r="F250" s="191" t="s">
        <v>2938</v>
      </c>
      <c r="G250" s="193"/>
      <c r="H250" s="193"/>
      <c r="I250" s="193"/>
      <c r="J250" s="193"/>
      <c r="K250" s="193"/>
    </row>
    <row r="251" spans="1:11" x14ac:dyDescent="0.25">
      <c r="A251" s="99">
        <v>20638</v>
      </c>
      <c r="B251" s="191" t="s">
        <v>1040</v>
      </c>
      <c r="C251" s="99">
        <v>1</v>
      </c>
      <c r="D251" s="191" t="s">
        <v>2913</v>
      </c>
      <c r="E251" s="99"/>
      <c r="F251" s="191" t="s">
        <v>2938</v>
      </c>
      <c r="G251" s="193"/>
      <c r="H251" s="193"/>
      <c r="I251" s="193"/>
      <c r="J251" s="193"/>
      <c r="K251" s="193"/>
    </row>
    <row r="252" spans="1:11" x14ac:dyDescent="0.25">
      <c r="A252" s="99">
        <v>20639</v>
      </c>
      <c r="B252" s="191" t="s">
        <v>1041</v>
      </c>
      <c r="C252" s="99">
        <v>0</v>
      </c>
      <c r="D252" s="191" t="s">
        <v>2915</v>
      </c>
      <c r="E252" s="99"/>
      <c r="F252" s="191" t="s">
        <v>2938</v>
      </c>
      <c r="G252" s="193"/>
      <c r="H252" s="193"/>
      <c r="I252" s="193"/>
      <c r="J252" s="193"/>
      <c r="K252" s="193"/>
    </row>
    <row r="253" spans="1:11" x14ac:dyDescent="0.25">
      <c r="A253" s="99">
        <v>20640</v>
      </c>
      <c r="B253" s="191" t="s">
        <v>1042</v>
      </c>
      <c r="C253" s="99">
        <v>0</v>
      </c>
      <c r="D253" s="191" t="s">
        <v>2915</v>
      </c>
      <c r="E253" s="99">
        <v>3</v>
      </c>
      <c r="F253" s="191" t="s">
        <v>2940</v>
      </c>
      <c r="G253" s="193"/>
      <c r="H253" s="193"/>
      <c r="I253" s="193"/>
      <c r="J253" s="193"/>
      <c r="K253" s="193"/>
    </row>
    <row r="254" spans="1:11" x14ac:dyDescent="0.25">
      <c r="A254" s="99">
        <v>20642</v>
      </c>
      <c r="B254" s="191" t="s">
        <v>1043</v>
      </c>
      <c r="C254" s="99">
        <v>0</v>
      </c>
      <c r="D254" s="191" t="s">
        <v>2915</v>
      </c>
      <c r="E254" s="99"/>
      <c r="F254" s="191" t="s">
        <v>2938</v>
      </c>
      <c r="G254" s="193"/>
      <c r="H254" s="193"/>
      <c r="I254" s="193"/>
      <c r="J254" s="193"/>
      <c r="K254" s="193"/>
    </row>
    <row r="255" spans="1:11" x14ac:dyDescent="0.25">
      <c r="A255" s="99">
        <v>20643</v>
      </c>
      <c r="B255" s="191" t="s">
        <v>1044</v>
      </c>
      <c r="C255" s="99">
        <v>1</v>
      </c>
      <c r="D255" s="191" t="s">
        <v>2913</v>
      </c>
      <c r="E255" s="99">
        <v>3</v>
      </c>
      <c r="F255" s="191" t="s">
        <v>2940</v>
      </c>
      <c r="G255" s="193"/>
      <c r="H255" s="193"/>
      <c r="I255" s="193"/>
      <c r="J255" s="193"/>
      <c r="K255" s="193"/>
    </row>
    <row r="256" spans="1:11" x14ac:dyDescent="0.25">
      <c r="A256" s="99">
        <v>20644</v>
      </c>
      <c r="B256" s="191" t="s">
        <v>1045</v>
      </c>
      <c r="C256" s="99">
        <v>0</v>
      </c>
      <c r="D256" s="191" t="s">
        <v>2915</v>
      </c>
      <c r="E256" s="99"/>
      <c r="F256" s="191" t="s">
        <v>2938</v>
      </c>
      <c r="G256" s="193"/>
      <c r="H256" s="193"/>
      <c r="I256" s="193"/>
      <c r="J256" s="193"/>
      <c r="K256" s="193"/>
    </row>
    <row r="257" spans="1:11" x14ac:dyDescent="0.25">
      <c r="A257" s="99">
        <v>20701</v>
      </c>
      <c r="B257" s="191" t="s">
        <v>1046</v>
      </c>
      <c r="C257" s="99">
        <v>1</v>
      </c>
      <c r="D257" s="191" t="s">
        <v>2913</v>
      </c>
      <c r="E257" s="99"/>
      <c r="F257" s="191" t="s">
        <v>2938</v>
      </c>
      <c r="G257" s="193"/>
      <c r="H257" s="193"/>
      <c r="I257" s="193"/>
      <c r="J257" s="193"/>
      <c r="K257" s="193"/>
    </row>
    <row r="258" spans="1:11" x14ac:dyDescent="0.25">
      <c r="A258" s="99">
        <v>20702</v>
      </c>
      <c r="B258" s="191" t="s">
        <v>1047</v>
      </c>
      <c r="C258" s="99">
        <v>1</v>
      </c>
      <c r="D258" s="191" t="s">
        <v>2913</v>
      </c>
      <c r="E258" s="99">
        <v>3</v>
      </c>
      <c r="F258" s="191" t="s">
        <v>2940</v>
      </c>
      <c r="G258" s="193"/>
      <c r="H258" s="193"/>
      <c r="I258" s="193"/>
      <c r="J258" s="193"/>
      <c r="K258" s="193"/>
    </row>
    <row r="259" spans="1:11" x14ac:dyDescent="0.25">
      <c r="A259" s="99">
        <v>20703</v>
      </c>
      <c r="B259" s="191" t="s">
        <v>1048</v>
      </c>
      <c r="C259" s="99">
        <v>1</v>
      </c>
      <c r="D259" s="191" t="s">
        <v>2913</v>
      </c>
      <c r="E259" s="99"/>
      <c r="F259" s="191" t="s">
        <v>2938</v>
      </c>
      <c r="G259" s="193"/>
      <c r="H259" s="193"/>
      <c r="I259" s="193"/>
      <c r="J259" s="193"/>
      <c r="K259" s="193"/>
    </row>
    <row r="260" spans="1:11" x14ac:dyDescent="0.25">
      <c r="A260" s="99">
        <v>20705</v>
      </c>
      <c r="B260" s="191" t="s">
        <v>1049</v>
      </c>
      <c r="C260" s="99">
        <v>1</v>
      </c>
      <c r="D260" s="191" t="s">
        <v>2913</v>
      </c>
      <c r="E260" s="99"/>
      <c r="F260" s="191" t="s">
        <v>2938</v>
      </c>
      <c r="G260" s="193"/>
      <c r="H260" s="193"/>
      <c r="I260" s="193"/>
      <c r="J260" s="193"/>
      <c r="K260" s="193"/>
    </row>
    <row r="261" spans="1:11" x14ac:dyDescent="0.25">
      <c r="A261" s="99">
        <v>20707</v>
      </c>
      <c r="B261" s="191" t="s">
        <v>1050</v>
      </c>
      <c r="C261" s="99">
        <v>1</v>
      </c>
      <c r="D261" s="191" t="s">
        <v>2913</v>
      </c>
      <c r="E261" s="99"/>
      <c r="F261" s="191" t="s">
        <v>2938</v>
      </c>
      <c r="G261" s="193"/>
      <c r="H261" s="193"/>
      <c r="I261" s="193"/>
      <c r="J261" s="193"/>
      <c r="K261" s="193"/>
    </row>
    <row r="262" spans="1:11" x14ac:dyDescent="0.25">
      <c r="A262" s="99">
        <v>20708</v>
      </c>
      <c r="B262" s="191" t="s">
        <v>1051</v>
      </c>
      <c r="C262" s="99">
        <v>0</v>
      </c>
      <c r="D262" s="191" t="s">
        <v>2915</v>
      </c>
      <c r="E262" s="99"/>
      <c r="F262" s="191" t="s">
        <v>2938</v>
      </c>
      <c r="G262" s="193"/>
      <c r="H262" s="193"/>
      <c r="I262" s="193"/>
      <c r="J262" s="193"/>
      <c r="K262" s="193"/>
    </row>
    <row r="263" spans="1:11" x14ac:dyDescent="0.25">
      <c r="A263" s="99">
        <v>20710</v>
      </c>
      <c r="B263" s="191" t="s">
        <v>1052</v>
      </c>
      <c r="C263" s="99">
        <v>0</v>
      </c>
      <c r="D263" s="191" t="s">
        <v>2915</v>
      </c>
      <c r="E263" s="99"/>
      <c r="F263" s="191" t="s">
        <v>2938</v>
      </c>
      <c r="G263" s="193"/>
      <c r="H263" s="193"/>
      <c r="I263" s="193"/>
      <c r="J263" s="193"/>
      <c r="K263" s="193"/>
    </row>
    <row r="264" spans="1:11" x14ac:dyDescent="0.25">
      <c r="A264" s="99">
        <v>20711</v>
      </c>
      <c r="B264" s="191" t="s">
        <v>1053</v>
      </c>
      <c r="C264" s="99">
        <v>1</v>
      </c>
      <c r="D264" s="191" t="s">
        <v>2913</v>
      </c>
      <c r="E264" s="99">
        <v>3</v>
      </c>
      <c r="F264" s="191" t="s">
        <v>2940</v>
      </c>
      <c r="G264" s="193"/>
      <c r="H264" s="193"/>
      <c r="I264" s="193"/>
      <c r="J264" s="193"/>
      <c r="K264" s="193"/>
    </row>
    <row r="265" spans="1:11" x14ac:dyDescent="0.25">
      <c r="A265" s="99">
        <v>20712</v>
      </c>
      <c r="B265" s="191" t="s">
        <v>1054</v>
      </c>
      <c r="C265" s="99">
        <v>0</v>
      </c>
      <c r="D265" s="191" t="s">
        <v>2915</v>
      </c>
      <c r="E265" s="99"/>
      <c r="F265" s="191" t="s">
        <v>2938</v>
      </c>
      <c r="G265" s="193"/>
      <c r="H265" s="193"/>
      <c r="I265" s="193"/>
      <c r="J265" s="193"/>
      <c r="K265" s="193"/>
    </row>
    <row r="266" spans="1:11" x14ac:dyDescent="0.25">
      <c r="A266" s="99">
        <v>20713</v>
      </c>
      <c r="B266" s="191" t="s">
        <v>1055</v>
      </c>
      <c r="C266" s="99">
        <v>1</v>
      </c>
      <c r="D266" s="191" t="s">
        <v>2913</v>
      </c>
      <c r="E266" s="99"/>
      <c r="F266" s="191" t="s">
        <v>2938</v>
      </c>
      <c r="G266" s="193"/>
      <c r="H266" s="193"/>
      <c r="I266" s="193"/>
      <c r="J266" s="193"/>
      <c r="K266" s="193"/>
    </row>
    <row r="267" spans="1:11" x14ac:dyDescent="0.25">
      <c r="A267" s="99">
        <v>20719</v>
      </c>
      <c r="B267" s="191" t="s">
        <v>1056</v>
      </c>
      <c r="C267" s="99">
        <v>1</v>
      </c>
      <c r="D267" s="191" t="s">
        <v>2913</v>
      </c>
      <c r="E267" s="99">
        <v>3</v>
      </c>
      <c r="F267" s="191" t="s">
        <v>2940</v>
      </c>
      <c r="G267" s="193"/>
      <c r="H267" s="193"/>
      <c r="I267" s="193"/>
      <c r="J267" s="193"/>
      <c r="K267" s="193"/>
    </row>
    <row r="268" spans="1:11" x14ac:dyDescent="0.25">
      <c r="A268" s="99">
        <v>20720</v>
      </c>
      <c r="B268" s="191" t="s">
        <v>1057</v>
      </c>
      <c r="C268" s="99">
        <v>0</v>
      </c>
      <c r="D268" s="191" t="s">
        <v>2915</v>
      </c>
      <c r="E268" s="99">
        <v>3</v>
      </c>
      <c r="F268" s="191" t="s">
        <v>2940</v>
      </c>
      <c r="G268" s="193"/>
      <c r="H268" s="193"/>
      <c r="I268" s="193"/>
      <c r="J268" s="193"/>
      <c r="K268" s="193"/>
    </row>
    <row r="269" spans="1:11" x14ac:dyDescent="0.25">
      <c r="A269" s="99">
        <v>20721</v>
      </c>
      <c r="B269" s="191" t="s">
        <v>1058</v>
      </c>
      <c r="C269" s="99">
        <v>1</v>
      </c>
      <c r="D269" s="191" t="s">
        <v>2913</v>
      </c>
      <c r="E269" s="99"/>
      <c r="F269" s="191" t="s">
        <v>2938</v>
      </c>
      <c r="G269" s="193"/>
      <c r="H269" s="193"/>
      <c r="I269" s="193"/>
      <c r="J269" s="193"/>
      <c r="K269" s="193"/>
    </row>
    <row r="270" spans="1:11" x14ac:dyDescent="0.25">
      <c r="A270" s="99">
        <v>20722</v>
      </c>
      <c r="B270" s="191" t="s">
        <v>1059</v>
      </c>
      <c r="C270" s="99">
        <v>0</v>
      </c>
      <c r="D270" s="191" t="s">
        <v>2915</v>
      </c>
      <c r="E270" s="99">
        <v>2</v>
      </c>
      <c r="F270" s="191" t="s">
        <v>2941</v>
      </c>
      <c r="G270" s="193"/>
      <c r="H270" s="193"/>
      <c r="I270" s="193"/>
      <c r="J270" s="193"/>
      <c r="K270" s="193"/>
    </row>
    <row r="271" spans="1:11" x14ac:dyDescent="0.25">
      <c r="A271" s="99">
        <v>20723</v>
      </c>
      <c r="B271" s="191" t="s">
        <v>1060</v>
      </c>
      <c r="C271" s="99">
        <v>0</v>
      </c>
      <c r="D271" s="191" t="s">
        <v>2915</v>
      </c>
      <c r="E271" s="99"/>
      <c r="F271" s="191" t="s">
        <v>2938</v>
      </c>
      <c r="G271" s="193"/>
      <c r="H271" s="193"/>
      <c r="I271" s="193"/>
      <c r="J271" s="193"/>
      <c r="K271" s="193"/>
    </row>
    <row r="272" spans="1:11" x14ac:dyDescent="0.25">
      <c r="A272" s="99">
        <v>20724</v>
      </c>
      <c r="B272" s="191" t="s">
        <v>1061</v>
      </c>
      <c r="C272" s="99">
        <v>1</v>
      </c>
      <c r="D272" s="191" t="s">
        <v>2913</v>
      </c>
      <c r="E272" s="99">
        <v>2</v>
      </c>
      <c r="F272" s="191" t="s">
        <v>2941</v>
      </c>
      <c r="G272" s="193"/>
      <c r="H272" s="193"/>
      <c r="I272" s="193"/>
      <c r="J272" s="193"/>
      <c r="K272" s="193"/>
    </row>
    <row r="273" spans="1:11" x14ac:dyDescent="0.25">
      <c r="A273" s="99">
        <v>20725</v>
      </c>
      <c r="B273" s="191" t="s">
        <v>1062</v>
      </c>
      <c r="C273" s="99">
        <v>0</v>
      </c>
      <c r="D273" s="191" t="s">
        <v>2915</v>
      </c>
      <c r="E273" s="99">
        <v>2</v>
      </c>
      <c r="F273" s="191" t="s">
        <v>2941</v>
      </c>
      <c r="G273" s="193"/>
      <c r="H273" s="193"/>
      <c r="I273" s="193"/>
      <c r="J273" s="193"/>
      <c r="K273" s="193"/>
    </row>
    <row r="274" spans="1:11" x14ac:dyDescent="0.25">
      <c r="A274" s="99">
        <v>20726</v>
      </c>
      <c r="B274" s="191" t="s">
        <v>1063</v>
      </c>
      <c r="C274" s="99">
        <v>1</v>
      </c>
      <c r="D274" s="191" t="s">
        <v>2913</v>
      </c>
      <c r="E274" s="99"/>
      <c r="F274" s="191" t="s">
        <v>2938</v>
      </c>
      <c r="G274" s="193"/>
      <c r="H274" s="193"/>
      <c r="I274" s="193"/>
      <c r="J274" s="193"/>
      <c r="K274" s="193"/>
    </row>
    <row r="275" spans="1:11" x14ac:dyDescent="0.25">
      <c r="A275" s="99">
        <v>20727</v>
      </c>
      <c r="B275" s="191" t="s">
        <v>1064</v>
      </c>
      <c r="C275" s="99">
        <v>1</v>
      </c>
      <c r="D275" s="191" t="s">
        <v>2913</v>
      </c>
      <c r="E275" s="99"/>
      <c r="F275" s="191" t="s">
        <v>2938</v>
      </c>
      <c r="G275" s="193"/>
      <c r="H275" s="193"/>
      <c r="I275" s="193"/>
      <c r="J275" s="193"/>
      <c r="K275" s="193"/>
    </row>
    <row r="276" spans="1:11" x14ac:dyDescent="0.25">
      <c r="A276" s="99">
        <v>20801</v>
      </c>
      <c r="B276" s="191" t="s">
        <v>1065</v>
      </c>
      <c r="C276" s="99">
        <v>0</v>
      </c>
      <c r="D276" s="191" t="s">
        <v>2915</v>
      </c>
      <c r="E276" s="99">
        <v>3</v>
      </c>
      <c r="F276" s="191" t="s">
        <v>2940</v>
      </c>
      <c r="G276" s="193"/>
      <c r="H276" s="193"/>
      <c r="I276" s="193"/>
      <c r="J276" s="193"/>
      <c r="K276" s="193"/>
    </row>
    <row r="277" spans="1:11" x14ac:dyDescent="0.25">
      <c r="A277" s="99">
        <v>20802</v>
      </c>
      <c r="B277" s="191" t="s">
        <v>1066</v>
      </c>
      <c r="C277" s="99">
        <v>0</v>
      </c>
      <c r="D277" s="191" t="s">
        <v>2915</v>
      </c>
      <c r="E277" s="99"/>
      <c r="F277" s="191" t="s">
        <v>2938</v>
      </c>
      <c r="G277" s="193"/>
      <c r="H277" s="193"/>
      <c r="I277" s="193"/>
      <c r="J277" s="193"/>
      <c r="K277" s="193"/>
    </row>
    <row r="278" spans="1:11" x14ac:dyDescent="0.25">
      <c r="A278" s="99">
        <v>20803</v>
      </c>
      <c r="B278" s="191" t="s">
        <v>1067</v>
      </c>
      <c r="C278" s="99">
        <v>0</v>
      </c>
      <c r="D278" s="191" t="s">
        <v>2915</v>
      </c>
      <c r="E278" s="99">
        <v>3</v>
      </c>
      <c r="F278" s="191" t="s">
        <v>2940</v>
      </c>
      <c r="G278" s="193"/>
      <c r="H278" s="193"/>
      <c r="I278" s="193"/>
      <c r="J278" s="193"/>
      <c r="K278" s="193"/>
    </row>
    <row r="279" spans="1:11" x14ac:dyDescent="0.25">
      <c r="A279" s="99">
        <v>20804</v>
      </c>
      <c r="B279" s="191" t="s">
        <v>1068</v>
      </c>
      <c r="C279" s="99">
        <v>0</v>
      </c>
      <c r="D279" s="191" t="s">
        <v>2915</v>
      </c>
      <c r="E279" s="99">
        <v>1</v>
      </c>
      <c r="F279" s="191" t="s">
        <v>2942</v>
      </c>
      <c r="G279" s="193"/>
      <c r="H279" s="193"/>
      <c r="I279" s="193"/>
      <c r="J279" s="193"/>
      <c r="K279" s="193"/>
    </row>
    <row r="280" spans="1:11" x14ac:dyDescent="0.25">
      <c r="A280" s="99">
        <v>20805</v>
      </c>
      <c r="B280" s="191" t="s">
        <v>1069</v>
      </c>
      <c r="C280" s="99">
        <v>0</v>
      </c>
      <c r="D280" s="191" t="s">
        <v>2915</v>
      </c>
      <c r="E280" s="99"/>
      <c r="F280" s="191" t="s">
        <v>2938</v>
      </c>
      <c r="G280" s="193"/>
      <c r="H280" s="193"/>
      <c r="I280" s="193"/>
      <c r="J280" s="193"/>
      <c r="K280" s="193"/>
    </row>
    <row r="281" spans="1:11" x14ac:dyDescent="0.25">
      <c r="A281" s="99">
        <v>20806</v>
      </c>
      <c r="B281" s="191" t="s">
        <v>1070</v>
      </c>
      <c r="C281" s="99">
        <v>1</v>
      </c>
      <c r="D281" s="191" t="s">
        <v>2913</v>
      </c>
      <c r="E281" s="99"/>
      <c r="F281" s="191" t="s">
        <v>2938</v>
      </c>
      <c r="G281" s="193"/>
      <c r="H281" s="193"/>
      <c r="I281" s="193"/>
      <c r="J281" s="193"/>
      <c r="K281" s="193"/>
    </row>
    <row r="282" spans="1:11" x14ac:dyDescent="0.25">
      <c r="A282" s="99">
        <v>20807</v>
      </c>
      <c r="B282" s="191" t="s">
        <v>1071</v>
      </c>
      <c r="C282" s="99">
        <v>0</v>
      </c>
      <c r="D282" s="191" t="s">
        <v>2915</v>
      </c>
      <c r="E282" s="99"/>
      <c r="F282" s="191" t="s">
        <v>2938</v>
      </c>
      <c r="G282" s="193"/>
      <c r="H282" s="193"/>
      <c r="I282" s="193"/>
      <c r="J282" s="193"/>
      <c r="K282" s="193"/>
    </row>
    <row r="283" spans="1:11" x14ac:dyDescent="0.25">
      <c r="A283" s="99">
        <v>20808</v>
      </c>
      <c r="B283" s="191" t="s">
        <v>1072</v>
      </c>
      <c r="C283" s="99">
        <v>0</v>
      </c>
      <c r="D283" s="191" t="s">
        <v>2915</v>
      </c>
      <c r="E283" s="99">
        <v>1</v>
      </c>
      <c r="F283" s="191" t="s">
        <v>2942</v>
      </c>
      <c r="G283" s="193"/>
      <c r="H283" s="193"/>
      <c r="I283" s="193"/>
      <c r="J283" s="193"/>
      <c r="K283" s="193"/>
    </row>
    <row r="284" spans="1:11" x14ac:dyDescent="0.25">
      <c r="A284" s="99">
        <v>20810</v>
      </c>
      <c r="B284" s="191" t="s">
        <v>1073</v>
      </c>
      <c r="C284" s="99">
        <v>0</v>
      </c>
      <c r="D284" s="191" t="s">
        <v>2915</v>
      </c>
      <c r="E284" s="99"/>
      <c r="F284" s="191" t="s">
        <v>2938</v>
      </c>
      <c r="G284" s="193"/>
      <c r="H284" s="193"/>
      <c r="I284" s="193"/>
      <c r="J284" s="193"/>
      <c r="K284" s="193"/>
    </row>
    <row r="285" spans="1:11" x14ac:dyDescent="0.25">
      <c r="A285" s="99">
        <v>20812</v>
      </c>
      <c r="B285" s="191" t="s">
        <v>1074</v>
      </c>
      <c r="C285" s="99">
        <v>0</v>
      </c>
      <c r="D285" s="191" t="s">
        <v>2915</v>
      </c>
      <c r="E285" s="99"/>
      <c r="F285" s="191" t="s">
        <v>2938</v>
      </c>
      <c r="G285" s="193"/>
      <c r="H285" s="193"/>
      <c r="I285" s="193"/>
      <c r="J285" s="193"/>
      <c r="K285" s="193"/>
    </row>
    <row r="286" spans="1:11" x14ac:dyDescent="0.25">
      <c r="A286" s="99">
        <v>20813</v>
      </c>
      <c r="B286" s="191" t="s">
        <v>1075</v>
      </c>
      <c r="C286" s="99">
        <v>0</v>
      </c>
      <c r="D286" s="191" t="s">
        <v>2915</v>
      </c>
      <c r="E286" s="99"/>
      <c r="F286" s="191" t="s">
        <v>2938</v>
      </c>
      <c r="G286" s="193"/>
      <c r="H286" s="193"/>
      <c r="I286" s="193"/>
      <c r="J286" s="193"/>
      <c r="K286" s="193"/>
    </row>
    <row r="287" spans="1:11" x14ac:dyDescent="0.25">
      <c r="A287" s="99">
        <v>20815</v>
      </c>
      <c r="B287" s="191" t="s">
        <v>1076</v>
      </c>
      <c r="C287" s="99">
        <v>0</v>
      </c>
      <c r="D287" s="191" t="s">
        <v>2915</v>
      </c>
      <c r="E287" s="99"/>
      <c r="F287" s="191" t="s">
        <v>2938</v>
      </c>
      <c r="G287" s="193"/>
      <c r="H287" s="193"/>
      <c r="I287" s="193"/>
      <c r="J287" s="193"/>
      <c r="K287" s="193"/>
    </row>
    <row r="288" spans="1:11" x14ac:dyDescent="0.25">
      <c r="A288" s="99">
        <v>20817</v>
      </c>
      <c r="B288" s="191" t="s">
        <v>1077</v>
      </c>
      <c r="C288" s="99">
        <v>0</v>
      </c>
      <c r="D288" s="191" t="s">
        <v>2915</v>
      </c>
      <c r="E288" s="99">
        <v>3</v>
      </c>
      <c r="F288" s="191" t="s">
        <v>2940</v>
      </c>
      <c r="G288" s="193"/>
      <c r="H288" s="193"/>
      <c r="I288" s="193"/>
      <c r="J288" s="193"/>
      <c r="K288" s="193"/>
    </row>
    <row r="289" spans="1:11" x14ac:dyDescent="0.25">
      <c r="A289" s="99">
        <v>20901</v>
      </c>
      <c r="B289" s="191" t="s">
        <v>1078</v>
      </c>
      <c r="C289" s="99">
        <v>0</v>
      </c>
      <c r="D289" s="191" t="s">
        <v>2915</v>
      </c>
      <c r="E289" s="99">
        <v>3</v>
      </c>
      <c r="F289" s="191" t="s">
        <v>2940</v>
      </c>
      <c r="G289" s="193"/>
      <c r="H289" s="193"/>
      <c r="I289" s="193"/>
      <c r="J289" s="193"/>
      <c r="K289" s="193"/>
    </row>
    <row r="290" spans="1:11" x14ac:dyDescent="0.25">
      <c r="A290" s="99">
        <v>20905</v>
      </c>
      <c r="B290" s="191" t="s">
        <v>1079</v>
      </c>
      <c r="C290" s="99">
        <v>1</v>
      </c>
      <c r="D290" s="191" t="s">
        <v>2913</v>
      </c>
      <c r="E290" s="99">
        <v>3</v>
      </c>
      <c r="F290" s="191" t="s">
        <v>2940</v>
      </c>
      <c r="G290" s="193"/>
      <c r="H290" s="193"/>
      <c r="I290" s="193"/>
      <c r="J290" s="193"/>
      <c r="K290" s="193"/>
    </row>
    <row r="291" spans="1:11" x14ac:dyDescent="0.25">
      <c r="A291" s="99">
        <v>20909</v>
      </c>
      <c r="B291" s="191" t="s">
        <v>1080</v>
      </c>
      <c r="C291" s="99">
        <v>0</v>
      </c>
      <c r="D291" s="191" t="s">
        <v>2915</v>
      </c>
      <c r="E291" s="99">
        <v>2</v>
      </c>
      <c r="F291" s="191" t="s">
        <v>2941</v>
      </c>
      <c r="G291" s="193"/>
      <c r="H291" s="193"/>
      <c r="I291" s="193"/>
      <c r="J291" s="193"/>
      <c r="K291" s="193"/>
    </row>
    <row r="292" spans="1:11" x14ac:dyDescent="0.25">
      <c r="A292" s="99">
        <v>20911</v>
      </c>
      <c r="B292" s="191" t="s">
        <v>1081</v>
      </c>
      <c r="C292" s="99">
        <v>1</v>
      </c>
      <c r="D292" s="191" t="s">
        <v>2913</v>
      </c>
      <c r="E292" s="99"/>
      <c r="F292" s="191" t="s">
        <v>2938</v>
      </c>
      <c r="G292" s="193"/>
      <c r="H292" s="193"/>
      <c r="I292" s="193"/>
      <c r="J292" s="193"/>
      <c r="K292" s="193"/>
    </row>
    <row r="293" spans="1:11" x14ac:dyDescent="0.25">
      <c r="A293" s="99">
        <v>20912</v>
      </c>
      <c r="B293" s="191" t="s">
        <v>1082</v>
      </c>
      <c r="C293" s="99">
        <v>0</v>
      </c>
      <c r="D293" s="191" t="s">
        <v>2915</v>
      </c>
      <c r="E293" s="99"/>
      <c r="F293" s="191" t="s">
        <v>2938</v>
      </c>
      <c r="G293" s="193"/>
      <c r="H293" s="193"/>
      <c r="I293" s="193"/>
      <c r="J293" s="193"/>
      <c r="K293" s="193"/>
    </row>
    <row r="294" spans="1:11" x14ac:dyDescent="0.25">
      <c r="A294" s="99">
        <v>20913</v>
      </c>
      <c r="B294" s="191" t="s">
        <v>1083</v>
      </c>
      <c r="C294" s="99">
        <v>1</v>
      </c>
      <c r="D294" s="191" t="s">
        <v>2913</v>
      </c>
      <c r="E294" s="99">
        <v>3</v>
      </c>
      <c r="F294" s="191" t="s">
        <v>2940</v>
      </c>
      <c r="G294" s="193"/>
      <c r="H294" s="193"/>
      <c r="I294" s="193"/>
      <c r="J294" s="193"/>
      <c r="K294" s="193"/>
    </row>
    <row r="295" spans="1:11" x14ac:dyDescent="0.25">
      <c r="A295" s="99">
        <v>20914</v>
      </c>
      <c r="B295" s="191" t="s">
        <v>1084</v>
      </c>
      <c r="C295" s="99">
        <v>0</v>
      </c>
      <c r="D295" s="191" t="s">
        <v>2915</v>
      </c>
      <c r="E295" s="99"/>
      <c r="F295" s="191" t="s">
        <v>2938</v>
      </c>
      <c r="G295" s="193"/>
      <c r="H295" s="193"/>
      <c r="I295" s="193"/>
      <c r="J295" s="193"/>
      <c r="K295" s="193"/>
    </row>
    <row r="296" spans="1:11" x14ac:dyDescent="0.25">
      <c r="A296" s="99">
        <v>20918</v>
      </c>
      <c r="B296" s="191" t="s">
        <v>1085</v>
      </c>
      <c r="C296" s="99">
        <v>0</v>
      </c>
      <c r="D296" s="191" t="s">
        <v>2915</v>
      </c>
      <c r="E296" s="99">
        <v>2</v>
      </c>
      <c r="F296" s="191" t="s">
        <v>2941</v>
      </c>
      <c r="G296" s="193"/>
      <c r="H296" s="193"/>
      <c r="I296" s="193"/>
      <c r="J296" s="193"/>
      <c r="K296" s="193"/>
    </row>
    <row r="297" spans="1:11" x14ac:dyDescent="0.25">
      <c r="A297" s="99">
        <v>20923</v>
      </c>
      <c r="B297" s="191" t="s">
        <v>1086</v>
      </c>
      <c r="C297" s="99">
        <v>1</v>
      </c>
      <c r="D297" s="191" t="s">
        <v>2913</v>
      </c>
      <c r="E297" s="99">
        <v>3</v>
      </c>
      <c r="F297" s="191" t="s">
        <v>2940</v>
      </c>
      <c r="G297" s="193"/>
      <c r="H297" s="193"/>
      <c r="I297" s="193"/>
      <c r="J297" s="193"/>
      <c r="K297" s="193"/>
    </row>
    <row r="298" spans="1:11" x14ac:dyDescent="0.25">
      <c r="A298" s="99">
        <v>21001</v>
      </c>
      <c r="B298" s="191" t="s">
        <v>1087</v>
      </c>
      <c r="C298" s="99">
        <v>0</v>
      </c>
      <c r="D298" s="191" t="s">
        <v>2915</v>
      </c>
      <c r="E298" s="99"/>
      <c r="F298" s="191" t="s">
        <v>2938</v>
      </c>
      <c r="G298" s="193"/>
      <c r="H298" s="193"/>
      <c r="I298" s="193"/>
      <c r="J298" s="193"/>
      <c r="K298" s="193"/>
    </row>
    <row r="299" spans="1:11" x14ac:dyDescent="0.25">
      <c r="A299" s="99">
        <v>21002</v>
      </c>
      <c r="B299" s="191" t="s">
        <v>1088</v>
      </c>
      <c r="C299" s="99">
        <v>0</v>
      </c>
      <c r="D299" s="191" t="s">
        <v>2915</v>
      </c>
      <c r="E299" s="99">
        <v>3</v>
      </c>
      <c r="F299" s="191" t="s">
        <v>2940</v>
      </c>
      <c r="G299" s="193"/>
      <c r="H299" s="193"/>
      <c r="I299" s="193"/>
      <c r="J299" s="193"/>
      <c r="K299" s="193"/>
    </row>
    <row r="300" spans="1:11" x14ac:dyDescent="0.25">
      <c r="A300" s="99">
        <v>21003</v>
      </c>
      <c r="B300" s="191" t="s">
        <v>1089</v>
      </c>
      <c r="C300" s="99">
        <v>0</v>
      </c>
      <c r="D300" s="191" t="s">
        <v>2915</v>
      </c>
      <c r="E300" s="99"/>
      <c r="F300" s="191" t="s">
        <v>2938</v>
      </c>
      <c r="G300" s="193"/>
      <c r="H300" s="193"/>
      <c r="I300" s="193"/>
      <c r="J300" s="193"/>
      <c r="K300" s="193"/>
    </row>
    <row r="301" spans="1:11" x14ac:dyDescent="0.25">
      <c r="A301" s="99">
        <v>21004</v>
      </c>
      <c r="B301" s="191" t="s">
        <v>1090</v>
      </c>
      <c r="C301" s="99">
        <v>0</v>
      </c>
      <c r="D301" s="191" t="s">
        <v>2915</v>
      </c>
      <c r="E301" s="99"/>
      <c r="F301" s="191" t="s">
        <v>2938</v>
      </c>
      <c r="G301" s="193"/>
      <c r="H301" s="193"/>
      <c r="I301" s="193"/>
      <c r="J301" s="193"/>
      <c r="K301" s="193"/>
    </row>
    <row r="302" spans="1:11" x14ac:dyDescent="0.25">
      <c r="A302" s="99">
        <v>21005</v>
      </c>
      <c r="B302" s="191" t="s">
        <v>1091</v>
      </c>
      <c r="C302" s="99">
        <v>0</v>
      </c>
      <c r="D302" s="191" t="s">
        <v>2915</v>
      </c>
      <c r="E302" s="99"/>
      <c r="F302" s="191" t="s">
        <v>2938</v>
      </c>
      <c r="G302" s="193"/>
      <c r="H302" s="193"/>
      <c r="I302" s="193"/>
      <c r="J302" s="193"/>
      <c r="K302" s="193"/>
    </row>
    <row r="303" spans="1:11" x14ac:dyDescent="0.25">
      <c r="A303" s="99">
        <v>21006</v>
      </c>
      <c r="B303" s="191" t="s">
        <v>1092</v>
      </c>
      <c r="C303" s="99">
        <v>0</v>
      </c>
      <c r="D303" s="191" t="s">
        <v>2915</v>
      </c>
      <c r="E303" s="99"/>
      <c r="F303" s="191" t="s">
        <v>2938</v>
      </c>
      <c r="G303" s="193"/>
      <c r="H303" s="193"/>
      <c r="I303" s="193"/>
      <c r="J303" s="193"/>
      <c r="K303" s="193"/>
    </row>
    <row r="304" spans="1:11" x14ac:dyDescent="0.25">
      <c r="A304" s="99">
        <v>21007</v>
      </c>
      <c r="B304" s="191" t="s">
        <v>1093</v>
      </c>
      <c r="C304" s="99">
        <v>0</v>
      </c>
      <c r="D304" s="191" t="s">
        <v>2915</v>
      </c>
      <c r="E304" s="99">
        <v>2</v>
      </c>
      <c r="F304" s="191" t="s">
        <v>2941</v>
      </c>
      <c r="G304" s="193"/>
      <c r="H304" s="193"/>
      <c r="I304" s="193"/>
      <c r="J304" s="193"/>
      <c r="K304" s="193"/>
    </row>
    <row r="305" spans="1:11" x14ac:dyDescent="0.25">
      <c r="A305" s="99">
        <v>21008</v>
      </c>
      <c r="B305" s="191" t="s">
        <v>1094</v>
      </c>
      <c r="C305" s="99">
        <v>0</v>
      </c>
      <c r="D305" s="191" t="s">
        <v>2915</v>
      </c>
      <c r="E305" s="99"/>
      <c r="F305" s="191" t="s">
        <v>2938</v>
      </c>
      <c r="G305" s="193"/>
      <c r="H305" s="193"/>
      <c r="I305" s="193"/>
      <c r="J305" s="193"/>
      <c r="K305" s="193"/>
    </row>
    <row r="306" spans="1:11" x14ac:dyDescent="0.25">
      <c r="A306" s="99">
        <v>21009</v>
      </c>
      <c r="B306" s="191" t="s">
        <v>1095</v>
      </c>
      <c r="C306" s="99">
        <v>0</v>
      </c>
      <c r="D306" s="191" t="s">
        <v>2915</v>
      </c>
      <c r="E306" s="99"/>
      <c r="F306" s="191" t="s">
        <v>2938</v>
      </c>
      <c r="G306" s="193"/>
      <c r="H306" s="193"/>
      <c r="I306" s="193"/>
      <c r="J306" s="193"/>
      <c r="K306" s="193"/>
    </row>
    <row r="307" spans="1:11" x14ac:dyDescent="0.25">
      <c r="A307" s="99">
        <v>21010</v>
      </c>
      <c r="B307" s="191" t="s">
        <v>1096</v>
      </c>
      <c r="C307" s="99">
        <v>0</v>
      </c>
      <c r="D307" s="191" t="s">
        <v>2915</v>
      </c>
      <c r="E307" s="99"/>
      <c r="F307" s="191" t="s">
        <v>2938</v>
      </c>
      <c r="G307" s="193"/>
      <c r="H307" s="193"/>
      <c r="I307" s="193"/>
      <c r="J307" s="193"/>
      <c r="K307" s="193"/>
    </row>
    <row r="308" spans="1:11" x14ac:dyDescent="0.25">
      <c r="A308" s="99">
        <v>30101</v>
      </c>
      <c r="B308" s="191" t="s">
        <v>1097</v>
      </c>
      <c r="C308" s="99">
        <v>1</v>
      </c>
      <c r="D308" s="191" t="s">
        <v>2913</v>
      </c>
      <c r="E308" s="99">
        <v>3</v>
      </c>
      <c r="F308" s="191" t="s">
        <v>2940</v>
      </c>
      <c r="G308" s="193"/>
      <c r="H308" s="193"/>
      <c r="I308" s="193"/>
      <c r="J308" s="193"/>
      <c r="K308" s="193"/>
    </row>
    <row r="309" spans="1:11" x14ac:dyDescent="0.25">
      <c r="A309" s="99">
        <v>30201</v>
      </c>
      <c r="B309" s="191" t="s">
        <v>1098</v>
      </c>
      <c r="C309" s="99">
        <v>1</v>
      </c>
      <c r="D309" s="191" t="s">
        <v>2913</v>
      </c>
      <c r="E309" s="99">
        <v>3</v>
      </c>
      <c r="F309" s="191" t="s">
        <v>2940</v>
      </c>
      <c r="G309" s="193"/>
      <c r="H309" s="193"/>
      <c r="I309" s="193"/>
      <c r="J309" s="193"/>
      <c r="K309" s="193"/>
    </row>
    <row r="310" spans="1:11" x14ac:dyDescent="0.25">
      <c r="A310" s="99">
        <v>30301</v>
      </c>
      <c r="B310" s="191" t="s">
        <v>1099</v>
      </c>
      <c r="C310" s="99">
        <v>0</v>
      </c>
      <c r="D310" s="191" t="s">
        <v>2915</v>
      </c>
      <c r="E310" s="99">
        <v>3</v>
      </c>
      <c r="F310" s="191" t="s">
        <v>2940</v>
      </c>
      <c r="G310" s="193"/>
      <c r="H310" s="193"/>
      <c r="I310" s="193"/>
      <c r="J310" s="193"/>
      <c r="K310" s="193"/>
    </row>
    <row r="311" spans="1:11" x14ac:dyDescent="0.25">
      <c r="A311" s="99">
        <v>30401</v>
      </c>
      <c r="B311" s="191" t="s">
        <v>1100</v>
      </c>
      <c r="C311" s="99">
        <v>1</v>
      </c>
      <c r="D311" s="191" t="s">
        <v>2913</v>
      </c>
      <c r="E311" s="99">
        <v>3</v>
      </c>
      <c r="F311" s="191" t="s">
        <v>2940</v>
      </c>
      <c r="G311" s="193"/>
      <c r="H311" s="193"/>
      <c r="I311" s="193"/>
      <c r="J311" s="193"/>
      <c r="K311" s="193"/>
    </row>
    <row r="312" spans="1:11" x14ac:dyDescent="0.25">
      <c r="A312" s="99">
        <v>30501</v>
      </c>
      <c r="B312" s="191" t="s">
        <v>1101</v>
      </c>
      <c r="C312" s="99">
        <v>0</v>
      </c>
      <c r="D312" s="191" t="s">
        <v>2915</v>
      </c>
      <c r="E312" s="99">
        <v>3</v>
      </c>
      <c r="F312" s="191" t="s">
        <v>2940</v>
      </c>
      <c r="G312" s="193"/>
      <c r="H312" s="193"/>
      <c r="I312" s="193"/>
      <c r="J312" s="193"/>
      <c r="K312" s="193"/>
    </row>
    <row r="313" spans="1:11" x14ac:dyDescent="0.25">
      <c r="A313" s="99">
        <v>30502</v>
      </c>
      <c r="B313" s="191" t="s">
        <v>1102</v>
      </c>
      <c r="C313" s="99">
        <v>1</v>
      </c>
      <c r="D313" s="191" t="s">
        <v>2913</v>
      </c>
      <c r="E313" s="99">
        <v>2</v>
      </c>
      <c r="F313" s="191" t="s">
        <v>2941</v>
      </c>
      <c r="G313" s="193"/>
      <c r="H313" s="193"/>
      <c r="I313" s="193"/>
      <c r="J313" s="193"/>
      <c r="K313" s="193"/>
    </row>
    <row r="314" spans="1:11" x14ac:dyDescent="0.25">
      <c r="A314" s="99">
        <v>30503</v>
      </c>
      <c r="B314" s="191" t="s">
        <v>1103</v>
      </c>
      <c r="C314" s="99">
        <v>1</v>
      </c>
      <c r="D314" s="191" t="s">
        <v>2913</v>
      </c>
      <c r="E314" s="99">
        <v>3</v>
      </c>
      <c r="F314" s="191" t="s">
        <v>2940</v>
      </c>
      <c r="G314" s="193"/>
      <c r="H314" s="193"/>
      <c r="I314" s="193"/>
      <c r="J314" s="193"/>
      <c r="K314" s="193"/>
    </row>
    <row r="315" spans="1:11" x14ac:dyDescent="0.25">
      <c r="A315" s="99">
        <v>30504</v>
      </c>
      <c r="B315" s="191" t="s">
        <v>1104</v>
      </c>
      <c r="C315" s="99">
        <v>0</v>
      </c>
      <c r="D315" s="191" t="s">
        <v>2915</v>
      </c>
      <c r="E315" s="99">
        <v>3</v>
      </c>
      <c r="F315" s="191" t="s">
        <v>2940</v>
      </c>
      <c r="G315" s="193"/>
      <c r="H315" s="193"/>
      <c r="I315" s="193"/>
      <c r="J315" s="193"/>
      <c r="K315" s="193"/>
    </row>
    <row r="316" spans="1:11" x14ac:dyDescent="0.25">
      <c r="A316" s="99">
        <v>30506</v>
      </c>
      <c r="B316" s="191" t="s">
        <v>1105</v>
      </c>
      <c r="C316" s="99">
        <v>1</v>
      </c>
      <c r="D316" s="191" t="s">
        <v>2913</v>
      </c>
      <c r="E316" s="99"/>
      <c r="F316" s="191" t="s">
        <v>2938</v>
      </c>
      <c r="G316" s="193"/>
      <c r="H316" s="193"/>
      <c r="I316" s="193"/>
      <c r="J316" s="193"/>
      <c r="K316" s="193"/>
    </row>
    <row r="317" spans="1:11" x14ac:dyDescent="0.25">
      <c r="A317" s="99">
        <v>30507</v>
      </c>
      <c r="B317" s="191" t="s">
        <v>1106</v>
      </c>
      <c r="C317" s="99">
        <v>0</v>
      </c>
      <c r="D317" s="191" t="s">
        <v>2915</v>
      </c>
      <c r="E317" s="99"/>
      <c r="F317" s="191" t="s">
        <v>2938</v>
      </c>
      <c r="G317" s="193"/>
      <c r="H317" s="193"/>
      <c r="I317" s="193"/>
      <c r="J317" s="193"/>
      <c r="K317" s="193"/>
    </row>
    <row r="318" spans="1:11" x14ac:dyDescent="0.25">
      <c r="A318" s="99">
        <v>30508</v>
      </c>
      <c r="B318" s="191" t="s">
        <v>1107</v>
      </c>
      <c r="C318" s="99">
        <v>0</v>
      </c>
      <c r="D318" s="191" t="s">
        <v>2915</v>
      </c>
      <c r="E318" s="99"/>
      <c r="F318" s="191" t="s">
        <v>2938</v>
      </c>
      <c r="G318" s="193"/>
      <c r="H318" s="193"/>
      <c r="I318" s="193"/>
      <c r="J318" s="193"/>
      <c r="K318" s="193"/>
    </row>
    <row r="319" spans="1:11" x14ac:dyDescent="0.25">
      <c r="A319" s="99">
        <v>30509</v>
      </c>
      <c r="B319" s="191" t="s">
        <v>1108</v>
      </c>
      <c r="C319" s="99">
        <v>0</v>
      </c>
      <c r="D319" s="191" t="s">
        <v>2915</v>
      </c>
      <c r="E319" s="99"/>
      <c r="F319" s="191" t="s">
        <v>2938</v>
      </c>
      <c r="G319" s="193"/>
      <c r="H319" s="193"/>
      <c r="I319" s="193"/>
      <c r="J319" s="193"/>
      <c r="K319" s="193"/>
    </row>
    <row r="320" spans="1:11" x14ac:dyDescent="0.25">
      <c r="A320" s="99">
        <v>30510</v>
      </c>
      <c r="B320" s="191" t="s">
        <v>1109</v>
      </c>
      <c r="C320" s="99">
        <v>0</v>
      </c>
      <c r="D320" s="191" t="s">
        <v>2915</v>
      </c>
      <c r="E320" s="99">
        <v>2</v>
      </c>
      <c r="F320" s="191" t="s">
        <v>2941</v>
      </c>
      <c r="G320" s="193"/>
      <c r="H320" s="193"/>
      <c r="I320" s="193"/>
      <c r="J320" s="193"/>
      <c r="K320" s="193"/>
    </row>
    <row r="321" spans="1:11" x14ac:dyDescent="0.25">
      <c r="A321" s="99">
        <v>30511</v>
      </c>
      <c r="B321" s="191" t="s">
        <v>1110</v>
      </c>
      <c r="C321" s="99">
        <v>1</v>
      </c>
      <c r="D321" s="191" t="s">
        <v>2913</v>
      </c>
      <c r="E321" s="99">
        <v>2</v>
      </c>
      <c r="F321" s="191" t="s">
        <v>2941</v>
      </c>
      <c r="G321" s="193"/>
      <c r="H321" s="193"/>
      <c r="I321" s="193"/>
      <c r="J321" s="193"/>
      <c r="K321" s="193"/>
    </row>
    <row r="322" spans="1:11" x14ac:dyDescent="0.25">
      <c r="A322" s="99">
        <v>30512</v>
      </c>
      <c r="B322" s="191" t="s">
        <v>1111</v>
      </c>
      <c r="C322" s="99">
        <v>1</v>
      </c>
      <c r="D322" s="191" t="s">
        <v>2913</v>
      </c>
      <c r="E322" s="99"/>
      <c r="F322" s="191" t="s">
        <v>2938</v>
      </c>
      <c r="G322" s="193"/>
      <c r="H322" s="193"/>
      <c r="I322" s="193"/>
      <c r="J322" s="193"/>
      <c r="K322" s="193"/>
    </row>
    <row r="323" spans="1:11" x14ac:dyDescent="0.25">
      <c r="A323" s="99">
        <v>30514</v>
      </c>
      <c r="B323" s="191" t="s">
        <v>1112</v>
      </c>
      <c r="C323" s="99">
        <v>0</v>
      </c>
      <c r="D323" s="191" t="s">
        <v>2915</v>
      </c>
      <c r="E323" s="99">
        <v>3</v>
      </c>
      <c r="F323" s="191" t="s">
        <v>2940</v>
      </c>
      <c r="G323" s="193"/>
      <c r="H323" s="193"/>
      <c r="I323" s="193"/>
      <c r="J323" s="193"/>
      <c r="K323" s="193"/>
    </row>
    <row r="324" spans="1:11" x14ac:dyDescent="0.25">
      <c r="A324" s="99">
        <v>30515</v>
      </c>
      <c r="B324" s="191" t="s">
        <v>1113</v>
      </c>
      <c r="C324" s="99">
        <v>1</v>
      </c>
      <c r="D324" s="191" t="s">
        <v>2913</v>
      </c>
      <c r="E324" s="99">
        <v>3</v>
      </c>
      <c r="F324" s="191" t="s">
        <v>2940</v>
      </c>
      <c r="G324" s="193"/>
      <c r="H324" s="193"/>
      <c r="I324" s="193"/>
      <c r="J324" s="193"/>
      <c r="K324" s="193"/>
    </row>
    <row r="325" spans="1:11" x14ac:dyDescent="0.25">
      <c r="A325" s="99">
        <v>30516</v>
      </c>
      <c r="B325" s="191" t="s">
        <v>1114</v>
      </c>
      <c r="C325" s="99">
        <v>0</v>
      </c>
      <c r="D325" s="191" t="s">
        <v>2915</v>
      </c>
      <c r="E325" s="99">
        <v>2</v>
      </c>
      <c r="F325" s="191" t="s">
        <v>2941</v>
      </c>
      <c r="G325" s="193"/>
      <c r="H325" s="193"/>
      <c r="I325" s="193"/>
      <c r="J325" s="193"/>
      <c r="K325" s="193"/>
    </row>
    <row r="326" spans="1:11" x14ac:dyDescent="0.25">
      <c r="A326" s="99">
        <v>30517</v>
      </c>
      <c r="B326" s="191" t="s">
        <v>1115</v>
      </c>
      <c r="C326" s="99">
        <v>0</v>
      </c>
      <c r="D326" s="191" t="s">
        <v>2915</v>
      </c>
      <c r="E326" s="99"/>
      <c r="F326" s="191" t="s">
        <v>2938</v>
      </c>
      <c r="G326" s="193"/>
      <c r="H326" s="193"/>
      <c r="I326" s="193"/>
      <c r="J326" s="193"/>
      <c r="K326" s="193"/>
    </row>
    <row r="327" spans="1:11" x14ac:dyDescent="0.25">
      <c r="A327" s="99">
        <v>30520</v>
      </c>
      <c r="B327" s="191" t="s">
        <v>1116</v>
      </c>
      <c r="C327" s="99">
        <v>1</v>
      </c>
      <c r="D327" s="191" t="s">
        <v>2913</v>
      </c>
      <c r="E327" s="99">
        <v>2</v>
      </c>
      <c r="F327" s="191" t="s">
        <v>2941</v>
      </c>
      <c r="G327" s="193"/>
      <c r="H327" s="193"/>
      <c r="I327" s="193"/>
      <c r="J327" s="193"/>
      <c r="K327" s="193"/>
    </row>
    <row r="328" spans="1:11" x14ac:dyDescent="0.25">
      <c r="A328" s="99">
        <v>30521</v>
      </c>
      <c r="B328" s="191" t="s">
        <v>1117</v>
      </c>
      <c r="C328" s="99">
        <v>1</v>
      </c>
      <c r="D328" s="191" t="s">
        <v>2913</v>
      </c>
      <c r="E328" s="99">
        <v>2</v>
      </c>
      <c r="F328" s="191" t="s">
        <v>2941</v>
      </c>
      <c r="G328" s="193"/>
      <c r="H328" s="193"/>
      <c r="I328" s="193"/>
      <c r="J328" s="193"/>
      <c r="K328" s="193"/>
    </row>
    <row r="329" spans="1:11" x14ac:dyDescent="0.25">
      <c r="A329" s="99">
        <v>30522</v>
      </c>
      <c r="B329" s="191" t="s">
        <v>1118</v>
      </c>
      <c r="C329" s="99">
        <v>1</v>
      </c>
      <c r="D329" s="191" t="s">
        <v>2913</v>
      </c>
      <c r="E329" s="99"/>
      <c r="F329" s="191" t="s">
        <v>2938</v>
      </c>
      <c r="G329" s="193"/>
      <c r="H329" s="193"/>
      <c r="I329" s="193"/>
      <c r="J329" s="193"/>
      <c r="K329" s="193"/>
    </row>
    <row r="330" spans="1:11" x14ac:dyDescent="0.25">
      <c r="A330" s="99">
        <v>30524</v>
      </c>
      <c r="B330" s="191" t="s">
        <v>1119</v>
      </c>
      <c r="C330" s="99">
        <v>0</v>
      </c>
      <c r="D330" s="191" t="s">
        <v>2915</v>
      </c>
      <c r="E330" s="99"/>
      <c r="F330" s="191" t="s">
        <v>2938</v>
      </c>
      <c r="G330" s="193"/>
      <c r="H330" s="193"/>
      <c r="I330" s="193"/>
      <c r="J330" s="193"/>
      <c r="K330" s="193"/>
    </row>
    <row r="331" spans="1:11" x14ac:dyDescent="0.25">
      <c r="A331" s="99">
        <v>30526</v>
      </c>
      <c r="B331" s="191" t="s">
        <v>1120</v>
      </c>
      <c r="C331" s="99">
        <v>0</v>
      </c>
      <c r="D331" s="191" t="s">
        <v>2915</v>
      </c>
      <c r="E331" s="99"/>
      <c r="F331" s="191" t="s">
        <v>2938</v>
      </c>
      <c r="G331" s="193"/>
      <c r="H331" s="193"/>
      <c r="I331" s="193"/>
      <c r="J331" s="193"/>
      <c r="K331" s="193"/>
    </row>
    <row r="332" spans="1:11" x14ac:dyDescent="0.25">
      <c r="A332" s="99">
        <v>30527</v>
      </c>
      <c r="B332" s="191" t="s">
        <v>1121</v>
      </c>
      <c r="C332" s="99">
        <v>1</v>
      </c>
      <c r="D332" s="191" t="s">
        <v>2913</v>
      </c>
      <c r="E332" s="99"/>
      <c r="F332" s="191" t="s">
        <v>2938</v>
      </c>
      <c r="G332" s="193"/>
      <c r="H332" s="193"/>
      <c r="I332" s="193"/>
      <c r="J332" s="193"/>
      <c r="K332" s="193"/>
    </row>
    <row r="333" spans="1:11" x14ac:dyDescent="0.25">
      <c r="A333" s="99">
        <v>30529</v>
      </c>
      <c r="B333" s="191" t="s">
        <v>1122</v>
      </c>
      <c r="C333" s="99">
        <v>0</v>
      </c>
      <c r="D333" s="191" t="s">
        <v>2915</v>
      </c>
      <c r="E333" s="99"/>
      <c r="F333" s="191" t="s">
        <v>2938</v>
      </c>
      <c r="G333" s="193"/>
      <c r="H333" s="193"/>
      <c r="I333" s="193"/>
      <c r="J333" s="193"/>
      <c r="K333" s="193"/>
    </row>
    <row r="334" spans="1:11" x14ac:dyDescent="0.25">
      <c r="A334" s="99">
        <v>30530</v>
      </c>
      <c r="B334" s="191" t="s">
        <v>1123</v>
      </c>
      <c r="C334" s="99">
        <v>0</v>
      </c>
      <c r="D334" s="191" t="s">
        <v>2915</v>
      </c>
      <c r="E334" s="99">
        <v>3</v>
      </c>
      <c r="F334" s="191" t="s">
        <v>2940</v>
      </c>
      <c r="G334" s="193"/>
      <c r="H334" s="193"/>
      <c r="I334" s="193"/>
      <c r="J334" s="193"/>
      <c r="K334" s="193"/>
    </row>
    <row r="335" spans="1:11" x14ac:dyDescent="0.25">
      <c r="A335" s="99">
        <v>30531</v>
      </c>
      <c r="B335" s="191" t="s">
        <v>1124</v>
      </c>
      <c r="C335" s="99">
        <v>0</v>
      </c>
      <c r="D335" s="191" t="s">
        <v>2915</v>
      </c>
      <c r="E335" s="99">
        <v>3</v>
      </c>
      <c r="F335" s="191" t="s">
        <v>2940</v>
      </c>
      <c r="G335" s="193"/>
      <c r="H335" s="193"/>
      <c r="I335" s="193"/>
      <c r="J335" s="193"/>
      <c r="K335" s="193"/>
    </row>
    <row r="336" spans="1:11" x14ac:dyDescent="0.25">
      <c r="A336" s="99">
        <v>30532</v>
      </c>
      <c r="B336" s="191" t="s">
        <v>1125</v>
      </c>
      <c r="C336" s="99">
        <v>0</v>
      </c>
      <c r="D336" s="191" t="s">
        <v>2915</v>
      </c>
      <c r="E336" s="99">
        <v>3</v>
      </c>
      <c r="F336" s="191" t="s">
        <v>2940</v>
      </c>
      <c r="G336" s="193"/>
      <c r="H336" s="193"/>
      <c r="I336" s="193"/>
      <c r="J336" s="193"/>
      <c r="K336" s="193"/>
    </row>
    <row r="337" spans="1:11" x14ac:dyDescent="0.25">
      <c r="A337" s="99">
        <v>30533</v>
      </c>
      <c r="B337" s="191" t="s">
        <v>1126</v>
      </c>
      <c r="C337" s="99">
        <v>0</v>
      </c>
      <c r="D337" s="191" t="s">
        <v>2915</v>
      </c>
      <c r="E337" s="99">
        <v>3</v>
      </c>
      <c r="F337" s="191" t="s">
        <v>2940</v>
      </c>
      <c r="G337" s="193"/>
      <c r="H337" s="193"/>
      <c r="I337" s="193"/>
      <c r="J337" s="193"/>
      <c r="K337" s="193"/>
    </row>
    <row r="338" spans="1:11" x14ac:dyDescent="0.25">
      <c r="A338" s="99">
        <v>30534</v>
      </c>
      <c r="B338" s="191" t="s">
        <v>1127</v>
      </c>
      <c r="C338" s="99">
        <v>0</v>
      </c>
      <c r="D338" s="191" t="s">
        <v>2915</v>
      </c>
      <c r="E338" s="99">
        <v>2</v>
      </c>
      <c r="F338" s="191" t="s">
        <v>2941</v>
      </c>
      <c r="G338" s="193"/>
      <c r="H338" s="193"/>
      <c r="I338" s="193"/>
      <c r="J338" s="193"/>
      <c r="K338" s="193"/>
    </row>
    <row r="339" spans="1:11" x14ac:dyDescent="0.25">
      <c r="A339" s="99">
        <v>30536</v>
      </c>
      <c r="B339" s="191" t="s">
        <v>1128</v>
      </c>
      <c r="C339" s="99">
        <v>1</v>
      </c>
      <c r="D339" s="191" t="s">
        <v>2913</v>
      </c>
      <c r="E339" s="99"/>
      <c r="F339" s="191" t="s">
        <v>2938</v>
      </c>
      <c r="G339" s="193"/>
      <c r="H339" s="193"/>
      <c r="I339" s="193"/>
      <c r="J339" s="193"/>
      <c r="K339" s="193"/>
    </row>
    <row r="340" spans="1:11" x14ac:dyDescent="0.25">
      <c r="A340" s="99">
        <v>30538</v>
      </c>
      <c r="B340" s="191" t="s">
        <v>1129</v>
      </c>
      <c r="C340" s="99">
        <v>0</v>
      </c>
      <c r="D340" s="191" t="s">
        <v>2915</v>
      </c>
      <c r="E340" s="99">
        <v>3</v>
      </c>
      <c r="F340" s="191" t="s">
        <v>2940</v>
      </c>
      <c r="G340" s="193"/>
      <c r="H340" s="193"/>
      <c r="I340" s="193"/>
      <c r="J340" s="193"/>
      <c r="K340" s="193"/>
    </row>
    <row r="341" spans="1:11" x14ac:dyDescent="0.25">
      <c r="A341" s="99">
        <v>30539</v>
      </c>
      <c r="B341" s="191" t="s">
        <v>1130</v>
      </c>
      <c r="C341" s="99">
        <v>0</v>
      </c>
      <c r="D341" s="191" t="s">
        <v>2915</v>
      </c>
      <c r="E341" s="99"/>
      <c r="F341" s="191" t="s">
        <v>2938</v>
      </c>
      <c r="G341" s="193"/>
      <c r="H341" s="193"/>
      <c r="I341" s="193"/>
      <c r="J341" s="193"/>
      <c r="K341" s="193"/>
    </row>
    <row r="342" spans="1:11" x14ac:dyDescent="0.25">
      <c r="A342" s="99">
        <v>30541</v>
      </c>
      <c r="B342" s="191" t="s">
        <v>1131</v>
      </c>
      <c r="C342" s="99">
        <v>1</v>
      </c>
      <c r="D342" s="191" t="s">
        <v>2913</v>
      </c>
      <c r="E342" s="99"/>
      <c r="F342" s="191" t="s">
        <v>2938</v>
      </c>
      <c r="G342" s="193"/>
      <c r="H342" s="193"/>
      <c r="I342" s="193"/>
      <c r="J342" s="193"/>
      <c r="K342" s="193"/>
    </row>
    <row r="343" spans="1:11" x14ac:dyDescent="0.25">
      <c r="A343" s="99">
        <v>30542</v>
      </c>
      <c r="B343" s="191" t="s">
        <v>1132</v>
      </c>
      <c r="C343" s="99">
        <v>0</v>
      </c>
      <c r="D343" s="191" t="s">
        <v>2915</v>
      </c>
      <c r="E343" s="99">
        <v>2</v>
      </c>
      <c r="F343" s="191" t="s">
        <v>2941</v>
      </c>
      <c r="G343" s="193"/>
      <c r="H343" s="193"/>
      <c r="I343" s="193"/>
      <c r="J343" s="193"/>
      <c r="K343" s="193"/>
    </row>
    <row r="344" spans="1:11" x14ac:dyDescent="0.25">
      <c r="A344" s="99">
        <v>30543</v>
      </c>
      <c r="B344" s="191" t="s">
        <v>1133</v>
      </c>
      <c r="C344" s="99">
        <v>0</v>
      </c>
      <c r="D344" s="191" t="s">
        <v>2915</v>
      </c>
      <c r="E344" s="99">
        <v>3</v>
      </c>
      <c r="F344" s="191" t="s">
        <v>2940</v>
      </c>
      <c r="G344" s="193"/>
      <c r="H344" s="193"/>
      <c r="I344" s="193"/>
      <c r="J344" s="193"/>
      <c r="K344" s="193"/>
    </row>
    <row r="345" spans="1:11" x14ac:dyDescent="0.25">
      <c r="A345" s="99">
        <v>30544</v>
      </c>
      <c r="B345" s="191" t="s">
        <v>1134</v>
      </c>
      <c r="C345" s="99">
        <v>1</v>
      </c>
      <c r="D345" s="191" t="s">
        <v>2913</v>
      </c>
      <c r="E345" s="99"/>
      <c r="F345" s="191" t="s">
        <v>2938</v>
      </c>
      <c r="G345" s="193"/>
      <c r="H345" s="193"/>
      <c r="I345" s="193"/>
      <c r="J345" s="193"/>
      <c r="K345" s="193"/>
    </row>
    <row r="346" spans="1:11" x14ac:dyDescent="0.25">
      <c r="A346" s="99">
        <v>30601</v>
      </c>
      <c r="B346" s="191" t="s">
        <v>1135</v>
      </c>
      <c r="C346" s="99">
        <v>0</v>
      </c>
      <c r="D346" s="191" t="s">
        <v>2915</v>
      </c>
      <c r="E346" s="99">
        <v>3</v>
      </c>
      <c r="F346" s="191" t="s">
        <v>2940</v>
      </c>
      <c r="G346" s="193"/>
      <c r="H346" s="193"/>
      <c r="I346" s="193"/>
      <c r="J346" s="193"/>
      <c r="K346" s="193"/>
    </row>
    <row r="347" spans="1:11" x14ac:dyDescent="0.25">
      <c r="A347" s="99">
        <v>30602</v>
      </c>
      <c r="B347" s="191" t="s">
        <v>1136</v>
      </c>
      <c r="C347" s="99">
        <v>0</v>
      </c>
      <c r="D347" s="191" t="s">
        <v>2915</v>
      </c>
      <c r="E347" s="99"/>
      <c r="F347" s="191" t="s">
        <v>2938</v>
      </c>
      <c r="G347" s="193"/>
      <c r="H347" s="193"/>
      <c r="I347" s="193"/>
      <c r="J347" s="193"/>
      <c r="K347" s="193"/>
    </row>
    <row r="348" spans="1:11" x14ac:dyDescent="0.25">
      <c r="A348" s="99">
        <v>30603</v>
      </c>
      <c r="B348" s="191" t="s">
        <v>1137</v>
      </c>
      <c r="C348" s="99">
        <v>1</v>
      </c>
      <c r="D348" s="191" t="s">
        <v>2913</v>
      </c>
      <c r="E348" s="99">
        <v>3</v>
      </c>
      <c r="F348" s="191" t="s">
        <v>2940</v>
      </c>
      <c r="G348" s="193"/>
      <c r="H348" s="193"/>
      <c r="I348" s="193"/>
      <c r="J348" s="193"/>
      <c r="K348" s="193"/>
    </row>
    <row r="349" spans="1:11" x14ac:dyDescent="0.25">
      <c r="A349" s="99">
        <v>30604</v>
      </c>
      <c r="B349" s="191" t="s">
        <v>1138</v>
      </c>
      <c r="C349" s="99">
        <v>1</v>
      </c>
      <c r="D349" s="191" t="s">
        <v>2913</v>
      </c>
      <c r="E349" s="99">
        <v>3</v>
      </c>
      <c r="F349" s="191" t="s">
        <v>2940</v>
      </c>
      <c r="G349" s="193"/>
      <c r="H349" s="193"/>
      <c r="I349" s="193"/>
      <c r="J349" s="193"/>
      <c r="K349" s="193"/>
    </row>
    <row r="350" spans="1:11" x14ac:dyDescent="0.25">
      <c r="A350" s="99">
        <v>30605</v>
      </c>
      <c r="B350" s="191" t="s">
        <v>1139</v>
      </c>
      <c r="C350" s="99">
        <v>0</v>
      </c>
      <c r="D350" s="191" t="s">
        <v>2915</v>
      </c>
      <c r="E350" s="99">
        <v>3</v>
      </c>
      <c r="F350" s="191" t="s">
        <v>2940</v>
      </c>
      <c r="G350" s="193"/>
      <c r="H350" s="193"/>
      <c r="I350" s="193"/>
      <c r="J350" s="193"/>
      <c r="K350" s="193"/>
    </row>
    <row r="351" spans="1:11" x14ac:dyDescent="0.25">
      <c r="A351" s="99">
        <v>30607</v>
      </c>
      <c r="B351" s="191" t="s">
        <v>1140</v>
      </c>
      <c r="C351" s="99">
        <v>1</v>
      </c>
      <c r="D351" s="191" t="s">
        <v>2913</v>
      </c>
      <c r="E351" s="99">
        <v>3</v>
      </c>
      <c r="F351" s="191" t="s">
        <v>2940</v>
      </c>
      <c r="G351" s="193"/>
      <c r="H351" s="193"/>
      <c r="I351" s="193"/>
      <c r="J351" s="193"/>
      <c r="K351" s="193"/>
    </row>
    <row r="352" spans="1:11" x14ac:dyDescent="0.25">
      <c r="A352" s="99">
        <v>30608</v>
      </c>
      <c r="B352" s="191" t="s">
        <v>1141</v>
      </c>
      <c r="C352" s="99">
        <v>1</v>
      </c>
      <c r="D352" s="191" t="s">
        <v>2913</v>
      </c>
      <c r="E352" s="99"/>
      <c r="F352" s="191" t="s">
        <v>2938</v>
      </c>
      <c r="G352" s="193"/>
      <c r="H352" s="193"/>
      <c r="I352" s="193"/>
      <c r="J352" s="193"/>
      <c r="K352" s="193"/>
    </row>
    <row r="353" spans="1:11" x14ac:dyDescent="0.25">
      <c r="A353" s="99">
        <v>30609</v>
      </c>
      <c r="B353" s="191" t="s">
        <v>1142</v>
      </c>
      <c r="C353" s="99">
        <v>0</v>
      </c>
      <c r="D353" s="191" t="s">
        <v>2915</v>
      </c>
      <c r="E353" s="99"/>
      <c r="F353" s="191" t="s">
        <v>2938</v>
      </c>
      <c r="G353" s="193"/>
      <c r="H353" s="193"/>
      <c r="I353" s="193"/>
      <c r="J353" s="193"/>
      <c r="K353" s="193"/>
    </row>
    <row r="354" spans="1:11" x14ac:dyDescent="0.25">
      <c r="A354" s="99">
        <v>30612</v>
      </c>
      <c r="B354" s="191" t="s">
        <v>1143</v>
      </c>
      <c r="C354" s="99">
        <v>0</v>
      </c>
      <c r="D354" s="191" t="s">
        <v>2915</v>
      </c>
      <c r="E354" s="99"/>
      <c r="F354" s="191" t="s">
        <v>2938</v>
      </c>
      <c r="G354" s="193"/>
      <c r="H354" s="193"/>
      <c r="I354" s="193"/>
      <c r="J354" s="193"/>
      <c r="K354" s="193"/>
    </row>
    <row r="355" spans="1:11" x14ac:dyDescent="0.25">
      <c r="A355" s="99">
        <v>30613</v>
      </c>
      <c r="B355" s="191" t="s">
        <v>1144</v>
      </c>
      <c r="C355" s="99">
        <v>0</v>
      </c>
      <c r="D355" s="191" t="s">
        <v>2915</v>
      </c>
      <c r="E355" s="99"/>
      <c r="F355" s="191" t="s">
        <v>2938</v>
      </c>
      <c r="G355" s="193"/>
      <c r="H355" s="193"/>
      <c r="I355" s="193"/>
      <c r="J355" s="193"/>
      <c r="K355" s="193"/>
    </row>
    <row r="356" spans="1:11" x14ac:dyDescent="0.25">
      <c r="A356" s="99">
        <v>30614</v>
      </c>
      <c r="B356" s="191" t="s">
        <v>1145</v>
      </c>
      <c r="C356" s="99">
        <v>0</v>
      </c>
      <c r="D356" s="191" t="s">
        <v>2915</v>
      </c>
      <c r="E356" s="99"/>
      <c r="F356" s="191" t="s">
        <v>2938</v>
      </c>
      <c r="G356" s="193"/>
      <c r="H356" s="193"/>
      <c r="I356" s="193"/>
      <c r="J356" s="193"/>
      <c r="K356" s="193"/>
    </row>
    <row r="357" spans="1:11" x14ac:dyDescent="0.25">
      <c r="A357" s="99">
        <v>30615</v>
      </c>
      <c r="B357" s="191" t="s">
        <v>1146</v>
      </c>
      <c r="C357" s="99">
        <v>1</v>
      </c>
      <c r="D357" s="191" t="s">
        <v>2913</v>
      </c>
      <c r="E357" s="99">
        <v>3</v>
      </c>
      <c r="F357" s="191" t="s">
        <v>2940</v>
      </c>
      <c r="G357" s="193"/>
      <c r="H357" s="193"/>
      <c r="I357" s="193"/>
      <c r="J357" s="193"/>
      <c r="K357" s="193"/>
    </row>
    <row r="358" spans="1:11" x14ac:dyDescent="0.25">
      <c r="A358" s="99">
        <v>30616</v>
      </c>
      <c r="B358" s="191" t="s">
        <v>1147</v>
      </c>
      <c r="C358" s="99">
        <v>0</v>
      </c>
      <c r="D358" s="191" t="s">
        <v>2915</v>
      </c>
      <c r="E358" s="99"/>
      <c r="F358" s="191" t="s">
        <v>2938</v>
      </c>
      <c r="G358" s="193"/>
      <c r="H358" s="193"/>
      <c r="I358" s="193"/>
      <c r="J358" s="193"/>
      <c r="K358" s="193"/>
    </row>
    <row r="359" spans="1:11" x14ac:dyDescent="0.25">
      <c r="A359" s="99">
        <v>30618</v>
      </c>
      <c r="B359" s="191" t="s">
        <v>1148</v>
      </c>
      <c r="C359" s="99">
        <v>1</v>
      </c>
      <c r="D359" s="191" t="s">
        <v>2913</v>
      </c>
      <c r="E359" s="99"/>
      <c r="F359" s="191" t="s">
        <v>2938</v>
      </c>
      <c r="G359" s="193"/>
      <c r="H359" s="193"/>
      <c r="I359" s="193"/>
      <c r="J359" s="193"/>
      <c r="K359" s="193"/>
    </row>
    <row r="360" spans="1:11" x14ac:dyDescent="0.25">
      <c r="A360" s="99">
        <v>30620</v>
      </c>
      <c r="B360" s="191" t="s">
        <v>1149</v>
      </c>
      <c r="C360" s="99">
        <v>1</v>
      </c>
      <c r="D360" s="191" t="s">
        <v>2913</v>
      </c>
      <c r="E360" s="99">
        <v>3</v>
      </c>
      <c r="F360" s="191" t="s">
        <v>2940</v>
      </c>
      <c r="G360" s="193"/>
      <c r="H360" s="193"/>
      <c r="I360" s="193"/>
      <c r="J360" s="193"/>
      <c r="K360" s="193"/>
    </row>
    <row r="361" spans="1:11" x14ac:dyDescent="0.25">
      <c r="A361" s="99">
        <v>30621</v>
      </c>
      <c r="B361" s="191" t="s">
        <v>1150</v>
      </c>
      <c r="C361" s="99">
        <v>1</v>
      </c>
      <c r="D361" s="191" t="s">
        <v>2913</v>
      </c>
      <c r="E361" s="99"/>
      <c r="F361" s="191" t="s">
        <v>2938</v>
      </c>
      <c r="G361" s="193"/>
      <c r="H361" s="193"/>
      <c r="I361" s="193"/>
      <c r="J361" s="193"/>
      <c r="K361" s="193"/>
    </row>
    <row r="362" spans="1:11" x14ac:dyDescent="0.25">
      <c r="A362" s="99">
        <v>30623</v>
      </c>
      <c r="B362" s="191" t="s">
        <v>1151</v>
      </c>
      <c r="C362" s="99">
        <v>1</v>
      </c>
      <c r="D362" s="191" t="s">
        <v>2913</v>
      </c>
      <c r="E362" s="99">
        <v>3</v>
      </c>
      <c r="F362" s="191" t="s">
        <v>2940</v>
      </c>
      <c r="G362" s="193"/>
      <c r="H362" s="193"/>
      <c r="I362" s="193"/>
      <c r="J362" s="193"/>
      <c r="K362" s="193"/>
    </row>
    <row r="363" spans="1:11" x14ac:dyDescent="0.25">
      <c r="A363" s="99">
        <v>30625</v>
      </c>
      <c r="B363" s="191" t="s">
        <v>1152</v>
      </c>
      <c r="C363" s="99">
        <v>1</v>
      </c>
      <c r="D363" s="191" t="s">
        <v>2913</v>
      </c>
      <c r="E363" s="99"/>
      <c r="F363" s="191" t="s">
        <v>2938</v>
      </c>
      <c r="G363" s="193"/>
      <c r="H363" s="193"/>
      <c r="I363" s="193"/>
      <c r="J363" s="193"/>
      <c r="K363" s="193"/>
    </row>
    <row r="364" spans="1:11" x14ac:dyDescent="0.25">
      <c r="A364" s="99">
        <v>30626</v>
      </c>
      <c r="B364" s="191" t="s">
        <v>1153</v>
      </c>
      <c r="C364" s="99">
        <v>1</v>
      </c>
      <c r="D364" s="191" t="s">
        <v>2913</v>
      </c>
      <c r="E364" s="99">
        <v>3</v>
      </c>
      <c r="F364" s="191" t="s">
        <v>2940</v>
      </c>
      <c r="G364" s="193"/>
      <c r="H364" s="193"/>
      <c r="I364" s="193"/>
      <c r="J364" s="193"/>
      <c r="K364" s="193"/>
    </row>
    <row r="365" spans="1:11" x14ac:dyDescent="0.25">
      <c r="A365" s="99">
        <v>30627</v>
      </c>
      <c r="B365" s="191" t="s">
        <v>1154</v>
      </c>
      <c r="C365" s="99">
        <v>0</v>
      </c>
      <c r="D365" s="191" t="s">
        <v>2915</v>
      </c>
      <c r="E365" s="99"/>
      <c r="F365" s="191" t="s">
        <v>2938</v>
      </c>
      <c r="G365" s="193"/>
      <c r="H365" s="193"/>
      <c r="I365" s="193"/>
      <c r="J365" s="193"/>
      <c r="K365" s="193"/>
    </row>
    <row r="366" spans="1:11" x14ac:dyDescent="0.25">
      <c r="A366" s="99">
        <v>30629</v>
      </c>
      <c r="B366" s="191" t="s">
        <v>1155</v>
      </c>
      <c r="C366" s="99">
        <v>1</v>
      </c>
      <c r="D366" s="191" t="s">
        <v>2913</v>
      </c>
      <c r="E366" s="99"/>
      <c r="F366" s="191" t="s">
        <v>2938</v>
      </c>
      <c r="G366" s="193"/>
      <c r="H366" s="193"/>
      <c r="I366" s="193"/>
      <c r="J366" s="193"/>
      <c r="K366" s="193"/>
    </row>
    <row r="367" spans="1:11" x14ac:dyDescent="0.25">
      <c r="A367" s="99">
        <v>30631</v>
      </c>
      <c r="B367" s="191" t="s">
        <v>1156</v>
      </c>
      <c r="C367" s="99">
        <v>0</v>
      </c>
      <c r="D367" s="191" t="s">
        <v>2915</v>
      </c>
      <c r="E367" s="99"/>
      <c r="F367" s="191" t="s">
        <v>2938</v>
      </c>
      <c r="G367" s="193"/>
      <c r="H367" s="193"/>
      <c r="I367" s="193"/>
      <c r="J367" s="193"/>
      <c r="K367" s="193"/>
    </row>
    <row r="368" spans="1:11" x14ac:dyDescent="0.25">
      <c r="A368" s="99">
        <v>30633</v>
      </c>
      <c r="B368" s="191" t="s">
        <v>1157</v>
      </c>
      <c r="C368" s="99">
        <v>1</v>
      </c>
      <c r="D368" s="191" t="s">
        <v>2913</v>
      </c>
      <c r="E368" s="99"/>
      <c r="F368" s="191" t="s">
        <v>2938</v>
      </c>
      <c r="G368" s="193"/>
      <c r="H368" s="193"/>
      <c r="I368" s="193"/>
      <c r="J368" s="193"/>
      <c r="K368" s="193"/>
    </row>
    <row r="369" spans="1:11" x14ac:dyDescent="0.25">
      <c r="A369" s="99">
        <v>30635</v>
      </c>
      <c r="B369" s="191" t="s">
        <v>1158</v>
      </c>
      <c r="C369" s="99">
        <v>1</v>
      </c>
      <c r="D369" s="191" t="s">
        <v>2913</v>
      </c>
      <c r="E369" s="99"/>
      <c r="F369" s="191" t="s">
        <v>2938</v>
      </c>
      <c r="G369" s="193"/>
      <c r="H369" s="193"/>
      <c r="I369" s="193"/>
      <c r="J369" s="193"/>
      <c r="K369" s="193"/>
    </row>
    <row r="370" spans="1:11" x14ac:dyDescent="0.25">
      <c r="A370" s="99">
        <v>30636</v>
      </c>
      <c r="B370" s="191" t="s">
        <v>1159</v>
      </c>
      <c r="C370" s="99">
        <v>1</v>
      </c>
      <c r="D370" s="191" t="s">
        <v>2913</v>
      </c>
      <c r="E370" s="99"/>
      <c r="F370" s="191" t="s">
        <v>2938</v>
      </c>
      <c r="G370" s="193"/>
      <c r="H370" s="193"/>
      <c r="I370" s="193"/>
      <c r="J370" s="193"/>
      <c r="K370" s="193"/>
    </row>
    <row r="371" spans="1:11" x14ac:dyDescent="0.25">
      <c r="A371" s="99">
        <v>30637</v>
      </c>
      <c r="B371" s="191" t="s">
        <v>1160</v>
      </c>
      <c r="C371" s="99">
        <v>0</v>
      </c>
      <c r="D371" s="191" t="s">
        <v>2915</v>
      </c>
      <c r="E371" s="99">
        <v>3</v>
      </c>
      <c r="F371" s="191" t="s">
        <v>2940</v>
      </c>
      <c r="G371" s="193"/>
      <c r="H371" s="193"/>
      <c r="I371" s="193"/>
      <c r="J371" s="193"/>
      <c r="K371" s="193"/>
    </row>
    <row r="372" spans="1:11" x14ac:dyDescent="0.25">
      <c r="A372" s="99">
        <v>30639</v>
      </c>
      <c r="B372" s="191" t="s">
        <v>1161</v>
      </c>
      <c r="C372" s="99">
        <v>1</v>
      </c>
      <c r="D372" s="191" t="s">
        <v>2913</v>
      </c>
      <c r="E372" s="99">
        <v>3</v>
      </c>
      <c r="F372" s="191" t="s">
        <v>2940</v>
      </c>
      <c r="G372" s="193"/>
      <c r="H372" s="193"/>
      <c r="I372" s="193"/>
      <c r="J372" s="193"/>
      <c r="K372" s="193"/>
    </row>
    <row r="373" spans="1:11" x14ac:dyDescent="0.25">
      <c r="A373" s="99">
        <v>30641</v>
      </c>
      <c r="B373" s="191" t="s">
        <v>1162</v>
      </c>
      <c r="C373" s="99">
        <v>1</v>
      </c>
      <c r="D373" s="191" t="s">
        <v>2913</v>
      </c>
      <c r="E373" s="99"/>
      <c r="F373" s="191" t="s">
        <v>2938</v>
      </c>
      <c r="G373" s="193"/>
      <c r="H373" s="193"/>
      <c r="I373" s="193"/>
      <c r="J373" s="193"/>
      <c r="K373" s="193"/>
    </row>
    <row r="374" spans="1:11" x14ac:dyDescent="0.25">
      <c r="A374" s="99">
        <v>30645</v>
      </c>
      <c r="B374" s="191" t="s">
        <v>1163</v>
      </c>
      <c r="C374" s="99">
        <v>0</v>
      </c>
      <c r="D374" s="191" t="s">
        <v>2915</v>
      </c>
      <c r="E374" s="99">
        <v>2</v>
      </c>
      <c r="F374" s="191" t="s">
        <v>2941</v>
      </c>
      <c r="G374" s="193"/>
      <c r="H374" s="193"/>
      <c r="I374" s="193"/>
      <c r="J374" s="193"/>
      <c r="K374" s="193"/>
    </row>
    <row r="375" spans="1:11" x14ac:dyDescent="0.25">
      <c r="A375" s="99">
        <v>30646</v>
      </c>
      <c r="B375" s="191" t="s">
        <v>1164</v>
      </c>
      <c r="C375" s="99">
        <v>1</v>
      </c>
      <c r="D375" s="191" t="s">
        <v>2913</v>
      </c>
      <c r="E375" s="99"/>
      <c r="F375" s="191" t="s">
        <v>2938</v>
      </c>
      <c r="G375" s="193"/>
      <c r="H375" s="193"/>
      <c r="I375" s="193"/>
      <c r="J375" s="193"/>
      <c r="K375" s="193"/>
    </row>
    <row r="376" spans="1:11" x14ac:dyDescent="0.25">
      <c r="A376" s="99">
        <v>30701</v>
      </c>
      <c r="B376" s="191" t="s">
        <v>1165</v>
      </c>
      <c r="C376" s="99">
        <v>0</v>
      </c>
      <c r="D376" s="191" t="s">
        <v>2915</v>
      </c>
      <c r="E376" s="99"/>
      <c r="F376" s="191" t="s">
        <v>2938</v>
      </c>
      <c r="G376" s="193"/>
      <c r="H376" s="193"/>
      <c r="I376" s="193"/>
      <c r="J376" s="193"/>
      <c r="K376" s="193"/>
    </row>
    <row r="377" spans="1:11" x14ac:dyDescent="0.25">
      <c r="A377" s="99">
        <v>30702</v>
      </c>
      <c r="B377" s="191" t="s">
        <v>1166</v>
      </c>
      <c r="C377" s="99">
        <v>1</v>
      </c>
      <c r="D377" s="191" t="s">
        <v>2913</v>
      </c>
      <c r="E377" s="99"/>
      <c r="F377" s="191" t="s">
        <v>2938</v>
      </c>
      <c r="G377" s="193"/>
      <c r="H377" s="193"/>
      <c r="I377" s="193"/>
      <c r="J377" s="193"/>
      <c r="K377" s="193"/>
    </row>
    <row r="378" spans="1:11" x14ac:dyDescent="0.25">
      <c r="A378" s="99">
        <v>30703</v>
      </c>
      <c r="B378" s="191" t="s">
        <v>1167</v>
      </c>
      <c r="C378" s="99">
        <v>1</v>
      </c>
      <c r="D378" s="191" t="s">
        <v>2913</v>
      </c>
      <c r="E378" s="99"/>
      <c r="F378" s="191" t="s">
        <v>2938</v>
      </c>
      <c r="G378" s="193"/>
      <c r="H378" s="193"/>
      <c r="I378" s="193"/>
      <c r="J378" s="193"/>
      <c r="K378" s="193"/>
    </row>
    <row r="379" spans="1:11" x14ac:dyDescent="0.25">
      <c r="A379" s="99">
        <v>30704</v>
      </c>
      <c r="B379" s="191" t="s">
        <v>1168</v>
      </c>
      <c r="C379" s="99">
        <v>1</v>
      </c>
      <c r="D379" s="191" t="s">
        <v>2913</v>
      </c>
      <c r="E379" s="99">
        <v>3</v>
      </c>
      <c r="F379" s="191" t="s">
        <v>2940</v>
      </c>
      <c r="G379" s="193"/>
      <c r="H379" s="193"/>
      <c r="I379" s="193"/>
      <c r="J379" s="193"/>
      <c r="K379" s="193"/>
    </row>
    <row r="380" spans="1:11" x14ac:dyDescent="0.25">
      <c r="A380" s="99">
        <v>30706</v>
      </c>
      <c r="B380" s="191" t="s">
        <v>1169</v>
      </c>
      <c r="C380" s="99">
        <v>1</v>
      </c>
      <c r="D380" s="191" t="s">
        <v>2913</v>
      </c>
      <c r="E380" s="99"/>
      <c r="F380" s="191" t="s">
        <v>2938</v>
      </c>
      <c r="G380" s="193"/>
      <c r="H380" s="193"/>
      <c r="I380" s="193"/>
      <c r="J380" s="193"/>
      <c r="K380" s="193"/>
    </row>
    <row r="381" spans="1:11" x14ac:dyDescent="0.25">
      <c r="A381" s="99">
        <v>30708</v>
      </c>
      <c r="B381" s="191" t="s">
        <v>1170</v>
      </c>
      <c r="C381" s="99">
        <v>1</v>
      </c>
      <c r="D381" s="191" t="s">
        <v>2913</v>
      </c>
      <c r="E381" s="99"/>
      <c r="F381" s="191" t="s">
        <v>2938</v>
      </c>
      <c r="G381" s="193"/>
      <c r="H381" s="193"/>
      <c r="I381" s="193"/>
      <c r="J381" s="193"/>
      <c r="K381" s="193"/>
    </row>
    <row r="382" spans="1:11" x14ac:dyDescent="0.25">
      <c r="A382" s="99">
        <v>30709</v>
      </c>
      <c r="B382" s="191" t="s">
        <v>1171</v>
      </c>
      <c r="C382" s="99">
        <v>1</v>
      </c>
      <c r="D382" s="191" t="s">
        <v>2913</v>
      </c>
      <c r="E382" s="99"/>
      <c r="F382" s="191" t="s">
        <v>2938</v>
      </c>
      <c r="G382" s="193"/>
      <c r="H382" s="193"/>
      <c r="I382" s="193"/>
      <c r="J382" s="193"/>
      <c r="K382" s="193"/>
    </row>
    <row r="383" spans="1:11" x14ac:dyDescent="0.25">
      <c r="A383" s="99">
        <v>30710</v>
      </c>
      <c r="B383" s="191" t="s">
        <v>1172</v>
      </c>
      <c r="C383" s="99">
        <v>0</v>
      </c>
      <c r="D383" s="191" t="s">
        <v>2915</v>
      </c>
      <c r="E383" s="99">
        <v>3</v>
      </c>
      <c r="F383" s="191" t="s">
        <v>2940</v>
      </c>
      <c r="G383" s="193"/>
      <c r="H383" s="193"/>
      <c r="I383" s="193"/>
      <c r="J383" s="193"/>
      <c r="K383" s="193"/>
    </row>
    <row r="384" spans="1:11" x14ac:dyDescent="0.25">
      <c r="A384" s="99">
        <v>30711</v>
      </c>
      <c r="B384" s="191" t="s">
        <v>1173</v>
      </c>
      <c r="C384" s="99">
        <v>1</v>
      </c>
      <c r="D384" s="191" t="s">
        <v>2913</v>
      </c>
      <c r="E384" s="99"/>
      <c r="F384" s="191" t="s">
        <v>2938</v>
      </c>
      <c r="G384" s="193"/>
      <c r="H384" s="193"/>
      <c r="I384" s="193"/>
      <c r="J384" s="193"/>
      <c r="K384" s="193"/>
    </row>
    <row r="385" spans="1:11" x14ac:dyDescent="0.25">
      <c r="A385" s="99">
        <v>30712</v>
      </c>
      <c r="B385" s="191" t="s">
        <v>1174</v>
      </c>
      <c r="C385" s="99">
        <v>1</v>
      </c>
      <c r="D385" s="191" t="s">
        <v>2913</v>
      </c>
      <c r="E385" s="99"/>
      <c r="F385" s="191" t="s">
        <v>2938</v>
      </c>
      <c r="G385" s="193"/>
      <c r="H385" s="193"/>
      <c r="I385" s="193"/>
      <c r="J385" s="193"/>
      <c r="K385" s="193"/>
    </row>
    <row r="386" spans="1:11" x14ac:dyDescent="0.25">
      <c r="A386" s="99">
        <v>30713</v>
      </c>
      <c r="B386" s="191" t="s">
        <v>1175</v>
      </c>
      <c r="C386" s="99">
        <v>1</v>
      </c>
      <c r="D386" s="191" t="s">
        <v>2913</v>
      </c>
      <c r="E386" s="99"/>
      <c r="F386" s="191" t="s">
        <v>2938</v>
      </c>
      <c r="G386" s="193"/>
      <c r="H386" s="193"/>
      <c r="I386" s="193"/>
      <c r="J386" s="193"/>
      <c r="K386" s="193"/>
    </row>
    <row r="387" spans="1:11" x14ac:dyDescent="0.25">
      <c r="A387" s="99">
        <v>30715</v>
      </c>
      <c r="B387" s="191" t="s">
        <v>1176</v>
      </c>
      <c r="C387" s="99">
        <v>1</v>
      </c>
      <c r="D387" s="191" t="s">
        <v>2913</v>
      </c>
      <c r="E387" s="99"/>
      <c r="F387" s="191" t="s">
        <v>2938</v>
      </c>
      <c r="G387" s="193"/>
      <c r="H387" s="193"/>
      <c r="I387" s="193"/>
      <c r="J387" s="193"/>
      <c r="K387" s="193"/>
    </row>
    <row r="388" spans="1:11" x14ac:dyDescent="0.25">
      <c r="A388" s="99">
        <v>30716</v>
      </c>
      <c r="B388" s="191" t="s">
        <v>1177</v>
      </c>
      <c r="C388" s="99">
        <v>1</v>
      </c>
      <c r="D388" s="191" t="s">
        <v>2913</v>
      </c>
      <c r="E388" s="99">
        <v>3</v>
      </c>
      <c r="F388" s="191" t="s">
        <v>2940</v>
      </c>
      <c r="G388" s="193"/>
      <c r="H388" s="193"/>
      <c r="I388" s="193"/>
      <c r="J388" s="193"/>
      <c r="K388" s="193"/>
    </row>
    <row r="389" spans="1:11" x14ac:dyDescent="0.25">
      <c r="A389" s="99">
        <v>30718</v>
      </c>
      <c r="B389" s="191" t="s">
        <v>1178</v>
      </c>
      <c r="C389" s="99">
        <v>1</v>
      </c>
      <c r="D389" s="191" t="s">
        <v>2913</v>
      </c>
      <c r="E389" s="99"/>
      <c r="F389" s="191" t="s">
        <v>2938</v>
      </c>
      <c r="G389" s="193"/>
      <c r="H389" s="193"/>
      <c r="I389" s="193"/>
      <c r="J389" s="193"/>
      <c r="K389" s="193"/>
    </row>
    <row r="390" spans="1:11" x14ac:dyDescent="0.25">
      <c r="A390" s="99">
        <v>30719</v>
      </c>
      <c r="B390" s="191" t="s">
        <v>1179</v>
      </c>
      <c r="C390" s="99">
        <v>1</v>
      </c>
      <c r="D390" s="191" t="s">
        <v>2913</v>
      </c>
      <c r="E390" s="99"/>
      <c r="F390" s="191" t="s">
        <v>2938</v>
      </c>
      <c r="G390" s="193"/>
      <c r="H390" s="193"/>
      <c r="I390" s="193"/>
      <c r="J390" s="193"/>
      <c r="K390" s="193"/>
    </row>
    <row r="391" spans="1:11" x14ac:dyDescent="0.25">
      <c r="A391" s="99">
        <v>30721</v>
      </c>
      <c r="B391" s="191" t="s">
        <v>1180</v>
      </c>
      <c r="C391" s="99">
        <v>1</v>
      </c>
      <c r="D391" s="191" t="s">
        <v>2913</v>
      </c>
      <c r="E391" s="99"/>
      <c r="F391" s="191" t="s">
        <v>2938</v>
      </c>
      <c r="G391" s="193"/>
      <c r="H391" s="193"/>
      <c r="I391" s="193"/>
      <c r="J391" s="193"/>
      <c r="K391" s="193"/>
    </row>
    <row r="392" spans="1:11" x14ac:dyDescent="0.25">
      <c r="A392" s="99">
        <v>30722</v>
      </c>
      <c r="B392" s="191" t="s">
        <v>1181</v>
      </c>
      <c r="C392" s="99">
        <v>1</v>
      </c>
      <c r="D392" s="191" t="s">
        <v>2913</v>
      </c>
      <c r="E392" s="99"/>
      <c r="F392" s="191" t="s">
        <v>2938</v>
      </c>
      <c r="G392" s="193"/>
      <c r="H392" s="193"/>
      <c r="I392" s="193"/>
      <c r="J392" s="193"/>
      <c r="K392" s="193"/>
    </row>
    <row r="393" spans="1:11" x14ac:dyDescent="0.25">
      <c r="A393" s="99">
        <v>30724</v>
      </c>
      <c r="B393" s="191" t="s">
        <v>1182</v>
      </c>
      <c r="C393" s="99">
        <v>1</v>
      </c>
      <c r="D393" s="191" t="s">
        <v>2913</v>
      </c>
      <c r="E393" s="99"/>
      <c r="F393" s="191" t="s">
        <v>2938</v>
      </c>
      <c r="G393" s="193"/>
      <c r="H393" s="193"/>
      <c r="I393" s="193"/>
      <c r="J393" s="193"/>
      <c r="K393" s="193"/>
    </row>
    <row r="394" spans="1:11" x14ac:dyDescent="0.25">
      <c r="A394" s="99">
        <v>30726</v>
      </c>
      <c r="B394" s="191" t="s">
        <v>1183</v>
      </c>
      <c r="C394" s="99">
        <v>1</v>
      </c>
      <c r="D394" s="191" t="s">
        <v>2913</v>
      </c>
      <c r="E394" s="99"/>
      <c r="F394" s="191" t="s">
        <v>2938</v>
      </c>
      <c r="G394" s="193"/>
      <c r="H394" s="193"/>
      <c r="I394" s="193"/>
      <c r="J394" s="193"/>
      <c r="K394" s="193"/>
    </row>
    <row r="395" spans="1:11" x14ac:dyDescent="0.25">
      <c r="A395" s="99">
        <v>30728</v>
      </c>
      <c r="B395" s="191" t="s">
        <v>1184</v>
      </c>
      <c r="C395" s="99">
        <v>1</v>
      </c>
      <c r="D395" s="191" t="s">
        <v>2913</v>
      </c>
      <c r="E395" s="99"/>
      <c r="F395" s="191" t="s">
        <v>2938</v>
      </c>
      <c r="G395" s="193"/>
      <c r="H395" s="193"/>
      <c r="I395" s="193"/>
      <c r="J395" s="193"/>
      <c r="K395" s="193"/>
    </row>
    <row r="396" spans="1:11" x14ac:dyDescent="0.25">
      <c r="A396" s="99">
        <v>30729</v>
      </c>
      <c r="B396" s="191" t="s">
        <v>1185</v>
      </c>
      <c r="C396" s="99">
        <v>1</v>
      </c>
      <c r="D396" s="191" t="s">
        <v>2913</v>
      </c>
      <c r="E396" s="99">
        <v>2</v>
      </c>
      <c r="F396" s="191" t="s">
        <v>2941</v>
      </c>
      <c r="G396" s="193"/>
      <c r="H396" s="193"/>
      <c r="I396" s="193"/>
      <c r="J396" s="193"/>
      <c r="K396" s="193"/>
    </row>
    <row r="397" spans="1:11" x14ac:dyDescent="0.25">
      <c r="A397" s="99">
        <v>30730</v>
      </c>
      <c r="B397" s="191" t="s">
        <v>1186</v>
      </c>
      <c r="C397" s="99">
        <v>1</v>
      </c>
      <c r="D397" s="191" t="s">
        <v>2913</v>
      </c>
      <c r="E397" s="99">
        <v>2</v>
      </c>
      <c r="F397" s="191" t="s">
        <v>2941</v>
      </c>
      <c r="G397" s="193"/>
      <c r="H397" s="193"/>
      <c r="I397" s="193"/>
      <c r="J397" s="193"/>
      <c r="K397" s="193"/>
    </row>
    <row r="398" spans="1:11" x14ac:dyDescent="0.25">
      <c r="A398" s="99">
        <v>30731</v>
      </c>
      <c r="B398" s="191" t="s">
        <v>1187</v>
      </c>
      <c r="C398" s="99">
        <v>1</v>
      </c>
      <c r="D398" s="191" t="s">
        <v>2913</v>
      </c>
      <c r="E398" s="99">
        <v>3</v>
      </c>
      <c r="F398" s="191" t="s">
        <v>2940</v>
      </c>
      <c r="G398" s="193"/>
      <c r="H398" s="193"/>
      <c r="I398" s="193"/>
      <c r="J398" s="193"/>
      <c r="K398" s="193"/>
    </row>
    <row r="399" spans="1:11" x14ac:dyDescent="0.25">
      <c r="A399" s="99">
        <v>30732</v>
      </c>
      <c r="B399" s="191" t="s">
        <v>1188</v>
      </c>
      <c r="C399" s="99">
        <v>1</v>
      </c>
      <c r="D399" s="191" t="s">
        <v>2913</v>
      </c>
      <c r="E399" s="99">
        <v>3</v>
      </c>
      <c r="F399" s="191" t="s">
        <v>2940</v>
      </c>
      <c r="G399" s="193"/>
      <c r="H399" s="193"/>
      <c r="I399" s="193"/>
      <c r="J399" s="193"/>
      <c r="K399" s="193"/>
    </row>
    <row r="400" spans="1:11" x14ac:dyDescent="0.25">
      <c r="A400" s="99">
        <v>30733</v>
      </c>
      <c r="B400" s="191" t="s">
        <v>1189</v>
      </c>
      <c r="C400" s="99">
        <v>1</v>
      </c>
      <c r="D400" s="191" t="s">
        <v>2913</v>
      </c>
      <c r="E400" s="99"/>
      <c r="F400" s="191" t="s">
        <v>2938</v>
      </c>
      <c r="G400" s="193"/>
      <c r="H400" s="193"/>
      <c r="I400" s="193"/>
      <c r="J400" s="193"/>
      <c r="K400" s="193"/>
    </row>
    <row r="401" spans="1:11" x14ac:dyDescent="0.25">
      <c r="A401" s="99">
        <v>30734</v>
      </c>
      <c r="B401" s="191" t="s">
        <v>1190</v>
      </c>
      <c r="C401" s="99">
        <v>1</v>
      </c>
      <c r="D401" s="191" t="s">
        <v>2913</v>
      </c>
      <c r="E401" s="99">
        <v>3</v>
      </c>
      <c r="F401" s="191" t="s">
        <v>2940</v>
      </c>
      <c r="G401" s="193"/>
      <c r="H401" s="193"/>
      <c r="I401" s="193"/>
      <c r="J401" s="193"/>
      <c r="K401" s="193"/>
    </row>
    <row r="402" spans="1:11" x14ac:dyDescent="0.25">
      <c r="A402" s="99">
        <v>30735</v>
      </c>
      <c r="B402" s="191" t="s">
        <v>1191</v>
      </c>
      <c r="C402" s="99">
        <v>1</v>
      </c>
      <c r="D402" s="191" t="s">
        <v>2913</v>
      </c>
      <c r="E402" s="99"/>
      <c r="F402" s="191" t="s">
        <v>2938</v>
      </c>
      <c r="G402" s="193"/>
      <c r="H402" s="193"/>
      <c r="I402" s="193"/>
      <c r="J402" s="193"/>
      <c r="K402" s="193"/>
    </row>
    <row r="403" spans="1:11" x14ac:dyDescent="0.25">
      <c r="A403" s="99">
        <v>30736</v>
      </c>
      <c r="B403" s="191" t="s">
        <v>1192</v>
      </c>
      <c r="C403" s="99">
        <v>1</v>
      </c>
      <c r="D403" s="191" t="s">
        <v>2913</v>
      </c>
      <c r="E403" s="99"/>
      <c r="F403" s="191" t="s">
        <v>2938</v>
      </c>
      <c r="G403" s="193"/>
      <c r="H403" s="193"/>
      <c r="I403" s="193"/>
      <c r="J403" s="193"/>
      <c r="K403" s="193"/>
    </row>
    <row r="404" spans="1:11" x14ac:dyDescent="0.25">
      <c r="A404" s="99">
        <v>30737</v>
      </c>
      <c r="B404" s="191" t="s">
        <v>1193</v>
      </c>
      <c r="C404" s="99">
        <v>1</v>
      </c>
      <c r="D404" s="191" t="s">
        <v>2913</v>
      </c>
      <c r="E404" s="99"/>
      <c r="F404" s="191" t="s">
        <v>2938</v>
      </c>
      <c r="G404" s="193"/>
      <c r="H404" s="193"/>
      <c r="I404" s="193"/>
      <c r="J404" s="193"/>
      <c r="K404" s="193"/>
    </row>
    <row r="405" spans="1:11" x14ac:dyDescent="0.25">
      <c r="A405" s="99">
        <v>30738</v>
      </c>
      <c r="B405" s="191" t="s">
        <v>1194</v>
      </c>
      <c r="C405" s="99">
        <v>1</v>
      </c>
      <c r="D405" s="191" t="s">
        <v>2913</v>
      </c>
      <c r="E405" s="99"/>
      <c r="F405" s="191" t="s">
        <v>2938</v>
      </c>
      <c r="G405" s="193"/>
      <c r="H405" s="193"/>
      <c r="I405" s="193"/>
      <c r="J405" s="193"/>
      <c r="K405" s="193"/>
    </row>
    <row r="406" spans="1:11" x14ac:dyDescent="0.25">
      <c r="A406" s="99">
        <v>30739</v>
      </c>
      <c r="B406" s="191" t="s">
        <v>1195</v>
      </c>
      <c r="C406" s="99">
        <v>1</v>
      </c>
      <c r="D406" s="191" t="s">
        <v>2913</v>
      </c>
      <c r="E406" s="99">
        <v>3</v>
      </c>
      <c r="F406" s="191" t="s">
        <v>2940</v>
      </c>
      <c r="G406" s="193"/>
      <c r="H406" s="193"/>
      <c r="I406" s="193"/>
      <c r="J406" s="193"/>
      <c r="K406" s="193"/>
    </row>
    <row r="407" spans="1:11" x14ac:dyDescent="0.25">
      <c r="A407" s="99">
        <v>30740</v>
      </c>
      <c r="B407" s="191" t="s">
        <v>1196</v>
      </c>
      <c r="C407" s="99">
        <v>1</v>
      </c>
      <c r="D407" s="191" t="s">
        <v>2913</v>
      </c>
      <c r="E407" s="99">
        <v>3</v>
      </c>
      <c r="F407" s="191" t="s">
        <v>2940</v>
      </c>
      <c r="G407" s="193"/>
      <c r="H407" s="193"/>
      <c r="I407" s="193"/>
      <c r="J407" s="193"/>
      <c r="K407" s="193"/>
    </row>
    <row r="408" spans="1:11" x14ac:dyDescent="0.25">
      <c r="A408" s="99">
        <v>30741</v>
      </c>
      <c r="B408" s="191" t="s">
        <v>1197</v>
      </c>
      <c r="C408" s="99">
        <v>1</v>
      </c>
      <c r="D408" s="191" t="s">
        <v>2913</v>
      </c>
      <c r="E408" s="99"/>
      <c r="F408" s="191" t="s">
        <v>2938</v>
      </c>
      <c r="G408" s="193"/>
      <c r="H408" s="193"/>
      <c r="I408" s="193"/>
      <c r="J408" s="193"/>
      <c r="K408" s="193"/>
    </row>
    <row r="409" spans="1:11" x14ac:dyDescent="0.25">
      <c r="A409" s="99">
        <v>30801</v>
      </c>
      <c r="B409" s="191" t="s">
        <v>1198</v>
      </c>
      <c r="C409" s="99">
        <v>1</v>
      </c>
      <c r="D409" s="191" t="s">
        <v>2913</v>
      </c>
      <c r="E409" s="99"/>
      <c r="F409" s="191" t="s">
        <v>2938</v>
      </c>
      <c r="G409" s="193"/>
      <c r="H409" s="193"/>
      <c r="I409" s="193"/>
      <c r="J409" s="193"/>
      <c r="K409" s="193"/>
    </row>
    <row r="410" spans="1:11" x14ac:dyDescent="0.25">
      <c r="A410" s="99">
        <v>30802</v>
      </c>
      <c r="B410" s="191" t="s">
        <v>1199</v>
      </c>
      <c r="C410" s="99">
        <v>1</v>
      </c>
      <c r="D410" s="191" t="s">
        <v>2913</v>
      </c>
      <c r="E410" s="99"/>
      <c r="F410" s="191" t="s">
        <v>2938</v>
      </c>
      <c r="G410" s="193"/>
      <c r="H410" s="193"/>
      <c r="I410" s="193"/>
      <c r="J410" s="193"/>
      <c r="K410" s="193"/>
    </row>
    <row r="411" spans="1:11" x14ac:dyDescent="0.25">
      <c r="A411" s="99">
        <v>30803</v>
      </c>
      <c r="B411" s="191" t="s">
        <v>1200</v>
      </c>
      <c r="C411" s="99">
        <v>1</v>
      </c>
      <c r="D411" s="191" t="s">
        <v>2913</v>
      </c>
      <c r="E411" s="99"/>
      <c r="F411" s="191" t="s">
        <v>2938</v>
      </c>
      <c r="G411" s="193"/>
      <c r="H411" s="193"/>
      <c r="I411" s="193"/>
      <c r="J411" s="193"/>
      <c r="K411" s="193"/>
    </row>
    <row r="412" spans="1:11" x14ac:dyDescent="0.25">
      <c r="A412" s="99">
        <v>30804</v>
      </c>
      <c r="B412" s="191" t="s">
        <v>1201</v>
      </c>
      <c r="C412" s="99">
        <v>1</v>
      </c>
      <c r="D412" s="191" t="s">
        <v>2913</v>
      </c>
      <c r="E412" s="99">
        <v>2</v>
      </c>
      <c r="F412" s="191" t="s">
        <v>2941</v>
      </c>
      <c r="G412" s="193"/>
      <c r="H412" s="193"/>
      <c r="I412" s="193"/>
      <c r="J412" s="193"/>
      <c r="K412" s="193"/>
    </row>
    <row r="413" spans="1:11" x14ac:dyDescent="0.25">
      <c r="A413" s="99">
        <v>30805</v>
      </c>
      <c r="B413" s="191" t="s">
        <v>1202</v>
      </c>
      <c r="C413" s="99">
        <v>1</v>
      </c>
      <c r="D413" s="191" t="s">
        <v>2913</v>
      </c>
      <c r="E413" s="99"/>
      <c r="F413" s="191" t="s">
        <v>2938</v>
      </c>
      <c r="G413" s="193"/>
      <c r="H413" s="193"/>
      <c r="I413" s="193"/>
      <c r="J413" s="193"/>
      <c r="K413" s="193"/>
    </row>
    <row r="414" spans="1:11" x14ac:dyDescent="0.25">
      <c r="A414" s="99">
        <v>30808</v>
      </c>
      <c r="B414" s="191" t="s">
        <v>1203</v>
      </c>
      <c r="C414" s="99">
        <v>1</v>
      </c>
      <c r="D414" s="191" t="s">
        <v>2913</v>
      </c>
      <c r="E414" s="99">
        <v>3</v>
      </c>
      <c r="F414" s="191" t="s">
        <v>2940</v>
      </c>
      <c r="G414" s="193"/>
      <c r="H414" s="193"/>
      <c r="I414" s="193"/>
      <c r="J414" s="193"/>
      <c r="K414" s="193"/>
    </row>
    <row r="415" spans="1:11" x14ac:dyDescent="0.25">
      <c r="A415" s="99">
        <v>30810</v>
      </c>
      <c r="B415" s="191" t="s">
        <v>1204</v>
      </c>
      <c r="C415" s="99">
        <v>1</v>
      </c>
      <c r="D415" s="191" t="s">
        <v>2913</v>
      </c>
      <c r="E415" s="99"/>
      <c r="F415" s="191" t="s">
        <v>2938</v>
      </c>
      <c r="G415" s="193"/>
      <c r="H415" s="193"/>
      <c r="I415" s="193"/>
      <c r="J415" s="193"/>
      <c r="K415" s="193"/>
    </row>
    <row r="416" spans="1:11" x14ac:dyDescent="0.25">
      <c r="A416" s="99">
        <v>30811</v>
      </c>
      <c r="B416" s="191" t="s">
        <v>1205</v>
      </c>
      <c r="C416" s="99">
        <v>1</v>
      </c>
      <c r="D416" s="191" t="s">
        <v>2913</v>
      </c>
      <c r="E416" s="99">
        <v>3</v>
      </c>
      <c r="F416" s="191" t="s">
        <v>2940</v>
      </c>
      <c r="G416" s="193"/>
      <c r="H416" s="193"/>
      <c r="I416" s="193"/>
      <c r="J416" s="193"/>
      <c r="K416" s="193"/>
    </row>
    <row r="417" spans="1:11" x14ac:dyDescent="0.25">
      <c r="A417" s="99">
        <v>30812</v>
      </c>
      <c r="B417" s="191" t="s">
        <v>1206</v>
      </c>
      <c r="C417" s="99">
        <v>1</v>
      </c>
      <c r="D417" s="191" t="s">
        <v>2913</v>
      </c>
      <c r="E417" s="99"/>
      <c r="F417" s="191" t="s">
        <v>2938</v>
      </c>
      <c r="G417" s="193"/>
      <c r="H417" s="193"/>
      <c r="I417" s="193"/>
      <c r="J417" s="193"/>
      <c r="K417" s="193"/>
    </row>
    <row r="418" spans="1:11" x14ac:dyDescent="0.25">
      <c r="A418" s="99">
        <v>30813</v>
      </c>
      <c r="B418" s="191" t="s">
        <v>1207</v>
      </c>
      <c r="C418" s="99">
        <v>1</v>
      </c>
      <c r="D418" s="191" t="s">
        <v>2913</v>
      </c>
      <c r="E418" s="99"/>
      <c r="F418" s="191" t="s">
        <v>2938</v>
      </c>
      <c r="G418" s="193"/>
      <c r="H418" s="193"/>
      <c r="I418" s="193"/>
      <c r="J418" s="193"/>
      <c r="K418" s="193"/>
    </row>
    <row r="419" spans="1:11" x14ac:dyDescent="0.25">
      <c r="A419" s="99">
        <v>30814</v>
      </c>
      <c r="B419" s="191" t="s">
        <v>1208</v>
      </c>
      <c r="C419" s="99">
        <v>1</v>
      </c>
      <c r="D419" s="191" t="s">
        <v>2913</v>
      </c>
      <c r="E419" s="99"/>
      <c r="F419" s="191" t="s">
        <v>2938</v>
      </c>
      <c r="G419" s="193"/>
      <c r="H419" s="193"/>
      <c r="I419" s="193"/>
      <c r="J419" s="193"/>
      <c r="K419" s="193"/>
    </row>
    <row r="420" spans="1:11" x14ac:dyDescent="0.25">
      <c r="A420" s="99">
        <v>30817</v>
      </c>
      <c r="B420" s="191" t="s">
        <v>1209</v>
      </c>
      <c r="C420" s="99">
        <v>1</v>
      </c>
      <c r="D420" s="191" t="s">
        <v>2913</v>
      </c>
      <c r="E420" s="99">
        <v>3</v>
      </c>
      <c r="F420" s="191" t="s">
        <v>2940</v>
      </c>
      <c r="G420" s="193"/>
      <c r="H420" s="193"/>
      <c r="I420" s="193"/>
      <c r="J420" s="193"/>
      <c r="K420" s="193"/>
    </row>
    <row r="421" spans="1:11" x14ac:dyDescent="0.25">
      <c r="A421" s="99">
        <v>30819</v>
      </c>
      <c r="B421" s="191" t="s">
        <v>1210</v>
      </c>
      <c r="C421" s="99">
        <v>1</v>
      </c>
      <c r="D421" s="191" t="s">
        <v>2913</v>
      </c>
      <c r="E421" s="99"/>
      <c r="F421" s="191" t="s">
        <v>2938</v>
      </c>
      <c r="G421" s="193"/>
      <c r="H421" s="193"/>
      <c r="I421" s="193"/>
      <c r="J421" s="193"/>
      <c r="K421" s="193"/>
    </row>
    <row r="422" spans="1:11" x14ac:dyDescent="0.25">
      <c r="A422" s="99">
        <v>30821</v>
      </c>
      <c r="B422" s="191" t="s">
        <v>1211</v>
      </c>
      <c r="C422" s="99">
        <v>1</v>
      </c>
      <c r="D422" s="191" t="s">
        <v>2913</v>
      </c>
      <c r="E422" s="99">
        <v>3</v>
      </c>
      <c r="F422" s="191" t="s">
        <v>2940</v>
      </c>
      <c r="G422" s="193"/>
      <c r="H422" s="193"/>
      <c r="I422" s="193"/>
      <c r="J422" s="193"/>
      <c r="K422" s="193"/>
    </row>
    <row r="423" spans="1:11" x14ac:dyDescent="0.25">
      <c r="A423" s="99">
        <v>30822</v>
      </c>
      <c r="B423" s="191" t="s">
        <v>1212</v>
      </c>
      <c r="C423" s="99">
        <v>1</v>
      </c>
      <c r="D423" s="191" t="s">
        <v>2913</v>
      </c>
      <c r="E423" s="99"/>
      <c r="F423" s="191" t="s">
        <v>2938</v>
      </c>
      <c r="G423" s="193"/>
      <c r="H423" s="193"/>
      <c r="I423" s="193"/>
      <c r="J423" s="193"/>
      <c r="K423" s="193"/>
    </row>
    <row r="424" spans="1:11" x14ac:dyDescent="0.25">
      <c r="A424" s="99">
        <v>30824</v>
      </c>
      <c r="B424" s="191" t="s">
        <v>1213</v>
      </c>
      <c r="C424" s="99">
        <v>1</v>
      </c>
      <c r="D424" s="191" t="s">
        <v>2913</v>
      </c>
      <c r="E424" s="99"/>
      <c r="F424" s="191" t="s">
        <v>2938</v>
      </c>
      <c r="G424" s="193"/>
      <c r="H424" s="193"/>
      <c r="I424" s="193"/>
      <c r="J424" s="193"/>
      <c r="K424" s="193"/>
    </row>
    <row r="425" spans="1:11" x14ac:dyDescent="0.25">
      <c r="A425" s="99">
        <v>30825</v>
      </c>
      <c r="B425" s="191" t="s">
        <v>1214</v>
      </c>
      <c r="C425" s="99">
        <v>1</v>
      </c>
      <c r="D425" s="191" t="s">
        <v>2913</v>
      </c>
      <c r="E425" s="99"/>
      <c r="F425" s="191" t="s">
        <v>2938</v>
      </c>
      <c r="G425" s="193"/>
      <c r="H425" s="193"/>
      <c r="I425" s="193"/>
      <c r="J425" s="193"/>
      <c r="K425" s="193"/>
    </row>
    <row r="426" spans="1:11" x14ac:dyDescent="0.25">
      <c r="A426" s="99">
        <v>30826</v>
      </c>
      <c r="B426" s="191" t="s">
        <v>1215</v>
      </c>
      <c r="C426" s="99">
        <v>0</v>
      </c>
      <c r="D426" s="191" t="s">
        <v>2915</v>
      </c>
      <c r="E426" s="99"/>
      <c r="F426" s="191" t="s">
        <v>2938</v>
      </c>
      <c r="G426" s="193"/>
      <c r="H426" s="193"/>
      <c r="I426" s="193"/>
      <c r="J426" s="193"/>
      <c r="K426" s="193"/>
    </row>
    <row r="427" spans="1:11" x14ac:dyDescent="0.25">
      <c r="A427" s="99">
        <v>30827</v>
      </c>
      <c r="B427" s="191" t="s">
        <v>1216</v>
      </c>
      <c r="C427" s="99">
        <v>1</v>
      </c>
      <c r="D427" s="191" t="s">
        <v>2913</v>
      </c>
      <c r="E427" s="99">
        <v>2</v>
      </c>
      <c r="F427" s="191" t="s">
        <v>2941</v>
      </c>
      <c r="G427" s="193"/>
      <c r="H427" s="193"/>
      <c r="I427" s="193"/>
      <c r="J427" s="193"/>
      <c r="K427" s="193"/>
    </row>
    <row r="428" spans="1:11" x14ac:dyDescent="0.25">
      <c r="A428" s="99">
        <v>30828</v>
      </c>
      <c r="B428" s="191" t="s">
        <v>1217</v>
      </c>
      <c r="C428" s="99">
        <v>0</v>
      </c>
      <c r="D428" s="191" t="s">
        <v>2915</v>
      </c>
      <c r="E428" s="99">
        <v>1</v>
      </c>
      <c r="F428" s="191" t="s">
        <v>2942</v>
      </c>
      <c r="G428" s="193"/>
      <c r="H428" s="193"/>
      <c r="I428" s="193"/>
      <c r="J428" s="193"/>
      <c r="K428" s="193"/>
    </row>
    <row r="429" spans="1:11" x14ac:dyDescent="0.25">
      <c r="A429" s="99">
        <v>30829</v>
      </c>
      <c r="B429" s="191" t="s">
        <v>1218</v>
      </c>
      <c r="C429" s="99">
        <v>1</v>
      </c>
      <c r="D429" s="191" t="s">
        <v>2913</v>
      </c>
      <c r="E429" s="99"/>
      <c r="F429" s="191" t="s">
        <v>2938</v>
      </c>
      <c r="G429" s="193"/>
      <c r="H429" s="193"/>
      <c r="I429" s="193"/>
      <c r="J429" s="193"/>
      <c r="K429" s="193"/>
    </row>
    <row r="430" spans="1:11" x14ac:dyDescent="0.25">
      <c r="A430" s="99">
        <v>30830</v>
      </c>
      <c r="B430" s="191" t="s">
        <v>1219</v>
      </c>
      <c r="C430" s="99">
        <v>1</v>
      </c>
      <c r="D430" s="191" t="s">
        <v>2913</v>
      </c>
      <c r="E430" s="99">
        <v>3</v>
      </c>
      <c r="F430" s="191" t="s">
        <v>2940</v>
      </c>
      <c r="G430" s="193"/>
      <c r="H430" s="193"/>
      <c r="I430" s="193"/>
      <c r="J430" s="193"/>
      <c r="K430" s="193"/>
    </row>
    <row r="431" spans="1:11" x14ac:dyDescent="0.25">
      <c r="A431" s="99">
        <v>30831</v>
      </c>
      <c r="B431" s="191" t="s">
        <v>1220</v>
      </c>
      <c r="C431" s="99">
        <v>1</v>
      </c>
      <c r="D431" s="191" t="s">
        <v>2913</v>
      </c>
      <c r="E431" s="99">
        <v>3</v>
      </c>
      <c r="F431" s="191" t="s">
        <v>2940</v>
      </c>
      <c r="G431" s="193"/>
      <c r="H431" s="193"/>
      <c r="I431" s="193"/>
      <c r="J431" s="193"/>
      <c r="K431" s="193"/>
    </row>
    <row r="432" spans="1:11" x14ac:dyDescent="0.25">
      <c r="A432" s="99">
        <v>30834</v>
      </c>
      <c r="B432" s="191" t="s">
        <v>1221</v>
      </c>
      <c r="C432" s="99">
        <v>1</v>
      </c>
      <c r="D432" s="191" t="s">
        <v>2913</v>
      </c>
      <c r="E432" s="99"/>
      <c r="F432" s="191" t="s">
        <v>2938</v>
      </c>
      <c r="G432" s="193"/>
      <c r="H432" s="193"/>
      <c r="I432" s="193"/>
      <c r="J432" s="193"/>
      <c r="K432" s="193"/>
    </row>
    <row r="433" spans="1:11" x14ac:dyDescent="0.25">
      <c r="A433" s="99">
        <v>30835</v>
      </c>
      <c r="B433" s="191" t="s">
        <v>1222</v>
      </c>
      <c r="C433" s="99">
        <v>1</v>
      </c>
      <c r="D433" s="191" t="s">
        <v>2913</v>
      </c>
      <c r="E433" s="99">
        <v>3</v>
      </c>
      <c r="F433" s="191" t="s">
        <v>2940</v>
      </c>
      <c r="G433" s="193"/>
      <c r="H433" s="193"/>
      <c r="I433" s="193"/>
      <c r="J433" s="193"/>
      <c r="K433" s="193"/>
    </row>
    <row r="434" spans="1:11" x14ac:dyDescent="0.25">
      <c r="A434" s="99">
        <v>30836</v>
      </c>
      <c r="B434" s="191" t="s">
        <v>1223</v>
      </c>
      <c r="C434" s="99">
        <v>1</v>
      </c>
      <c r="D434" s="191" t="s">
        <v>2913</v>
      </c>
      <c r="E434" s="99"/>
      <c r="F434" s="191" t="s">
        <v>2938</v>
      </c>
      <c r="G434" s="193"/>
      <c r="H434" s="193"/>
      <c r="I434" s="193"/>
      <c r="J434" s="193"/>
      <c r="K434" s="193"/>
    </row>
    <row r="435" spans="1:11" x14ac:dyDescent="0.25">
      <c r="A435" s="99">
        <v>30838</v>
      </c>
      <c r="B435" s="191" t="s">
        <v>1224</v>
      </c>
      <c r="C435" s="99">
        <v>1</v>
      </c>
      <c r="D435" s="191" t="s">
        <v>2913</v>
      </c>
      <c r="E435" s="99">
        <v>3</v>
      </c>
      <c r="F435" s="191" t="s">
        <v>2940</v>
      </c>
      <c r="G435" s="193"/>
      <c r="H435" s="193"/>
      <c r="I435" s="193"/>
      <c r="J435" s="193"/>
      <c r="K435" s="193"/>
    </row>
    <row r="436" spans="1:11" x14ac:dyDescent="0.25">
      <c r="A436" s="99">
        <v>30841</v>
      </c>
      <c r="B436" s="191" t="s">
        <v>1225</v>
      </c>
      <c r="C436" s="99">
        <v>0</v>
      </c>
      <c r="D436" s="191" t="s">
        <v>2915</v>
      </c>
      <c r="E436" s="99">
        <v>2</v>
      </c>
      <c r="F436" s="191" t="s">
        <v>2941</v>
      </c>
      <c r="G436" s="193"/>
      <c r="H436" s="193"/>
      <c r="I436" s="193"/>
      <c r="J436" s="193"/>
      <c r="K436" s="193"/>
    </row>
    <row r="437" spans="1:11" x14ac:dyDescent="0.25">
      <c r="A437" s="99">
        <v>30842</v>
      </c>
      <c r="B437" s="191" t="s">
        <v>1226</v>
      </c>
      <c r="C437" s="99">
        <v>1</v>
      </c>
      <c r="D437" s="191" t="s">
        <v>2913</v>
      </c>
      <c r="E437" s="99"/>
      <c r="F437" s="191" t="s">
        <v>2938</v>
      </c>
      <c r="G437" s="193"/>
      <c r="H437" s="193"/>
      <c r="I437" s="193"/>
      <c r="J437" s="193"/>
      <c r="K437" s="193"/>
    </row>
    <row r="438" spans="1:11" x14ac:dyDescent="0.25">
      <c r="A438" s="99">
        <v>30844</v>
      </c>
      <c r="B438" s="191" t="s">
        <v>1227</v>
      </c>
      <c r="C438" s="99">
        <v>1</v>
      </c>
      <c r="D438" s="191" t="s">
        <v>2913</v>
      </c>
      <c r="E438" s="99">
        <v>3</v>
      </c>
      <c r="F438" s="191" t="s">
        <v>2940</v>
      </c>
      <c r="G438" s="193"/>
      <c r="H438" s="193"/>
      <c r="I438" s="193"/>
      <c r="J438" s="193"/>
      <c r="K438" s="193"/>
    </row>
    <row r="439" spans="1:11" x14ac:dyDescent="0.25">
      <c r="A439" s="99">
        <v>30845</v>
      </c>
      <c r="B439" s="191" t="s">
        <v>1228</v>
      </c>
      <c r="C439" s="99">
        <v>1</v>
      </c>
      <c r="D439" s="191" t="s">
        <v>2913</v>
      </c>
      <c r="E439" s="99"/>
      <c r="F439" s="191" t="s">
        <v>2938</v>
      </c>
      <c r="G439" s="193"/>
      <c r="H439" s="193"/>
      <c r="I439" s="193"/>
      <c r="J439" s="193"/>
      <c r="K439" s="193"/>
    </row>
    <row r="440" spans="1:11" x14ac:dyDescent="0.25">
      <c r="A440" s="99">
        <v>30846</v>
      </c>
      <c r="B440" s="191" t="s">
        <v>1229</v>
      </c>
      <c r="C440" s="99">
        <v>1</v>
      </c>
      <c r="D440" s="191" t="s">
        <v>2913</v>
      </c>
      <c r="E440" s="99"/>
      <c r="F440" s="191" t="s">
        <v>2938</v>
      </c>
      <c r="G440" s="193"/>
      <c r="H440" s="193"/>
      <c r="I440" s="193"/>
      <c r="J440" s="193"/>
      <c r="K440" s="193"/>
    </row>
    <row r="441" spans="1:11" x14ac:dyDescent="0.25">
      <c r="A441" s="99">
        <v>30848</v>
      </c>
      <c r="B441" s="191" t="s">
        <v>1230</v>
      </c>
      <c r="C441" s="99">
        <v>1</v>
      </c>
      <c r="D441" s="191" t="s">
        <v>2913</v>
      </c>
      <c r="E441" s="99"/>
      <c r="F441" s="191" t="s">
        <v>2938</v>
      </c>
      <c r="G441" s="193"/>
      <c r="H441" s="193"/>
      <c r="I441" s="193"/>
      <c r="J441" s="193"/>
      <c r="K441" s="193"/>
    </row>
    <row r="442" spans="1:11" x14ac:dyDescent="0.25">
      <c r="A442" s="99">
        <v>30849</v>
      </c>
      <c r="B442" s="191" t="s">
        <v>1231</v>
      </c>
      <c r="C442" s="99">
        <v>1</v>
      </c>
      <c r="D442" s="191" t="s">
        <v>2913</v>
      </c>
      <c r="E442" s="99"/>
      <c r="F442" s="191" t="s">
        <v>2938</v>
      </c>
      <c r="G442" s="193"/>
      <c r="H442" s="193"/>
      <c r="I442" s="193"/>
      <c r="J442" s="193"/>
      <c r="K442" s="193"/>
    </row>
    <row r="443" spans="1:11" x14ac:dyDescent="0.25">
      <c r="A443" s="99">
        <v>30850</v>
      </c>
      <c r="B443" s="191" t="s">
        <v>1232</v>
      </c>
      <c r="C443" s="99">
        <v>1</v>
      </c>
      <c r="D443" s="191" t="s">
        <v>2913</v>
      </c>
      <c r="E443" s="99"/>
      <c r="F443" s="191" t="s">
        <v>2938</v>
      </c>
      <c r="G443" s="193"/>
      <c r="H443" s="193"/>
      <c r="I443" s="193"/>
      <c r="J443" s="193"/>
      <c r="K443" s="193"/>
    </row>
    <row r="444" spans="1:11" x14ac:dyDescent="0.25">
      <c r="A444" s="99">
        <v>30852</v>
      </c>
      <c r="B444" s="191" t="s">
        <v>1233</v>
      </c>
      <c r="C444" s="99">
        <v>1</v>
      </c>
      <c r="D444" s="191" t="s">
        <v>2913</v>
      </c>
      <c r="E444" s="99"/>
      <c r="F444" s="191" t="s">
        <v>2938</v>
      </c>
      <c r="G444" s="193"/>
      <c r="H444" s="193"/>
      <c r="I444" s="193"/>
      <c r="J444" s="193"/>
      <c r="K444" s="193"/>
    </row>
    <row r="445" spans="1:11" x14ac:dyDescent="0.25">
      <c r="A445" s="99">
        <v>30854</v>
      </c>
      <c r="B445" s="191" t="s">
        <v>1234</v>
      </c>
      <c r="C445" s="99">
        <v>0</v>
      </c>
      <c r="D445" s="191" t="s">
        <v>2915</v>
      </c>
      <c r="E445" s="99"/>
      <c r="F445" s="191" t="s">
        <v>2938</v>
      </c>
      <c r="G445" s="193"/>
      <c r="H445" s="193"/>
      <c r="I445" s="193"/>
      <c r="J445" s="193"/>
      <c r="K445" s="193"/>
    </row>
    <row r="446" spans="1:11" x14ac:dyDescent="0.25">
      <c r="A446" s="99">
        <v>30856</v>
      </c>
      <c r="B446" s="191" t="s">
        <v>1235</v>
      </c>
      <c r="C446" s="99">
        <v>1</v>
      </c>
      <c r="D446" s="191" t="s">
        <v>2913</v>
      </c>
      <c r="E446" s="99">
        <v>3</v>
      </c>
      <c r="F446" s="191" t="s">
        <v>2940</v>
      </c>
      <c r="G446" s="193"/>
      <c r="H446" s="193"/>
      <c r="I446" s="193"/>
      <c r="J446" s="193"/>
      <c r="K446" s="193"/>
    </row>
    <row r="447" spans="1:11" x14ac:dyDescent="0.25">
      <c r="A447" s="99">
        <v>30857</v>
      </c>
      <c r="B447" s="191" t="s">
        <v>1236</v>
      </c>
      <c r="C447" s="99">
        <v>1</v>
      </c>
      <c r="D447" s="191" t="s">
        <v>2913</v>
      </c>
      <c r="E447" s="99"/>
      <c r="F447" s="191" t="s">
        <v>2938</v>
      </c>
      <c r="G447" s="193"/>
      <c r="H447" s="193"/>
      <c r="I447" s="193"/>
      <c r="J447" s="193"/>
      <c r="K447" s="193"/>
    </row>
    <row r="448" spans="1:11" x14ac:dyDescent="0.25">
      <c r="A448" s="99">
        <v>30858</v>
      </c>
      <c r="B448" s="191" t="s">
        <v>1237</v>
      </c>
      <c r="C448" s="99">
        <v>1</v>
      </c>
      <c r="D448" s="191" t="s">
        <v>2913</v>
      </c>
      <c r="E448" s="99"/>
      <c r="F448" s="191" t="s">
        <v>2938</v>
      </c>
      <c r="G448" s="193"/>
      <c r="H448" s="193"/>
      <c r="I448" s="193"/>
      <c r="J448" s="193"/>
      <c r="K448" s="193"/>
    </row>
    <row r="449" spans="1:11" x14ac:dyDescent="0.25">
      <c r="A449" s="99">
        <v>30859</v>
      </c>
      <c r="B449" s="191" t="s">
        <v>1238</v>
      </c>
      <c r="C449" s="99">
        <v>1</v>
      </c>
      <c r="D449" s="191" t="s">
        <v>2913</v>
      </c>
      <c r="E449" s="99"/>
      <c r="F449" s="191" t="s">
        <v>2938</v>
      </c>
      <c r="G449" s="193"/>
      <c r="H449" s="193"/>
      <c r="I449" s="193"/>
      <c r="J449" s="193"/>
      <c r="K449" s="193"/>
    </row>
    <row r="450" spans="1:11" x14ac:dyDescent="0.25">
      <c r="A450" s="99">
        <v>30860</v>
      </c>
      <c r="B450" s="191" t="s">
        <v>1239</v>
      </c>
      <c r="C450" s="99">
        <v>1</v>
      </c>
      <c r="D450" s="191" t="s">
        <v>2913</v>
      </c>
      <c r="E450" s="99"/>
      <c r="F450" s="191" t="s">
        <v>2938</v>
      </c>
      <c r="G450" s="193"/>
      <c r="H450" s="193"/>
      <c r="I450" s="193"/>
      <c r="J450" s="193"/>
      <c r="K450" s="193"/>
    </row>
    <row r="451" spans="1:11" x14ac:dyDescent="0.25">
      <c r="A451" s="99">
        <v>30863</v>
      </c>
      <c r="B451" s="191" t="s">
        <v>1240</v>
      </c>
      <c r="C451" s="99">
        <v>0</v>
      </c>
      <c r="D451" s="191" t="s">
        <v>2915</v>
      </c>
      <c r="E451" s="99">
        <v>2</v>
      </c>
      <c r="F451" s="191" t="s">
        <v>2941</v>
      </c>
      <c r="G451" s="193"/>
      <c r="H451" s="193"/>
      <c r="I451" s="193"/>
      <c r="J451" s="193"/>
      <c r="K451" s="193"/>
    </row>
    <row r="452" spans="1:11" x14ac:dyDescent="0.25">
      <c r="A452" s="99">
        <v>30865</v>
      </c>
      <c r="B452" s="191" t="s">
        <v>1241</v>
      </c>
      <c r="C452" s="99">
        <v>1</v>
      </c>
      <c r="D452" s="191" t="s">
        <v>2913</v>
      </c>
      <c r="E452" s="99"/>
      <c r="F452" s="191" t="s">
        <v>2938</v>
      </c>
      <c r="G452" s="193"/>
      <c r="H452" s="193"/>
      <c r="I452" s="193"/>
      <c r="J452" s="193"/>
      <c r="K452" s="193"/>
    </row>
    <row r="453" spans="1:11" x14ac:dyDescent="0.25">
      <c r="A453" s="99">
        <v>30902</v>
      </c>
      <c r="B453" s="191" t="s">
        <v>1242</v>
      </c>
      <c r="C453" s="99">
        <v>0</v>
      </c>
      <c r="D453" s="191" t="s">
        <v>2915</v>
      </c>
      <c r="E453" s="99"/>
      <c r="F453" s="191" t="s">
        <v>2938</v>
      </c>
      <c r="G453" s="193"/>
      <c r="H453" s="193"/>
      <c r="I453" s="193"/>
      <c r="J453" s="193"/>
      <c r="K453" s="193"/>
    </row>
    <row r="454" spans="1:11" x14ac:dyDescent="0.25">
      <c r="A454" s="99">
        <v>30903</v>
      </c>
      <c r="B454" s="191" t="s">
        <v>1243</v>
      </c>
      <c r="C454" s="99">
        <v>0</v>
      </c>
      <c r="D454" s="191" t="s">
        <v>2915</v>
      </c>
      <c r="E454" s="99"/>
      <c r="F454" s="191" t="s">
        <v>2938</v>
      </c>
      <c r="G454" s="193"/>
      <c r="H454" s="193"/>
      <c r="I454" s="193"/>
      <c r="J454" s="193"/>
      <c r="K454" s="193"/>
    </row>
    <row r="455" spans="1:11" x14ac:dyDescent="0.25">
      <c r="A455" s="99">
        <v>30904</v>
      </c>
      <c r="B455" s="191" t="s">
        <v>1244</v>
      </c>
      <c r="C455" s="99">
        <v>0</v>
      </c>
      <c r="D455" s="191" t="s">
        <v>2915</v>
      </c>
      <c r="E455" s="99"/>
      <c r="F455" s="191" t="s">
        <v>2938</v>
      </c>
      <c r="G455" s="193"/>
      <c r="H455" s="193"/>
      <c r="I455" s="193"/>
      <c r="J455" s="193"/>
      <c r="K455" s="193"/>
    </row>
    <row r="456" spans="1:11" x14ac:dyDescent="0.25">
      <c r="A456" s="99">
        <v>30906</v>
      </c>
      <c r="B456" s="191" t="s">
        <v>1245</v>
      </c>
      <c r="C456" s="99">
        <v>0</v>
      </c>
      <c r="D456" s="191" t="s">
        <v>2915</v>
      </c>
      <c r="E456" s="99"/>
      <c r="F456" s="191" t="s">
        <v>2938</v>
      </c>
      <c r="G456" s="193"/>
      <c r="H456" s="193"/>
      <c r="I456" s="193"/>
      <c r="J456" s="193"/>
      <c r="K456" s="193"/>
    </row>
    <row r="457" spans="1:11" x14ac:dyDescent="0.25">
      <c r="A457" s="99">
        <v>30908</v>
      </c>
      <c r="B457" s="191" t="s">
        <v>1246</v>
      </c>
      <c r="C457" s="99">
        <v>0</v>
      </c>
      <c r="D457" s="191" t="s">
        <v>2915</v>
      </c>
      <c r="E457" s="99">
        <v>2</v>
      </c>
      <c r="F457" s="191" t="s">
        <v>2941</v>
      </c>
      <c r="G457" s="193"/>
      <c r="H457" s="193"/>
      <c r="I457" s="193"/>
      <c r="J457" s="193"/>
      <c r="K457" s="193"/>
    </row>
    <row r="458" spans="1:11" x14ac:dyDescent="0.25">
      <c r="A458" s="99">
        <v>30909</v>
      </c>
      <c r="B458" s="191" t="s">
        <v>1247</v>
      </c>
      <c r="C458" s="99">
        <v>0</v>
      </c>
      <c r="D458" s="191" t="s">
        <v>2915</v>
      </c>
      <c r="E458" s="99"/>
      <c r="F458" s="191" t="s">
        <v>2938</v>
      </c>
      <c r="G458" s="193"/>
      <c r="H458" s="193"/>
      <c r="I458" s="193"/>
      <c r="J458" s="193"/>
      <c r="K458" s="193"/>
    </row>
    <row r="459" spans="1:11" x14ac:dyDescent="0.25">
      <c r="A459" s="99">
        <v>30910</v>
      </c>
      <c r="B459" s="191" t="s">
        <v>1248</v>
      </c>
      <c r="C459" s="99">
        <v>0</v>
      </c>
      <c r="D459" s="191" t="s">
        <v>2915</v>
      </c>
      <c r="E459" s="99">
        <v>2</v>
      </c>
      <c r="F459" s="191" t="s">
        <v>2941</v>
      </c>
      <c r="G459" s="193"/>
      <c r="H459" s="193"/>
      <c r="I459" s="193"/>
      <c r="J459" s="193"/>
      <c r="K459" s="193"/>
    </row>
    <row r="460" spans="1:11" x14ac:dyDescent="0.25">
      <c r="A460" s="99">
        <v>30912</v>
      </c>
      <c r="B460" s="191" t="s">
        <v>1249</v>
      </c>
      <c r="C460" s="99">
        <v>0</v>
      </c>
      <c r="D460" s="191" t="s">
        <v>2915</v>
      </c>
      <c r="E460" s="99"/>
      <c r="F460" s="191" t="s">
        <v>2938</v>
      </c>
      <c r="G460" s="193"/>
      <c r="H460" s="193"/>
      <c r="I460" s="193"/>
      <c r="J460" s="193"/>
      <c r="K460" s="193"/>
    </row>
    <row r="461" spans="1:11" x14ac:dyDescent="0.25">
      <c r="A461" s="99">
        <v>30913</v>
      </c>
      <c r="B461" s="191" t="s">
        <v>1250</v>
      </c>
      <c r="C461" s="99">
        <v>0</v>
      </c>
      <c r="D461" s="191" t="s">
        <v>2915</v>
      </c>
      <c r="E461" s="99"/>
      <c r="F461" s="191" t="s">
        <v>2938</v>
      </c>
      <c r="G461" s="193"/>
      <c r="H461" s="193"/>
      <c r="I461" s="193"/>
      <c r="J461" s="193"/>
      <c r="K461" s="193"/>
    </row>
    <row r="462" spans="1:11" x14ac:dyDescent="0.25">
      <c r="A462" s="99">
        <v>30915</v>
      </c>
      <c r="B462" s="191" t="s">
        <v>1251</v>
      </c>
      <c r="C462" s="99">
        <v>0</v>
      </c>
      <c r="D462" s="191" t="s">
        <v>2915</v>
      </c>
      <c r="E462" s="99"/>
      <c r="F462" s="191" t="s">
        <v>2938</v>
      </c>
      <c r="G462" s="193"/>
      <c r="H462" s="193"/>
      <c r="I462" s="193"/>
      <c r="J462" s="193"/>
      <c r="K462" s="193"/>
    </row>
    <row r="463" spans="1:11" x14ac:dyDescent="0.25">
      <c r="A463" s="99">
        <v>30916</v>
      </c>
      <c r="B463" s="191" t="s">
        <v>1252</v>
      </c>
      <c r="C463" s="99">
        <v>0</v>
      </c>
      <c r="D463" s="191" t="s">
        <v>2915</v>
      </c>
      <c r="E463" s="99">
        <v>3</v>
      </c>
      <c r="F463" s="191" t="s">
        <v>2940</v>
      </c>
      <c r="G463" s="193"/>
      <c r="H463" s="193"/>
      <c r="I463" s="193"/>
      <c r="J463" s="193"/>
      <c r="K463" s="193"/>
    </row>
    <row r="464" spans="1:11" x14ac:dyDescent="0.25">
      <c r="A464" s="99">
        <v>30917</v>
      </c>
      <c r="B464" s="191" t="s">
        <v>1253</v>
      </c>
      <c r="C464" s="99">
        <v>0</v>
      </c>
      <c r="D464" s="191" t="s">
        <v>2915</v>
      </c>
      <c r="E464" s="99"/>
      <c r="F464" s="191" t="s">
        <v>2938</v>
      </c>
      <c r="G464" s="193"/>
      <c r="H464" s="193"/>
      <c r="I464" s="193"/>
      <c r="J464" s="193"/>
      <c r="K464" s="193"/>
    </row>
    <row r="465" spans="1:11" x14ac:dyDescent="0.25">
      <c r="A465" s="99">
        <v>30920</v>
      </c>
      <c r="B465" s="191" t="s">
        <v>1254</v>
      </c>
      <c r="C465" s="99">
        <v>0</v>
      </c>
      <c r="D465" s="191" t="s">
        <v>2915</v>
      </c>
      <c r="E465" s="99"/>
      <c r="F465" s="191" t="s">
        <v>2938</v>
      </c>
      <c r="G465" s="193"/>
      <c r="H465" s="193"/>
      <c r="I465" s="193"/>
      <c r="J465" s="193"/>
      <c r="K465" s="193"/>
    </row>
    <row r="466" spans="1:11" x14ac:dyDescent="0.25">
      <c r="A466" s="99">
        <v>30921</v>
      </c>
      <c r="B466" s="191" t="s">
        <v>1255</v>
      </c>
      <c r="C466" s="99">
        <v>0</v>
      </c>
      <c r="D466" s="191" t="s">
        <v>2915</v>
      </c>
      <c r="E466" s="99"/>
      <c r="F466" s="191" t="s">
        <v>2938</v>
      </c>
      <c r="G466" s="193"/>
      <c r="H466" s="193"/>
      <c r="I466" s="193"/>
      <c r="J466" s="193"/>
      <c r="K466" s="193"/>
    </row>
    <row r="467" spans="1:11" x14ac:dyDescent="0.25">
      <c r="A467" s="99">
        <v>30925</v>
      </c>
      <c r="B467" s="191" t="s">
        <v>1256</v>
      </c>
      <c r="C467" s="99">
        <v>0</v>
      </c>
      <c r="D467" s="191" t="s">
        <v>2915</v>
      </c>
      <c r="E467" s="99">
        <v>2</v>
      </c>
      <c r="F467" s="191" t="s">
        <v>2941</v>
      </c>
      <c r="G467" s="193"/>
      <c r="H467" s="193"/>
      <c r="I467" s="193"/>
      <c r="J467" s="193"/>
      <c r="K467" s="193"/>
    </row>
    <row r="468" spans="1:11" x14ac:dyDescent="0.25">
      <c r="A468" s="99">
        <v>30929</v>
      </c>
      <c r="B468" s="191" t="s">
        <v>1257</v>
      </c>
      <c r="C468" s="99">
        <v>0</v>
      </c>
      <c r="D468" s="191" t="s">
        <v>2915</v>
      </c>
      <c r="E468" s="99"/>
      <c r="F468" s="191" t="s">
        <v>2938</v>
      </c>
      <c r="G468" s="193"/>
      <c r="H468" s="193"/>
      <c r="I468" s="193"/>
      <c r="J468" s="193"/>
      <c r="K468" s="193"/>
    </row>
    <row r="469" spans="1:11" x14ac:dyDescent="0.25">
      <c r="A469" s="99">
        <v>30932</v>
      </c>
      <c r="B469" s="191" t="s">
        <v>1258</v>
      </c>
      <c r="C469" s="99">
        <v>0</v>
      </c>
      <c r="D469" s="191" t="s">
        <v>2915</v>
      </c>
      <c r="E469" s="99"/>
      <c r="F469" s="191" t="s">
        <v>2938</v>
      </c>
      <c r="G469" s="193"/>
      <c r="H469" s="193"/>
      <c r="I469" s="193"/>
      <c r="J469" s="193"/>
      <c r="K469" s="193"/>
    </row>
    <row r="470" spans="1:11" x14ac:dyDescent="0.25">
      <c r="A470" s="99">
        <v>30935</v>
      </c>
      <c r="B470" s="191" t="s">
        <v>1259</v>
      </c>
      <c r="C470" s="99">
        <v>0</v>
      </c>
      <c r="D470" s="191" t="s">
        <v>2915</v>
      </c>
      <c r="E470" s="99">
        <v>3</v>
      </c>
      <c r="F470" s="191" t="s">
        <v>2940</v>
      </c>
      <c r="G470" s="193"/>
      <c r="H470" s="193"/>
      <c r="I470" s="193"/>
      <c r="J470" s="193"/>
      <c r="K470" s="193"/>
    </row>
    <row r="471" spans="1:11" x14ac:dyDescent="0.25">
      <c r="A471" s="99">
        <v>30939</v>
      </c>
      <c r="B471" s="191" t="s">
        <v>1260</v>
      </c>
      <c r="C471" s="99">
        <v>0</v>
      </c>
      <c r="D471" s="191" t="s">
        <v>2915</v>
      </c>
      <c r="E471" s="99"/>
      <c r="F471" s="191" t="s">
        <v>2938</v>
      </c>
      <c r="G471" s="193"/>
      <c r="H471" s="193"/>
      <c r="I471" s="193"/>
      <c r="J471" s="193"/>
      <c r="K471" s="193"/>
    </row>
    <row r="472" spans="1:11" x14ac:dyDescent="0.25">
      <c r="A472" s="99">
        <v>30940</v>
      </c>
      <c r="B472" s="191" t="s">
        <v>1261</v>
      </c>
      <c r="C472" s="99">
        <v>0</v>
      </c>
      <c r="D472" s="191" t="s">
        <v>2915</v>
      </c>
      <c r="E472" s="99"/>
      <c r="F472" s="191" t="s">
        <v>2938</v>
      </c>
      <c r="G472" s="193"/>
      <c r="H472" s="193"/>
      <c r="I472" s="193"/>
      <c r="J472" s="193"/>
      <c r="K472" s="193"/>
    </row>
    <row r="473" spans="1:11" x14ac:dyDescent="0.25">
      <c r="A473" s="99">
        <v>30942</v>
      </c>
      <c r="B473" s="191" t="s">
        <v>1262</v>
      </c>
      <c r="C473" s="99">
        <v>0</v>
      </c>
      <c r="D473" s="191" t="s">
        <v>2915</v>
      </c>
      <c r="E473" s="99">
        <v>3</v>
      </c>
      <c r="F473" s="191" t="s">
        <v>2940</v>
      </c>
      <c r="G473" s="193"/>
      <c r="H473" s="193"/>
      <c r="I473" s="193"/>
      <c r="J473" s="193"/>
      <c r="K473" s="193"/>
    </row>
    <row r="474" spans="1:11" x14ac:dyDescent="0.25">
      <c r="A474" s="99">
        <v>31001</v>
      </c>
      <c r="B474" s="191" t="s">
        <v>1263</v>
      </c>
      <c r="C474" s="99">
        <v>0</v>
      </c>
      <c r="D474" s="191" t="s">
        <v>2915</v>
      </c>
      <c r="E474" s="99"/>
      <c r="F474" s="191" t="s">
        <v>2938</v>
      </c>
      <c r="G474" s="193"/>
      <c r="H474" s="193"/>
      <c r="I474" s="193"/>
      <c r="J474" s="193"/>
      <c r="K474" s="193"/>
    </row>
    <row r="475" spans="1:11" x14ac:dyDescent="0.25">
      <c r="A475" s="99">
        <v>31008</v>
      </c>
      <c r="B475" s="191" t="s">
        <v>1264</v>
      </c>
      <c r="C475" s="99">
        <v>1</v>
      </c>
      <c r="D475" s="191" t="s">
        <v>2913</v>
      </c>
      <c r="E475" s="99">
        <v>3</v>
      </c>
      <c r="F475" s="191" t="s">
        <v>2940</v>
      </c>
      <c r="G475" s="193"/>
      <c r="H475" s="193"/>
      <c r="I475" s="193"/>
      <c r="J475" s="193"/>
      <c r="K475" s="193"/>
    </row>
    <row r="476" spans="1:11" x14ac:dyDescent="0.25">
      <c r="A476" s="99">
        <v>31009</v>
      </c>
      <c r="B476" s="191" t="s">
        <v>1265</v>
      </c>
      <c r="C476" s="99">
        <v>0</v>
      </c>
      <c r="D476" s="191" t="s">
        <v>2915</v>
      </c>
      <c r="E476" s="99"/>
      <c r="F476" s="191" t="s">
        <v>2938</v>
      </c>
      <c r="G476" s="193"/>
      <c r="H476" s="193"/>
      <c r="I476" s="193"/>
      <c r="J476" s="193"/>
      <c r="K476" s="193"/>
    </row>
    <row r="477" spans="1:11" x14ac:dyDescent="0.25">
      <c r="A477" s="99">
        <v>31014</v>
      </c>
      <c r="B477" s="191" t="s">
        <v>1266</v>
      </c>
      <c r="C477" s="99">
        <v>0</v>
      </c>
      <c r="D477" s="191" t="s">
        <v>2915</v>
      </c>
      <c r="E477" s="99"/>
      <c r="F477" s="191" t="s">
        <v>2938</v>
      </c>
      <c r="G477" s="193"/>
      <c r="H477" s="193"/>
      <c r="I477" s="193"/>
      <c r="J477" s="193"/>
      <c r="K477" s="193"/>
    </row>
    <row r="478" spans="1:11" x14ac:dyDescent="0.25">
      <c r="A478" s="99">
        <v>31015</v>
      </c>
      <c r="B478" s="191" t="s">
        <v>1267</v>
      </c>
      <c r="C478" s="99">
        <v>0</v>
      </c>
      <c r="D478" s="191" t="s">
        <v>2915</v>
      </c>
      <c r="E478" s="99">
        <v>1</v>
      </c>
      <c r="F478" s="191" t="s">
        <v>2942</v>
      </c>
      <c r="G478" s="193"/>
      <c r="H478" s="193"/>
      <c r="I478" s="193"/>
      <c r="J478" s="193"/>
      <c r="K478" s="193"/>
    </row>
    <row r="479" spans="1:11" x14ac:dyDescent="0.25">
      <c r="A479" s="99">
        <v>31016</v>
      </c>
      <c r="B479" s="191" t="s">
        <v>1268</v>
      </c>
      <c r="C479" s="99">
        <v>0</v>
      </c>
      <c r="D479" s="191" t="s">
        <v>2915</v>
      </c>
      <c r="E479" s="99"/>
      <c r="F479" s="191" t="s">
        <v>2938</v>
      </c>
      <c r="G479" s="193"/>
      <c r="H479" s="193"/>
      <c r="I479" s="193"/>
      <c r="J479" s="193"/>
      <c r="K479" s="193"/>
    </row>
    <row r="480" spans="1:11" x14ac:dyDescent="0.25">
      <c r="A480" s="99">
        <v>31018</v>
      </c>
      <c r="B480" s="191" t="s">
        <v>1269</v>
      </c>
      <c r="C480" s="99">
        <v>0</v>
      </c>
      <c r="D480" s="191" t="s">
        <v>2915</v>
      </c>
      <c r="E480" s="99">
        <v>2</v>
      </c>
      <c r="F480" s="191" t="s">
        <v>2941</v>
      </c>
      <c r="G480" s="193"/>
      <c r="H480" s="193"/>
      <c r="I480" s="193"/>
      <c r="J480" s="193"/>
      <c r="K480" s="193"/>
    </row>
    <row r="481" spans="1:11" x14ac:dyDescent="0.25">
      <c r="A481" s="99">
        <v>31019</v>
      </c>
      <c r="B481" s="191" t="s">
        <v>1270</v>
      </c>
      <c r="C481" s="99">
        <v>1</v>
      </c>
      <c r="D481" s="191" t="s">
        <v>2913</v>
      </c>
      <c r="E481" s="99"/>
      <c r="F481" s="191" t="s">
        <v>2938</v>
      </c>
      <c r="G481" s="193"/>
      <c r="H481" s="193"/>
      <c r="I481" s="193"/>
      <c r="J481" s="193"/>
      <c r="K481" s="193"/>
    </row>
    <row r="482" spans="1:11" x14ac:dyDescent="0.25">
      <c r="A482" s="99">
        <v>31021</v>
      </c>
      <c r="B482" s="191" t="s">
        <v>1271</v>
      </c>
      <c r="C482" s="99">
        <v>0</v>
      </c>
      <c r="D482" s="191" t="s">
        <v>2915</v>
      </c>
      <c r="E482" s="99"/>
      <c r="F482" s="191" t="s">
        <v>2938</v>
      </c>
      <c r="G482" s="193"/>
      <c r="H482" s="193"/>
      <c r="I482" s="193"/>
      <c r="J482" s="193"/>
      <c r="K482" s="193"/>
    </row>
    <row r="483" spans="1:11" x14ac:dyDescent="0.25">
      <c r="A483" s="99">
        <v>31022</v>
      </c>
      <c r="B483" s="191" t="s">
        <v>1272</v>
      </c>
      <c r="C483" s="99">
        <v>0</v>
      </c>
      <c r="D483" s="191" t="s">
        <v>2915</v>
      </c>
      <c r="E483" s="99">
        <v>3</v>
      </c>
      <c r="F483" s="191" t="s">
        <v>2940</v>
      </c>
      <c r="G483" s="193"/>
      <c r="H483" s="193"/>
      <c r="I483" s="193"/>
      <c r="J483" s="193"/>
      <c r="K483" s="193"/>
    </row>
    <row r="484" spans="1:11" x14ac:dyDescent="0.25">
      <c r="A484" s="99">
        <v>31025</v>
      </c>
      <c r="B484" s="191" t="s">
        <v>1273</v>
      </c>
      <c r="C484" s="99">
        <v>0</v>
      </c>
      <c r="D484" s="191" t="s">
        <v>2915</v>
      </c>
      <c r="E484" s="99"/>
      <c r="F484" s="191" t="s">
        <v>2938</v>
      </c>
      <c r="G484" s="193"/>
      <c r="H484" s="193"/>
      <c r="I484" s="193"/>
      <c r="J484" s="193"/>
      <c r="K484" s="193"/>
    </row>
    <row r="485" spans="1:11" x14ac:dyDescent="0.25">
      <c r="A485" s="99">
        <v>31026</v>
      </c>
      <c r="B485" s="191" t="s">
        <v>1274</v>
      </c>
      <c r="C485" s="99">
        <v>0</v>
      </c>
      <c r="D485" s="191" t="s">
        <v>2915</v>
      </c>
      <c r="E485" s="99"/>
      <c r="F485" s="191" t="s">
        <v>2938</v>
      </c>
      <c r="G485" s="193"/>
      <c r="H485" s="193"/>
      <c r="I485" s="193"/>
      <c r="J485" s="193"/>
      <c r="K485" s="193"/>
    </row>
    <row r="486" spans="1:11" x14ac:dyDescent="0.25">
      <c r="A486" s="99">
        <v>31028</v>
      </c>
      <c r="B486" s="191" t="s">
        <v>1275</v>
      </c>
      <c r="C486" s="99">
        <v>0</v>
      </c>
      <c r="D486" s="191" t="s">
        <v>2915</v>
      </c>
      <c r="E486" s="99"/>
      <c r="F486" s="191" t="s">
        <v>2938</v>
      </c>
      <c r="G486" s="193"/>
      <c r="H486" s="193"/>
      <c r="I486" s="193"/>
      <c r="J486" s="193"/>
      <c r="K486" s="193"/>
    </row>
    <row r="487" spans="1:11" x14ac:dyDescent="0.25">
      <c r="A487" s="99">
        <v>31033</v>
      </c>
      <c r="B487" s="191" t="s">
        <v>1276</v>
      </c>
      <c r="C487" s="99">
        <v>0</v>
      </c>
      <c r="D487" s="191" t="s">
        <v>2915</v>
      </c>
      <c r="E487" s="99"/>
      <c r="F487" s="191" t="s">
        <v>2938</v>
      </c>
      <c r="G487" s="193"/>
      <c r="H487" s="193"/>
      <c r="I487" s="193"/>
      <c r="J487" s="193"/>
      <c r="K487" s="193"/>
    </row>
    <row r="488" spans="1:11" x14ac:dyDescent="0.25">
      <c r="A488" s="99">
        <v>31035</v>
      </c>
      <c r="B488" s="191" t="s">
        <v>1277</v>
      </c>
      <c r="C488" s="99">
        <v>0</v>
      </c>
      <c r="D488" s="191" t="s">
        <v>2915</v>
      </c>
      <c r="E488" s="99">
        <v>2</v>
      </c>
      <c r="F488" s="191" t="s">
        <v>2941</v>
      </c>
      <c r="G488" s="193"/>
      <c r="H488" s="193"/>
      <c r="I488" s="193"/>
      <c r="J488" s="193"/>
      <c r="K488" s="193"/>
    </row>
    <row r="489" spans="1:11" x14ac:dyDescent="0.25">
      <c r="A489" s="99">
        <v>31036</v>
      </c>
      <c r="B489" s="191" t="s">
        <v>1278</v>
      </c>
      <c r="C489" s="99">
        <v>0</v>
      </c>
      <c r="D489" s="191" t="s">
        <v>2915</v>
      </c>
      <c r="E489" s="99">
        <v>1</v>
      </c>
      <c r="F489" s="191" t="s">
        <v>2942</v>
      </c>
      <c r="G489" s="193"/>
      <c r="H489" s="193"/>
      <c r="I489" s="193"/>
      <c r="J489" s="193"/>
      <c r="K489" s="193"/>
    </row>
    <row r="490" spans="1:11" x14ac:dyDescent="0.25">
      <c r="A490" s="99">
        <v>31037</v>
      </c>
      <c r="B490" s="191" t="s">
        <v>1279</v>
      </c>
      <c r="C490" s="99">
        <v>0</v>
      </c>
      <c r="D490" s="191" t="s">
        <v>2915</v>
      </c>
      <c r="E490" s="99">
        <v>3</v>
      </c>
      <c r="F490" s="191" t="s">
        <v>2940</v>
      </c>
      <c r="G490" s="193"/>
      <c r="H490" s="193"/>
      <c r="I490" s="193"/>
      <c r="J490" s="193"/>
      <c r="K490" s="193"/>
    </row>
    <row r="491" spans="1:11" x14ac:dyDescent="0.25">
      <c r="A491" s="99">
        <v>31038</v>
      </c>
      <c r="B491" s="191" t="s">
        <v>1280</v>
      </c>
      <c r="C491" s="99">
        <v>0</v>
      </c>
      <c r="D491" s="191" t="s">
        <v>2915</v>
      </c>
      <c r="E491" s="99"/>
      <c r="F491" s="191" t="s">
        <v>2938</v>
      </c>
      <c r="G491" s="193"/>
      <c r="H491" s="193"/>
      <c r="I491" s="193"/>
      <c r="J491" s="193"/>
      <c r="K491" s="193"/>
    </row>
    <row r="492" spans="1:11" x14ac:dyDescent="0.25">
      <c r="A492" s="99">
        <v>31041</v>
      </c>
      <c r="B492" s="191" t="s">
        <v>1281</v>
      </c>
      <c r="C492" s="99">
        <v>0</v>
      </c>
      <c r="D492" s="191" t="s">
        <v>2915</v>
      </c>
      <c r="E492" s="99"/>
      <c r="F492" s="191" t="s">
        <v>2938</v>
      </c>
      <c r="G492" s="193"/>
      <c r="H492" s="193"/>
      <c r="I492" s="193"/>
      <c r="J492" s="193"/>
      <c r="K492" s="193"/>
    </row>
    <row r="493" spans="1:11" x14ac:dyDescent="0.25">
      <c r="A493" s="99">
        <v>31042</v>
      </c>
      <c r="B493" s="191" t="s">
        <v>1282</v>
      </c>
      <c r="C493" s="99">
        <v>0</v>
      </c>
      <c r="D493" s="191" t="s">
        <v>2915</v>
      </c>
      <c r="E493" s="99"/>
      <c r="F493" s="191" t="s">
        <v>2938</v>
      </c>
      <c r="G493" s="193"/>
      <c r="H493" s="193"/>
      <c r="I493" s="193"/>
      <c r="J493" s="193"/>
      <c r="K493" s="193"/>
    </row>
    <row r="494" spans="1:11" x14ac:dyDescent="0.25">
      <c r="A494" s="99">
        <v>31043</v>
      </c>
      <c r="B494" s="191" t="s">
        <v>1283</v>
      </c>
      <c r="C494" s="99">
        <v>0</v>
      </c>
      <c r="D494" s="191" t="s">
        <v>2915</v>
      </c>
      <c r="E494" s="99">
        <v>1</v>
      </c>
      <c r="F494" s="191" t="s">
        <v>2942</v>
      </c>
      <c r="G494" s="193"/>
      <c r="H494" s="193"/>
      <c r="I494" s="193"/>
      <c r="J494" s="193"/>
      <c r="K494" s="193"/>
    </row>
    <row r="495" spans="1:11" x14ac:dyDescent="0.25">
      <c r="A495" s="99">
        <v>31051</v>
      </c>
      <c r="B495" s="191" t="s">
        <v>1284</v>
      </c>
      <c r="C495" s="99">
        <v>0</v>
      </c>
      <c r="D495" s="191" t="s">
        <v>2915</v>
      </c>
      <c r="E495" s="99">
        <v>3</v>
      </c>
      <c r="F495" s="191" t="s">
        <v>2940</v>
      </c>
      <c r="G495" s="193"/>
      <c r="H495" s="193"/>
      <c r="I495" s="193"/>
      <c r="J495" s="193"/>
      <c r="K495" s="193"/>
    </row>
    <row r="496" spans="1:11" x14ac:dyDescent="0.25">
      <c r="A496" s="99">
        <v>31052</v>
      </c>
      <c r="B496" s="191" t="s">
        <v>1285</v>
      </c>
      <c r="C496" s="99">
        <v>0</v>
      </c>
      <c r="D496" s="191" t="s">
        <v>2915</v>
      </c>
      <c r="E496" s="99">
        <v>1</v>
      </c>
      <c r="F496" s="191" t="s">
        <v>2942</v>
      </c>
      <c r="G496" s="193"/>
      <c r="H496" s="193"/>
      <c r="I496" s="193"/>
      <c r="J496" s="193"/>
      <c r="K496" s="193"/>
    </row>
    <row r="497" spans="1:11" x14ac:dyDescent="0.25">
      <c r="A497" s="99">
        <v>31053</v>
      </c>
      <c r="B497" s="191" t="s">
        <v>1286</v>
      </c>
      <c r="C497" s="99">
        <v>1</v>
      </c>
      <c r="D497" s="191" t="s">
        <v>2913</v>
      </c>
      <c r="E497" s="99">
        <v>2</v>
      </c>
      <c r="F497" s="191" t="s">
        <v>2941</v>
      </c>
      <c r="G497" s="193"/>
      <c r="H497" s="193"/>
      <c r="I497" s="193"/>
      <c r="J497" s="193"/>
      <c r="K497" s="193"/>
    </row>
    <row r="498" spans="1:11" x14ac:dyDescent="0.25">
      <c r="A498" s="99">
        <v>31101</v>
      </c>
      <c r="B498" s="191" t="s">
        <v>1287</v>
      </c>
      <c r="C498" s="99">
        <v>0</v>
      </c>
      <c r="D498" s="191" t="s">
        <v>2915</v>
      </c>
      <c r="E498" s="99"/>
      <c r="F498" s="191" t="s">
        <v>2938</v>
      </c>
      <c r="G498" s="193"/>
      <c r="H498" s="193"/>
      <c r="I498" s="193"/>
      <c r="J498" s="193"/>
      <c r="K498" s="193"/>
    </row>
    <row r="499" spans="1:11" x14ac:dyDescent="0.25">
      <c r="A499" s="99">
        <v>31102</v>
      </c>
      <c r="B499" s="191" t="s">
        <v>1288</v>
      </c>
      <c r="C499" s="99">
        <v>0</v>
      </c>
      <c r="D499" s="191" t="s">
        <v>2915</v>
      </c>
      <c r="E499" s="99"/>
      <c r="F499" s="191" t="s">
        <v>2938</v>
      </c>
      <c r="G499" s="193"/>
      <c r="H499" s="193"/>
      <c r="I499" s="193"/>
      <c r="J499" s="193"/>
      <c r="K499" s="193"/>
    </row>
    <row r="500" spans="1:11" x14ac:dyDescent="0.25">
      <c r="A500" s="99">
        <v>31103</v>
      </c>
      <c r="B500" s="191" t="s">
        <v>1289</v>
      </c>
      <c r="C500" s="99">
        <v>0</v>
      </c>
      <c r="D500" s="191" t="s">
        <v>2915</v>
      </c>
      <c r="E500" s="99"/>
      <c r="F500" s="191" t="s">
        <v>2938</v>
      </c>
      <c r="G500" s="193"/>
      <c r="H500" s="193"/>
      <c r="I500" s="193"/>
      <c r="J500" s="193"/>
      <c r="K500" s="193"/>
    </row>
    <row r="501" spans="1:11" x14ac:dyDescent="0.25">
      <c r="A501" s="99">
        <v>31104</v>
      </c>
      <c r="B501" s="191" t="s">
        <v>1290</v>
      </c>
      <c r="C501" s="99">
        <v>0</v>
      </c>
      <c r="D501" s="191" t="s">
        <v>2915</v>
      </c>
      <c r="E501" s="99">
        <v>2</v>
      </c>
      <c r="F501" s="191" t="s">
        <v>2941</v>
      </c>
      <c r="G501" s="193"/>
      <c r="H501" s="193"/>
      <c r="I501" s="193"/>
      <c r="J501" s="193"/>
      <c r="K501" s="193"/>
    </row>
    <row r="502" spans="1:11" x14ac:dyDescent="0.25">
      <c r="A502" s="99">
        <v>31105</v>
      </c>
      <c r="B502" s="191" t="s">
        <v>1291</v>
      </c>
      <c r="C502" s="99">
        <v>0</v>
      </c>
      <c r="D502" s="191" t="s">
        <v>2915</v>
      </c>
      <c r="E502" s="99">
        <v>3</v>
      </c>
      <c r="F502" s="191" t="s">
        <v>2940</v>
      </c>
      <c r="G502" s="193"/>
      <c r="H502" s="193"/>
      <c r="I502" s="193"/>
      <c r="J502" s="193"/>
      <c r="K502" s="193"/>
    </row>
    <row r="503" spans="1:11" x14ac:dyDescent="0.25">
      <c r="A503" s="99">
        <v>31106</v>
      </c>
      <c r="B503" s="191" t="s">
        <v>1292</v>
      </c>
      <c r="C503" s="99">
        <v>0</v>
      </c>
      <c r="D503" s="191" t="s">
        <v>2915</v>
      </c>
      <c r="E503" s="99">
        <v>3</v>
      </c>
      <c r="F503" s="191" t="s">
        <v>2940</v>
      </c>
      <c r="G503" s="193"/>
      <c r="H503" s="193"/>
      <c r="I503" s="193"/>
      <c r="J503" s="193"/>
      <c r="K503" s="193"/>
    </row>
    <row r="504" spans="1:11" x14ac:dyDescent="0.25">
      <c r="A504" s="99">
        <v>31107</v>
      </c>
      <c r="B504" s="191" t="s">
        <v>1293</v>
      </c>
      <c r="C504" s="99">
        <v>0</v>
      </c>
      <c r="D504" s="191" t="s">
        <v>2915</v>
      </c>
      <c r="E504" s="99"/>
      <c r="F504" s="191" t="s">
        <v>2938</v>
      </c>
      <c r="G504" s="193"/>
      <c r="H504" s="193"/>
      <c r="I504" s="193"/>
      <c r="J504" s="193"/>
      <c r="K504" s="193"/>
    </row>
    <row r="505" spans="1:11" x14ac:dyDescent="0.25">
      <c r="A505" s="99">
        <v>31109</v>
      </c>
      <c r="B505" s="191" t="s">
        <v>1294</v>
      </c>
      <c r="C505" s="99">
        <v>0</v>
      </c>
      <c r="D505" s="191" t="s">
        <v>2915</v>
      </c>
      <c r="E505" s="99">
        <v>3</v>
      </c>
      <c r="F505" s="191" t="s">
        <v>2940</v>
      </c>
      <c r="G505" s="193"/>
      <c r="H505" s="193"/>
      <c r="I505" s="193"/>
      <c r="J505" s="193"/>
      <c r="K505" s="193"/>
    </row>
    <row r="506" spans="1:11" x14ac:dyDescent="0.25">
      <c r="A506" s="99">
        <v>31110</v>
      </c>
      <c r="B506" s="191" t="s">
        <v>1295</v>
      </c>
      <c r="C506" s="99">
        <v>0</v>
      </c>
      <c r="D506" s="191" t="s">
        <v>2915</v>
      </c>
      <c r="E506" s="99">
        <v>3</v>
      </c>
      <c r="F506" s="191" t="s">
        <v>2940</v>
      </c>
      <c r="G506" s="193"/>
      <c r="H506" s="193"/>
      <c r="I506" s="193"/>
      <c r="J506" s="193"/>
      <c r="K506" s="193"/>
    </row>
    <row r="507" spans="1:11" x14ac:dyDescent="0.25">
      <c r="A507" s="99">
        <v>31111</v>
      </c>
      <c r="B507" s="191" t="s">
        <v>1296</v>
      </c>
      <c r="C507" s="99">
        <v>0</v>
      </c>
      <c r="D507" s="191" t="s">
        <v>2915</v>
      </c>
      <c r="E507" s="99"/>
      <c r="F507" s="191" t="s">
        <v>2938</v>
      </c>
      <c r="G507" s="193"/>
      <c r="H507" s="193"/>
      <c r="I507" s="193"/>
      <c r="J507" s="193"/>
      <c r="K507" s="193"/>
    </row>
    <row r="508" spans="1:11" x14ac:dyDescent="0.25">
      <c r="A508" s="99">
        <v>31113</v>
      </c>
      <c r="B508" s="191" t="s">
        <v>1297</v>
      </c>
      <c r="C508" s="99">
        <v>0</v>
      </c>
      <c r="D508" s="191" t="s">
        <v>2915</v>
      </c>
      <c r="E508" s="99"/>
      <c r="F508" s="191" t="s">
        <v>2938</v>
      </c>
      <c r="G508" s="193"/>
      <c r="H508" s="193"/>
      <c r="I508" s="193"/>
      <c r="J508" s="193"/>
      <c r="K508" s="193"/>
    </row>
    <row r="509" spans="1:11" x14ac:dyDescent="0.25">
      <c r="A509" s="99">
        <v>31114</v>
      </c>
      <c r="B509" s="191" t="s">
        <v>1298</v>
      </c>
      <c r="C509" s="99">
        <v>0</v>
      </c>
      <c r="D509" s="191" t="s">
        <v>2915</v>
      </c>
      <c r="E509" s="99"/>
      <c r="F509" s="191" t="s">
        <v>2938</v>
      </c>
      <c r="G509" s="193"/>
      <c r="H509" s="193"/>
      <c r="I509" s="193"/>
      <c r="J509" s="193"/>
      <c r="K509" s="193"/>
    </row>
    <row r="510" spans="1:11" x14ac:dyDescent="0.25">
      <c r="A510" s="99">
        <v>31117</v>
      </c>
      <c r="B510" s="191" t="s">
        <v>1299</v>
      </c>
      <c r="C510" s="99">
        <v>0</v>
      </c>
      <c r="D510" s="191" t="s">
        <v>2915</v>
      </c>
      <c r="E510" s="99"/>
      <c r="F510" s="191" t="s">
        <v>2938</v>
      </c>
      <c r="G510" s="193"/>
      <c r="H510" s="193"/>
      <c r="I510" s="193"/>
      <c r="J510" s="193"/>
      <c r="K510" s="193"/>
    </row>
    <row r="511" spans="1:11" x14ac:dyDescent="0.25">
      <c r="A511" s="99">
        <v>31119</v>
      </c>
      <c r="B511" s="191" t="s">
        <v>1300</v>
      </c>
      <c r="C511" s="99">
        <v>0</v>
      </c>
      <c r="D511" s="191" t="s">
        <v>2915</v>
      </c>
      <c r="E511" s="99"/>
      <c r="F511" s="191" t="s">
        <v>2938</v>
      </c>
      <c r="G511" s="193"/>
      <c r="H511" s="193"/>
      <c r="I511" s="193"/>
      <c r="J511" s="193"/>
      <c r="K511" s="193"/>
    </row>
    <row r="512" spans="1:11" x14ac:dyDescent="0.25">
      <c r="A512" s="99">
        <v>31120</v>
      </c>
      <c r="B512" s="191" t="s">
        <v>1301</v>
      </c>
      <c r="C512" s="99">
        <v>0</v>
      </c>
      <c r="D512" s="191" t="s">
        <v>2915</v>
      </c>
      <c r="E512" s="99"/>
      <c r="F512" s="191" t="s">
        <v>2938</v>
      </c>
      <c r="G512" s="193"/>
      <c r="H512" s="193"/>
      <c r="I512" s="193"/>
      <c r="J512" s="193"/>
      <c r="K512" s="193"/>
    </row>
    <row r="513" spans="1:11" x14ac:dyDescent="0.25">
      <c r="A513" s="99">
        <v>31121</v>
      </c>
      <c r="B513" s="191" t="s">
        <v>1302</v>
      </c>
      <c r="C513" s="99">
        <v>0</v>
      </c>
      <c r="D513" s="191" t="s">
        <v>2915</v>
      </c>
      <c r="E513" s="99"/>
      <c r="F513" s="191" t="s">
        <v>2938</v>
      </c>
      <c r="G513" s="193"/>
      <c r="H513" s="193"/>
      <c r="I513" s="193"/>
      <c r="J513" s="193"/>
      <c r="K513" s="193"/>
    </row>
    <row r="514" spans="1:11" x14ac:dyDescent="0.25">
      <c r="A514" s="99">
        <v>31123</v>
      </c>
      <c r="B514" s="191" t="s">
        <v>1303</v>
      </c>
      <c r="C514" s="99">
        <v>0</v>
      </c>
      <c r="D514" s="191" t="s">
        <v>2915</v>
      </c>
      <c r="E514" s="99"/>
      <c r="F514" s="191" t="s">
        <v>2938</v>
      </c>
      <c r="G514" s="193"/>
      <c r="H514" s="193"/>
      <c r="I514" s="193"/>
      <c r="J514" s="193"/>
      <c r="K514" s="193"/>
    </row>
    <row r="515" spans="1:11" x14ac:dyDescent="0.25">
      <c r="A515" s="99">
        <v>31124</v>
      </c>
      <c r="B515" s="191" t="s">
        <v>1304</v>
      </c>
      <c r="C515" s="99">
        <v>0</v>
      </c>
      <c r="D515" s="191" t="s">
        <v>2915</v>
      </c>
      <c r="E515" s="99"/>
      <c r="F515" s="191" t="s">
        <v>2938</v>
      </c>
      <c r="G515" s="193"/>
      <c r="H515" s="193"/>
      <c r="I515" s="193"/>
      <c r="J515" s="193"/>
      <c r="K515" s="193"/>
    </row>
    <row r="516" spans="1:11" x14ac:dyDescent="0.25">
      <c r="A516" s="99">
        <v>31129</v>
      </c>
      <c r="B516" s="191" t="s">
        <v>1305</v>
      </c>
      <c r="C516" s="99">
        <v>0</v>
      </c>
      <c r="D516" s="191" t="s">
        <v>2915</v>
      </c>
      <c r="E516" s="99">
        <v>2</v>
      </c>
      <c r="F516" s="191" t="s">
        <v>2941</v>
      </c>
      <c r="G516" s="193"/>
      <c r="H516" s="193"/>
      <c r="I516" s="193"/>
      <c r="J516" s="193"/>
      <c r="K516" s="193"/>
    </row>
    <row r="517" spans="1:11" x14ac:dyDescent="0.25">
      <c r="A517" s="99">
        <v>31130</v>
      </c>
      <c r="B517" s="191" t="s">
        <v>1306</v>
      </c>
      <c r="C517" s="99">
        <v>0</v>
      </c>
      <c r="D517" s="191" t="s">
        <v>2915</v>
      </c>
      <c r="E517" s="99"/>
      <c r="F517" s="191" t="s">
        <v>2938</v>
      </c>
      <c r="G517" s="193"/>
      <c r="H517" s="193"/>
      <c r="I517" s="193"/>
      <c r="J517" s="193"/>
      <c r="K517" s="193"/>
    </row>
    <row r="518" spans="1:11" x14ac:dyDescent="0.25">
      <c r="A518" s="99">
        <v>31201</v>
      </c>
      <c r="B518" s="191" t="s">
        <v>1307</v>
      </c>
      <c r="C518" s="99">
        <v>1</v>
      </c>
      <c r="D518" s="191" t="s">
        <v>2913</v>
      </c>
      <c r="E518" s="99"/>
      <c r="F518" s="191" t="s">
        <v>2938</v>
      </c>
      <c r="G518" s="193"/>
      <c r="H518" s="193"/>
      <c r="I518" s="193"/>
      <c r="J518" s="193"/>
      <c r="K518" s="193"/>
    </row>
    <row r="519" spans="1:11" x14ac:dyDescent="0.25">
      <c r="A519" s="99">
        <v>31202</v>
      </c>
      <c r="B519" s="191" t="s">
        <v>1308</v>
      </c>
      <c r="C519" s="99">
        <v>1</v>
      </c>
      <c r="D519" s="191" t="s">
        <v>2913</v>
      </c>
      <c r="E519" s="99"/>
      <c r="F519" s="191" t="s">
        <v>2938</v>
      </c>
      <c r="G519" s="193"/>
      <c r="H519" s="193"/>
      <c r="I519" s="193"/>
      <c r="J519" s="193"/>
      <c r="K519" s="193"/>
    </row>
    <row r="520" spans="1:11" x14ac:dyDescent="0.25">
      <c r="A520" s="99">
        <v>31203</v>
      </c>
      <c r="B520" s="191" t="s">
        <v>1309</v>
      </c>
      <c r="C520" s="99">
        <v>0</v>
      </c>
      <c r="D520" s="191" t="s">
        <v>2915</v>
      </c>
      <c r="E520" s="99">
        <v>3</v>
      </c>
      <c r="F520" s="191" t="s">
        <v>2940</v>
      </c>
      <c r="G520" s="193"/>
      <c r="H520" s="193"/>
      <c r="I520" s="193"/>
      <c r="J520" s="193"/>
      <c r="K520" s="193"/>
    </row>
    <row r="521" spans="1:11" x14ac:dyDescent="0.25">
      <c r="A521" s="99">
        <v>31204</v>
      </c>
      <c r="B521" s="191" t="s">
        <v>1310</v>
      </c>
      <c r="C521" s="99">
        <v>0</v>
      </c>
      <c r="D521" s="191" t="s">
        <v>2915</v>
      </c>
      <c r="E521" s="99"/>
      <c r="F521" s="191" t="s">
        <v>2938</v>
      </c>
      <c r="G521" s="193"/>
      <c r="H521" s="193"/>
      <c r="I521" s="193"/>
      <c r="J521" s="193"/>
      <c r="K521" s="193"/>
    </row>
    <row r="522" spans="1:11" x14ac:dyDescent="0.25">
      <c r="A522" s="99">
        <v>31205</v>
      </c>
      <c r="B522" s="191" t="s">
        <v>1311</v>
      </c>
      <c r="C522" s="99">
        <v>1</v>
      </c>
      <c r="D522" s="191" t="s">
        <v>2913</v>
      </c>
      <c r="E522" s="99"/>
      <c r="F522" s="191" t="s">
        <v>2938</v>
      </c>
      <c r="G522" s="193"/>
      <c r="H522" s="193"/>
      <c r="I522" s="193"/>
      <c r="J522" s="193"/>
      <c r="K522" s="193"/>
    </row>
    <row r="523" spans="1:11" x14ac:dyDescent="0.25">
      <c r="A523" s="99">
        <v>31206</v>
      </c>
      <c r="B523" s="191" t="s">
        <v>1312</v>
      </c>
      <c r="C523" s="99">
        <v>1</v>
      </c>
      <c r="D523" s="191" t="s">
        <v>2913</v>
      </c>
      <c r="E523" s="99"/>
      <c r="F523" s="191" t="s">
        <v>2938</v>
      </c>
      <c r="G523" s="193"/>
      <c r="H523" s="193"/>
      <c r="I523" s="193"/>
      <c r="J523" s="193"/>
      <c r="K523" s="193"/>
    </row>
    <row r="524" spans="1:11" x14ac:dyDescent="0.25">
      <c r="A524" s="99">
        <v>31207</v>
      </c>
      <c r="B524" s="191" t="s">
        <v>1313</v>
      </c>
      <c r="C524" s="99">
        <v>1</v>
      </c>
      <c r="D524" s="191" t="s">
        <v>2913</v>
      </c>
      <c r="E524" s="99">
        <v>3</v>
      </c>
      <c r="F524" s="191" t="s">
        <v>2940</v>
      </c>
      <c r="G524" s="193"/>
      <c r="H524" s="193"/>
      <c r="I524" s="193"/>
      <c r="J524" s="193"/>
      <c r="K524" s="193"/>
    </row>
    <row r="525" spans="1:11" x14ac:dyDescent="0.25">
      <c r="A525" s="99">
        <v>31208</v>
      </c>
      <c r="B525" s="191" t="s">
        <v>1314</v>
      </c>
      <c r="C525" s="99">
        <v>1</v>
      </c>
      <c r="D525" s="191" t="s">
        <v>2913</v>
      </c>
      <c r="E525" s="99">
        <v>3</v>
      </c>
      <c r="F525" s="191" t="s">
        <v>2940</v>
      </c>
      <c r="G525" s="193"/>
      <c r="H525" s="193"/>
      <c r="I525" s="193"/>
      <c r="J525" s="193"/>
      <c r="K525" s="193"/>
    </row>
    <row r="526" spans="1:11" x14ac:dyDescent="0.25">
      <c r="A526" s="99">
        <v>31213</v>
      </c>
      <c r="B526" s="191" t="s">
        <v>1315</v>
      </c>
      <c r="C526" s="99">
        <v>1</v>
      </c>
      <c r="D526" s="191" t="s">
        <v>2913</v>
      </c>
      <c r="E526" s="99">
        <v>3</v>
      </c>
      <c r="F526" s="191" t="s">
        <v>2940</v>
      </c>
      <c r="G526" s="193"/>
      <c r="H526" s="193"/>
      <c r="I526" s="193"/>
      <c r="J526" s="193"/>
      <c r="K526" s="193"/>
    </row>
    <row r="527" spans="1:11" x14ac:dyDescent="0.25">
      <c r="A527" s="99">
        <v>31214</v>
      </c>
      <c r="B527" s="191" t="s">
        <v>1316</v>
      </c>
      <c r="C527" s="99">
        <v>1</v>
      </c>
      <c r="D527" s="191" t="s">
        <v>2913</v>
      </c>
      <c r="E527" s="99">
        <v>3</v>
      </c>
      <c r="F527" s="191" t="s">
        <v>2940</v>
      </c>
      <c r="G527" s="193"/>
      <c r="H527" s="193"/>
      <c r="I527" s="193"/>
      <c r="J527" s="193"/>
      <c r="K527" s="193"/>
    </row>
    <row r="528" spans="1:11" x14ac:dyDescent="0.25">
      <c r="A528" s="99">
        <v>31215</v>
      </c>
      <c r="B528" s="191" t="s">
        <v>1317</v>
      </c>
      <c r="C528" s="99">
        <v>1</v>
      </c>
      <c r="D528" s="191" t="s">
        <v>2913</v>
      </c>
      <c r="E528" s="99"/>
      <c r="F528" s="191" t="s">
        <v>2938</v>
      </c>
      <c r="G528" s="193"/>
      <c r="H528" s="193"/>
      <c r="I528" s="193"/>
      <c r="J528" s="193"/>
      <c r="K528" s="193"/>
    </row>
    <row r="529" spans="1:11" x14ac:dyDescent="0.25">
      <c r="A529" s="99">
        <v>31216</v>
      </c>
      <c r="B529" s="191" t="s">
        <v>1318</v>
      </c>
      <c r="C529" s="99">
        <v>1</v>
      </c>
      <c r="D529" s="191" t="s">
        <v>2913</v>
      </c>
      <c r="E529" s="99"/>
      <c r="F529" s="191" t="s">
        <v>2938</v>
      </c>
      <c r="G529" s="193"/>
      <c r="H529" s="193"/>
      <c r="I529" s="193"/>
      <c r="J529" s="193"/>
      <c r="K529" s="193"/>
    </row>
    <row r="530" spans="1:11" x14ac:dyDescent="0.25">
      <c r="A530" s="99">
        <v>31224</v>
      </c>
      <c r="B530" s="191" t="s">
        <v>1319</v>
      </c>
      <c r="C530" s="99">
        <v>0</v>
      </c>
      <c r="D530" s="191" t="s">
        <v>2915</v>
      </c>
      <c r="E530" s="99"/>
      <c r="F530" s="191" t="s">
        <v>2938</v>
      </c>
      <c r="G530" s="193"/>
      <c r="H530" s="193"/>
      <c r="I530" s="193"/>
      <c r="J530" s="193"/>
      <c r="K530" s="193"/>
    </row>
    <row r="531" spans="1:11" x14ac:dyDescent="0.25">
      <c r="A531" s="99">
        <v>31226</v>
      </c>
      <c r="B531" s="191" t="s">
        <v>1320</v>
      </c>
      <c r="C531" s="99">
        <v>1</v>
      </c>
      <c r="D531" s="191" t="s">
        <v>2913</v>
      </c>
      <c r="E531" s="99"/>
      <c r="F531" s="191" t="s">
        <v>2938</v>
      </c>
      <c r="G531" s="193"/>
      <c r="H531" s="193"/>
      <c r="I531" s="193"/>
      <c r="J531" s="193"/>
      <c r="K531" s="193"/>
    </row>
    <row r="532" spans="1:11" x14ac:dyDescent="0.25">
      <c r="A532" s="99">
        <v>31227</v>
      </c>
      <c r="B532" s="191" t="s">
        <v>1321</v>
      </c>
      <c r="C532" s="99">
        <v>1</v>
      </c>
      <c r="D532" s="191" t="s">
        <v>2913</v>
      </c>
      <c r="E532" s="99"/>
      <c r="F532" s="191" t="s">
        <v>2938</v>
      </c>
      <c r="G532" s="193"/>
      <c r="H532" s="193"/>
      <c r="I532" s="193"/>
      <c r="J532" s="193"/>
      <c r="K532" s="193"/>
    </row>
    <row r="533" spans="1:11" x14ac:dyDescent="0.25">
      <c r="A533" s="99">
        <v>31228</v>
      </c>
      <c r="B533" s="191" t="s">
        <v>1322</v>
      </c>
      <c r="C533" s="99">
        <v>1</v>
      </c>
      <c r="D533" s="191" t="s">
        <v>2913</v>
      </c>
      <c r="E533" s="99"/>
      <c r="F533" s="191" t="s">
        <v>2938</v>
      </c>
      <c r="G533" s="193"/>
      <c r="H533" s="193"/>
      <c r="I533" s="193"/>
      <c r="J533" s="193"/>
      <c r="K533" s="193"/>
    </row>
    <row r="534" spans="1:11" x14ac:dyDescent="0.25">
      <c r="A534" s="99">
        <v>31229</v>
      </c>
      <c r="B534" s="191" t="s">
        <v>1323</v>
      </c>
      <c r="C534" s="99">
        <v>1</v>
      </c>
      <c r="D534" s="191" t="s">
        <v>2913</v>
      </c>
      <c r="E534" s="99"/>
      <c r="F534" s="191" t="s">
        <v>2938</v>
      </c>
      <c r="G534" s="193"/>
      <c r="H534" s="193"/>
      <c r="I534" s="193"/>
      <c r="J534" s="193"/>
      <c r="K534" s="193"/>
    </row>
    <row r="535" spans="1:11" x14ac:dyDescent="0.25">
      <c r="A535" s="99">
        <v>31230</v>
      </c>
      <c r="B535" s="191" t="s">
        <v>1324</v>
      </c>
      <c r="C535" s="99">
        <v>1</v>
      </c>
      <c r="D535" s="191" t="s">
        <v>2913</v>
      </c>
      <c r="E535" s="99">
        <v>3</v>
      </c>
      <c r="F535" s="191" t="s">
        <v>2940</v>
      </c>
      <c r="G535" s="193"/>
      <c r="H535" s="193"/>
      <c r="I535" s="193"/>
      <c r="J535" s="193"/>
      <c r="K535" s="193"/>
    </row>
    <row r="536" spans="1:11" x14ac:dyDescent="0.25">
      <c r="A536" s="99">
        <v>31234</v>
      </c>
      <c r="B536" s="191" t="s">
        <v>1325</v>
      </c>
      <c r="C536" s="99">
        <v>1</v>
      </c>
      <c r="D536" s="191" t="s">
        <v>2913</v>
      </c>
      <c r="E536" s="99"/>
      <c r="F536" s="191" t="s">
        <v>2938</v>
      </c>
      <c r="G536" s="193"/>
      <c r="H536" s="193"/>
      <c r="I536" s="193"/>
      <c r="J536" s="193"/>
      <c r="K536" s="193"/>
    </row>
    <row r="537" spans="1:11" x14ac:dyDescent="0.25">
      <c r="A537" s="99">
        <v>31235</v>
      </c>
      <c r="B537" s="191" t="s">
        <v>1326</v>
      </c>
      <c r="C537" s="99">
        <v>1</v>
      </c>
      <c r="D537" s="191" t="s">
        <v>2913</v>
      </c>
      <c r="E537" s="99">
        <v>3</v>
      </c>
      <c r="F537" s="191" t="s">
        <v>2940</v>
      </c>
      <c r="G537" s="193"/>
      <c r="H537" s="193"/>
      <c r="I537" s="193"/>
      <c r="J537" s="193"/>
      <c r="K537" s="193"/>
    </row>
    <row r="538" spans="1:11" x14ac:dyDescent="0.25">
      <c r="A538" s="99">
        <v>31301</v>
      </c>
      <c r="B538" s="191" t="s">
        <v>1327</v>
      </c>
      <c r="C538" s="99">
        <v>0</v>
      </c>
      <c r="D538" s="191" t="s">
        <v>2915</v>
      </c>
      <c r="E538" s="99"/>
      <c r="F538" s="191" t="s">
        <v>2938</v>
      </c>
      <c r="G538" s="193"/>
      <c r="H538" s="193"/>
      <c r="I538" s="193"/>
      <c r="J538" s="193"/>
      <c r="K538" s="193"/>
    </row>
    <row r="539" spans="1:11" x14ac:dyDescent="0.25">
      <c r="A539" s="99">
        <v>31302</v>
      </c>
      <c r="B539" s="191" t="s">
        <v>1328</v>
      </c>
      <c r="C539" s="99">
        <v>0</v>
      </c>
      <c r="D539" s="191" t="s">
        <v>2915</v>
      </c>
      <c r="E539" s="99">
        <v>2</v>
      </c>
      <c r="F539" s="191" t="s">
        <v>2941</v>
      </c>
      <c r="G539" s="193"/>
      <c r="H539" s="193"/>
      <c r="I539" s="193"/>
      <c r="J539" s="193"/>
      <c r="K539" s="193"/>
    </row>
    <row r="540" spans="1:11" x14ac:dyDescent="0.25">
      <c r="A540" s="99">
        <v>31303</v>
      </c>
      <c r="B540" s="191" t="s">
        <v>1329</v>
      </c>
      <c r="C540" s="99">
        <v>1</v>
      </c>
      <c r="D540" s="191" t="s">
        <v>2913</v>
      </c>
      <c r="E540" s="99"/>
      <c r="F540" s="191" t="s">
        <v>2938</v>
      </c>
      <c r="G540" s="193"/>
      <c r="H540" s="193"/>
      <c r="I540" s="193"/>
      <c r="J540" s="193"/>
      <c r="K540" s="193"/>
    </row>
    <row r="541" spans="1:11" x14ac:dyDescent="0.25">
      <c r="A541" s="99">
        <v>31304</v>
      </c>
      <c r="B541" s="191" t="s">
        <v>1330</v>
      </c>
      <c r="C541" s="99">
        <v>1</v>
      </c>
      <c r="D541" s="191" t="s">
        <v>2913</v>
      </c>
      <c r="E541" s="99"/>
      <c r="F541" s="191" t="s">
        <v>2938</v>
      </c>
      <c r="G541" s="193"/>
      <c r="H541" s="193"/>
      <c r="I541" s="193"/>
      <c r="J541" s="193"/>
      <c r="K541" s="193"/>
    </row>
    <row r="542" spans="1:11" x14ac:dyDescent="0.25">
      <c r="A542" s="99">
        <v>31308</v>
      </c>
      <c r="B542" s="191" t="s">
        <v>1331</v>
      </c>
      <c r="C542" s="99">
        <v>0</v>
      </c>
      <c r="D542" s="191" t="s">
        <v>2915</v>
      </c>
      <c r="E542" s="99">
        <v>3</v>
      </c>
      <c r="F542" s="191" t="s">
        <v>2940</v>
      </c>
      <c r="G542" s="193"/>
      <c r="H542" s="193"/>
      <c r="I542" s="193"/>
      <c r="J542" s="193"/>
      <c r="K542" s="193"/>
    </row>
    <row r="543" spans="1:11" x14ac:dyDescent="0.25">
      <c r="A543" s="99">
        <v>31309</v>
      </c>
      <c r="B543" s="191" t="s">
        <v>1332</v>
      </c>
      <c r="C543" s="99">
        <v>1</v>
      </c>
      <c r="D543" s="191" t="s">
        <v>2913</v>
      </c>
      <c r="E543" s="99">
        <v>3</v>
      </c>
      <c r="F543" s="191" t="s">
        <v>2940</v>
      </c>
      <c r="G543" s="193"/>
      <c r="H543" s="193"/>
      <c r="I543" s="193"/>
      <c r="J543" s="193"/>
      <c r="K543" s="193"/>
    </row>
    <row r="544" spans="1:11" x14ac:dyDescent="0.25">
      <c r="A544" s="99">
        <v>31310</v>
      </c>
      <c r="B544" s="191" t="s">
        <v>1333</v>
      </c>
      <c r="C544" s="99">
        <v>1</v>
      </c>
      <c r="D544" s="191" t="s">
        <v>2913</v>
      </c>
      <c r="E544" s="99"/>
      <c r="F544" s="191" t="s">
        <v>2938</v>
      </c>
      <c r="G544" s="193"/>
      <c r="H544" s="193"/>
      <c r="I544" s="193"/>
      <c r="J544" s="193"/>
      <c r="K544" s="193"/>
    </row>
    <row r="545" spans="1:11" x14ac:dyDescent="0.25">
      <c r="A545" s="99">
        <v>31311</v>
      </c>
      <c r="B545" s="191" t="s">
        <v>1334</v>
      </c>
      <c r="C545" s="99">
        <v>0</v>
      </c>
      <c r="D545" s="191" t="s">
        <v>2915</v>
      </c>
      <c r="E545" s="99">
        <v>3</v>
      </c>
      <c r="F545" s="191" t="s">
        <v>2940</v>
      </c>
      <c r="G545" s="193"/>
      <c r="H545" s="193"/>
      <c r="I545" s="193"/>
      <c r="J545" s="193"/>
      <c r="K545" s="193"/>
    </row>
    <row r="546" spans="1:11" x14ac:dyDescent="0.25">
      <c r="A546" s="99">
        <v>31315</v>
      </c>
      <c r="B546" s="191" t="s">
        <v>1335</v>
      </c>
      <c r="C546" s="99">
        <v>0</v>
      </c>
      <c r="D546" s="191" t="s">
        <v>2915</v>
      </c>
      <c r="E546" s="99"/>
      <c r="F546" s="191" t="s">
        <v>2938</v>
      </c>
      <c r="G546" s="193"/>
      <c r="H546" s="193"/>
      <c r="I546" s="193"/>
      <c r="J546" s="193"/>
      <c r="K546" s="193"/>
    </row>
    <row r="547" spans="1:11" x14ac:dyDescent="0.25">
      <c r="A547" s="99">
        <v>31319</v>
      </c>
      <c r="B547" s="191" t="s">
        <v>1336</v>
      </c>
      <c r="C547" s="99">
        <v>0</v>
      </c>
      <c r="D547" s="191" t="s">
        <v>2915</v>
      </c>
      <c r="E547" s="99"/>
      <c r="F547" s="191" t="s">
        <v>2938</v>
      </c>
      <c r="G547" s="193"/>
      <c r="H547" s="193"/>
      <c r="I547" s="193"/>
      <c r="J547" s="193"/>
      <c r="K547" s="193"/>
    </row>
    <row r="548" spans="1:11" x14ac:dyDescent="0.25">
      <c r="A548" s="99">
        <v>31321</v>
      </c>
      <c r="B548" s="191" t="s">
        <v>1337</v>
      </c>
      <c r="C548" s="99">
        <v>0</v>
      </c>
      <c r="D548" s="191" t="s">
        <v>2915</v>
      </c>
      <c r="E548" s="99"/>
      <c r="F548" s="191" t="s">
        <v>2938</v>
      </c>
      <c r="G548" s="193"/>
      <c r="H548" s="193"/>
      <c r="I548" s="193"/>
      <c r="J548" s="193"/>
      <c r="K548" s="193"/>
    </row>
    <row r="549" spans="1:11" x14ac:dyDescent="0.25">
      <c r="A549" s="99">
        <v>31322</v>
      </c>
      <c r="B549" s="191" t="s">
        <v>1338</v>
      </c>
      <c r="C549" s="99">
        <v>0</v>
      </c>
      <c r="D549" s="191" t="s">
        <v>2915</v>
      </c>
      <c r="E549" s="99">
        <v>3</v>
      </c>
      <c r="F549" s="191" t="s">
        <v>2940</v>
      </c>
      <c r="G549" s="193"/>
      <c r="H549" s="193"/>
      <c r="I549" s="193"/>
      <c r="J549" s="193"/>
      <c r="K549" s="193"/>
    </row>
    <row r="550" spans="1:11" x14ac:dyDescent="0.25">
      <c r="A550" s="99">
        <v>31323</v>
      </c>
      <c r="B550" s="191" t="s">
        <v>1339</v>
      </c>
      <c r="C550" s="99">
        <v>1</v>
      </c>
      <c r="D550" s="191" t="s">
        <v>2913</v>
      </c>
      <c r="E550" s="99"/>
      <c r="F550" s="191" t="s">
        <v>2938</v>
      </c>
      <c r="G550" s="193"/>
      <c r="H550" s="193"/>
      <c r="I550" s="193"/>
      <c r="J550" s="193"/>
      <c r="K550" s="193"/>
    </row>
    <row r="551" spans="1:11" x14ac:dyDescent="0.25">
      <c r="A551" s="99">
        <v>31324</v>
      </c>
      <c r="B551" s="191" t="s">
        <v>1340</v>
      </c>
      <c r="C551" s="99">
        <v>0</v>
      </c>
      <c r="D551" s="191" t="s">
        <v>2915</v>
      </c>
      <c r="E551" s="99"/>
      <c r="F551" s="191" t="s">
        <v>2938</v>
      </c>
      <c r="G551" s="193"/>
      <c r="H551" s="193"/>
      <c r="I551" s="193"/>
      <c r="J551" s="193"/>
      <c r="K551" s="193"/>
    </row>
    <row r="552" spans="1:11" x14ac:dyDescent="0.25">
      <c r="A552" s="99">
        <v>31326</v>
      </c>
      <c r="B552" s="191" t="s">
        <v>1341</v>
      </c>
      <c r="C552" s="99">
        <v>0</v>
      </c>
      <c r="D552" s="191" t="s">
        <v>2915</v>
      </c>
      <c r="E552" s="99"/>
      <c r="F552" s="191" t="s">
        <v>2938</v>
      </c>
      <c r="G552" s="193"/>
      <c r="H552" s="193"/>
      <c r="I552" s="193"/>
      <c r="J552" s="193"/>
      <c r="K552" s="193"/>
    </row>
    <row r="553" spans="1:11" x14ac:dyDescent="0.25">
      <c r="A553" s="99">
        <v>31327</v>
      </c>
      <c r="B553" s="191" t="s">
        <v>1342</v>
      </c>
      <c r="C553" s="99">
        <v>1</v>
      </c>
      <c r="D553" s="191" t="s">
        <v>2913</v>
      </c>
      <c r="E553" s="99">
        <v>2</v>
      </c>
      <c r="F553" s="191" t="s">
        <v>2941</v>
      </c>
      <c r="G553" s="193"/>
      <c r="H553" s="193"/>
      <c r="I553" s="193"/>
      <c r="J553" s="193"/>
      <c r="K553" s="193"/>
    </row>
    <row r="554" spans="1:11" x14ac:dyDescent="0.25">
      <c r="A554" s="99">
        <v>31330</v>
      </c>
      <c r="B554" s="191" t="s">
        <v>1029</v>
      </c>
      <c r="C554" s="99">
        <v>0</v>
      </c>
      <c r="D554" s="191" t="s">
        <v>2915</v>
      </c>
      <c r="E554" s="99"/>
      <c r="F554" s="191" t="s">
        <v>2938</v>
      </c>
      <c r="G554" s="193"/>
      <c r="H554" s="193"/>
      <c r="I554" s="193"/>
      <c r="J554" s="193"/>
      <c r="K554" s="193"/>
    </row>
    <row r="555" spans="1:11" x14ac:dyDescent="0.25">
      <c r="A555" s="99">
        <v>31333</v>
      </c>
      <c r="B555" s="191" t="s">
        <v>1343</v>
      </c>
      <c r="C555" s="99">
        <v>1</v>
      </c>
      <c r="D555" s="191" t="s">
        <v>2913</v>
      </c>
      <c r="E555" s="99"/>
      <c r="F555" s="191" t="s">
        <v>2938</v>
      </c>
      <c r="G555" s="193"/>
      <c r="H555" s="193"/>
      <c r="I555" s="193"/>
      <c r="J555" s="193"/>
      <c r="K555" s="193"/>
    </row>
    <row r="556" spans="1:11" x14ac:dyDescent="0.25">
      <c r="A556" s="99">
        <v>31336</v>
      </c>
      <c r="B556" s="191" t="s">
        <v>1344</v>
      </c>
      <c r="C556" s="99">
        <v>0</v>
      </c>
      <c r="D556" s="191" t="s">
        <v>2915</v>
      </c>
      <c r="E556" s="99">
        <v>2</v>
      </c>
      <c r="F556" s="191" t="s">
        <v>2941</v>
      </c>
      <c r="G556" s="193"/>
      <c r="H556" s="193"/>
      <c r="I556" s="193"/>
      <c r="J556" s="193"/>
      <c r="K556" s="193"/>
    </row>
    <row r="557" spans="1:11" x14ac:dyDescent="0.25">
      <c r="A557" s="99">
        <v>31337</v>
      </c>
      <c r="B557" s="191" t="s">
        <v>1345</v>
      </c>
      <c r="C557" s="99">
        <v>1</v>
      </c>
      <c r="D557" s="191" t="s">
        <v>2913</v>
      </c>
      <c r="E557" s="99"/>
      <c r="F557" s="191" t="s">
        <v>2938</v>
      </c>
      <c r="G557" s="193"/>
      <c r="H557" s="193"/>
      <c r="I557" s="193"/>
      <c r="J557" s="193"/>
      <c r="K557" s="193"/>
    </row>
    <row r="558" spans="1:11" x14ac:dyDescent="0.25">
      <c r="A558" s="99">
        <v>31338</v>
      </c>
      <c r="B558" s="191" t="s">
        <v>1346</v>
      </c>
      <c r="C558" s="99">
        <v>1</v>
      </c>
      <c r="D558" s="191" t="s">
        <v>2913</v>
      </c>
      <c r="E558" s="99"/>
      <c r="F558" s="191" t="s">
        <v>2938</v>
      </c>
      <c r="G558" s="193"/>
      <c r="H558" s="193"/>
      <c r="I558" s="193"/>
      <c r="J558" s="193"/>
      <c r="K558" s="193"/>
    </row>
    <row r="559" spans="1:11" x14ac:dyDescent="0.25">
      <c r="A559" s="99">
        <v>31340</v>
      </c>
      <c r="B559" s="191" t="s">
        <v>1347</v>
      </c>
      <c r="C559" s="99">
        <v>0</v>
      </c>
      <c r="D559" s="191" t="s">
        <v>2915</v>
      </c>
      <c r="E559" s="99"/>
      <c r="F559" s="191" t="s">
        <v>2938</v>
      </c>
      <c r="G559" s="193"/>
      <c r="H559" s="193"/>
      <c r="I559" s="193"/>
      <c r="J559" s="193"/>
      <c r="K559" s="193"/>
    </row>
    <row r="560" spans="1:11" x14ac:dyDescent="0.25">
      <c r="A560" s="99">
        <v>31343</v>
      </c>
      <c r="B560" s="191" t="s">
        <v>1348</v>
      </c>
      <c r="C560" s="99">
        <v>1</v>
      </c>
      <c r="D560" s="191" t="s">
        <v>2913</v>
      </c>
      <c r="E560" s="99"/>
      <c r="F560" s="191" t="s">
        <v>2938</v>
      </c>
      <c r="G560" s="193"/>
      <c r="H560" s="193"/>
      <c r="I560" s="193"/>
      <c r="J560" s="193"/>
      <c r="K560" s="193"/>
    </row>
    <row r="561" spans="1:11" x14ac:dyDescent="0.25">
      <c r="A561" s="99">
        <v>31344</v>
      </c>
      <c r="B561" s="191" t="s">
        <v>1349</v>
      </c>
      <c r="C561" s="99">
        <v>0</v>
      </c>
      <c r="D561" s="191" t="s">
        <v>2915</v>
      </c>
      <c r="E561" s="99">
        <v>1</v>
      </c>
      <c r="F561" s="191" t="s">
        <v>2942</v>
      </c>
      <c r="G561" s="193"/>
      <c r="H561" s="193"/>
      <c r="I561" s="193"/>
      <c r="J561" s="193"/>
      <c r="K561" s="193"/>
    </row>
    <row r="562" spans="1:11" x14ac:dyDescent="0.25">
      <c r="A562" s="99">
        <v>31346</v>
      </c>
      <c r="B562" s="191" t="s">
        <v>1350</v>
      </c>
      <c r="C562" s="99">
        <v>0</v>
      </c>
      <c r="D562" s="191" t="s">
        <v>2915</v>
      </c>
      <c r="E562" s="99"/>
      <c r="F562" s="191" t="s">
        <v>2938</v>
      </c>
      <c r="G562" s="193"/>
      <c r="H562" s="193"/>
      <c r="I562" s="193"/>
      <c r="J562" s="193"/>
      <c r="K562" s="193"/>
    </row>
    <row r="563" spans="1:11" x14ac:dyDescent="0.25">
      <c r="A563" s="99">
        <v>31347</v>
      </c>
      <c r="B563" s="191" t="s">
        <v>1351</v>
      </c>
      <c r="C563" s="99">
        <v>1</v>
      </c>
      <c r="D563" s="191" t="s">
        <v>2913</v>
      </c>
      <c r="E563" s="99"/>
      <c r="F563" s="191" t="s">
        <v>2938</v>
      </c>
      <c r="G563" s="193"/>
      <c r="H563" s="193"/>
      <c r="I563" s="193"/>
      <c r="J563" s="193"/>
      <c r="K563" s="193"/>
    </row>
    <row r="564" spans="1:11" x14ac:dyDescent="0.25">
      <c r="A564" s="99">
        <v>31350</v>
      </c>
      <c r="B564" s="191" t="s">
        <v>1352</v>
      </c>
      <c r="C564" s="99">
        <v>1</v>
      </c>
      <c r="D564" s="191" t="s">
        <v>2913</v>
      </c>
      <c r="E564" s="99"/>
      <c r="F564" s="191" t="s">
        <v>2938</v>
      </c>
      <c r="G564" s="193"/>
      <c r="H564" s="193"/>
      <c r="I564" s="193"/>
      <c r="J564" s="193"/>
      <c r="K564" s="193"/>
    </row>
    <row r="565" spans="1:11" x14ac:dyDescent="0.25">
      <c r="A565" s="99">
        <v>31351</v>
      </c>
      <c r="B565" s="191" t="s">
        <v>1353</v>
      </c>
      <c r="C565" s="99">
        <v>0</v>
      </c>
      <c r="D565" s="191" t="s">
        <v>2915</v>
      </c>
      <c r="E565" s="99"/>
      <c r="F565" s="191" t="s">
        <v>2938</v>
      </c>
      <c r="G565" s="193"/>
      <c r="H565" s="193"/>
      <c r="I565" s="193"/>
      <c r="J565" s="193"/>
      <c r="K565" s="193"/>
    </row>
    <row r="566" spans="1:11" x14ac:dyDescent="0.25">
      <c r="A566" s="99">
        <v>31355</v>
      </c>
      <c r="B566" s="191" t="s">
        <v>1354</v>
      </c>
      <c r="C566" s="99">
        <v>0</v>
      </c>
      <c r="D566" s="191" t="s">
        <v>2915</v>
      </c>
      <c r="E566" s="99"/>
      <c r="F566" s="191" t="s">
        <v>2938</v>
      </c>
      <c r="G566" s="193"/>
      <c r="H566" s="193"/>
      <c r="I566" s="193"/>
      <c r="J566" s="193"/>
      <c r="K566" s="193"/>
    </row>
    <row r="567" spans="1:11" x14ac:dyDescent="0.25">
      <c r="A567" s="99">
        <v>31356</v>
      </c>
      <c r="B567" s="191" t="s">
        <v>1355</v>
      </c>
      <c r="C567" s="99">
        <v>1</v>
      </c>
      <c r="D567" s="191" t="s">
        <v>2913</v>
      </c>
      <c r="E567" s="99"/>
      <c r="F567" s="191" t="s">
        <v>2938</v>
      </c>
      <c r="G567" s="193"/>
      <c r="H567" s="193"/>
      <c r="I567" s="193"/>
      <c r="J567" s="193"/>
      <c r="K567" s="193"/>
    </row>
    <row r="568" spans="1:11" x14ac:dyDescent="0.25">
      <c r="A568" s="99">
        <v>31401</v>
      </c>
      <c r="B568" s="191" t="s">
        <v>1356</v>
      </c>
      <c r="C568" s="99">
        <v>0</v>
      </c>
      <c r="D568" s="191" t="s">
        <v>2915</v>
      </c>
      <c r="E568" s="99"/>
      <c r="F568" s="191" t="s">
        <v>2938</v>
      </c>
      <c r="G568" s="193"/>
      <c r="H568" s="193"/>
      <c r="I568" s="193"/>
      <c r="J568" s="193"/>
      <c r="K568" s="193"/>
    </row>
    <row r="569" spans="1:11" x14ac:dyDescent="0.25">
      <c r="A569" s="99">
        <v>31402</v>
      </c>
      <c r="B569" s="191" t="s">
        <v>1357</v>
      </c>
      <c r="C569" s="99">
        <v>0</v>
      </c>
      <c r="D569" s="191" t="s">
        <v>2915</v>
      </c>
      <c r="E569" s="99"/>
      <c r="F569" s="191" t="s">
        <v>2938</v>
      </c>
      <c r="G569" s="193"/>
      <c r="H569" s="193"/>
      <c r="I569" s="193"/>
      <c r="J569" s="193"/>
      <c r="K569" s="193"/>
    </row>
    <row r="570" spans="1:11" x14ac:dyDescent="0.25">
      <c r="A570" s="99">
        <v>31403</v>
      </c>
      <c r="B570" s="191" t="s">
        <v>1358</v>
      </c>
      <c r="C570" s="99">
        <v>0</v>
      </c>
      <c r="D570" s="191" t="s">
        <v>2915</v>
      </c>
      <c r="E570" s="99">
        <v>3</v>
      </c>
      <c r="F570" s="191" t="s">
        <v>2940</v>
      </c>
      <c r="G570" s="193"/>
      <c r="H570" s="193"/>
      <c r="I570" s="193"/>
      <c r="J570" s="193"/>
      <c r="K570" s="193"/>
    </row>
    <row r="571" spans="1:11" x14ac:dyDescent="0.25">
      <c r="A571" s="99">
        <v>31404</v>
      </c>
      <c r="B571" s="191" t="s">
        <v>1359</v>
      </c>
      <c r="C571" s="99">
        <v>0</v>
      </c>
      <c r="D571" s="191" t="s">
        <v>2915</v>
      </c>
      <c r="E571" s="99">
        <v>1</v>
      </c>
      <c r="F571" s="191" t="s">
        <v>2942</v>
      </c>
      <c r="G571" s="193"/>
      <c r="H571" s="193"/>
      <c r="I571" s="193"/>
      <c r="J571" s="193"/>
      <c r="K571" s="193"/>
    </row>
    <row r="572" spans="1:11" x14ac:dyDescent="0.25">
      <c r="A572" s="99">
        <v>31405</v>
      </c>
      <c r="B572" s="191" t="s">
        <v>1360</v>
      </c>
      <c r="C572" s="99">
        <v>0</v>
      </c>
      <c r="D572" s="191" t="s">
        <v>2915</v>
      </c>
      <c r="E572" s="99"/>
      <c r="F572" s="191" t="s">
        <v>2938</v>
      </c>
      <c r="G572" s="193"/>
      <c r="H572" s="193"/>
      <c r="I572" s="193"/>
      <c r="J572" s="193"/>
      <c r="K572" s="193"/>
    </row>
    <row r="573" spans="1:11" x14ac:dyDescent="0.25">
      <c r="A573" s="99">
        <v>31406</v>
      </c>
      <c r="B573" s="191" t="s">
        <v>1361</v>
      </c>
      <c r="C573" s="99">
        <v>0</v>
      </c>
      <c r="D573" s="191" t="s">
        <v>2915</v>
      </c>
      <c r="E573" s="99"/>
      <c r="F573" s="191" t="s">
        <v>2938</v>
      </c>
      <c r="G573" s="193"/>
      <c r="H573" s="193"/>
      <c r="I573" s="193"/>
      <c r="J573" s="193"/>
      <c r="K573" s="193"/>
    </row>
    <row r="574" spans="1:11" x14ac:dyDescent="0.25">
      <c r="A574" s="99">
        <v>31407</v>
      </c>
      <c r="B574" s="191" t="s">
        <v>1362</v>
      </c>
      <c r="C574" s="99">
        <v>0</v>
      </c>
      <c r="D574" s="191" t="s">
        <v>2915</v>
      </c>
      <c r="E574" s="99">
        <v>3</v>
      </c>
      <c r="F574" s="191" t="s">
        <v>2940</v>
      </c>
      <c r="G574" s="193"/>
      <c r="H574" s="193"/>
      <c r="I574" s="193"/>
      <c r="J574" s="193"/>
      <c r="K574" s="193"/>
    </row>
    <row r="575" spans="1:11" x14ac:dyDescent="0.25">
      <c r="A575" s="99">
        <v>31408</v>
      </c>
      <c r="B575" s="191" t="s">
        <v>1363</v>
      </c>
      <c r="C575" s="99">
        <v>0</v>
      </c>
      <c r="D575" s="191" t="s">
        <v>2915</v>
      </c>
      <c r="E575" s="99"/>
      <c r="F575" s="191" t="s">
        <v>2938</v>
      </c>
      <c r="G575" s="193"/>
      <c r="H575" s="193"/>
      <c r="I575" s="193"/>
      <c r="J575" s="193"/>
      <c r="K575" s="193"/>
    </row>
    <row r="576" spans="1:11" x14ac:dyDescent="0.25">
      <c r="A576" s="99">
        <v>31409</v>
      </c>
      <c r="B576" s="191" t="s">
        <v>1364</v>
      </c>
      <c r="C576" s="99">
        <v>0</v>
      </c>
      <c r="D576" s="191" t="s">
        <v>2915</v>
      </c>
      <c r="E576" s="99"/>
      <c r="F576" s="191" t="s">
        <v>2938</v>
      </c>
      <c r="G576" s="193"/>
      <c r="H576" s="193"/>
      <c r="I576" s="193"/>
      <c r="J576" s="193"/>
      <c r="K576" s="193"/>
    </row>
    <row r="577" spans="1:11" x14ac:dyDescent="0.25">
      <c r="A577" s="99">
        <v>31410</v>
      </c>
      <c r="B577" s="191" t="s">
        <v>1365</v>
      </c>
      <c r="C577" s="99">
        <v>0</v>
      </c>
      <c r="D577" s="191" t="s">
        <v>2915</v>
      </c>
      <c r="E577" s="99"/>
      <c r="F577" s="191" t="s">
        <v>2938</v>
      </c>
      <c r="G577" s="193"/>
      <c r="H577" s="193"/>
      <c r="I577" s="193"/>
      <c r="J577" s="193"/>
      <c r="K577" s="193"/>
    </row>
    <row r="578" spans="1:11" x14ac:dyDescent="0.25">
      <c r="A578" s="99">
        <v>31411</v>
      </c>
      <c r="B578" s="191" t="s">
        <v>1366</v>
      </c>
      <c r="C578" s="99">
        <v>0</v>
      </c>
      <c r="D578" s="191" t="s">
        <v>2915</v>
      </c>
      <c r="E578" s="99">
        <v>2</v>
      </c>
      <c r="F578" s="191" t="s">
        <v>2941</v>
      </c>
      <c r="G578" s="193"/>
      <c r="H578" s="193"/>
      <c r="I578" s="193"/>
      <c r="J578" s="193"/>
      <c r="K578" s="193"/>
    </row>
    <row r="579" spans="1:11" x14ac:dyDescent="0.25">
      <c r="A579" s="99">
        <v>31412</v>
      </c>
      <c r="B579" s="191" t="s">
        <v>1367</v>
      </c>
      <c r="C579" s="99">
        <v>0</v>
      </c>
      <c r="D579" s="191" t="s">
        <v>2915</v>
      </c>
      <c r="E579" s="99">
        <v>3</v>
      </c>
      <c r="F579" s="191" t="s">
        <v>2940</v>
      </c>
      <c r="G579" s="193"/>
      <c r="H579" s="193"/>
      <c r="I579" s="193"/>
      <c r="J579" s="193"/>
      <c r="K579" s="193"/>
    </row>
    <row r="580" spans="1:11" x14ac:dyDescent="0.25">
      <c r="A580" s="99">
        <v>31413</v>
      </c>
      <c r="B580" s="191" t="s">
        <v>1368</v>
      </c>
      <c r="C580" s="99">
        <v>0</v>
      </c>
      <c r="D580" s="191" t="s">
        <v>2915</v>
      </c>
      <c r="E580" s="99">
        <v>3</v>
      </c>
      <c r="F580" s="191" t="s">
        <v>2940</v>
      </c>
      <c r="G580" s="193"/>
      <c r="H580" s="193"/>
      <c r="I580" s="193"/>
      <c r="J580" s="193"/>
      <c r="K580" s="193"/>
    </row>
    <row r="581" spans="1:11" x14ac:dyDescent="0.25">
      <c r="A581" s="99">
        <v>31414</v>
      </c>
      <c r="B581" s="191" t="s">
        <v>1369</v>
      </c>
      <c r="C581" s="99">
        <v>0</v>
      </c>
      <c r="D581" s="191" t="s">
        <v>2915</v>
      </c>
      <c r="E581" s="99"/>
      <c r="F581" s="191" t="s">
        <v>2938</v>
      </c>
      <c r="G581" s="193"/>
      <c r="H581" s="193"/>
      <c r="I581" s="193"/>
      <c r="J581" s="193"/>
      <c r="K581" s="193"/>
    </row>
    <row r="582" spans="1:11" x14ac:dyDescent="0.25">
      <c r="A582" s="99">
        <v>31502</v>
      </c>
      <c r="B582" s="191" t="s">
        <v>1370</v>
      </c>
      <c r="C582" s="99">
        <v>0</v>
      </c>
      <c r="D582" s="191" t="s">
        <v>2915</v>
      </c>
      <c r="E582" s="99"/>
      <c r="F582" s="191" t="s">
        <v>2938</v>
      </c>
      <c r="G582" s="193"/>
      <c r="H582" s="193"/>
      <c r="I582" s="193"/>
      <c r="J582" s="193"/>
      <c r="K582" s="193"/>
    </row>
    <row r="583" spans="1:11" x14ac:dyDescent="0.25">
      <c r="A583" s="99">
        <v>31503</v>
      </c>
      <c r="B583" s="191" t="s">
        <v>1371</v>
      </c>
      <c r="C583" s="99">
        <v>0</v>
      </c>
      <c r="D583" s="191" t="s">
        <v>2915</v>
      </c>
      <c r="E583" s="99"/>
      <c r="F583" s="191" t="s">
        <v>2938</v>
      </c>
      <c r="G583" s="193"/>
      <c r="H583" s="193"/>
      <c r="I583" s="193"/>
      <c r="J583" s="193"/>
      <c r="K583" s="193"/>
    </row>
    <row r="584" spans="1:11" x14ac:dyDescent="0.25">
      <c r="A584" s="99">
        <v>31504</v>
      </c>
      <c r="B584" s="191" t="s">
        <v>1372</v>
      </c>
      <c r="C584" s="99">
        <v>1</v>
      </c>
      <c r="D584" s="191" t="s">
        <v>2913</v>
      </c>
      <c r="E584" s="99"/>
      <c r="F584" s="191" t="s">
        <v>2938</v>
      </c>
      <c r="G584" s="193"/>
      <c r="H584" s="193"/>
      <c r="I584" s="193"/>
      <c r="J584" s="193"/>
      <c r="K584" s="193"/>
    </row>
    <row r="585" spans="1:11" x14ac:dyDescent="0.25">
      <c r="A585" s="99">
        <v>31505</v>
      </c>
      <c r="B585" s="191" t="s">
        <v>1373</v>
      </c>
      <c r="C585" s="99">
        <v>1</v>
      </c>
      <c r="D585" s="191" t="s">
        <v>2913</v>
      </c>
      <c r="E585" s="99">
        <v>3</v>
      </c>
      <c r="F585" s="191" t="s">
        <v>2940</v>
      </c>
      <c r="G585" s="193"/>
      <c r="H585" s="193"/>
      <c r="I585" s="193"/>
      <c r="J585" s="193"/>
      <c r="K585" s="193"/>
    </row>
    <row r="586" spans="1:11" x14ac:dyDescent="0.25">
      <c r="A586" s="99">
        <v>31506</v>
      </c>
      <c r="B586" s="191" t="s">
        <v>1374</v>
      </c>
      <c r="C586" s="99">
        <v>0</v>
      </c>
      <c r="D586" s="191" t="s">
        <v>2915</v>
      </c>
      <c r="E586" s="99"/>
      <c r="F586" s="191" t="s">
        <v>2938</v>
      </c>
      <c r="G586" s="193"/>
      <c r="H586" s="193"/>
      <c r="I586" s="193"/>
      <c r="J586" s="193"/>
      <c r="K586" s="193"/>
    </row>
    <row r="587" spans="1:11" x14ac:dyDescent="0.25">
      <c r="A587" s="99">
        <v>31507</v>
      </c>
      <c r="B587" s="191" t="s">
        <v>1375</v>
      </c>
      <c r="C587" s="99">
        <v>1</v>
      </c>
      <c r="D587" s="191" t="s">
        <v>2913</v>
      </c>
      <c r="E587" s="99"/>
      <c r="F587" s="191" t="s">
        <v>2938</v>
      </c>
      <c r="G587" s="193"/>
      <c r="H587" s="193"/>
      <c r="I587" s="193"/>
      <c r="J587" s="193"/>
      <c r="K587" s="193"/>
    </row>
    <row r="588" spans="1:11" x14ac:dyDescent="0.25">
      <c r="A588" s="99">
        <v>31508</v>
      </c>
      <c r="B588" s="191" t="s">
        <v>1376</v>
      </c>
      <c r="C588" s="99">
        <v>0</v>
      </c>
      <c r="D588" s="191" t="s">
        <v>2915</v>
      </c>
      <c r="E588" s="99"/>
      <c r="F588" s="191" t="s">
        <v>2938</v>
      </c>
      <c r="G588" s="193"/>
      <c r="H588" s="193"/>
      <c r="I588" s="193"/>
      <c r="J588" s="193"/>
      <c r="K588" s="193"/>
    </row>
    <row r="589" spans="1:11" x14ac:dyDescent="0.25">
      <c r="A589" s="99">
        <v>31509</v>
      </c>
      <c r="B589" s="191" t="s">
        <v>1377</v>
      </c>
      <c r="C589" s="99">
        <v>0</v>
      </c>
      <c r="D589" s="191" t="s">
        <v>2915</v>
      </c>
      <c r="E589" s="99"/>
      <c r="F589" s="191" t="s">
        <v>2938</v>
      </c>
      <c r="G589" s="193"/>
      <c r="H589" s="193"/>
      <c r="I589" s="193"/>
      <c r="J589" s="193"/>
      <c r="K589" s="193"/>
    </row>
    <row r="590" spans="1:11" x14ac:dyDescent="0.25">
      <c r="A590" s="99">
        <v>31511</v>
      </c>
      <c r="B590" s="191" t="s">
        <v>1378</v>
      </c>
      <c r="C590" s="99">
        <v>0</v>
      </c>
      <c r="D590" s="191" t="s">
        <v>2915</v>
      </c>
      <c r="E590" s="99"/>
      <c r="F590" s="191" t="s">
        <v>2938</v>
      </c>
      <c r="G590" s="193"/>
      <c r="H590" s="193"/>
      <c r="I590" s="193"/>
      <c r="J590" s="193"/>
      <c r="K590" s="193"/>
    </row>
    <row r="591" spans="1:11" x14ac:dyDescent="0.25">
      <c r="A591" s="99">
        <v>31513</v>
      </c>
      <c r="B591" s="191" t="s">
        <v>1379</v>
      </c>
      <c r="C591" s="99">
        <v>0</v>
      </c>
      <c r="D591" s="191" t="s">
        <v>2915</v>
      </c>
      <c r="E591" s="99">
        <v>1</v>
      </c>
      <c r="F591" s="191" t="s">
        <v>2942</v>
      </c>
      <c r="G591" s="193"/>
      <c r="H591" s="193"/>
      <c r="I591" s="193"/>
      <c r="J591" s="193"/>
      <c r="K591" s="193"/>
    </row>
    <row r="592" spans="1:11" x14ac:dyDescent="0.25">
      <c r="A592" s="99">
        <v>31514</v>
      </c>
      <c r="B592" s="191" t="s">
        <v>1380</v>
      </c>
      <c r="C592" s="99">
        <v>0</v>
      </c>
      <c r="D592" s="191" t="s">
        <v>2915</v>
      </c>
      <c r="E592" s="99">
        <v>3</v>
      </c>
      <c r="F592" s="191" t="s">
        <v>2940</v>
      </c>
      <c r="G592" s="193"/>
      <c r="H592" s="193"/>
      <c r="I592" s="193"/>
      <c r="J592" s="193"/>
      <c r="K592" s="193"/>
    </row>
    <row r="593" spans="1:11" x14ac:dyDescent="0.25">
      <c r="A593" s="99">
        <v>31515</v>
      </c>
      <c r="B593" s="191" t="s">
        <v>1381</v>
      </c>
      <c r="C593" s="99">
        <v>0</v>
      </c>
      <c r="D593" s="191" t="s">
        <v>2915</v>
      </c>
      <c r="E593" s="99"/>
      <c r="F593" s="191" t="s">
        <v>2938</v>
      </c>
      <c r="G593" s="193"/>
      <c r="H593" s="193"/>
      <c r="I593" s="193"/>
      <c r="J593" s="193"/>
      <c r="K593" s="193"/>
    </row>
    <row r="594" spans="1:11" x14ac:dyDescent="0.25">
      <c r="A594" s="99">
        <v>31516</v>
      </c>
      <c r="B594" s="191" t="s">
        <v>1382</v>
      </c>
      <c r="C594" s="99">
        <v>0</v>
      </c>
      <c r="D594" s="191" t="s">
        <v>2915</v>
      </c>
      <c r="E594" s="99"/>
      <c r="F594" s="191" t="s">
        <v>2938</v>
      </c>
      <c r="G594" s="193"/>
      <c r="H594" s="193"/>
      <c r="I594" s="193"/>
      <c r="J594" s="193"/>
      <c r="K594" s="193"/>
    </row>
    <row r="595" spans="1:11" x14ac:dyDescent="0.25">
      <c r="A595" s="99">
        <v>31517</v>
      </c>
      <c r="B595" s="191" t="s">
        <v>1383</v>
      </c>
      <c r="C595" s="99">
        <v>0</v>
      </c>
      <c r="D595" s="191" t="s">
        <v>2915</v>
      </c>
      <c r="E595" s="99">
        <v>2</v>
      </c>
      <c r="F595" s="191" t="s">
        <v>2941</v>
      </c>
      <c r="G595" s="193"/>
      <c r="H595" s="193"/>
      <c r="I595" s="193"/>
      <c r="J595" s="193"/>
      <c r="K595" s="193"/>
    </row>
    <row r="596" spans="1:11" x14ac:dyDescent="0.25">
      <c r="A596" s="99">
        <v>31519</v>
      </c>
      <c r="B596" s="191" t="s">
        <v>1384</v>
      </c>
      <c r="C596" s="99">
        <v>0</v>
      </c>
      <c r="D596" s="191" t="s">
        <v>2915</v>
      </c>
      <c r="E596" s="99"/>
      <c r="F596" s="191" t="s">
        <v>2938</v>
      </c>
      <c r="G596" s="193"/>
      <c r="H596" s="193"/>
      <c r="I596" s="193"/>
      <c r="J596" s="193"/>
      <c r="K596" s="193"/>
    </row>
    <row r="597" spans="1:11" x14ac:dyDescent="0.25">
      <c r="A597" s="99">
        <v>31520</v>
      </c>
      <c r="B597" s="191" t="s">
        <v>1385</v>
      </c>
      <c r="C597" s="99">
        <v>0</v>
      </c>
      <c r="D597" s="191" t="s">
        <v>2915</v>
      </c>
      <c r="E597" s="99">
        <v>3</v>
      </c>
      <c r="F597" s="191" t="s">
        <v>2940</v>
      </c>
      <c r="G597" s="193"/>
      <c r="H597" s="193"/>
      <c r="I597" s="193"/>
      <c r="J597" s="193"/>
      <c r="K597" s="193"/>
    </row>
    <row r="598" spans="1:11" x14ac:dyDescent="0.25">
      <c r="A598" s="99">
        <v>31521</v>
      </c>
      <c r="B598" s="191" t="s">
        <v>1386</v>
      </c>
      <c r="C598" s="99">
        <v>0</v>
      </c>
      <c r="D598" s="191" t="s">
        <v>2915</v>
      </c>
      <c r="E598" s="99">
        <v>3</v>
      </c>
      <c r="F598" s="191" t="s">
        <v>2940</v>
      </c>
      <c r="G598" s="193"/>
      <c r="H598" s="193"/>
      <c r="I598" s="193"/>
      <c r="J598" s="193"/>
      <c r="K598" s="193"/>
    </row>
    <row r="599" spans="1:11" x14ac:dyDescent="0.25">
      <c r="A599" s="99">
        <v>31522</v>
      </c>
      <c r="B599" s="191" t="s">
        <v>1387</v>
      </c>
      <c r="C599" s="99">
        <v>0</v>
      </c>
      <c r="D599" s="191" t="s">
        <v>2915</v>
      </c>
      <c r="E599" s="99"/>
      <c r="F599" s="191" t="s">
        <v>2938</v>
      </c>
      <c r="G599" s="193"/>
      <c r="H599" s="193"/>
      <c r="I599" s="193"/>
      <c r="J599" s="193"/>
      <c r="K599" s="193"/>
    </row>
    <row r="600" spans="1:11" x14ac:dyDescent="0.25">
      <c r="A600" s="99">
        <v>31523</v>
      </c>
      <c r="B600" s="191" t="s">
        <v>1388</v>
      </c>
      <c r="C600" s="99">
        <v>0</v>
      </c>
      <c r="D600" s="191" t="s">
        <v>2915</v>
      </c>
      <c r="E600" s="99"/>
      <c r="F600" s="191" t="s">
        <v>2938</v>
      </c>
      <c r="G600" s="193"/>
      <c r="H600" s="193"/>
      <c r="I600" s="193"/>
      <c r="J600" s="193"/>
      <c r="K600" s="193"/>
    </row>
    <row r="601" spans="1:11" x14ac:dyDescent="0.25">
      <c r="A601" s="99">
        <v>31524</v>
      </c>
      <c r="B601" s="191" t="s">
        <v>1389</v>
      </c>
      <c r="C601" s="99">
        <v>0</v>
      </c>
      <c r="D601" s="191" t="s">
        <v>2915</v>
      </c>
      <c r="E601" s="99">
        <v>3</v>
      </c>
      <c r="F601" s="191" t="s">
        <v>2940</v>
      </c>
      <c r="G601" s="193"/>
      <c r="H601" s="193"/>
      <c r="I601" s="193"/>
      <c r="J601" s="193"/>
      <c r="K601" s="193"/>
    </row>
    <row r="602" spans="1:11" x14ac:dyDescent="0.25">
      <c r="A602" s="99">
        <v>31525</v>
      </c>
      <c r="B602" s="191" t="s">
        <v>1390</v>
      </c>
      <c r="C602" s="99">
        <v>0</v>
      </c>
      <c r="D602" s="191" t="s">
        <v>2915</v>
      </c>
      <c r="E602" s="99"/>
      <c r="F602" s="191" t="s">
        <v>2938</v>
      </c>
      <c r="G602" s="193"/>
      <c r="H602" s="193"/>
      <c r="I602" s="193"/>
      <c r="J602" s="193"/>
      <c r="K602" s="193"/>
    </row>
    <row r="603" spans="1:11" x14ac:dyDescent="0.25">
      <c r="A603" s="99">
        <v>31527</v>
      </c>
      <c r="B603" s="191" t="s">
        <v>1391</v>
      </c>
      <c r="C603" s="99">
        <v>0</v>
      </c>
      <c r="D603" s="191" t="s">
        <v>2915</v>
      </c>
      <c r="E603" s="99"/>
      <c r="F603" s="191" t="s">
        <v>2938</v>
      </c>
      <c r="G603" s="193"/>
      <c r="H603" s="193"/>
      <c r="I603" s="193"/>
      <c r="J603" s="193"/>
      <c r="K603" s="193"/>
    </row>
    <row r="604" spans="1:11" x14ac:dyDescent="0.25">
      <c r="A604" s="99">
        <v>31528</v>
      </c>
      <c r="B604" s="191" t="s">
        <v>1392</v>
      </c>
      <c r="C604" s="99">
        <v>0</v>
      </c>
      <c r="D604" s="191" t="s">
        <v>2915</v>
      </c>
      <c r="E604" s="99"/>
      <c r="F604" s="191" t="s">
        <v>2938</v>
      </c>
      <c r="G604" s="193"/>
      <c r="H604" s="193"/>
      <c r="I604" s="193"/>
      <c r="J604" s="193"/>
      <c r="K604" s="193"/>
    </row>
    <row r="605" spans="1:11" x14ac:dyDescent="0.25">
      <c r="A605" s="99">
        <v>31530</v>
      </c>
      <c r="B605" s="191" t="s">
        <v>1393</v>
      </c>
      <c r="C605" s="99">
        <v>0</v>
      </c>
      <c r="D605" s="191" t="s">
        <v>2915</v>
      </c>
      <c r="E605" s="99">
        <v>3</v>
      </c>
      <c r="F605" s="191" t="s">
        <v>2940</v>
      </c>
      <c r="G605" s="193"/>
      <c r="H605" s="193"/>
      <c r="I605" s="193"/>
      <c r="J605" s="193"/>
      <c r="K605" s="193"/>
    </row>
    <row r="606" spans="1:11" x14ac:dyDescent="0.25">
      <c r="A606" s="99">
        <v>31531</v>
      </c>
      <c r="B606" s="191" t="s">
        <v>1394</v>
      </c>
      <c r="C606" s="99">
        <v>0</v>
      </c>
      <c r="D606" s="191" t="s">
        <v>2915</v>
      </c>
      <c r="E606" s="99"/>
      <c r="F606" s="191" t="s">
        <v>2938</v>
      </c>
      <c r="G606" s="193"/>
      <c r="H606" s="193"/>
      <c r="I606" s="193"/>
      <c r="J606" s="193"/>
      <c r="K606" s="193"/>
    </row>
    <row r="607" spans="1:11" x14ac:dyDescent="0.25">
      <c r="A607" s="99">
        <v>31533</v>
      </c>
      <c r="B607" s="191" t="s">
        <v>1395</v>
      </c>
      <c r="C607" s="99">
        <v>0</v>
      </c>
      <c r="D607" s="191" t="s">
        <v>2915</v>
      </c>
      <c r="E607" s="99">
        <v>3</v>
      </c>
      <c r="F607" s="191" t="s">
        <v>2940</v>
      </c>
      <c r="G607" s="193"/>
      <c r="H607" s="193"/>
      <c r="I607" s="193"/>
      <c r="J607" s="193"/>
      <c r="K607" s="193"/>
    </row>
    <row r="608" spans="1:11" x14ac:dyDescent="0.25">
      <c r="A608" s="99">
        <v>31534</v>
      </c>
      <c r="B608" s="191" t="s">
        <v>1396</v>
      </c>
      <c r="C608" s="99">
        <v>0</v>
      </c>
      <c r="D608" s="191" t="s">
        <v>2915</v>
      </c>
      <c r="E608" s="99">
        <v>3</v>
      </c>
      <c r="F608" s="191" t="s">
        <v>2940</v>
      </c>
      <c r="G608" s="193"/>
      <c r="H608" s="193"/>
      <c r="I608" s="193"/>
      <c r="J608" s="193"/>
      <c r="K608" s="193"/>
    </row>
    <row r="609" spans="1:11" x14ac:dyDescent="0.25">
      <c r="A609" s="99">
        <v>31535</v>
      </c>
      <c r="B609" s="191" t="s">
        <v>1397</v>
      </c>
      <c r="C609" s="99">
        <v>0</v>
      </c>
      <c r="D609" s="191" t="s">
        <v>2915</v>
      </c>
      <c r="E609" s="99"/>
      <c r="F609" s="191" t="s">
        <v>2938</v>
      </c>
      <c r="G609" s="193"/>
      <c r="H609" s="193"/>
      <c r="I609" s="193"/>
      <c r="J609" s="193"/>
      <c r="K609" s="193"/>
    </row>
    <row r="610" spans="1:11" x14ac:dyDescent="0.25">
      <c r="A610" s="99">
        <v>31537</v>
      </c>
      <c r="B610" s="191" t="s">
        <v>1398</v>
      </c>
      <c r="C610" s="99">
        <v>0</v>
      </c>
      <c r="D610" s="191" t="s">
        <v>2915</v>
      </c>
      <c r="E610" s="99"/>
      <c r="F610" s="191" t="s">
        <v>2938</v>
      </c>
      <c r="G610" s="193"/>
      <c r="H610" s="193"/>
      <c r="I610" s="193"/>
      <c r="J610" s="193"/>
      <c r="K610" s="193"/>
    </row>
    <row r="611" spans="1:11" x14ac:dyDescent="0.25">
      <c r="A611" s="99">
        <v>31539</v>
      </c>
      <c r="B611" s="191" t="s">
        <v>1399</v>
      </c>
      <c r="C611" s="99">
        <v>0</v>
      </c>
      <c r="D611" s="191" t="s">
        <v>2915</v>
      </c>
      <c r="E611" s="99">
        <v>3</v>
      </c>
      <c r="F611" s="191" t="s">
        <v>2940</v>
      </c>
      <c r="G611" s="193"/>
      <c r="H611" s="193"/>
      <c r="I611" s="193"/>
      <c r="J611" s="193"/>
      <c r="K611" s="193"/>
    </row>
    <row r="612" spans="1:11" x14ac:dyDescent="0.25">
      <c r="A612" s="99">
        <v>31540</v>
      </c>
      <c r="B612" s="191" t="s">
        <v>1400</v>
      </c>
      <c r="C612" s="99">
        <v>0</v>
      </c>
      <c r="D612" s="191" t="s">
        <v>2915</v>
      </c>
      <c r="E612" s="99"/>
      <c r="F612" s="191" t="s">
        <v>2938</v>
      </c>
      <c r="G612" s="193"/>
      <c r="H612" s="193"/>
      <c r="I612" s="193"/>
      <c r="J612" s="193"/>
      <c r="K612" s="193"/>
    </row>
    <row r="613" spans="1:11" x14ac:dyDescent="0.25">
      <c r="A613" s="99">
        <v>31541</v>
      </c>
      <c r="B613" s="191" t="s">
        <v>1401</v>
      </c>
      <c r="C613" s="99">
        <v>0</v>
      </c>
      <c r="D613" s="191" t="s">
        <v>2915</v>
      </c>
      <c r="E613" s="99"/>
      <c r="F613" s="191" t="s">
        <v>2938</v>
      </c>
      <c r="G613" s="193"/>
      <c r="H613" s="193"/>
      <c r="I613" s="193"/>
      <c r="J613" s="193"/>
      <c r="K613" s="193"/>
    </row>
    <row r="614" spans="1:11" x14ac:dyDescent="0.25">
      <c r="A614" s="99">
        <v>31542</v>
      </c>
      <c r="B614" s="191" t="s">
        <v>1402</v>
      </c>
      <c r="C614" s="99">
        <v>0</v>
      </c>
      <c r="D614" s="191" t="s">
        <v>2915</v>
      </c>
      <c r="E614" s="99"/>
      <c r="F614" s="191" t="s">
        <v>2938</v>
      </c>
      <c r="G614" s="193"/>
      <c r="H614" s="193"/>
      <c r="I614" s="193"/>
      <c r="J614" s="193"/>
      <c r="K614" s="193"/>
    </row>
    <row r="615" spans="1:11" x14ac:dyDescent="0.25">
      <c r="A615" s="99">
        <v>31543</v>
      </c>
      <c r="B615" s="191" t="s">
        <v>1403</v>
      </c>
      <c r="C615" s="99">
        <v>0</v>
      </c>
      <c r="D615" s="191" t="s">
        <v>2915</v>
      </c>
      <c r="E615" s="99"/>
      <c r="F615" s="191" t="s">
        <v>2938</v>
      </c>
      <c r="G615" s="193"/>
      <c r="H615" s="193"/>
      <c r="I615" s="193"/>
      <c r="J615" s="193"/>
      <c r="K615" s="193"/>
    </row>
    <row r="616" spans="1:11" x14ac:dyDescent="0.25">
      <c r="A616" s="99">
        <v>31546</v>
      </c>
      <c r="B616" s="191" t="s">
        <v>1404</v>
      </c>
      <c r="C616" s="99">
        <v>0</v>
      </c>
      <c r="D616" s="191" t="s">
        <v>2915</v>
      </c>
      <c r="E616" s="99"/>
      <c r="F616" s="191" t="s">
        <v>2938</v>
      </c>
      <c r="G616" s="193"/>
      <c r="H616" s="193"/>
      <c r="I616" s="193"/>
      <c r="J616" s="193"/>
      <c r="K616" s="193"/>
    </row>
    <row r="617" spans="1:11" x14ac:dyDescent="0.25">
      <c r="A617" s="99">
        <v>31549</v>
      </c>
      <c r="B617" s="191" t="s">
        <v>1405</v>
      </c>
      <c r="C617" s="99">
        <v>0</v>
      </c>
      <c r="D617" s="191" t="s">
        <v>2915</v>
      </c>
      <c r="E617" s="99">
        <v>3</v>
      </c>
      <c r="F617" s="191" t="s">
        <v>2940</v>
      </c>
      <c r="G617" s="193"/>
      <c r="H617" s="193"/>
      <c r="I617" s="193"/>
      <c r="J617" s="193"/>
      <c r="K617" s="193"/>
    </row>
    <row r="618" spans="1:11" x14ac:dyDescent="0.25">
      <c r="A618" s="99">
        <v>31550</v>
      </c>
      <c r="B618" s="191" t="s">
        <v>1406</v>
      </c>
      <c r="C618" s="99">
        <v>0</v>
      </c>
      <c r="D618" s="191" t="s">
        <v>2915</v>
      </c>
      <c r="E618" s="99"/>
      <c r="F618" s="191" t="s">
        <v>2938</v>
      </c>
      <c r="G618" s="193"/>
      <c r="H618" s="193"/>
      <c r="I618" s="193"/>
      <c r="J618" s="193"/>
      <c r="K618" s="193"/>
    </row>
    <row r="619" spans="1:11" x14ac:dyDescent="0.25">
      <c r="A619" s="99">
        <v>31551</v>
      </c>
      <c r="B619" s="191" t="s">
        <v>1407</v>
      </c>
      <c r="C619" s="99">
        <v>0</v>
      </c>
      <c r="D619" s="191" t="s">
        <v>2915</v>
      </c>
      <c r="E619" s="99"/>
      <c r="F619" s="191" t="s">
        <v>2938</v>
      </c>
      <c r="G619" s="193"/>
      <c r="H619" s="193"/>
      <c r="I619" s="193"/>
      <c r="J619" s="193"/>
      <c r="K619" s="193"/>
    </row>
    <row r="620" spans="1:11" x14ac:dyDescent="0.25">
      <c r="A620" s="99">
        <v>31552</v>
      </c>
      <c r="B620" s="191" t="s">
        <v>1408</v>
      </c>
      <c r="C620" s="99">
        <v>0</v>
      </c>
      <c r="D620" s="191" t="s">
        <v>2915</v>
      </c>
      <c r="E620" s="99">
        <v>3</v>
      </c>
      <c r="F620" s="191" t="s">
        <v>2940</v>
      </c>
      <c r="G620" s="193"/>
      <c r="H620" s="193"/>
      <c r="I620" s="193"/>
      <c r="J620" s="193"/>
      <c r="K620" s="193"/>
    </row>
    <row r="621" spans="1:11" x14ac:dyDescent="0.25">
      <c r="A621" s="99">
        <v>31553</v>
      </c>
      <c r="B621" s="191" t="s">
        <v>1409</v>
      </c>
      <c r="C621" s="99">
        <v>0</v>
      </c>
      <c r="D621" s="191" t="s">
        <v>2915</v>
      </c>
      <c r="E621" s="99">
        <v>3</v>
      </c>
      <c r="F621" s="191" t="s">
        <v>2940</v>
      </c>
      <c r="G621" s="193"/>
      <c r="H621" s="193"/>
      <c r="I621" s="193"/>
      <c r="J621" s="193"/>
      <c r="K621" s="193"/>
    </row>
    <row r="622" spans="1:11" x14ac:dyDescent="0.25">
      <c r="A622" s="99">
        <v>31601</v>
      </c>
      <c r="B622" s="191" t="s">
        <v>1410</v>
      </c>
      <c r="C622" s="99">
        <v>0</v>
      </c>
      <c r="D622" s="191" t="s">
        <v>2915</v>
      </c>
      <c r="E622" s="99"/>
      <c r="F622" s="191" t="s">
        <v>2938</v>
      </c>
      <c r="G622" s="193"/>
      <c r="H622" s="193"/>
      <c r="I622" s="193"/>
      <c r="J622" s="193"/>
      <c r="K622" s="193"/>
    </row>
    <row r="623" spans="1:11" x14ac:dyDescent="0.25">
      <c r="A623" s="99">
        <v>31603</v>
      </c>
      <c r="B623" s="191" t="s">
        <v>1411</v>
      </c>
      <c r="C623" s="99">
        <v>0</v>
      </c>
      <c r="D623" s="191" t="s">
        <v>2915</v>
      </c>
      <c r="E623" s="99">
        <v>1</v>
      </c>
      <c r="F623" s="191" t="s">
        <v>2942</v>
      </c>
      <c r="G623" s="193"/>
      <c r="H623" s="193"/>
      <c r="I623" s="193"/>
      <c r="J623" s="193"/>
      <c r="K623" s="193"/>
    </row>
    <row r="624" spans="1:11" x14ac:dyDescent="0.25">
      <c r="A624" s="99">
        <v>31604</v>
      </c>
      <c r="B624" s="191" t="s">
        <v>1412</v>
      </c>
      <c r="C624" s="99">
        <v>1</v>
      </c>
      <c r="D624" s="191" t="s">
        <v>2913</v>
      </c>
      <c r="E624" s="99"/>
      <c r="F624" s="191" t="s">
        <v>2938</v>
      </c>
      <c r="G624" s="193"/>
      <c r="H624" s="193"/>
      <c r="I624" s="193"/>
      <c r="J624" s="193"/>
      <c r="K624" s="193"/>
    </row>
    <row r="625" spans="1:11" x14ac:dyDescent="0.25">
      <c r="A625" s="99">
        <v>31605</v>
      </c>
      <c r="B625" s="191" t="s">
        <v>1413</v>
      </c>
      <c r="C625" s="99">
        <v>1</v>
      </c>
      <c r="D625" s="191" t="s">
        <v>2913</v>
      </c>
      <c r="E625" s="99"/>
      <c r="F625" s="191" t="s">
        <v>2938</v>
      </c>
      <c r="G625" s="193"/>
      <c r="H625" s="193"/>
      <c r="I625" s="193"/>
      <c r="J625" s="193"/>
      <c r="K625" s="193"/>
    </row>
    <row r="626" spans="1:11" x14ac:dyDescent="0.25">
      <c r="A626" s="99">
        <v>31606</v>
      </c>
      <c r="B626" s="191" t="s">
        <v>1414</v>
      </c>
      <c r="C626" s="99">
        <v>0</v>
      </c>
      <c r="D626" s="191" t="s">
        <v>2915</v>
      </c>
      <c r="E626" s="99"/>
      <c r="F626" s="191" t="s">
        <v>2938</v>
      </c>
      <c r="G626" s="193"/>
      <c r="H626" s="193"/>
      <c r="I626" s="193"/>
      <c r="J626" s="193"/>
      <c r="K626" s="193"/>
    </row>
    <row r="627" spans="1:11" x14ac:dyDescent="0.25">
      <c r="A627" s="99">
        <v>31608</v>
      </c>
      <c r="B627" s="191" t="s">
        <v>1415</v>
      </c>
      <c r="C627" s="99">
        <v>0</v>
      </c>
      <c r="D627" s="191" t="s">
        <v>2915</v>
      </c>
      <c r="E627" s="99"/>
      <c r="F627" s="191" t="s">
        <v>2938</v>
      </c>
      <c r="G627" s="193"/>
      <c r="H627" s="193"/>
      <c r="I627" s="193"/>
      <c r="J627" s="193"/>
      <c r="K627" s="193"/>
    </row>
    <row r="628" spans="1:11" x14ac:dyDescent="0.25">
      <c r="A628" s="99">
        <v>31609</v>
      </c>
      <c r="B628" s="191" t="s">
        <v>1416</v>
      </c>
      <c r="C628" s="99">
        <v>0</v>
      </c>
      <c r="D628" s="191" t="s">
        <v>2915</v>
      </c>
      <c r="E628" s="99"/>
      <c r="F628" s="191" t="s">
        <v>2938</v>
      </c>
      <c r="G628" s="193"/>
      <c r="H628" s="193"/>
      <c r="I628" s="193"/>
      <c r="J628" s="193"/>
      <c r="K628" s="193"/>
    </row>
    <row r="629" spans="1:11" x14ac:dyDescent="0.25">
      <c r="A629" s="99">
        <v>31611</v>
      </c>
      <c r="B629" s="191" t="s">
        <v>1417</v>
      </c>
      <c r="C629" s="99">
        <v>0</v>
      </c>
      <c r="D629" s="191" t="s">
        <v>2915</v>
      </c>
      <c r="E629" s="99"/>
      <c r="F629" s="191" t="s">
        <v>2938</v>
      </c>
      <c r="G629" s="193"/>
      <c r="H629" s="193"/>
      <c r="I629" s="193"/>
      <c r="J629" s="193"/>
      <c r="K629" s="193"/>
    </row>
    <row r="630" spans="1:11" x14ac:dyDescent="0.25">
      <c r="A630" s="99">
        <v>31612</v>
      </c>
      <c r="B630" s="191" t="s">
        <v>1418</v>
      </c>
      <c r="C630" s="99">
        <v>1</v>
      </c>
      <c r="D630" s="191" t="s">
        <v>2913</v>
      </c>
      <c r="E630" s="99">
        <v>3</v>
      </c>
      <c r="F630" s="191" t="s">
        <v>2940</v>
      </c>
      <c r="G630" s="193"/>
      <c r="H630" s="193"/>
      <c r="I630" s="193"/>
      <c r="J630" s="193"/>
      <c r="K630" s="193"/>
    </row>
    <row r="631" spans="1:11" x14ac:dyDescent="0.25">
      <c r="A631" s="99">
        <v>31613</v>
      </c>
      <c r="B631" s="191" t="s">
        <v>1419</v>
      </c>
      <c r="C631" s="99">
        <v>0</v>
      </c>
      <c r="D631" s="191" t="s">
        <v>2915</v>
      </c>
      <c r="E631" s="99"/>
      <c r="F631" s="191" t="s">
        <v>2938</v>
      </c>
      <c r="G631" s="193"/>
      <c r="H631" s="193"/>
      <c r="I631" s="193"/>
      <c r="J631" s="193"/>
      <c r="K631" s="193"/>
    </row>
    <row r="632" spans="1:11" x14ac:dyDescent="0.25">
      <c r="A632" s="99">
        <v>31614</v>
      </c>
      <c r="B632" s="191" t="s">
        <v>1420</v>
      </c>
      <c r="C632" s="99">
        <v>1</v>
      </c>
      <c r="D632" s="191" t="s">
        <v>2913</v>
      </c>
      <c r="E632" s="99"/>
      <c r="F632" s="191" t="s">
        <v>2938</v>
      </c>
      <c r="G632" s="193"/>
      <c r="H632" s="193"/>
      <c r="I632" s="193"/>
      <c r="J632" s="193"/>
      <c r="K632" s="193"/>
    </row>
    <row r="633" spans="1:11" x14ac:dyDescent="0.25">
      <c r="A633" s="99">
        <v>31615</v>
      </c>
      <c r="B633" s="191" t="s">
        <v>1421</v>
      </c>
      <c r="C633" s="99">
        <v>1</v>
      </c>
      <c r="D633" s="191" t="s">
        <v>2913</v>
      </c>
      <c r="E633" s="99"/>
      <c r="F633" s="191" t="s">
        <v>2938</v>
      </c>
      <c r="G633" s="193"/>
      <c r="H633" s="193"/>
      <c r="I633" s="193"/>
      <c r="J633" s="193"/>
      <c r="K633" s="193"/>
    </row>
    <row r="634" spans="1:11" x14ac:dyDescent="0.25">
      <c r="A634" s="99">
        <v>31616</v>
      </c>
      <c r="B634" s="191" t="s">
        <v>1422</v>
      </c>
      <c r="C634" s="99">
        <v>0</v>
      </c>
      <c r="D634" s="191" t="s">
        <v>2915</v>
      </c>
      <c r="E634" s="99"/>
      <c r="F634" s="191" t="s">
        <v>2938</v>
      </c>
      <c r="G634" s="193"/>
      <c r="H634" s="193"/>
      <c r="I634" s="193"/>
      <c r="J634" s="193"/>
      <c r="K634" s="193"/>
    </row>
    <row r="635" spans="1:11" x14ac:dyDescent="0.25">
      <c r="A635" s="99">
        <v>31617</v>
      </c>
      <c r="B635" s="191" t="s">
        <v>1423</v>
      </c>
      <c r="C635" s="99">
        <v>0</v>
      </c>
      <c r="D635" s="191" t="s">
        <v>2915</v>
      </c>
      <c r="E635" s="99">
        <v>2</v>
      </c>
      <c r="F635" s="191" t="s">
        <v>2941</v>
      </c>
      <c r="G635" s="193"/>
      <c r="H635" s="193"/>
      <c r="I635" s="193"/>
      <c r="J635" s="193"/>
      <c r="K635" s="193"/>
    </row>
    <row r="636" spans="1:11" x14ac:dyDescent="0.25">
      <c r="A636" s="99">
        <v>31620</v>
      </c>
      <c r="B636" s="191" t="s">
        <v>1424</v>
      </c>
      <c r="C636" s="99">
        <v>1</v>
      </c>
      <c r="D636" s="191" t="s">
        <v>2913</v>
      </c>
      <c r="E636" s="99">
        <v>1</v>
      </c>
      <c r="F636" s="191" t="s">
        <v>2942</v>
      </c>
      <c r="G636" s="193"/>
      <c r="H636" s="193"/>
      <c r="I636" s="193"/>
      <c r="J636" s="193"/>
      <c r="K636" s="193"/>
    </row>
    <row r="637" spans="1:11" x14ac:dyDescent="0.25">
      <c r="A637" s="99">
        <v>31621</v>
      </c>
      <c r="B637" s="191" t="s">
        <v>1425</v>
      </c>
      <c r="C637" s="99">
        <v>0</v>
      </c>
      <c r="D637" s="191" t="s">
        <v>2915</v>
      </c>
      <c r="E637" s="99"/>
      <c r="F637" s="191" t="s">
        <v>2938</v>
      </c>
      <c r="G637" s="193"/>
      <c r="H637" s="193"/>
      <c r="I637" s="193"/>
      <c r="J637" s="193"/>
      <c r="K637" s="193"/>
    </row>
    <row r="638" spans="1:11" x14ac:dyDescent="0.25">
      <c r="A638" s="99">
        <v>31622</v>
      </c>
      <c r="B638" s="191" t="s">
        <v>1426</v>
      </c>
      <c r="C638" s="99">
        <v>1</v>
      </c>
      <c r="D638" s="191" t="s">
        <v>2913</v>
      </c>
      <c r="E638" s="99"/>
      <c r="F638" s="191" t="s">
        <v>2938</v>
      </c>
      <c r="G638" s="193"/>
      <c r="H638" s="193"/>
      <c r="I638" s="193"/>
      <c r="J638" s="193"/>
      <c r="K638" s="193"/>
    </row>
    <row r="639" spans="1:11" x14ac:dyDescent="0.25">
      <c r="A639" s="99">
        <v>31627</v>
      </c>
      <c r="B639" s="191" t="s">
        <v>1427</v>
      </c>
      <c r="C639" s="99">
        <v>1</v>
      </c>
      <c r="D639" s="191" t="s">
        <v>2913</v>
      </c>
      <c r="E639" s="99"/>
      <c r="F639" s="191" t="s">
        <v>2938</v>
      </c>
      <c r="G639" s="193"/>
      <c r="H639" s="193"/>
      <c r="I639" s="193"/>
      <c r="J639" s="193"/>
      <c r="K639" s="193"/>
    </row>
    <row r="640" spans="1:11" x14ac:dyDescent="0.25">
      <c r="A640" s="99">
        <v>31628</v>
      </c>
      <c r="B640" s="191" t="s">
        <v>1428</v>
      </c>
      <c r="C640" s="99">
        <v>1</v>
      </c>
      <c r="D640" s="191" t="s">
        <v>2913</v>
      </c>
      <c r="E640" s="99"/>
      <c r="F640" s="191" t="s">
        <v>2938</v>
      </c>
      <c r="G640" s="193"/>
      <c r="H640" s="193"/>
      <c r="I640" s="193"/>
      <c r="J640" s="193"/>
      <c r="K640" s="193"/>
    </row>
    <row r="641" spans="1:11" x14ac:dyDescent="0.25">
      <c r="A641" s="99">
        <v>31629</v>
      </c>
      <c r="B641" s="191" t="s">
        <v>1429</v>
      </c>
      <c r="C641" s="99">
        <v>0</v>
      </c>
      <c r="D641" s="191" t="s">
        <v>2915</v>
      </c>
      <c r="E641" s="99">
        <v>3</v>
      </c>
      <c r="F641" s="191" t="s">
        <v>2940</v>
      </c>
      <c r="G641" s="193"/>
      <c r="H641" s="193"/>
      <c r="I641" s="193"/>
      <c r="J641" s="193"/>
      <c r="K641" s="193"/>
    </row>
    <row r="642" spans="1:11" x14ac:dyDescent="0.25">
      <c r="A642" s="99">
        <v>31630</v>
      </c>
      <c r="B642" s="191" t="s">
        <v>1430</v>
      </c>
      <c r="C642" s="99">
        <v>1</v>
      </c>
      <c r="D642" s="191" t="s">
        <v>2913</v>
      </c>
      <c r="E642" s="99"/>
      <c r="F642" s="191" t="s">
        <v>2938</v>
      </c>
      <c r="G642" s="193"/>
      <c r="H642" s="193"/>
      <c r="I642" s="193"/>
      <c r="J642" s="193"/>
      <c r="K642" s="193"/>
    </row>
    <row r="643" spans="1:11" x14ac:dyDescent="0.25">
      <c r="A643" s="99">
        <v>31633</v>
      </c>
      <c r="B643" s="191" t="s">
        <v>1431</v>
      </c>
      <c r="C643" s="99">
        <v>0</v>
      </c>
      <c r="D643" s="191" t="s">
        <v>2915</v>
      </c>
      <c r="E643" s="99">
        <v>2</v>
      </c>
      <c r="F643" s="191" t="s">
        <v>2941</v>
      </c>
      <c r="G643" s="193"/>
      <c r="H643" s="193"/>
      <c r="I643" s="193"/>
      <c r="J643" s="193"/>
      <c r="K643" s="193"/>
    </row>
    <row r="644" spans="1:11" x14ac:dyDescent="0.25">
      <c r="A644" s="99">
        <v>31634</v>
      </c>
      <c r="B644" s="191" t="s">
        <v>1432</v>
      </c>
      <c r="C644" s="99">
        <v>0</v>
      </c>
      <c r="D644" s="191" t="s">
        <v>2915</v>
      </c>
      <c r="E644" s="99"/>
      <c r="F644" s="191" t="s">
        <v>2938</v>
      </c>
      <c r="G644" s="193"/>
      <c r="H644" s="193"/>
      <c r="I644" s="193"/>
      <c r="J644" s="193"/>
      <c r="K644" s="193"/>
    </row>
    <row r="645" spans="1:11" x14ac:dyDescent="0.25">
      <c r="A645" s="99">
        <v>31636</v>
      </c>
      <c r="B645" s="191" t="s">
        <v>1433</v>
      </c>
      <c r="C645" s="99">
        <v>1</v>
      </c>
      <c r="D645" s="191" t="s">
        <v>2913</v>
      </c>
      <c r="E645" s="99"/>
      <c r="F645" s="191" t="s">
        <v>2938</v>
      </c>
      <c r="G645" s="193"/>
      <c r="H645" s="193"/>
      <c r="I645" s="193"/>
      <c r="J645" s="193"/>
      <c r="K645" s="193"/>
    </row>
    <row r="646" spans="1:11" x14ac:dyDescent="0.25">
      <c r="A646" s="99">
        <v>31642</v>
      </c>
      <c r="B646" s="191" t="s">
        <v>1434</v>
      </c>
      <c r="C646" s="99">
        <v>1</v>
      </c>
      <c r="D646" s="191" t="s">
        <v>2913</v>
      </c>
      <c r="E646" s="99"/>
      <c r="F646" s="191" t="s">
        <v>2938</v>
      </c>
      <c r="G646" s="193"/>
      <c r="H646" s="193"/>
      <c r="I646" s="193"/>
      <c r="J646" s="193"/>
      <c r="K646" s="193"/>
    </row>
    <row r="647" spans="1:11" x14ac:dyDescent="0.25">
      <c r="A647" s="99">
        <v>31644</v>
      </c>
      <c r="B647" s="191" t="s">
        <v>1435</v>
      </c>
      <c r="C647" s="99">
        <v>0</v>
      </c>
      <c r="D647" s="191" t="s">
        <v>2915</v>
      </c>
      <c r="E647" s="99">
        <v>3</v>
      </c>
      <c r="F647" s="191" t="s">
        <v>2940</v>
      </c>
      <c r="G647" s="193"/>
      <c r="H647" s="193"/>
      <c r="I647" s="193"/>
      <c r="J647" s="193"/>
      <c r="K647" s="193"/>
    </row>
    <row r="648" spans="1:11" x14ac:dyDescent="0.25">
      <c r="A648" s="99">
        <v>31645</v>
      </c>
      <c r="B648" s="191" t="s">
        <v>1436</v>
      </c>
      <c r="C648" s="99">
        <v>1</v>
      </c>
      <c r="D648" s="191" t="s">
        <v>2913</v>
      </c>
      <c r="E648" s="99"/>
      <c r="F648" s="191" t="s">
        <v>2938</v>
      </c>
      <c r="G648" s="193"/>
      <c r="H648" s="193"/>
      <c r="I648" s="193"/>
      <c r="J648" s="193"/>
      <c r="K648" s="193"/>
    </row>
    <row r="649" spans="1:11" x14ac:dyDescent="0.25">
      <c r="A649" s="99">
        <v>31646</v>
      </c>
      <c r="B649" s="191" t="s">
        <v>1437</v>
      </c>
      <c r="C649" s="99">
        <v>0</v>
      </c>
      <c r="D649" s="191" t="s">
        <v>2915</v>
      </c>
      <c r="E649" s="99"/>
      <c r="F649" s="191" t="s">
        <v>2938</v>
      </c>
      <c r="G649" s="193"/>
      <c r="H649" s="193"/>
      <c r="I649" s="193"/>
      <c r="J649" s="193"/>
      <c r="K649" s="193"/>
    </row>
    <row r="650" spans="1:11" x14ac:dyDescent="0.25">
      <c r="A650" s="99">
        <v>31649</v>
      </c>
      <c r="B650" s="191" t="s">
        <v>1438</v>
      </c>
      <c r="C650" s="99">
        <v>0</v>
      </c>
      <c r="D650" s="191" t="s">
        <v>2915</v>
      </c>
      <c r="E650" s="99"/>
      <c r="F650" s="191" t="s">
        <v>2938</v>
      </c>
      <c r="G650" s="193"/>
      <c r="H650" s="193"/>
      <c r="I650" s="193"/>
      <c r="J650" s="193"/>
      <c r="K650" s="193"/>
    </row>
    <row r="651" spans="1:11" x14ac:dyDescent="0.25">
      <c r="A651" s="99">
        <v>31650</v>
      </c>
      <c r="B651" s="191" t="s">
        <v>1439</v>
      </c>
      <c r="C651" s="99">
        <v>0</v>
      </c>
      <c r="D651" s="191" t="s">
        <v>2915</v>
      </c>
      <c r="E651" s="99">
        <v>2</v>
      </c>
      <c r="F651" s="191" t="s">
        <v>2941</v>
      </c>
      <c r="G651" s="193"/>
      <c r="H651" s="193"/>
      <c r="I651" s="193"/>
      <c r="J651" s="193"/>
      <c r="K651" s="193"/>
    </row>
    <row r="652" spans="1:11" x14ac:dyDescent="0.25">
      <c r="A652" s="99">
        <v>31651</v>
      </c>
      <c r="B652" s="191" t="s">
        <v>1440</v>
      </c>
      <c r="C652" s="99">
        <v>1</v>
      </c>
      <c r="D652" s="191" t="s">
        <v>2913</v>
      </c>
      <c r="E652" s="99"/>
      <c r="F652" s="191" t="s">
        <v>2938</v>
      </c>
      <c r="G652" s="193"/>
      <c r="H652" s="193"/>
      <c r="I652" s="193"/>
      <c r="J652" s="193"/>
      <c r="K652" s="193"/>
    </row>
    <row r="653" spans="1:11" x14ac:dyDescent="0.25">
      <c r="A653" s="99">
        <v>31652</v>
      </c>
      <c r="B653" s="191" t="s">
        <v>1441</v>
      </c>
      <c r="C653" s="99">
        <v>0</v>
      </c>
      <c r="D653" s="191" t="s">
        <v>2915</v>
      </c>
      <c r="E653" s="99"/>
      <c r="F653" s="191" t="s">
        <v>2938</v>
      </c>
      <c r="G653" s="193"/>
      <c r="H653" s="193"/>
      <c r="I653" s="193"/>
      <c r="J653" s="193"/>
      <c r="K653" s="193"/>
    </row>
    <row r="654" spans="1:11" x14ac:dyDescent="0.25">
      <c r="A654" s="99">
        <v>31653</v>
      </c>
      <c r="B654" s="191" t="s">
        <v>1442</v>
      </c>
      <c r="C654" s="99">
        <v>0</v>
      </c>
      <c r="D654" s="191" t="s">
        <v>2915</v>
      </c>
      <c r="E654" s="99"/>
      <c r="F654" s="191" t="s">
        <v>2938</v>
      </c>
      <c r="G654" s="193"/>
      <c r="H654" s="193"/>
      <c r="I654" s="193"/>
      <c r="J654" s="193"/>
      <c r="K654" s="193"/>
    </row>
    <row r="655" spans="1:11" x14ac:dyDescent="0.25">
      <c r="A655" s="99">
        <v>31654</v>
      </c>
      <c r="B655" s="191" t="s">
        <v>1443</v>
      </c>
      <c r="C655" s="99">
        <v>0</v>
      </c>
      <c r="D655" s="191" t="s">
        <v>2915</v>
      </c>
      <c r="E655" s="99"/>
      <c r="F655" s="191" t="s">
        <v>2938</v>
      </c>
      <c r="G655" s="193"/>
      <c r="H655" s="193"/>
      <c r="I655" s="193"/>
      <c r="J655" s="193"/>
      <c r="K655" s="193"/>
    </row>
    <row r="656" spans="1:11" x14ac:dyDescent="0.25">
      <c r="A656" s="99">
        <v>31655</v>
      </c>
      <c r="B656" s="191" t="s">
        <v>1444</v>
      </c>
      <c r="C656" s="99">
        <v>1</v>
      </c>
      <c r="D656" s="191" t="s">
        <v>2913</v>
      </c>
      <c r="E656" s="99">
        <v>3</v>
      </c>
      <c r="F656" s="191" t="s">
        <v>2940</v>
      </c>
      <c r="G656" s="193"/>
      <c r="H656" s="193"/>
      <c r="I656" s="193"/>
      <c r="J656" s="193"/>
      <c r="K656" s="193"/>
    </row>
    <row r="657" spans="1:11" x14ac:dyDescent="0.25">
      <c r="A657" s="99">
        <v>31658</v>
      </c>
      <c r="B657" s="191" t="s">
        <v>1445</v>
      </c>
      <c r="C657" s="99">
        <v>0</v>
      </c>
      <c r="D657" s="191" t="s">
        <v>2915</v>
      </c>
      <c r="E657" s="99"/>
      <c r="F657" s="191" t="s">
        <v>2938</v>
      </c>
      <c r="G657" s="193"/>
      <c r="H657" s="193"/>
      <c r="I657" s="193"/>
      <c r="J657" s="193"/>
      <c r="K657" s="193"/>
    </row>
    <row r="658" spans="1:11" x14ac:dyDescent="0.25">
      <c r="A658" s="99">
        <v>31701</v>
      </c>
      <c r="B658" s="191" t="s">
        <v>1446</v>
      </c>
      <c r="C658" s="99">
        <v>1</v>
      </c>
      <c r="D658" s="191" t="s">
        <v>2913</v>
      </c>
      <c r="E658" s="99"/>
      <c r="F658" s="191" t="s">
        <v>2938</v>
      </c>
      <c r="G658" s="193"/>
      <c r="H658" s="193"/>
      <c r="I658" s="193"/>
      <c r="J658" s="193"/>
      <c r="K658" s="193"/>
    </row>
    <row r="659" spans="1:11" x14ac:dyDescent="0.25">
      <c r="A659" s="99">
        <v>31702</v>
      </c>
      <c r="B659" s="191" t="s">
        <v>1447</v>
      </c>
      <c r="C659" s="99">
        <v>1</v>
      </c>
      <c r="D659" s="191" t="s">
        <v>2913</v>
      </c>
      <c r="E659" s="99"/>
      <c r="F659" s="191" t="s">
        <v>2938</v>
      </c>
      <c r="G659" s="193"/>
      <c r="H659" s="193"/>
      <c r="I659" s="193"/>
      <c r="J659" s="193"/>
      <c r="K659" s="193"/>
    </row>
    <row r="660" spans="1:11" x14ac:dyDescent="0.25">
      <c r="A660" s="99">
        <v>31703</v>
      </c>
      <c r="B660" s="191" t="s">
        <v>1448</v>
      </c>
      <c r="C660" s="99">
        <v>1</v>
      </c>
      <c r="D660" s="191" t="s">
        <v>2913</v>
      </c>
      <c r="E660" s="99"/>
      <c r="F660" s="191" t="s">
        <v>2938</v>
      </c>
      <c r="G660" s="193"/>
      <c r="H660" s="193"/>
      <c r="I660" s="193"/>
      <c r="J660" s="193"/>
      <c r="K660" s="193"/>
    </row>
    <row r="661" spans="1:11" x14ac:dyDescent="0.25">
      <c r="A661" s="99">
        <v>31704</v>
      </c>
      <c r="B661" s="191" t="s">
        <v>1449</v>
      </c>
      <c r="C661" s="99">
        <v>1</v>
      </c>
      <c r="D661" s="191" t="s">
        <v>2913</v>
      </c>
      <c r="E661" s="99">
        <v>3</v>
      </c>
      <c r="F661" s="191" t="s">
        <v>2940</v>
      </c>
      <c r="G661" s="193"/>
      <c r="H661" s="193"/>
      <c r="I661" s="193"/>
      <c r="J661" s="193"/>
      <c r="K661" s="193"/>
    </row>
    <row r="662" spans="1:11" x14ac:dyDescent="0.25">
      <c r="A662" s="99">
        <v>31706</v>
      </c>
      <c r="B662" s="191" t="s">
        <v>1450</v>
      </c>
      <c r="C662" s="99">
        <v>1</v>
      </c>
      <c r="D662" s="191" t="s">
        <v>2913</v>
      </c>
      <c r="E662" s="99"/>
      <c r="F662" s="191" t="s">
        <v>2938</v>
      </c>
      <c r="G662" s="193"/>
      <c r="H662" s="193"/>
      <c r="I662" s="193"/>
      <c r="J662" s="193"/>
      <c r="K662" s="193"/>
    </row>
    <row r="663" spans="1:11" x14ac:dyDescent="0.25">
      <c r="A663" s="99">
        <v>31707</v>
      </c>
      <c r="B663" s="191" t="s">
        <v>1451</v>
      </c>
      <c r="C663" s="99">
        <v>1</v>
      </c>
      <c r="D663" s="191" t="s">
        <v>2913</v>
      </c>
      <c r="E663" s="99"/>
      <c r="F663" s="191" t="s">
        <v>2938</v>
      </c>
      <c r="G663" s="193"/>
      <c r="H663" s="193"/>
      <c r="I663" s="193"/>
      <c r="J663" s="193"/>
      <c r="K663" s="193"/>
    </row>
    <row r="664" spans="1:11" x14ac:dyDescent="0.25">
      <c r="A664" s="99">
        <v>31709</v>
      </c>
      <c r="B664" s="191" t="s">
        <v>1452</v>
      </c>
      <c r="C664" s="99">
        <v>1</v>
      </c>
      <c r="D664" s="191" t="s">
        <v>2913</v>
      </c>
      <c r="E664" s="99">
        <v>3</v>
      </c>
      <c r="F664" s="191" t="s">
        <v>2940</v>
      </c>
      <c r="G664" s="193"/>
      <c r="H664" s="193"/>
      <c r="I664" s="193"/>
      <c r="J664" s="193"/>
      <c r="K664" s="193"/>
    </row>
    <row r="665" spans="1:11" x14ac:dyDescent="0.25">
      <c r="A665" s="99">
        <v>31710</v>
      </c>
      <c r="B665" s="191" t="s">
        <v>1453</v>
      </c>
      <c r="C665" s="99">
        <v>1</v>
      </c>
      <c r="D665" s="191" t="s">
        <v>2913</v>
      </c>
      <c r="E665" s="99">
        <v>3</v>
      </c>
      <c r="F665" s="191" t="s">
        <v>2940</v>
      </c>
      <c r="G665" s="193"/>
      <c r="H665" s="193"/>
      <c r="I665" s="193"/>
      <c r="J665" s="193"/>
      <c r="K665" s="193"/>
    </row>
    <row r="666" spans="1:11" x14ac:dyDescent="0.25">
      <c r="A666" s="99">
        <v>31711</v>
      </c>
      <c r="B666" s="191" t="s">
        <v>1454</v>
      </c>
      <c r="C666" s="99">
        <v>1</v>
      </c>
      <c r="D666" s="191" t="s">
        <v>2913</v>
      </c>
      <c r="E666" s="99"/>
      <c r="F666" s="191" t="s">
        <v>2938</v>
      </c>
      <c r="G666" s="193"/>
      <c r="H666" s="193"/>
      <c r="I666" s="193"/>
      <c r="J666" s="193"/>
      <c r="K666" s="193"/>
    </row>
    <row r="667" spans="1:11" x14ac:dyDescent="0.25">
      <c r="A667" s="99">
        <v>31712</v>
      </c>
      <c r="B667" s="191" t="s">
        <v>1455</v>
      </c>
      <c r="C667" s="99">
        <v>1</v>
      </c>
      <c r="D667" s="191" t="s">
        <v>2913</v>
      </c>
      <c r="E667" s="99">
        <v>2</v>
      </c>
      <c r="F667" s="191" t="s">
        <v>2941</v>
      </c>
      <c r="G667" s="193"/>
      <c r="H667" s="193"/>
      <c r="I667" s="193"/>
      <c r="J667" s="193"/>
      <c r="K667" s="193"/>
    </row>
    <row r="668" spans="1:11" x14ac:dyDescent="0.25">
      <c r="A668" s="99">
        <v>31713</v>
      </c>
      <c r="B668" s="191" t="s">
        <v>1456</v>
      </c>
      <c r="C668" s="99">
        <v>1</v>
      </c>
      <c r="D668" s="191" t="s">
        <v>2913</v>
      </c>
      <c r="E668" s="99"/>
      <c r="F668" s="191" t="s">
        <v>2938</v>
      </c>
      <c r="G668" s="193"/>
      <c r="H668" s="193"/>
      <c r="I668" s="193"/>
      <c r="J668" s="193"/>
      <c r="K668" s="193"/>
    </row>
    <row r="669" spans="1:11" x14ac:dyDescent="0.25">
      <c r="A669" s="99">
        <v>31714</v>
      </c>
      <c r="B669" s="191" t="s">
        <v>1457</v>
      </c>
      <c r="C669" s="99">
        <v>1</v>
      </c>
      <c r="D669" s="191" t="s">
        <v>2913</v>
      </c>
      <c r="E669" s="99"/>
      <c r="F669" s="191" t="s">
        <v>2938</v>
      </c>
      <c r="G669" s="193"/>
      <c r="H669" s="193"/>
      <c r="I669" s="193"/>
      <c r="J669" s="193"/>
      <c r="K669" s="193"/>
    </row>
    <row r="670" spans="1:11" x14ac:dyDescent="0.25">
      <c r="A670" s="99">
        <v>31715</v>
      </c>
      <c r="B670" s="191" t="s">
        <v>1458</v>
      </c>
      <c r="C670" s="99">
        <v>1</v>
      </c>
      <c r="D670" s="191" t="s">
        <v>2913</v>
      </c>
      <c r="E670" s="99"/>
      <c r="F670" s="191" t="s">
        <v>2938</v>
      </c>
      <c r="G670" s="193"/>
      <c r="H670" s="193"/>
      <c r="I670" s="193"/>
      <c r="J670" s="193"/>
      <c r="K670" s="193"/>
    </row>
    <row r="671" spans="1:11" x14ac:dyDescent="0.25">
      <c r="A671" s="99">
        <v>31716</v>
      </c>
      <c r="B671" s="191" t="s">
        <v>1459</v>
      </c>
      <c r="C671" s="99">
        <v>1</v>
      </c>
      <c r="D671" s="191" t="s">
        <v>2913</v>
      </c>
      <c r="E671" s="99"/>
      <c r="F671" s="191" t="s">
        <v>2938</v>
      </c>
      <c r="G671" s="193"/>
      <c r="H671" s="193"/>
      <c r="I671" s="193"/>
      <c r="J671" s="193"/>
      <c r="K671" s="193"/>
    </row>
    <row r="672" spans="1:11" x14ac:dyDescent="0.25">
      <c r="A672" s="99">
        <v>31717</v>
      </c>
      <c r="B672" s="191" t="s">
        <v>1460</v>
      </c>
      <c r="C672" s="99">
        <v>1</v>
      </c>
      <c r="D672" s="191" t="s">
        <v>2913</v>
      </c>
      <c r="E672" s="99">
        <v>3</v>
      </c>
      <c r="F672" s="191" t="s">
        <v>2940</v>
      </c>
      <c r="G672" s="193"/>
      <c r="H672" s="193"/>
      <c r="I672" s="193"/>
      <c r="J672" s="193"/>
      <c r="K672" s="193"/>
    </row>
    <row r="673" spans="1:11" x14ac:dyDescent="0.25">
      <c r="A673" s="99">
        <v>31718</v>
      </c>
      <c r="B673" s="191" t="s">
        <v>1461</v>
      </c>
      <c r="C673" s="99">
        <v>1</v>
      </c>
      <c r="D673" s="191" t="s">
        <v>2913</v>
      </c>
      <c r="E673" s="99"/>
      <c r="F673" s="191" t="s">
        <v>2938</v>
      </c>
      <c r="G673" s="193"/>
      <c r="H673" s="193"/>
      <c r="I673" s="193"/>
      <c r="J673" s="193"/>
      <c r="K673" s="193"/>
    </row>
    <row r="674" spans="1:11" x14ac:dyDescent="0.25">
      <c r="A674" s="99">
        <v>31719</v>
      </c>
      <c r="B674" s="191" t="s">
        <v>1462</v>
      </c>
      <c r="C674" s="99">
        <v>1</v>
      </c>
      <c r="D674" s="191" t="s">
        <v>2913</v>
      </c>
      <c r="E674" s="99">
        <v>3</v>
      </c>
      <c r="F674" s="191" t="s">
        <v>2940</v>
      </c>
      <c r="G674" s="193"/>
      <c r="H674" s="193"/>
      <c r="I674" s="193"/>
      <c r="J674" s="193"/>
      <c r="K674" s="193"/>
    </row>
    <row r="675" spans="1:11" x14ac:dyDescent="0.25">
      <c r="A675" s="99">
        <v>31723</v>
      </c>
      <c r="B675" s="191" t="s">
        <v>1463</v>
      </c>
      <c r="C675" s="99">
        <v>1</v>
      </c>
      <c r="D675" s="191" t="s">
        <v>2913</v>
      </c>
      <c r="E675" s="99"/>
      <c r="F675" s="191" t="s">
        <v>2938</v>
      </c>
      <c r="G675" s="193"/>
      <c r="H675" s="193"/>
      <c r="I675" s="193"/>
      <c r="J675" s="193"/>
      <c r="K675" s="193"/>
    </row>
    <row r="676" spans="1:11" x14ac:dyDescent="0.25">
      <c r="A676" s="99">
        <v>31725</v>
      </c>
      <c r="B676" s="191" t="s">
        <v>1464</v>
      </c>
      <c r="C676" s="99">
        <v>1</v>
      </c>
      <c r="D676" s="191" t="s">
        <v>2913</v>
      </c>
      <c r="E676" s="99"/>
      <c r="F676" s="191" t="s">
        <v>2938</v>
      </c>
      <c r="G676" s="193"/>
      <c r="H676" s="193"/>
      <c r="I676" s="193"/>
      <c r="J676" s="193"/>
      <c r="K676" s="193"/>
    </row>
    <row r="677" spans="1:11" x14ac:dyDescent="0.25">
      <c r="A677" s="99">
        <v>31726</v>
      </c>
      <c r="B677" s="191" t="s">
        <v>1465</v>
      </c>
      <c r="C677" s="99">
        <v>1</v>
      </c>
      <c r="D677" s="191" t="s">
        <v>2913</v>
      </c>
      <c r="E677" s="99"/>
      <c r="F677" s="191" t="s">
        <v>2938</v>
      </c>
      <c r="G677" s="193"/>
      <c r="H677" s="193"/>
      <c r="I677" s="193"/>
      <c r="J677" s="193"/>
      <c r="K677" s="193"/>
    </row>
    <row r="678" spans="1:11" x14ac:dyDescent="0.25">
      <c r="A678" s="99">
        <v>31801</v>
      </c>
      <c r="B678" s="191" t="s">
        <v>1466</v>
      </c>
      <c r="C678" s="99">
        <v>0</v>
      </c>
      <c r="D678" s="191" t="s">
        <v>2915</v>
      </c>
      <c r="E678" s="99"/>
      <c r="F678" s="191" t="s">
        <v>2938</v>
      </c>
      <c r="G678" s="193"/>
      <c r="H678" s="193"/>
      <c r="I678" s="193"/>
      <c r="J678" s="193"/>
      <c r="K678" s="193"/>
    </row>
    <row r="679" spans="1:11" x14ac:dyDescent="0.25">
      <c r="A679" s="99">
        <v>31802</v>
      </c>
      <c r="B679" s="191" t="s">
        <v>1467</v>
      </c>
      <c r="C679" s="99">
        <v>0</v>
      </c>
      <c r="D679" s="191" t="s">
        <v>2915</v>
      </c>
      <c r="E679" s="99">
        <v>1</v>
      </c>
      <c r="F679" s="191" t="s">
        <v>2942</v>
      </c>
      <c r="G679" s="193"/>
      <c r="H679" s="193"/>
      <c r="I679" s="193"/>
      <c r="J679" s="193"/>
      <c r="K679" s="193"/>
    </row>
    <row r="680" spans="1:11" x14ac:dyDescent="0.25">
      <c r="A680" s="99">
        <v>31803</v>
      </c>
      <c r="B680" s="191" t="s">
        <v>1468</v>
      </c>
      <c r="C680" s="99">
        <v>0</v>
      </c>
      <c r="D680" s="191" t="s">
        <v>2915</v>
      </c>
      <c r="E680" s="99"/>
      <c r="F680" s="191" t="s">
        <v>2938</v>
      </c>
      <c r="G680" s="193"/>
      <c r="H680" s="193"/>
      <c r="I680" s="193"/>
      <c r="J680" s="193"/>
      <c r="K680" s="193"/>
    </row>
    <row r="681" spans="1:11" x14ac:dyDescent="0.25">
      <c r="A681" s="99">
        <v>31804</v>
      </c>
      <c r="B681" s="191" t="s">
        <v>1469</v>
      </c>
      <c r="C681" s="99">
        <v>0</v>
      </c>
      <c r="D681" s="191" t="s">
        <v>2915</v>
      </c>
      <c r="E681" s="99"/>
      <c r="F681" s="191" t="s">
        <v>2938</v>
      </c>
      <c r="G681" s="193"/>
      <c r="H681" s="193"/>
      <c r="I681" s="193"/>
      <c r="J681" s="193"/>
      <c r="K681" s="193"/>
    </row>
    <row r="682" spans="1:11" x14ac:dyDescent="0.25">
      <c r="A682" s="99">
        <v>31805</v>
      </c>
      <c r="B682" s="191" t="s">
        <v>1470</v>
      </c>
      <c r="C682" s="99">
        <v>0</v>
      </c>
      <c r="D682" s="191" t="s">
        <v>2915</v>
      </c>
      <c r="E682" s="99"/>
      <c r="F682" s="191" t="s">
        <v>2938</v>
      </c>
      <c r="G682" s="193"/>
      <c r="H682" s="193"/>
      <c r="I682" s="193"/>
      <c r="J682" s="193"/>
      <c r="K682" s="193"/>
    </row>
    <row r="683" spans="1:11" x14ac:dyDescent="0.25">
      <c r="A683" s="99">
        <v>31806</v>
      </c>
      <c r="B683" s="191" t="s">
        <v>1471</v>
      </c>
      <c r="C683" s="99">
        <v>0</v>
      </c>
      <c r="D683" s="191" t="s">
        <v>2915</v>
      </c>
      <c r="E683" s="99"/>
      <c r="F683" s="191" t="s">
        <v>2938</v>
      </c>
      <c r="G683" s="193"/>
      <c r="H683" s="193"/>
      <c r="I683" s="193"/>
      <c r="J683" s="193"/>
      <c r="K683" s="193"/>
    </row>
    <row r="684" spans="1:11" x14ac:dyDescent="0.25">
      <c r="A684" s="99">
        <v>31807</v>
      </c>
      <c r="B684" s="191" t="s">
        <v>1472</v>
      </c>
      <c r="C684" s="99">
        <v>0</v>
      </c>
      <c r="D684" s="191" t="s">
        <v>2915</v>
      </c>
      <c r="E684" s="99">
        <v>3</v>
      </c>
      <c r="F684" s="191" t="s">
        <v>2940</v>
      </c>
      <c r="G684" s="193"/>
      <c r="H684" s="193"/>
      <c r="I684" s="193"/>
      <c r="J684" s="193"/>
      <c r="K684" s="193"/>
    </row>
    <row r="685" spans="1:11" x14ac:dyDescent="0.25">
      <c r="A685" s="99">
        <v>31808</v>
      </c>
      <c r="B685" s="191" t="s">
        <v>1473</v>
      </c>
      <c r="C685" s="99">
        <v>0</v>
      </c>
      <c r="D685" s="191" t="s">
        <v>2915</v>
      </c>
      <c r="E685" s="99"/>
      <c r="F685" s="191" t="s">
        <v>2938</v>
      </c>
      <c r="G685" s="193"/>
      <c r="H685" s="193"/>
      <c r="I685" s="193"/>
      <c r="J685" s="193"/>
      <c r="K685" s="193"/>
    </row>
    <row r="686" spans="1:11" x14ac:dyDescent="0.25">
      <c r="A686" s="99">
        <v>31809</v>
      </c>
      <c r="B686" s="191" t="s">
        <v>1474</v>
      </c>
      <c r="C686" s="99">
        <v>0</v>
      </c>
      <c r="D686" s="191" t="s">
        <v>2915</v>
      </c>
      <c r="E686" s="99"/>
      <c r="F686" s="191" t="s">
        <v>2938</v>
      </c>
      <c r="G686" s="193"/>
      <c r="H686" s="193"/>
      <c r="I686" s="193"/>
      <c r="J686" s="193"/>
      <c r="K686" s="193"/>
    </row>
    <row r="687" spans="1:11" x14ac:dyDescent="0.25">
      <c r="A687" s="99">
        <v>31810</v>
      </c>
      <c r="B687" s="191" t="s">
        <v>1475</v>
      </c>
      <c r="C687" s="99">
        <v>0</v>
      </c>
      <c r="D687" s="191" t="s">
        <v>2915</v>
      </c>
      <c r="E687" s="99">
        <v>3</v>
      </c>
      <c r="F687" s="191" t="s">
        <v>2940</v>
      </c>
      <c r="G687" s="193"/>
      <c r="H687" s="193"/>
      <c r="I687" s="193"/>
      <c r="J687" s="193"/>
      <c r="K687" s="193"/>
    </row>
    <row r="688" spans="1:11" x14ac:dyDescent="0.25">
      <c r="A688" s="99">
        <v>31811</v>
      </c>
      <c r="B688" s="191" t="s">
        <v>1476</v>
      </c>
      <c r="C688" s="99">
        <v>1</v>
      </c>
      <c r="D688" s="191" t="s">
        <v>2913</v>
      </c>
      <c r="E688" s="99"/>
      <c r="F688" s="191" t="s">
        <v>2938</v>
      </c>
      <c r="G688" s="193"/>
      <c r="H688" s="193"/>
      <c r="I688" s="193"/>
      <c r="J688" s="193"/>
      <c r="K688" s="193"/>
    </row>
    <row r="689" spans="1:11" x14ac:dyDescent="0.25">
      <c r="A689" s="99">
        <v>31812</v>
      </c>
      <c r="B689" s="191" t="s">
        <v>1477</v>
      </c>
      <c r="C689" s="99">
        <v>0</v>
      </c>
      <c r="D689" s="191" t="s">
        <v>2915</v>
      </c>
      <c r="E689" s="99"/>
      <c r="F689" s="191" t="s">
        <v>2938</v>
      </c>
      <c r="G689" s="193"/>
      <c r="H689" s="193"/>
      <c r="I689" s="193"/>
      <c r="J689" s="193"/>
      <c r="K689" s="193"/>
    </row>
    <row r="690" spans="1:11" x14ac:dyDescent="0.25">
      <c r="A690" s="99">
        <v>31813</v>
      </c>
      <c r="B690" s="191" t="s">
        <v>1478</v>
      </c>
      <c r="C690" s="99">
        <v>0</v>
      </c>
      <c r="D690" s="191" t="s">
        <v>2915</v>
      </c>
      <c r="E690" s="99">
        <v>3</v>
      </c>
      <c r="F690" s="191" t="s">
        <v>2940</v>
      </c>
      <c r="G690" s="193"/>
      <c r="H690" s="193"/>
      <c r="I690" s="193"/>
      <c r="J690" s="193"/>
      <c r="K690" s="193"/>
    </row>
    <row r="691" spans="1:11" x14ac:dyDescent="0.25">
      <c r="A691" s="99">
        <v>31814</v>
      </c>
      <c r="B691" s="191" t="s">
        <v>1479</v>
      </c>
      <c r="C691" s="99">
        <v>0</v>
      </c>
      <c r="D691" s="191" t="s">
        <v>2915</v>
      </c>
      <c r="E691" s="99">
        <v>2</v>
      </c>
      <c r="F691" s="191" t="s">
        <v>2941</v>
      </c>
      <c r="G691" s="193"/>
      <c r="H691" s="193"/>
      <c r="I691" s="193"/>
      <c r="J691" s="193"/>
      <c r="K691" s="193"/>
    </row>
    <row r="692" spans="1:11" x14ac:dyDescent="0.25">
      <c r="A692" s="99">
        <v>31815</v>
      </c>
      <c r="B692" s="191" t="s">
        <v>1480</v>
      </c>
      <c r="C692" s="99">
        <v>0</v>
      </c>
      <c r="D692" s="191" t="s">
        <v>2915</v>
      </c>
      <c r="E692" s="99"/>
      <c r="F692" s="191" t="s">
        <v>2938</v>
      </c>
      <c r="G692" s="193"/>
      <c r="H692" s="193"/>
      <c r="I692" s="193"/>
      <c r="J692" s="193"/>
      <c r="K692" s="193"/>
    </row>
    <row r="693" spans="1:11" x14ac:dyDescent="0.25">
      <c r="A693" s="99">
        <v>31817</v>
      </c>
      <c r="B693" s="191" t="s">
        <v>1481</v>
      </c>
      <c r="C693" s="99">
        <v>0</v>
      </c>
      <c r="D693" s="191" t="s">
        <v>2915</v>
      </c>
      <c r="E693" s="99"/>
      <c r="F693" s="191" t="s">
        <v>2938</v>
      </c>
      <c r="G693" s="193"/>
      <c r="H693" s="193"/>
      <c r="I693" s="193"/>
      <c r="J693" s="193"/>
      <c r="K693" s="193"/>
    </row>
    <row r="694" spans="1:11" x14ac:dyDescent="0.25">
      <c r="A694" s="99">
        <v>31818</v>
      </c>
      <c r="B694" s="191" t="s">
        <v>1482</v>
      </c>
      <c r="C694" s="99">
        <v>0</v>
      </c>
      <c r="D694" s="191" t="s">
        <v>2915</v>
      </c>
      <c r="E694" s="99">
        <v>3</v>
      </c>
      <c r="F694" s="191" t="s">
        <v>2940</v>
      </c>
      <c r="G694" s="193"/>
      <c r="H694" s="193"/>
      <c r="I694" s="193"/>
      <c r="J694" s="193"/>
      <c r="K694" s="193"/>
    </row>
    <row r="695" spans="1:11" x14ac:dyDescent="0.25">
      <c r="A695" s="99">
        <v>31820</v>
      </c>
      <c r="B695" s="191" t="s">
        <v>1483</v>
      </c>
      <c r="C695" s="99">
        <v>0</v>
      </c>
      <c r="D695" s="191" t="s">
        <v>2915</v>
      </c>
      <c r="E695" s="99"/>
      <c r="F695" s="191" t="s">
        <v>2938</v>
      </c>
      <c r="G695" s="193"/>
      <c r="H695" s="193"/>
      <c r="I695" s="193"/>
      <c r="J695" s="193"/>
      <c r="K695" s="193"/>
    </row>
    <row r="696" spans="1:11" x14ac:dyDescent="0.25">
      <c r="A696" s="99">
        <v>31821</v>
      </c>
      <c r="B696" s="191" t="s">
        <v>1484</v>
      </c>
      <c r="C696" s="99">
        <v>0</v>
      </c>
      <c r="D696" s="191" t="s">
        <v>2915</v>
      </c>
      <c r="E696" s="99">
        <v>2</v>
      </c>
      <c r="F696" s="191" t="s">
        <v>2941</v>
      </c>
      <c r="G696" s="193"/>
      <c r="H696" s="193"/>
      <c r="I696" s="193"/>
      <c r="J696" s="193"/>
      <c r="K696" s="193"/>
    </row>
    <row r="697" spans="1:11" x14ac:dyDescent="0.25">
      <c r="A697" s="99">
        <v>31823</v>
      </c>
      <c r="B697" s="191" t="s">
        <v>1485</v>
      </c>
      <c r="C697" s="99">
        <v>0</v>
      </c>
      <c r="D697" s="191" t="s">
        <v>2915</v>
      </c>
      <c r="E697" s="99">
        <v>2</v>
      </c>
      <c r="F697" s="191" t="s">
        <v>2941</v>
      </c>
      <c r="G697" s="193"/>
      <c r="H697" s="193"/>
      <c r="I697" s="193"/>
      <c r="J697" s="193"/>
      <c r="K697" s="193"/>
    </row>
    <row r="698" spans="1:11" x14ac:dyDescent="0.25">
      <c r="A698" s="99">
        <v>31825</v>
      </c>
      <c r="B698" s="191" t="s">
        <v>1486</v>
      </c>
      <c r="C698" s="99">
        <v>0</v>
      </c>
      <c r="D698" s="191" t="s">
        <v>2915</v>
      </c>
      <c r="E698" s="99"/>
      <c r="F698" s="191" t="s">
        <v>2938</v>
      </c>
      <c r="G698" s="193"/>
      <c r="H698" s="193"/>
      <c r="I698" s="193"/>
      <c r="J698" s="193"/>
      <c r="K698" s="193"/>
    </row>
    <row r="699" spans="1:11" x14ac:dyDescent="0.25">
      <c r="A699" s="99">
        <v>31826</v>
      </c>
      <c r="B699" s="191" t="s">
        <v>1487</v>
      </c>
      <c r="C699" s="99">
        <v>0</v>
      </c>
      <c r="D699" s="191" t="s">
        <v>2915</v>
      </c>
      <c r="E699" s="99">
        <v>1</v>
      </c>
      <c r="F699" s="191" t="s">
        <v>2942</v>
      </c>
      <c r="G699" s="193"/>
      <c r="H699" s="193"/>
      <c r="I699" s="193"/>
      <c r="J699" s="193"/>
      <c r="K699" s="193"/>
    </row>
    <row r="700" spans="1:11" x14ac:dyDescent="0.25">
      <c r="A700" s="99">
        <v>31827</v>
      </c>
      <c r="B700" s="191" t="s">
        <v>1488</v>
      </c>
      <c r="C700" s="99">
        <v>0</v>
      </c>
      <c r="D700" s="191" t="s">
        <v>2915</v>
      </c>
      <c r="E700" s="99"/>
      <c r="F700" s="191" t="s">
        <v>2938</v>
      </c>
      <c r="G700" s="193"/>
      <c r="H700" s="193"/>
      <c r="I700" s="193"/>
      <c r="J700" s="193"/>
      <c r="K700" s="193"/>
    </row>
    <row r="701" spans="1:11" x14ac:dyDescent="0.25">
      <c r="A701" s="99">
        <v>31829</v>
      </c>
      <c r="B701" s="191" t="s">
        <v>1489</v>
      </c>
      <c r="C701" s="99">
        <v>0</v>
      </c>
      <c r="D701" s="191" t="s">
        <v>2915</v>
      </c>
      <c r="E701" s="99">
        <v>2</v>
      </c>
      <c r="F701" s="191" t="s">
        <v>2941</v>
      </c>
      <c r="G701" s="193"/>
      <c r="H701" s="193"/>
      <c r="I701" s="193"/>
      <c r="J701" s="193"/>
      <c r="K701" s="193"/>
    </row>
    <row r="702" spans="1:11" x14ac:dyDescent="0.25">
      <c r="A702" s="99">
        <v>31830</v>
      </c>
      <c r="B702" s="191" t="s">
        <v>1490</v>
      </c>
      <c r="C702" s="99">
        <v>0</v>
      </c>
      <c r="D702" s="191" t="s">
        <v>2915</v>
      </c>
      <c r="E702" s="99"/>
      <c r="F702" s="191" t="s">
        <v>2938</v>
      </c>
      <c r="G702" s="193"/>
      <c r="H702" s="193"/>
      <c r="I702" s="193"/>
      <c r="J702" s="193"/>
      <c r="K702" s="193"/>
    </row>
    <row r="703" spans="1:11" x14ac:dyDescent="0.25">
      <c r="A703" s="99">
        <v>31831</v>
      </c>
      <c r="B703" s="191" t="s">
        <v>1491</v>
      </c>
      <c r="C703" s="99">
        <v>0</v>
      </c>
      <c r="D703" s="191" t="s">
        <v>2915</v>
      </c>
      <c r="E703" s="99"/>
      <c r="F703" s="191" t="s">
        <v>2938</v>
      </c>
      <c r="G703" s="193"/>
      <c r="H703" s="193"/>
      <c r="I703" s="193"/>
      <c r="J703" s="193"/>
      <c r="K703" s="193"/>
    </row>
    <row r="704" spans="1:11" x14ac:dyDescent="0.25">
      <c r="A704" s="99">
        <v>31832</v>
      </c>
      <c r="B704" s="191" t="s">
        <v>1492</v>
      </c>
      <c r="C704" s="99">
        <v>0</v>
      </c>
      <c r="D704" s="191" t="s">
        <v>2915</v>
      </c>
      <c r="E704" s="99">
        <v>3</v>
      </c>
      <c r="F704" s="191" t="s">
        <v>2940</v>
      </c>
      <c r="G704" s="193"/>
      <c r="H704" s="193"/>
      <c r="I704" s="193"/>
      <c r="J704" s="193"/>
      <c r="K704" s="193"/>
    </row>
    <row r="705" spans="1:11" x14ac:dyDescent="0.25">
      <c r="A705" s="99">
        <v>31833</v>
      </c>
      <c r="B705" s="191" t="s">
        <v>1493</v>
      </c>
      <c r="C705" s="99">
        <v>0</v>
      </c>
      <c r="D705" s="191" t="s">
        <v>2915</v>
      </c>
      <c r="E705" s="99"/>
      <c r="F705" s="191" t="s">
        <v>2938</v>
      </c>
      <c r="G705" s="193"/>
      <c r="H705" s="193"/>
      <c r="I705" s="193"/>
      <c r="J705" s="193"/>
      <c r="K705" s="193"/>
    </row>
    <row r="706" spans="1:11" x14ac:dyDescent="0.25">
      <c r="A706" s="99">
        <v>31834</v>
      </c>
      <c r="B706" s="191" t="s">
        <v>1494</v>
      </c>
      <c r="C706" s="99">
        <v>0</v>
      </c>
      <c r="D706" s="191" t="s">
        <v>2915</v>
      </c>
      <c r="E706" s="99"/>
      <c r="F706" s="191" t="s">
        <v>2938</v>
      </c>
      <c r="G706" s="193"/>
      <c r="H706" s="193"/>
      <c r="I706" s="193"/>
      <c r="J706" s="193"/>
      <c r="K706" s="193"/>
    </row>
    <row r="707" spans="1:11" x14ac:dyDescent="0.25">
      <c r="A707" s="99">
        <v>31835</v>
      </c>
      <c r="B707" s="191" t="s">
        <v>1495</v>
      </c>
      <c r="C707" s="99">
        <v>0</v>
      </c>
      <c r="D707" s="191" t="s">
        <v>2915</v>
      </c>
      <c r="E707" s="99"/>
      <c r="F707" s="191" t="s">
        <v>2938</v>
      </c>
      <c r="G707" s="193"/>
      <c r="H707" s="193"/>
      <c r="I707" s="193"/>
      <c r="J707" s="193"/>
      <c r="K707" s="193"/>
    </row>
    <row r="708" spans="1:11" x14ac:dyDescent="0.25">
      <c r="A708" s="99">
        <v>31836</v>
      </c>
      <c r="B708" s="191" t="s">
        <v>1496</v>
      </c>
      <c r="C708" s="99">
        <v>0</v>
      </c>
      <c r="D708" s="191" t="s">
        <v>2915</v>
      </c>
      <c r="E708" s="99">
        <v>1</v>
      </c>
      <c r="F708" s="191" t="s">
        <v>2942</v>
      </c>
      <c r="G708" s="193"/>
      <c r="H708" s="193"/>
      <c r="I708" s="193"/>
      <c r="J708" s="193"/>
      <c r="K708" s="193"/>
    </row>
    <row r="709" spans="1:11" x14ac:dyDescent="0.25">
      <c r="A709" s="99">
        <v>31837</v>
      </c>
      <c r="B709" s="191" t="s">
        <v>1497</v>
      </c>
      <c r="C709" s="99">
        <v>0</v>
      </c>
      <c r="D709" s="191" t="s">
        <v>2915</v>
      </c>
      <c r="E709" s="99"/>
      <c r="F709" s="191" t="s">
        <v>2938</v>
      </c>
      <c r="G709" s="193"/>
      <c r="H709" s="193"/>
      <c r="I709" s="193"/>
      <c r="J709" s="193"/>
      <c r="K709" s="193"/>
    </row>
    <row r="710" spans="1:11" x14ac:dyDescent="0.25">
      <c r="A710" s="99">
        <v>31838</v>
      </c>
      <c r="B710" s="191" t="s">
        <v>1498</v>
      </c>
      <c r="C710" s="99">
        <v>0</v>
      </c>
      <c r="D710" s="191" t="s">
        <v>2915</v>
      </c>
      <c r="E710" s="99"/>
      <c r="F710" s="191" t="s">
        <v>2938</v>
      </c>
      <c r="G710" s="193"/>
      <c r="H710" s="193"/>
      <c r="I710" s="193"/>
      <c r="J710" s="193"/>
      <c r="K710" s="193"/>
    </row>
    <row r="711" spans="1:11" x14ac:dyDescent="0.25">
      <c r="A711" s="99">
        <v>31839</v>
      </c>
      <c r="B711" s="191" t="s">
        <v>1499</v>
      </c>
      <c r="C711" s="99">
        <v>1</v>
      </c>
      <c r="D711" s="191" t="s">
        <v>2913</v>
      </c>
      <c r="E711" s="99">
        <v>3</v>
      </c>
      <c r="F711" s="191" t="s">
        <v>2940</v>
      </c>
      <c r="G711" s="193"/>
      <c r="H711" s="193"/>
      <c r="I711" s="193"/>
      <c r="J711" s="193"/>
      <c r="K711" s="193"/>
    </row>
    <row r="712" spans="1:11" x14ac:dyDescent="0.25">
      <c r="A712" s="99">
        <v>31840</v>
      </c>
      <c r="B712" s="191" t="s">
        <v>1500</v>
      </c>
      <c r="C712" s="99">
        <v>0</v>
      </c>
      <c r="D712" s="191" t="s">
        <v>2915</v>
      </c>
      <c r="E712" s="99"/>
      <c r="F712" s="191" t="s">
        <v>2938</v>
      </c>
      <c r="G712" s="193"/>
      <c r="H712" s="193"/>
      <c r="I712" s="193"/>
      <c r="J712" s="193"/>
      <c r="K712" s="193"/>
    </row>
    <row r="713" spans="1:11" x14ac:dyDescent="0.25">
      <c r="A713" s="99">
        <v>31841</v>
      </c>
      <c r="B713" s="191" t="s">
        <v>1501</v>
      </c>
      <c r="C713" s="99">
        <v>0</v>
      </c>
      <c r="D713" s="191" t="s">
        <v>2915</v>
      </c>
      <c r="E713" s="99"/>
      <c r="F713" s="191" t="s">
        <v>2938</v>
      </c>
      <c r="G713" s="193"/>
      <c r="H713" s="193"/>
      <c r="I713" s="193"/>
      <c r="J713" s="193"/>
      <c r="K713" s="193"/>
    </row>
    <row r="714" spans="1:11" x14ac:dyDescent="0.25">
      <c r="A714" s="99">
        <v>31842</v>
      </c>
      <c r="B714" s="191" t="s">
        <v>1502</v>
      </c>
      <c r="C714" s="99">
        <v>0</v>
      </c>
      <c r="D714" s="191" t="s">
        <v>2915</v>
      </c>
      <c r="E714" s="99"/>
      <c r="F714" s="191" t="s">
        <v>2938</v>
      </c>
      <c r="G714" s="193"/>
      <c r="H714" s="193"/>
      <c r="I714" s="193"/>
      <c r="J714" s="193"/>
      <c r="K714" s="193"/>
    </row>
    <row r="715" spans="1:11" x14ac:dyDescent="0.25">
      <c r="A715" s="99">
        <v>31843</v>
      </c>
      <c r="B715" s="191" t="s">
        <v>1503</v>
      </c>
      <c r="C715" s="99">
        <v>0</v>
      </c>
      <c r="D715" s="191" t="s">
        <v>2915</v>
      </c>
      <c r="E715" s="99"/>
      <c r="F715" s="191" t="s">
        <v>2938</v>
      </c>
      <c r="G715" s="193"/>
      <c r="H715" s="193"/>
      <c r="I715" s="193"/>
      <c r="J715" s="193"/>
      <c r="K715" s="193"/>
    </row>
    <row r="716" spans="1:11" x14ac:dyDescent="0.25">
      <c r="A716" s="99">
        <v>31844</v>
      </c>
      <c r="B716" s="191" t="s">
        <v>1504</v>
      </c>
      <c r="C716" s="99">
        <v>0</v>
      </c>
      <c r="D716" s="191" t="s">
        <v>2915</v>
      </c>
      <c r="E716" s="99"/>
      <c r="F716" s="191" t="s">
        <v>2938</v>
      </c>
      <c r="G716" s="193"/>
      <c r="H716" s="193"/>
      <c r="I716" s="193"/>
      <c r="J716" s="193"/>
      <c r="K716" s="193"/>
    </row>
    <row r="717" spans="1:11" x14ac:dyDescent="0.25">
      <c r="A717" s="99">
        <v>31845</v>
      </c>
      <c r="B717" s="191" t="s">
        <v>1505</v>
      </c>
      <c r="C717" s="99">
        <v>0</v>
      </c>
      <c r="D717" s="191" t="s">
        <v>2915</v>
      </c>
      <c r="E717" s="99"/>
      <c r="F717" s="191" t="s">
        <v>2938</v>
      </c>
      <c r="G717" s="193"/>
      <c r="H717" s="193"/>
      <c r="I717" s="193"/>
      <c r="J717" s="193"/>
      <c r="K717" s="193"/>
    </row>
    <row r="718" spans="1:11" x14ac:dyDescent="0.25">
      <c r="A718" s="99">
        <v>31846</v>
      </c>
      <c r="B718" s="191" t="s">
        <v>1506</v>
      </c>
      <c r="C718" s="99">
        <v>1</v>
      </c>
      <c r="D718" s="191" t="s">
        <v>2913</v>
      </c>
      <c r="E718" s="99"/>
      <c r="F718" s="191" t="s">
        <v>2938</v>
      </c>
      <c r="G718" s="193"/>
      <c r="H718" s="193"/>
      <c r="I718" s="193"/>
      <c r="J718" s="193"/>
      <c r="K718" s="193"/>
    </row>
    <row r="719" spans="1:11" x14ac:dyDescent="0.25">
      <c r="A719" s="99">
        <v>31847</v>
      </c>
      <c r="B719" s="191" t="s">
        <v>1507</v>
      </c>
      <c r="C719" s="99">
        <v>0</v>
      </c>
      <c r="D719" s="191" t="s">
        <v>2915</v>
      </c>
      <c r="E719" s="99"/>
      <c r="F719" s="191" t="s">
        <v>2938</v>
      </c>
      <c r="G719" s="193"/>
      <c r="H719" s="193"/>
      <c r="I719" s="193"/>
      <c r="J719" s="193"/>
      <c r="K719" s="193"/>
    </row>
    <row r="720" spans="1:11" x14ac:dyDescent="0.25">
      <c r="A720" s="99">
        <v>31848</v>
      </c>
      <c r="B720" s="191" t="s">
        <v>1508</v>
      </c>
      <c r="C720" s="99">
        <v>0</v>
      </c>
      <c r="D720" s="191" t="s">
        <v>2915</v>
      </c>
      <c r="E720" s="99">
        <v>1</v>
      </c>
      <c r="F720" s="191" t="s">
        <v>2942</v>
      </c>
      <c r="G720" s="193"/>
      <c r="H720" s="193"/>
      <c r="I720" s="193"/>
      <c r="J720" s="193"/>
      <c r="K720" s="193"/>
    </row>
    <row r="721" spans="1:11" x14ac:dyDescent="0.25">
      <c r="A721" s="99">
        <v>31849</v>
      </c>
      <c r="B721" s="191" t="s">
        <v>1509</v>
      </c>
      <c r="C721" s="99">
        <v>0</v>
      </c>
      <c r="D721" s="191" t="s">
        <v>2915</v>
      </c>
      <c r="E721" s="99"/>
      <c r="F721" s="191" t="s">
        <v>2938</v>
      </c>
      <c r="G721" s="193"/>
      <c r="H721" s="193"/>
      <c r="I721" s="193"/>
      <c r="J721" s="193"/>
      <c r="K721" s="193"/>
    </row>
    <row r="722" spans="1:11" x14ac:dyDescent="0.25">
      <c r="A722" s="99">
        <v>31901</v>
      </c>
      <c r="B722" s="191" t="s">
        <v>1510</v>
      </c>
      <c r="C722" s="99">
        <v>1</v>
      </c>
      <c r="D722" s="191" t="s">
        <v>2913</v>
      </c>
      <c r="E722" s="99">
        <v>3</v>
      </c>
      <c r="F722" s="191" t="s">
        <v>2940</v>
      </c>
      <c r="G722" s="193"/>
      <c r="H722" s="193"/>
      <c r="I722" s="193"/>
      <c r="J722" s="193"/>
      <c r="K722" s="193"/>
    </row>
    <row r="723" spans="1:11" x14ac:dyDescent="0.25">
      <c r="A723" s="99">
        <v>31902</v>
      </c>
      <c r="B723" s="191" t="s">
        <v>1511</v>
      </c>
      <c r="C723" s="99">
        <v>0</v>
      </c>
      <c r="D723" s="191" t="s">
        <v>2915</v>
      </c>
      <c r="E723" s="99"/>
      <c r="F723" s="191" t="s">
        <v>2938</v>
      </c>
      <c r="G723" s="193"/>
      <c r="H723" s="193"/>
      <c r="I723" s="193"/>
      <c r="J723" s="193"/>
      <c r="K723" s="193"/>
    </row>
    <row r="724" spans="1:11" x14ac:dyDescent="0.25">
      <c r="A724" s="99">
        <v>31903</v>
      </c>
      <c r="B724" s="191" t="s">
        <v>1512</v>
      </c>
      <c r="C724" s="99">
        <v>0</v>
      </c>
      <c r="D724" s="191" t="s">
        <v>2915</v>
      </c>
      <c r="E724" s="99">
        <v>3</v>
      </c>
      <c r="F724" s="191" t="s">
        <v>2940</v>
      </c>
      <c r="G724" s="193"/>
      <c r="H724" s="193"/>
      <c r="I724" s="193"/>
      <c r="J724" s="193"/>
      <c r="K724" s="193"/>
    </row>
    <row r="725" spans="1:11" x14ac:dyDescent="0.25">
      <c r="A725" s="99">
        <v>31904</v>
      </c>
      <c r="B725" s="191" t="s">
        <v>1513</v>
      </c>
      <c r="C725" s="99">
        <v>0</v>
      </c>
      <c r="D725" s="191" t="s">
        <v>2915</v>
      </c>
      <c r="E725" s="99"/>
      <c r="F725" s="191" t="s">
        <v>2938</v>
      </c>
      <c r="G725" s="193"/>
      <c r="H725" s="193"/>
      <c r="I725" s="193"/>
      <c r="J725" s="193"/>
      <c r="K725" s="193"/>
    </row>
    <row r="726" spans="1:11" x14ac:dyDescent="0.25">
      <c r="A726" s="99">
        <v>31905</v>
      </c>
      <c r="B726" s="191" t="s">
        <v>1514</v>
      </c>
      <c r="C726" s="99">
        <v>1</v>
      </c>
      <c r="D726" s="191" t="s">
        <v>2913</v>
      </c>
      <c r="E726" s="99">
        <v>2</v>
      </c>
      <c r="F726" s="191" t="s">
        <v>2941</v>
      </c>
      <c r="G726" s="193"/>
      <c r="H726" s="193"/>
      <c r="I726" s="193"/>
      <c r="J726" s="193"/>
      <c r="K726" s="193"/>
    </row>
    <row r="727" spans="1:11" x14ac:dyDescent="0.25">
      <c r="A727" s="99">
        <v>31906</v>
      </c>
      <c r="B727" s="191" t="s">
        <v>1515</v>
      </c>
      <c r="C727" s="99">
        <v>0</v>
      </c>
      <c r="D727" s="191" t="s">
        <v>2915</v>
      </c>
      <c r="E727" s="99">
        <v>2</v>
      </c>
      <c r="F727" s="191" t="s">
        <v>2941</v>
      </c>
      <c r="G727" s="193"/>
      <c r="H727" s="193"/>
      <c r="I727" s="193"/>
      <c r="J727" s="193"/>
      <c r="K727" s="193"/>
    </row>
    <row r="728" spans="1:11" x14ac:dyDescent="0.25">
      <c r="A728" s="99">
        <v>31907</v>
      </c>
      <c r="B728" s="191" t="s">
        <v>1516</v>
      </c>
      <c r="C728" s="99">
        <v>1</v>
      </c>
      <c r="D728" s="191" t="s">
        <v>2913</v>
      </c>
      <c r="E728" s="99"/>
      <c r="F728" s="191" t="s">
        <v>2938</v>
      </c>
      <c r="G728" s="193"/>
      <c r="H728" s="193"/>
      <c r="I728" s="193"/>
      <c r="J728" s="193"/>
      <c r="K728" s="193"/>
    </row>
    <row r="729" spans="1:11" x14ac:dyDescent="0.25">
      <c r="A729" s="99">
        <v>31909</v>
      </c>
      <c r="B729" s="191" t="s">
        <v>1517</v>
      </c>
      <c r="C729" s="99">
        <v>0</v>
      </c>
      <c r="D729" s="191" t="s">
        <v>2915</v>
      </c>
      <c r="E729" s="99">
        <v>3</v>
      </c>
      <c r="F729" s="191" t="s">
        <v>2940</v>
      </c>
      <c r="G729" s="193"/>
      <c r="H729" s="193"/>
      <c r="I729" s="193"/>
      <c r="J729" s="193"/>
      <c r="K729" s="193"/>
    </row>
    <row r="730" spans="1:11" x14ac:dyDescent="0.25">
      <c r="A730" s="99">
        <v>31910</v>
      </c>
      <c r="B730" s="191" t="s">
        <v>1518</v>
      </c>
      <c r="C730" s="99">
        <v>1</v>
      </c>
      <c r="D730" s="191" t="s">
        <v>2913</v>
      </c>
      <c r="E730" s="99"/>
      <c r="F730" s="191" t="s">
        <v>2938</v>
      </c>
      <c r="G730" s="193"/>
      <c r="H730" s="193"/>
      <c r="I730" s="193"/>
      <c r="J730" s="193"/>
      <c r="K730" s="193"/>
    </row>
    <row r="731" spans="1:11" x14ac:dyDescent="0.25">
      <c r="A731" s="99">
        <v>31911</v>
      </c>
      <c r="B731" s="191" t="s">
        <v>1519</v>
      </c>
      <c r="C731" s="99">
        <v>1</v>
      </c>
      <c r="D731" s="191" t="s">
        <v>2913</v>
      </c>
      <c r="E731" s="99"/>
      <c r="F731" s="191" t="s">
        <v>2938</v>
      </c>
      <c r="G731" s="193"/>
      <c r="H731" s="193"/>
      <c r="I731" s="193"/>
      <c r="J731" s="193"/>
      <c r="K731" s="193"/>
    </row>
    <row r="732" spans="1:11" x14ac:dyDescent="0.25">
      <c r="A732" s="99">
        <v>31912</v>
      </c>
      <c r="B732" s="191" t="s">
        <v>1520</v>
      </c>
      <c r="C732" s="99">
        <v>0</v>
      </c>
      <c r="D732" s="191" t="s">
        <v>2915</v>
      </c>
      <c r="E732" s="99">
        <v>3</v>
      </c>
      <c r="F732" s="191" t="s">
        <v>2940</v>
      </c>
      <c r="G732" s="193"/>
      <c r="H732" s="193"/>
      <c r="I732" s="193"/>
      <c r="J732" s="193"/>
      <c r="K732" s="193"/>
    </row>
    <row r="733" spans="1:11" x14ac:dyDescent="0.25">
      <c r="A733" s="99">
        <v>31913</v>
      </c>
      <c r="B733" s="191" t="s">
        <v>1521</v>
      </c>
      <c r="C733" s="99">
        <v>0</v>
      </c>
      <c r="D733" s="191" t="s">
        <v>2915</v>
      </c>
      <c r="E733" s="99"/>
      <c r="F733" s="191" t="s">
        <v>2938</v>
      </c>
      <c r="G733" s="193"/>
      <c r="H733" s="193"/>
      <c r="I733" s="193"/>
      <c r="J733" s="193"/>
      <c r="K733" s="193"/>
    </row>
    <row r="734" spans="1:11" x14ac:dyDescent="0.25">
      <c r="A734" s="99">
        <v>31915</v>
      </c>
      <c r="B734" s="191" t="s">
        <v>1522</v>
      </c>
      <c r="C734" s="99">
        <v>1</v>
      </c>
      <c r="D734" s="191" t="s">
        <v>2913</v>
      </c>
      <c r="E734" s="99"/>
      <c r="F734" s="191" t="s">
        <v>2938</v>
      </c>
      <c r="G734" s="193"/>
      <c r="H734" s="193"/>
      <c r="I734" s="193"/>
      <c r="J734" s="193"/>
      <c r="K734" s="193"/>
    </row>
    <row r="735" spans="1:11" x14ac:dyDescent="0.25">
      <c r="A735" s="99">
        <v>31916</v>
      </c>
      <c r="B735" s="191" t="s">
        <v>1523</v>
      </c>
      <c r="C735" s="99">
        <v>1</v>
      </c>
      <c r="D735" s="191" t="s">
        <v>2913</v>
      </c>
      <c r="E735" s="99">
        <v>2</v>
      </c>
      <c r="F735" s="191" t="s">
        <v>2941</v>
      </c>
      <c r="G735" s="193"/>
      <c r="H735" s="193"/>
      <c r="I735" s="193"/>
      <c r="J735" s="193"/>
      <c r="K735" s="193"/>
    </row>
    <row r="736" spans="1:11" x14ac:dyDescent="0.25">
      <c r="A736" s="99">
        <v>31917</v>
      </c>
      <c r="B736" s="191" t="s">
        <v>1524</v>
      </c>
      <c r="C736" s="99">
        <v>0</v>
      </c>
      <c r="D736" s="191" t="s">
        <v>2915</v>
      </c>
      <c r="E736" s="99"/>
      <c r="F736" s="191" t="s">
        <v>2938</v>
      </c>
      <c r="G736" s="193"/>
      <c r="H736" s="193"/>
      <c r="I736" s="193"/>
      <c r="J736" s="193"/>
      <c r="K736" s="193"/>
    </row>
    <row r="737" spans="1:11" x14ac:dyDescent="0.25">
      <c r="A737" s="99">
        <v>31918</v>
      </c>
      <c r="B737" s="191" t="s">
        <v>1525</v>
      </c>
      <c r="C737" s="99">
        <v>0</v>
      </c>
      <c r="D737" s="191" t="s">
        <v>2915</v>
      </c>
      <c r="E737" s="99">
        <v>3</v>
      </c>
      <c r="F737" s="191" t="s">
        <v>2940</v>
      </c>
      <c r="G737" s="193"/>
      <c r="H737" s="193"/>
      <c r="I737" s="193"/>
      <c r="J737" s="193"/>
      <c r="K737" s="193"/>
    </row>
    <row r="738" spans="1:11" x14ac:dyDescent="0.25">
      <c r="A738" s="99">
        <v>31919</v>
      </c>
      <c r="B738" s="191" t="s">
        <v>1526</v>
      </c>
      <c r="C738" s="99">
        <v>0</v>
      </c>
      <c r="D738" s="191" t="s">
        <v>2915</v>
      </c>
      <c r="E738" s="99"/>
      <c r="F738" s="191" t="s">
        <v>2938</v>
      </c>
      <c r="G738" s="193"/>
      <c r="H738" s="193"/>
      <c r="I738" s="193"/>
      <c r="J738" s="193"/>
      <c r="K738" s="193"/>
    </row>
    <row r="739" spans="1:11" x14ac:dyDescent="0.25">
      <c r="A739" s="99">
        <v>31920</v>
      </c>
      <c r="B739" s="191" t="s">
        <v>1527</v>
      </c>
      <c r="C739" s="99">
        <v>0</v>
      </c>
      <c r="D739" s="191" t="s">
        <v>2915</v>
      </c>
      <c r="E739" s="99"/>
      <c r="F739" s="191" t="s">
        <v>2938</v>
      </c>
      <c r="G739" s="193"/>
      <c r="H739" s="193"/>
      <c r="I739" s="193"/>
      <c r="J739" s="193"/>
      <c r="K739" s="193"/>
    </row>
    <row r="740" spans="1:11" x14ac:dyDescent="0.25">
      <c r="A740" s="99">
        <v>31921</v>
      </c>
      <c r="B740" s="191" t="s">
        <v>1528</v>
      </c>
      <c r="C740" s="99">
        <v>1</v>
      </c>
      <c r="D740" s="191" t="s">
        <v>2913</v>
      </c>
      <c r="E740" s="99"/>
      <c r="F740" s="191" t="s">
        <v>2938</v>
      </c>
      <c r="G740" s="193"/>
      <c r="H740" s="193"/>
      <c r="I740" s="193"/>
      <c r="J740" s="193"/>
      <c r="K740" s="193"/>
    </row>
    <row r="741" spans="1:11" x14ac:dyDescent="0.25">
      <c r="A741" s="99">
        <v>31922</v>
      </c>
      <c r="B741" s="191" t="s">
        <v>1529</v>
      </c>
      <c r="C741" s="99">
        <v>1</v>
      </c>
      <c r="D741" s="191" t="s">
        <v>2913</v>
      </c>
      <c r="E741" s="99"/>
      <c r="F741" s="191" t="s">
        <v>2938</v>
      </c>
      <c r="G741" s="193"/>
      <c r="H741" s="193"/>
      <c r="I741" s="193"/>
      <c r="J741" s="193"/>
      <c r="K741" s="193"/>
    </row>
    <row r="742" spans="1:11" x14ac:dyDescent="0.25">
      <c r="A742" s="99">
        <v>31923</v>
      </c>
      <c r="B742" s="191" t="s">
        <v>1530</v>
      </c>
      <c r="C742" s="99">
        <v>0</v>
      </c>
      <c r="D742" s="191" t="s">
        <v>2915</v>
      </c>
      <c r="E742" s="99"/>
      <c r="F742" s="191" t="s">
        <v>2938</v>
      </c>
      <c r="G742" s="193"/>
      <c r="H742" s="193"/>
      <c r="I742" s="193"/>
      <c r="J742" s="193"/>
      <c r="K742" s="193"/>
    </row>
    <row r="743" spans="1:11" x14ac:dyDescent="0.25">
      <c r="A743" s="99">
        <v>31925</v>
      </c>
      <c r="B743" s="191" t="s">
        <v>1531</v>
      </c>
      <c r="C743" s="99">
        <v>1</v>
      </c>
      <c r="D743" s="191" t="s">
        <v>2913</v>
      </c>
      <c r="E743" s="99"/>
      <c r="F743" s="191" t="s">
        <v>2938</v>
      </c>
      <c r="G743" s="193"/>
      <c r="H743" s="193"/>
      <c r="I743" s="193"/>
      <c r="J743" s="193"/>
      <c r="K743" s="193"/>
    </row>
    <row r="744" spans="1:11" x14ac:dyDescent="0.25">
      <c r="A744" s="99">
        <v>31926</v>
      </c>
      <c r="B744" s="191" t="s">
        <v>1532</v>
      </c>
      <c r="C744" s="99">
        <v>0</v>
      </c>
      <c r="D744" s="191" t="s">
        <v>2915</v>
      </c>
      <c r="E744" s="99">
        <v>3</v>
      </c>
      <c r="F744" s="191" t="s">
        <v>2940</v>
      </c>
      <c r="G744" s="193"/>
      <c r="H744" s="193"/>
      <c r="I744" s="193"/>
      <c r="J744" s="193"/>
      <c r="K744" s="193"/>
    </row>
    <row r="745" spans="1:11" x14ac:dyDescent="0.25">
      <c r="A745" s="99">
        <v>31927</v>
      </c>
      <c r="B745" s="191" t="s">
        <v>1533</v>
      </c>
      <c r="C745" s="99">
        <v>1</v>
      </c>
      <c r="D745" s="191" t="s">
        <v>2913</v>
      </c>
      <c r="E745" s="99"/>
      <c r="F745" s="191" t="s">
        <v>2938</v>
      </c>
      <c r="G745" s="193"/>
      <c r="H745" s="193"/>
      <c r="I745" s="193"/>
      <c r="J745" s="193"/>
      <c r="K745" s="193"/>
    </row>
    <row r="746" spans="1:11" x14ac:dyDescent="0.25">
      <c r="A746" s="99">
        <v>31928</v>
      </c>
      <c r="B746" s="191" t="s">
        <v>1534</v>
      </c>
      <c r="C746" s="99">
        <v>0</v>
      </c>
      <c r="D746" s="191" t="s">
        <v>2915</v>
      </c>
      <c r="E746" s="99"/>
      <c r="F746" s="191" t="s">
        <v>2938</v>
      </c>
      <c r="G746" s="193"/>
      <c r="H746" s="193"/>
      <c r="I746" s="193"/>
      <c r="J746" s="193"/>
      <c r="K746" s="193"/>
    </row>
    <row r="747" spans="1:11" x14ac:dyDescent="0.25">
      <c r="A747" s="99">
        <v>31929</v>
      </c>
      <c r="B747" s="191" t="s">
        <v>1535</v>
      </c>
      <c r="C747" s="99">
        <v>1</v>
      </c>
      <c r="D747" s="191" t="s">
        <v>2913</v>
      </c>
      <c r="E747" s="99">
        <v>3</v>
      </c>
      <c r="F747" s="191" t="s">
        <v>2940</v>
      </c>
      <c r="G747" s="193"/>
      <c r="H747" s="193"/>
      <c r="I747" s="193"/>
      <c r="J747" s="193"/>
      <c r="K747" s="193"/>
    </row>
    <row r="748" spans="1:11" x14ac:dyDescent="0.25">
      <c r="A748" s="99">
        <v>31930</v>
      </c>
      <c r="B748" s="191" t="s">
        <v>1536</v>
      </c>
      <c r="C748" s="99">
        <v>1</v>
      </c>
      <c r="D748" s="191" t="s">
        <v>2913</v>
      </c>
      <c r="E748" s="99"/>
      <c r="F748" s="191" t="s">
        <v>2938</v>
      </c>
      <c r="G748" s="193"/>
      <c r="H748" s="193"/>
      <c r="I748" s="193"/>
      <c r="J748" s="193"/>
      <c r="K748" s="193"/>
    </row>
    <row r="749" spans="1:11" x14ac:dyDescent="0.25">
      <c r="A749" s="99">
        <v>31932</v>
      </c>
      <c r="B749" s="191" t="s">
        <v>1537</v>
      </c>
      <c r="C749" s="99">
        <v>1</v>
      </c>
      <c r="D749" s="191" t="s">
        <v>2913</v>
      </c>
      <c r="E749" s="99">
        <v>2</v>
      </c>
      <c r="F749" s="191" t="s">
        <v>2941</v>
      </c>
      <c r="G749" s="193"/>
      <c r="H749" s="193"/>
      <c r="I749" s="193"/>
      <c r="J749" s="193"/>
      <c r="K749" s="193"/>
    </row>
    <row r="750" spans="1:11" x14ac:dyDescent="0.25">
      <c r="A750" s="99">
        <v>31934</v>
      </c>
      <c r="B750" s="191" t="s">
        <v>1538</v>
      </c>
      <c r="C750" s="99">
        <v>1</v>
      </c>
      <c r="D750" s="191" t="s">
        <v>2913</v>
      </c>
      <c r="E750" s="99">
        <v>3</v>
      </c>
      <c r="F750" s="191" t="s">
        <v>2940</v>
      </c>
      <c r="G750" s="193"/>
      <c r="H750" s="193"/>
      <c r="I750" s="193"/>
      <c r="J750" s="193"/>
      <c r="K750" s="193"/>
    </row>
    <row r="751" spans="1:11" x14ac:dyDescent="0.25">
      <c r="A751" s="99">
        <v>31935</v>
      </c>
      <c r="B751" s="191" t="s">
        <v>1539</v>
      </c>
      <c r="C751" s="99">
        <v>0</v>
      </c>
      <c r="D751" s="191" t="s">
        <v>2915</v>
      </c>
      <c r="E751" s="99"/>
      <c r="F751" s="191" t="s">
        <v>2938</v>
      </c>
      <c r="G751" s="193"/>
      <c r="H751" s="193"/>
      <c r="I751" s="193"/>
      <c r="J751" s="193"/>
      <c r="K751" s="193"/>
    </row>
    <row r="752" spans="1:11" x14ac:dyDescent="0.25">
      <c r="A752" s="99">
        <v>31938</v>
      </c>
      <c r="B752" s="191" t="s">
        <v>1540</v>
      </c>
      <c r="C752" s="99">
        <v>1</v>
      </c>
      <c r="D752" s="191" t="s">
        <v>2913</v>
      </c>
      <c r="E752" s="99"/>
      <c r="F752" s="191" t="s">
        <v>2938</v>
      </c>
      <c r="G752" s="193"/>
      <c r="H752" s="193"/>
      <c r="I752" s="193"/>
      <c r="J752" s="193"/>
      <c r="K752" s="193"/>
    </row>
    <row r="753" spans="1:11" x14ac:dyDescent="0.25">
      <c r="A753" s="99">
        <v>31939</v>
      </c>
      <c r="B753" s="191" t="s">
        <v>1541</v>
      </c>
      <c r="C753" s="99">
        <v>0</v>
      </c>
      <c r="D753" s="191" t="s">
        <v>2915</v>
      </c>
      <c r="E753" s="99"/>
      <c r="F753" s="191" t="s">
        <v>2938</v>
      </c>
      <c r="G753" s="193"/>
      <c r="H753" s="193"/>
      <c r="I753" s="193"/>
      <c r="J753" s="193"/>
      <c r="K753" s="193"/>
    </row>
    <row r="754" spans="1:11" x14ac:dyDescent="0.25">
      <c r="A754" s="99">
        <v>31940</v>
      </c>
      <c r="B754" s="191" t="s">
        <v>1542</v>
      </c>
      <c r="C754" s="99">
        <v>0</v>
      </c>
      <c r="D754" s="191" t="s">
        <v>2915</v>
      </c>
      <c r="E754" s="99"/>
      <c r="F754" s="191" t="s">
        <v>2938</v>
      </c>
      <c r="G754" s="193"/>
      <c r="H754" s="193"/>
      <c r="I754" s="193"/>
      <c r="J754" s="193"/>
      <c r="K754" s="193"/>
    </row>
    <row r="755" spans="1:11" x14ac:dyDescent="0.25">
      <c r="A755" s="99">
        <v>31941</v>
      </c>
      <c r="B755" s="191" t="s">
        <v>1543</v>
      </c>
      <c r="C755" s="99">
        <v>0</v>
      </c>
      <c r="D755" s="191" t="s">
        <v>2915</v>
      </c>
      <c r="E755" s="99"/>
      <c r="F755" s="191" t="s">
        <v>2938</v>
      </c>
      <c r="G755" s="193"/>
      <c r="H755" s="193"/>
      <c r="I755" s="193"/>
      <c r="J755" s="193"/>
      <c r="K755" s="193"/>
    </row>
    <row r="756" spans="1:11" x14ac:dyDescent="0.25">
      <c r="A756" s="99">
        <v>31943</v>
      </c>
      <c r="B756" s="191" t="s">
        <v>1544</v>
      </c>
      <c r="C756" s="99">
        <v>0</v>
      </c>
      <c r="D756" s="191" t="s">
        <v>2915</v>
      </c>
      <c r="E756" s="99">
        <v>3</v>
      </c>
      <c r="F756" s="191" t="s">
        <v>2940</v>
      </c>
      <c r="G756" s="193"/>
      <c r="H756" s="193"/>
      <c r="I756" s="193"/>
      <c r="J756" s="193"/>
      <c r="K756" s="193"/>
    </row>
    <row r="757" spans="1:11" x14ac:dyDescent="0.25">
      <c r="A757" s="99">
        <v>31945</v>
      </c>
      <c r="B757" s="191" t="s">
        <v>1545</v>
      </c>
      <c r="C757" s="99">
        <v>1</v>
      </c>
      <c r="D757" s="191" t="s">
        <v>2913</v>
      </c>
      <c r="E757" s="99"/>
      <c r="F757" s="191" t="s">
        <v>2938</v>
      </c>
      <c r="G757" s="193"/>
      <c r="H757" s="193"/>
      <c r="I757" s="193"/>
      <c r="J757" s="193"/>
      <c r="K757" s="193"/>
    </row>
    <row r="758" spans="1:11" x14ac:dyDescent="0.25">
      <c r="A758" s="99">
        <v>31946</v>
      </c>
      <c r="B758" s="191" t="s">
        <v>1546</v>
      </c>
      <c r="C758" s="99">
        <v>0</v>
      </c>
      <c r="D758" s="191" t="s">
        <v>2915</v>
      </c>
      <c r="E758" s="99"/>
      <c r="F758" s="191" t="s">
        <v>2938</v>
      </c>
      <c r="G758" s="193"/>
      <c r="H758" s="193"/>
      <c r="I758" s="193"/>
      <c r="J758" s="193"/>
      <c r="K758" s="193"/>
    </row>
    <row r="759" spans="1:11" x14ac:dyDescent="0.25">
      <c r="A759" s="99">
        <v>31947</v>
      </c>
      <c r="B759" s="191" t="s">
        <v>1547</v>
      </c>
      <c r="C759" s="99">
        <v>1</v>
      </c>
      <c r="D759" s="191" t="s">
        <v>2913</v>
      </c>
      <c r="E759" s="99">
        <v>3</v>
      </c>
      <c r="F759" s="191" t="s">
        <v>2940</v>
      </c>
      <c r="G759" s="193"/>
      <c r="H759" s="193"/>
      <c r="I759" s="193"/>
      <c r="J759" s="193"/>
      <c r="K759" s="193"/>
    </row>
    <row r="760" spans="1:11" x14ac:dyDescent="0.25">
      <c r="A760" s="99">
        <v>31948</v>
      </c>
      <c r="B760" s="191" t="s">
        <v>1548</v>
      </c>
      <c r="C760" s="99">
        <v>1</v>
      </c>
      <c r="D760" s="191" t="s">
        <v>2913</v>
      </c>
      <c r="E760" s="99">
        <v>2</v>
      </c>
      <c r="F760" s="191" t="s">
        <v>2941</v>
      </c>
      <c r="G760" s="193"/>
      <c r="H760" s="193"/>
      <c r="I760" s="193"/>
      <c r="J760" s="193"/>
      <c r="K760" s="193"/>
    </row>
    <row r="761" spans="1:11" x14ac:dyDescent="0.25">
      <c r="A761" s="99">
        <v>31949</v>
      </c>
      <c r="B761" s="191" t="s">
        <v>1549</v>
      </c>
      <c r="C761" s="99">
        <v>1</v>
      </c>
      <c r="D761" s="191" t="s">
        <v>2913</v>
      </c>
      <c r="E761" s="99"/>
      <c r="F761" s="191" t="s">
        <v>2938</v>
      </c>
      <c r="G761" s="193"/>
      <c r="H761" s="193"/>
      <c r="I761" s="193"/>
      <c r="J761" s="193"/>
      <c r="K761" s="193"/>
    </row>
    <row r="762" spans="1:11" x14ac:dyDescent="0.25">
      <c r="A762" s="99">
        <v>31950</v>
      </c>
      <c r="B762" s="191" t="s">
        <v>1550</v>
      </c>
      <c r="C762" s="99">
        <v>1</v>
      </c>
      <c r="D762" s="191" t="s">
        <v>2913</v>
      </c>
      <c r="E762" s="99"/>
      <c r="F762" s="191" t="s">
        <v>2938</v>
      </c>
      <c r="G762" s="193"/>
      <c r="H762" s="193"/>
      <c r="I762" s="193"/>
      <c r="J762" s="193"/>
      <c r="K762" s="193"/>
    </row>
    <row r="763" spans="1:11" x14ac:dyDescent="0.25">
      <c r="A763" s="99">
        <v>31951</v>
      </c>
      <c r="B763" s="191" t="s">
        <v>1551</v>
      </c>
      <c r="C763" s="99">
        <v>1</v>
      </c>
      <c r="D763" s="191" t="s">
        <v>2913</v>
      </c>
      <c r="E763" s="99">
        <v>3</v>
      </c>
      <c r="F763" s="191" t="s">
        <v>2940</v>
      </c>
      <c r="G763" s="193"/>
      <c r="H763" s="193"/>
      <c r="I763" s="193"/>
      <c r="J763" s="193"/>
      <c r="K763" s="193"/>
    </row>
    <row r="764" spans="1:11" x14ac:dyDescent="0.25">
      <c r="A764" s="99">
        <v>31952</v>
      </c>
      <c r="B764" s="191" t="s">
        <v>1552</v>
      </c>
      <c r="C764" s="99">
        <v>1</v>
      </c>
      <c r="D764" s="191" t="s">
        <v>2913</v>
      </c>
      <c r="E764" s="99">
        <v>3</v>
      </c>
      <c r="F764" s="191" t="s">
        <v>2940</v>
      </c>
      <c r="G764" s="193"/>
      <c r="H764" s="193"/>
      <c r="I764" s="193"/>
      <c r="J764" s="193"/>
      <c r="K764" s="193"/>
    </row>
    <row r="765" spans="1:11" x14ac:dyDescent="0.25">
      <c r="A765" s="99">
        <v>31953</v>
      </c>
      <c r="B765" s="191" t="s">
        <v>1553</v>
      </c>
      <c r="C765" s="99">
        <v>1</v>
      </c>
      <c r="D765" s="191" t="s">
        <v>2913</v>
      </c>
      <c r="E765" s="99"/>
      <c r="F765" s="191" t="s">
        <v>2938</v>
      </c>
      <c r="G765" s="193"/>
      <c r="H765" s="193"/>
      <c r="I765" s="193"/>
      <c r="J765" s="193"/>
      <c r="K765" s="193"/>
    </row>
    <row r="766" spans="1:11" x14ac:dyDescent="0.25">
      <c r="A766" s="99">
        <v>31954</v>
      </c>
      <c r="B766" s="191" t="s">
        <v>1554</v>
      </c>
      <c r="C766" s="99">
        <v>1</v>
      </c>
      <c r="D766" s="191" t="s">
        <v>2913</v>
      </c>
      <c r="E766" s="99"/>
      <c r="F766" s="191" t="s">
        <v>2938</v>
      </c>
      <c r="G766" s="193"/>
      <c r="H766" s="193"/>
      <c r="I766" s="193"/>
      <c r="J766" s="193"/>
      <c r="K766" s="193"/>
    </row>
    <row r="767" spans="1:11" x14ac:dyDescent="0.25">
      <c r="A767" s="99">
        <v>32001</v>
      </c>
      <c r="B767" s="191" t="s">
        <v>1555</v>
      </c>
      <c r="C767" s="99">
        <v>0</v>
      </c>
      <c r="D767" s="191" t="s">
        <v>2915</v>
      </c>
      <c r="E767" s="99">
        <v>1</v>
      </c>
      <c r="F767" s="191" t="s">
        <v>2942</v>
      </c>
      <c r="G767" s="193"/>
      <c r="H767" s="193"/>
      <c r="I767" s="193"/>
      <c r="J767" s="193"/>
      <c r="K767" s="193"/>
    </row>
    <row r="768" spans="1:11" x14ac:dyDescent="0.25">
      <c r="A768" s="99">
        <v>32002</v>
      </c>
      <c r="B768" s="191" t="s">
        <v>1556</v>
      </c>
      <c r="C768" s="99">
        <v>0</v>
      </c>
      <c r="D768" s="191" t="s">
        <v>2915</v>
      </c>
      <c r="E768" s="99">
        <v>2</v>
      </c>
      <c r="F768" s="191" t="s">
        <v>2941</v>
      </c>
      <c r="G768" s="193"/>
      <c r="H768" s="193"/>
      <c r="I768" s="193"/>
      <c r="J768" s="193"/>
      <c r="K768" s="193"/>
    </row>
    <row r="769" spans="1:11" x14ac:dyDescent="0.25">
      <c r="A769" s="99">
        <v>32003</v>
      </c>
      <c r="B769" s="191" t="s">
        <v>1557</v>
      </c>
      <c r="C769" s="99">
        <v>0</v>
      </c>
      <c r="D769" s="191" t="s">
        <v>2915</v>
      </c>
      <c r="E769" s="99">
        <v>3</v>
      </c>
      <c r="F769" s="191" t="s">
        <v>2940</v>
      </c>
      <c r="G769" s="193"/>
      <c r="H769" s="193"/>
      <c r="I769" s="193"/>
      <c r="J769" s="193"/>
      <c r="K769" s="193"/>
    </row>
    <row r="770" spans="1:11" x14ac:dyDescent="0.25">
      <c r="A770" s="99">
        <v>32004</v>
      </c>
      <c r="B770" s="191" t="s">
        <v>1558</v>
      </c>
      <c r="C770" s="99">
        <v>0</v>
      </c>
      <c r="D770" s="191" t="s">
        <v>2915</v>
      </c>
      <c r="E770" s="99"/>
      <c r="F770" s="191" t="s">
        <v>2938</v>
      </c>
      <c r="G770" s="193"/>
      <c r="H770" s="193"/>
      <c r="I770" s="193"/>
      <c r="J770" s="193"/>
      <c r="K770" s="193"/>
    </row>
    <row r="771" spans="1:11" x14ac:dyDescent="0.25">
      <c r="A771" s="99">
        <v>32005</v>
      </c>
      <c r="B771" s="191" t="s">
        <v>1559</v>
      </c>
      <c r="C771" s="99">
        <v>0</v>
      </c>
      <c r="D771" s="191" t="s">
        <v>2915</v>
      </c>
      <c r="E771" s="99">
        <v>2</v>
      </c>
      <c r="F771" s="191" t="s">
        <v>2941</v>
      </c>
      <c r="G771" s="193"/>
      <c r="H771" s="193"/>
      <c r="I771" s="193"/>
      <c r="J771" s="193"/>
      <c r="K771" s="193"/>
    </row>
    <row r="772" spans="1:11" x14ac:dyDescent="0.25">
      <c r="A772" s="99">
        <v>32006</v>
      </c>
      <c r="B772" s="191" t="s">
        <v>1560</v>
      </c>
      <c r="C772" s="99">
        <v>0</v>
      </c>
      <c r="D772" s="191" t="s">
        <v>2915</v>
      </c>
      <c r="E772" s="99">
        <v>3</v>
      </c>
      <c r="F772" s="191" t="s">
        <v>2940</v>
      </c>
      <c r="G772" s="193"/>
      <c r="H772" s="193"/>
      <c r="I772" s="193"/>
      <c r="J772" s="193"/>
      <c r="K772" s="193"/>
    </row>
    <row r="773" spans="1:11" x14ac:dyDescent="0.25">
      <c r="A773" s="99">
        <v>32007</v>
      </c>
      <c r="B773" s="191" t="s">
        <v>1561</v>
      </c>
      <c r="C773" s="99">
        <v>0</v>
      </c>
      <c r="D773" s="191" t="s">
        <v>2915</v>
      </c>
      <c r="E773" s="99"/>
      <c r="F773" s="191" t="s">
        <v>2938</v>
      </c>
      <c r="G773" s="193"/>
      <c r="H773" s="193"/>
      <c r="I773" s="193"/>
      <c r="J773" s="193"/>
      <c r="K773" s="193"/>
    </row>
    <row r="774" spans="1:11" x14ac:dyDescent="0.25">
      <c r="A774" s="99">
        <v>32008</v>
      </c>
      <c r="B774" s="191" t="s">
        <v>1562</v>
      </c>
      <c r="C774" s="99">
        <v>0</v>
      </c>
      <c r="D774" s="191" t="s">
        <v>2915</v>
      </c>
      <c r="E774" s="99">
        <v>3</v>
      </c>
      <c r="F774" s="191" t="s">
        <v>2940</v>
      </c>
      <c r="G774" s="193"/>
      <c r="H774" s="193"/>
      <c r="I774" s="193"/>
      <c r="J774" s="193"/>
      <c r="K774" s="193"/>
    </row>
    <row r="775" spans="1:11" x14ac:dyDescent="0.25">
      <c r="A775" s="99">
        <v>32009</v>
      </c>
      <c r="B775" s="191" t="s">
        <v>1563</v>
      </c>
      <c r="C775" s="99">
        <v>0</v>
      </c>
      <c r="D775" s="191" t="s">
        <v>2915</v>
      </c>
      <c r="E775" s="99">
        <v>2</v>
      </c>
      <c r="F775" s="191" t="s">
        <v>2941</v>
      </c>
      <c r="G775" s="193"/>
      <c r="H775" s="193"/>
      <c r="I775" s="193"/>
      <c r="J775" s="193"/>
      <c r="K775" s="193"/>
    </row>
    <row r="776" spans="1:11" x14ac:dyDescent="0.25">
      <c r="A776" s="99">
        <v>32010</v>
      </c>
      <c r="B776" s="191" t="s">
        <v>1564</v>
      </c>
      <c r="C776" s="99">
        <v>0</v>
      </c>
      <c r="D776" s="191" t="s">
        <v>2915</v>
      </c>
      <c r="E776" s="99"/>
      <c r="F776" s="191" t="s">
        <v>2938</v>
      </c>
      <c r="G776" s="193"/>
      <c r="H776" s="193"/>
      <c r="I776" s="193"/>
      <c r="J776" s="193"/>
      <c r="K776" s="193"/>
    </row>
    <row r="777" spans="1:11" x14ac:dyDescent="0.25">
      <c r="A777" s="99">
        <v>32011</v>
      </c>
      <c r="B777" s="191" t="s">
        <v>1565</v>
      </c>
      <c r="C777" s="99">
        <v>0</v>
      </c>
      <c r="D777" s="191" t="s">
        <v>2915</v>
      </c>
      <c r="E777" s="99"/>
      <c r="F777" s="191" t="s">
        <v>2938</v>
      </c>
      <c r="G777" s="193"/>
      <c r="H777" s="193"/>
      <c r="I777" s="193"/>
      <c r="J777" s="193"/>
      <c r="K777" s="193"/>
    </row>
    <row r="778" spans="1:11" x14ac:dyDescent="0.25">
      <c r="A778" s="99">
        <v>32012</v>
      </c>
      <c r="B778" s="191" t="s">
        <v>1566</v>
      </c>
      <c r="C778" s="99">
        <v>0</v>
      </c>
      <c r="D778" s="191" t="s">
        <v>2915</v>
      </c>
      <c r="E778" s="99"/>
      <c r="F778" s="191" t="s">
        <v>2938</v>
      </c>
      <c r="G778" s="193"/>
      <c r="H778" s="193"/>
      <c r="I778" s="193"/>
      <c r="J778" s="193"/>
      <c r="K778" s="193"/>
    </row>
    <row r="779" spans="1:11" x14ac:dyDescent="0.25">
      <c r="A779" s="99">
        <v>32013</v>
      </c>
      <c r="B779" s="191" t="s">
        <v>1567</v>
      </c>
      <c r="C779" s="99">
        <v>0</v>
      </c>
      <c r="D779" s="191" t="s">
        <v>2915</v>
      </c>
      <c r="E779" s="99">
        <v>3</v>
      </c>
      <c r="F779" s="191" t="s">
        <v>2940</v>
      </c>
      <c r="G779" s="193"/>
      <c r="H779" s="193"/>
      <c r="I779" s="193"/>
      <c r="J779" s="193"/>
      <c r="K779" s="193"/>
    </row>
    <row r="780" spans="1:11" x14ac:dyDescent="0.25">
      <c r="A780" s="99">
        <v>32014</v>
      </c>
      <c r="B780" s="191" t="s">
        <v>1568</v>
      </c>
      <c r="C780" s="99">
        <v>0</v>
      </c>
      <c r="D780" s="191" t="s">
        <v>2915</v>
      </c>
      <c r="E780" s="99">
        <v>3</v>
      </c>
      <c r="F780" s="191" t="s">
        <v>2940</v>
      </c>
      <c r="G780" s="193"/>
      <c r="H780" s="193"/>
      <c r="I780" s="193"/>
      <c r="J780" s="193"/>
      <c r="K780" s="193"/>
    </row>
    <row r="781" spans="1:11" x14ac:dyDescent="0.25">
      <c r="A781" s="99">
        <v>32015</v>
      </c>
      <c r="B781" s="191" t="s">
        <v>1569</v>
      </c>
      <c r="C781" s="99">
        <v>0</v>
      </c>
      <c r="D781" s="191" t="s">
        <v>2915</v>
      </c>
      <c r="E781" s="99"/>
      <c r="F781" s="191" t="s">
        <v>2938</v>
      </c>
      <c r="G781" s="193"/>
      <c r="H781" s="193"/>
      <c r="I781" s="193"/>
      <c r="J781" s="193"/>
      <c r="K781" s="193"/>
    </row>
    <row r="782" spans="1:11" x14ac:dyDescent="0.25">
      <c r="A782" s="99">
        <v>32016</v>
      </c>
      <c r="B782" s="191" t="s">
        <v>1570</v>
      </c>
      <c r="C782" s="99">
        <v>0</v>
      </c>
      <c r="D782" s="191" t="s">
        <v>2915</v>
      </c>
      <c r="E782" s="99">
        <v>3</v>
      </c>
      <c r="F782" s="191" t="s">
        <v>2940</v>
      </c>
      <c r="G782" s="193"/>
      <c r="H782" s="193"/>
      <c r="I782" s="193"/>
      <c r="J782" s="193"/>
      <c r="K782" s="193"/>
    </row>
    <row r="783" spans="1:11" x14ac:dyDescent="0.25">
      <c r="A783" s="99">
        <v>32017</v>
      </c>
      <c r="B783" s="191" t="s">
        <v>1571</v>
      </c>
      <c r="C783" s="99">
        <v>0</v>
      </c>
      <c r="D783" s="191" t="s">
        <v>2915</v>
      </c>
      <c r="E783" s="99"/>
      <c r="F783" s="191" t="s">
        <v>2938</v>
      </c>
      <c r="G783" s="193"/>
      <c r="H783" s="193"/>
      <c r="I783" s="193"/>
      <c r="J783" s="193"/>
      <c r="K783" s="193"/>
    </row>
    <row r="784" spans="1:11" x14ac:dyDescent="0.25">
      <c r="A784" s="99">
        <v>32018</v>
      </c>
      <c r="B784" s="191" t="s">
        <v>1572</v>
      </c>
      <c r="C784" s="99">
        <v>0</v>
      </c>
      <c r="D784" s="191" t="s">
        <v>2915</v>
      </c>
      <c r="E784" s="99"/>
      <c r="F784" s="191" t="s">
        <v>2938</v>
      </c>
      <c r="G784" s="193"/>
      <c r="H784" s="193"/>
      <c r="I784" s="193"/>
      <c r="J784" s="193"/>
      <c r="K784" s="193"/>
    </row>
    <row r="785" spans="1:11" x14ac:dyDescent="0.25">
      <c r="A785" s="99">
        <v>32101</v>
      </c>
      <c r="B785" s="191" t="s">
        <v>1573</v>
      </c>
      <c r="C785" s="99">
        <v>1</v>
      </c>
      <c r="D785" s="191" t="s">
        <v>2913</v>
      </c>
      <c r="E785" s="99"/>
      <c r="F785" s="191" t="s">
        <v>2938</v>
      </c>
      <c r="G785" s="193"/>
      <c r="H785" s="193"/>
      <c r="I785" s="193"/>
      <c r="J785" s="193"/>
      <c r="K785" s="193"/>
    </row>
    <row r="786" spans="1:11" x14ac:dyDescent="0.25">
      <c r="A786" s="99">
        <v>32104</v>
      </c>
      <c r="B786" s="191" t="s">
        <v>1574</v>
      </c>
      <c r="C786" s="99">
        <v>0</v>
      </c>
      <c r="D786" s="191" t="s">
        <v>2915</v>
      </c>
      <c r="E786" s="99">
        <v>3</v>
      </c>
      <c r="F786" s="191" t="s">
        <v>2940</v>
      </c>
      <c r="G786" s="193"/>
      <c r="H786" s="193"/>
      <c r="I786" s="193"/>
      <c r="J786" s="193"/>
      <c r="K786" s="193"/>
    </row>
    <row r="787" spans="1:11" x14ac:dyDescent="0.25">
      <c r="A787" s="99">
        <v>32106</v>
      </c>
      <c r="B787" s="191" t="s">
        <v>1575</v>
      </c>
      <c r="C787" s="99">
        <v>0</v>
      </c>
      <c r="D787" s="191" t="s">
        <v>2915</v>
      </c>
      <c r="E787" s="99">
        <v>3</v>
      </c>
      <c r="F787" s="191" t="s">
        <v>2940</v>
      </c>
      <c r="G787" s="193"/>
      <c r="H787" s="193"/>
      <c r="I787" s="193"/>
      <c r="J787" s="193"/>
      <c r="K787" s="193"/>
    </row>
    <row r="788" spans="1:11" x14ac:dyDescent="0.25">
      <c r="A788" s="99">
        <v>32107</v>
      </c>
      <c r="B788" s="191" t="s">
        <v>1576</v>
      </c>
      <c r="C788" s="99">
        <v>0</v>
      </c>
      <c r="D788" s="191" t="s">
        <v>2915</v>
      </c>
      <c r="E788" s="99"/>
      <c r="F788" s="191" t="s">
        <v>2938</v>
      </c>
      <c r="G788" s="193"/>
      <c r="H788" s="193"/>
      <c r="I788" s="193"/>
      <c r="J788" s="193"/>
      <c r="K788" s="193"/>
    </row>
    <row r="789" spans="1:11" x14ac:dyDescent="0.25">
      <c r="A789" s="99">
        <v>32109</v>
      </c>
      <c r="B789" s="191" t="s">
        <v>1577</v>
      </c>
      <c r="C789" s="99">
        <v>0</v>
      </c>
      <c r="D789" s="191" t="s">
        <v>2915</v>
      </c>
      <c r="E789" s="99"/>
      <c r="F789" s="191" t="s">
        <v>2938</v>
      </c>
      <c r="G789" s="193"/>
      <c r="H789" s="193"/>
      <c r="I789" s="193"/>
      <c r="J789" s="193"/>
      <c r="K789" s="193"/>
    </row>
    <row r="790" spans="1:11" x14ac:dyDescent="0.25">
      <c r="A790" s="99">
        <v>32110</v>
      </c>
      <c r="B790" s="191" t="s">
        <v>1578</v>
      </c>
      <c r="C790" s="99">
        <v>1</v>
      </c>
      <c r="D790" s="191" t="s">
        <v>2913</v>
      </c>
      <c r="E790" s="99">
        <v>3</v>
      </c>
      <c r="F790" s="191" t="s">
        <v>2940</v>
      </c>
      <c r="G790" s="193"/>
      <c r="H790" s="193"/>
      <c r="I790" s="193"/>
      <c r="J790" s="193"/>
      <c r="K790" s="193"/>
    </row>
    <row r="791" spans="1:11" x14ac:dyDescent="0.25">
      <c r="A791" s="99">
        <v>32112</v>
      </c>
      <c r="B791" s="191" t="s">
        <v>1579</v>
      </c>
      <c r="C791" s="99">
        <v>0</v>
      </c>
      <c r="D791" s="191" t="s">
        <v>2915</v>
      </c>
      <c r="E791" s="99"/>
      <c r="F791" s="191" t="s">
        <v>2938</v>
      </c>
      <c r="G791" s="193"/>
      <c r="H791" s="193"/>
      <c r="I791" s="193"/>
      <c r="J791" s="193"/>
      <c r="K791" s="193"/>
    </row>
    <row r="792" spans="1:11" x14ac:dyDescent="0.25">
      <c r="A792" s="99">
        <v>32114</v>
      </c>
      <c r="B792" s="191" t="s">
        <v>1580</v>
      </c>
      <c r="C792" s="99">
        <v>0</v>
      </c>
      <c r="D792" s="191" t="s">
        <v>2915</v>
      </c>
      <c r="E792" s="99">
        <v>3</v>
      </c>
      <c r="F792" s="191" t="s">
        <v>2940</v>
      </c>
      <c r="G792" s="193"/>
      <c r="H792" s="193"/>
      <c r="I792" s="193"/>
      <c r="J792" s="193"/>
      <c r="K792" s="193"/>
    </row>
    <row r="793" spans="1:11" x14ac:dyDescent="0.25">
      <c r="A793" s="99">
        <v>32115</v>
      </c>
      <c r="B793" s="191" t="s">
        <v>1581</v>
      </c>
      <c r="C793" s="99">
        <v>0</v>
      </c>
      <c r="D793" s="191" t="s">
        <v>2915</v>
      </c>
      <c r="E793" s="99"/>
      <c r="F793" s="191" t="s">
        <v>2938</v>
      </c>
      <c r="G793" s="193"/>
      <c r="H793" s="193"/>
      <c r="I793" s="193"/>
      <c r="J793" s="193"/>
      <c r="K793" s="193"/>
    </row>
    <row r="794" spans="1:11" x14ac:dyDescent="0.25">
      <c r="A794" s="99">
        <v>32116</v>
      </c>
      <c r="B794" s="191" t="s">
        <v>1582</v>
      </c>
      <c r="C794" s="99">
        <v>1</v>
      </c>
      <c r="D794" s="191" t="s">
        <v>2913</v>
      </c>
      <c r="E794" s="99"/>
      <c r="F794" s="191" t="s">
        <v>2938</v>
      </c>
      <c r="G794" s="193"/>
      <c r="H794" s="193"/>
      <c r="I794" s="193"/>
      <c r="J794" s="193"/>
      <c r="K794" s="193"/>
    </row>
    <row r="795" spans="1:11" x14ac:dyDescent="0.25">
      <c r="A795" s="99">
        <v>32119</v>
      </c>
      <c r="B795" s="191" t="s">
        <v>1583</v>
      </c>
      <c r="C795" s="99">
        <v>0</v>
      </c>
      <c r="D795" s="191" t="s">
        <v>2915</v>
      </c>
      <c r="E795" s="99"/>
      <c r="F795" s="191" t="s">
        <v>2938</v>
      </c>
      <c r="G795" s="193"/>
      <c r="H795" s="193"/>
      <c r="I795" s="193"/>
      <c r="J795" s="193"/>
      <c r="K795" s="193"/>
    </row>
    <row r="796" spans="1:11" x14ac:dyDescent="0.25">
      <c r="A796" s="99">
        <v>32120</v>
      </c>
      <c r="B796" s="191" t="s">
        <v>1584</v>
      </c>
      <c r="C796" s="99">
        <v>0</v>
      </c>
      <c r="D796" s="191" t="s">
        <v>2915</v>
      </c>
      <c r="E796" s="99"/>
      <c r="F796" s="191" t="s">
        <v>2938</v>
      </c>
      <c r="G796" s="193"/>
      <c r="H796" s="193"/>
      <c r="I796" s="193"/>
      <c r="J796" s="193"/>
      <c r="K796" s="193"/>
    </row>
    <row r="797" spans="1:11" x14ac:dyDescent="0.25">
      <c r="A797" s="99">
        <v>32131</v>
      </c>
      <c r="B797" s="191" t="s">
        <v>1585</v>
      </c>
      <c r="C797" s="99">
        <v>1</v>
      </c>
      <c r="D797" s="191" t="s">
        <v>2913</v>
      </c>
      <c r="E797" s="99">
        <v>3</v>
      </c>
      <c r="F797" s="191" t="s">
        <v>2940</v>
      </c>
      <c r="G797" s="193"/>
      <c r="H797" s="193"/>
      <c r="I797" s="193"/>
      <c r="J797" s="193"/>
      <c r="K797" s="193"/>
    </row>
    <row r="798" spans="1:11" x14ac:dyDescent="0.25">
      <c r="A798" s="99">
        <v>32132</v>
      </c>
      <c r="B798" s="191" t="s">
        <v>1586</v>
      </c>
      <c r="C798" s="99">
        <v>0</v>
      </c>
      <c r="D798" s="191" t="s">
        <v>2915</v>
      </c>
      <c r="E798" s="99"/>
      <c r="F798" s="191" t="s">
        <v>2938</v>
      </c>
      <c r="G798" s="193"/>
      <c r="H798" s="193"/>
      <c r="I798" s="193"/>
      <c r="J798" s="193"/>
      <c r="K798" s="193"/>
    </row>
    <row r="799" spans="1:11" x14ac:dyDescent="0.25">
      <c r="A799" s="99">
        <v>32134</v>
      </c>
      <c r="B799" s="191" t="s">
        <v>1587</v>
      </c>
      <c r="C799" s="99">
        <v>1</v>
      </c>
      <c r="D799" s="191" t="s">
        <v>2913</v>
      </c>
      <c r="E799" s="99"/>
      <c r="F799" s="191" t="s">
        <v>2938</v>
      </c>
      <c r="G799" s="193"/>
      <c r="H799" s="193"/>
      <c r="I799" s="193"/>
      <c r="J799" s="193"/>
      <c r="K799" s="193"/>
    </row>
    <row r="800" spans="1:11" x14ac:dyDescent="0.25">
      <c r="A800" s="99">
        <v>32135</v>
      </c>
      <c r="B800" s="191" t="s">
        <v>1588</v>
      </c>
      <c r="C800" s="99">
        <v>0</v>
      </c>
      <c r="D800" s="191" t="s">
        <v>2915</v>
      </c>
      <c r="E800" s="99">
        <v>3</v>
      </c>
      <c r="F800" s="191" t="s">
        <v>2940</v>
      </c>
      <c r="G800" s="193"/>
      <c r="H800" s="193"/>
      <c r="I800" s="193"/>
      <c r="J800" s="193"/>
      <c r="K800" s="193"/>
    </row>
    <row r="801" spans="1:11" x14ac:dyDescent="0.25">
      <c r="A801" s="99">
        <v>32139</v>
      </c>
      <c r="B801" s="191" t="s">
        <v>1589</v>
      </c>
      <c r="C801" s="99">
        <v>0</v>
      </c>
      <c r="D801" s="191" t="s">
        <v>2915</v>
      </c>
      <c r="E801" s="99"/>
      <c r="F801" s="191" t="s">
        <v>2938</v>
      </c>
      <c r="G801" s="193"/>
      <c r="H801" s="193"/>
      <c r="I801" s="193"/>
      <c r="J801" s="193"/>
      <c r="K801" s="193"/>
    </row>
    <row r="802" spans="1:11" x14ac:dyDescent="0.25">
      <c r="A802" s="99">
        <v>32140</v>
      </c>
      <c r="B802" s="191" t="s">
        <v>1590</v>
      </c>
      <c r="C802" s="99">
        <v>1</v>
      </c>
      <c r="D802" s="191" t="s">
        <v>2913</v>
      </c>
      <c r="E802" s="99"/>
      <c r="F802" s="191" t="s">
        <v>2938</v>
      </c>
      <c r="G802" s="193"/>
      <c r="H802" s="193"/>
      <c r="I802" s="193"/>
      <c r="J802" s="193"/>
      <c r="K802" s="193"/>
    </row>
    <row r="803" spans="1:11" x14ac:dyDescent="0.25">
      <c r="A803" s="99">
        <v>32141</v>
      </c>
      <c r="B803" s="191" t="s">
        <v>1591</v>
      </c>
      <c r="C803" s="99">
        <v>0</v>
      </c>
      <c r="D803" s="191" t="s">
        <v>2915</v>
      </c>
      <c r="E803" s="99">
        <v>2</v>
      </c>
      <c r="F803" s="191" t="s">
        <v>2941</v>
      </c>
      <c r="G803" s="193"/>
      <c r="H803" s="193"/>
      <c r="I803" s="193"/>
      <c r="J803" s="193"/>
      <c r="K803" s="193"/>
    </row>
    <row r="804" spans="1:11" x14ac:dyDescent="0.25">
      <c r="A804" s="99">
        <v>32142</v>
      </c>
      <c r="B804" s="191" t="s">
        <v>1592</v>
      </c>
      <c r="C804" s="99">
        <v>1</v>
      </c>
      <c r="D804" s="191" t="s">
        <v>2913</v>
      </c>
      <c r="E804" s="99">
        <v>2</v>
      </c>
      <c r="F804" s="191" t="s">
        <v>2941</v>
      </c>
      <c r="G804" s="193"/>
      <c r="H804" s="193"/>
      <c r="I804" s="193"/>
      <c r="J804" s="193"/>
      <c r="K804" s="193"/>
    </row>
    <row r="805" spans="1:11" x14ac:dyDescent="0.25">
      <c r="A805" s="99">
        <v>32143</v>
      </c>
      <c r="B805" s="191" t="s">
        <v>1593</v>
      </c>
      <c r="C805" s="99">
        <v>1</v>
      </c>
      <c r="D805" s="191" t="s">
        <v>2913</v>
      </c>
      <c r="E805" s="99"/>
      <c r="F805" s="191" t="s">
        <v>2938</v>
      </c>
      <c r="G805" s="193"/>
      <c r="H805" s="193"/>
      <c r="I805" s="193"/>
      <c r="J805" s="193"/>
      <c r="K805" s="193"/>
    </row>
    <row r="806" spans="1:11" x14ac:dyDescent="0.25">
      <c r="A806" s="99">
        <v>32144</v>
      </c>
      <c r="B806" s="191" t="s">
        <v>1594</v>
      </c>
      <c r="C806" s="99">
        <v>1</v>
      </c>
      <c r="D806" s="191" t="s">
        <v>2913</v>
      </c>
      <c r="E806" s="99">
        <v>3</v>
      </c>
      <c r="F806" s="191" t="s">
        <v>2940</v>
      </c>
      <c r="G806" s="193"/>
      <c r="H806" s="193"/>
      <c r="I806" s="193"/>
      <c r="J806" s="193"/>
      <c r="K806" s="193"/>
    </row>
    <row r="807" spans="1:11" x14ac:dyDescent="0.25">
      <c r="A807" s="99">
        <v>32202</v>
      </c>
      <c r="B807" s="191" t="s">
        <v>1595</v>
      </c>
      <c r="C807" s="99">
        <v>0</v>
      </c>
      <c r="D807" s="191" t="s">
        <v>2915</v>
      </c>
      <c r="E807" s="99"/>
      <c r="F807" s="191" t="s">
        <v>2938</v>
      </c>
      <c r="G807" s="193"/>
      <c r="H807" s="193"/>
      <c r="I807" s="193"/>
      <c r="J807" s="193"/>
      <c r="K807" s="193"/>
    </row>
    <row r="808" spans="1:11" x14ac:dyDescent="0.25">
      <c r="A808" s="99">
        <v>32203</v>
      </c>
      <c r="B808" s="191" t="s">
        <v>1596</v>
      </c>
      <c r="C808" s="99">
        <v>0</v>
      </c>
      <c r="D808" s="191" t="s">
        <v>2915</v>
      </c>
      <c r="E808" s="99">
        <v>1</v>
      </c>
      <c r="F808" s="191" t="s">
        <v>2942</v>
      </c>
      <c r="G808" s="193"/>
      <c r="H808" s="193"/>
      <c r="I808" s="193"/>
      <c r="J808" s="193"/>
      <c r="K808" s="193"/>
    </row>
    <row r="809" spans="1:11" x14ac:dyDescent="0.25">
      <c r="A809" s="99">
        <v>32206</v>
      </c>
      <c r="B809" s="191" t="s">
        <v>1597</v>
      </c>
      <c r="C809" s="99">
        <v>0</v>
      </c>
      <c r="D809" s="191" t="s">
        <v>2915</v>
      </c>
      <c r="E809" s="99"/>
      <c r="F809" s="191" t="s">
        <v>2938</v>
      </c>
      <c r="G809" s="193"/>
      <c r="H809" s="193"/>
      <c r="I809" s="193"/>
      <c r="J809" s="193"/>
      <c r="K809" s="193"/>
    </row>
    <row r="810" spans="1:11" x14ac:dyDescent="0.25">
      <c r="A810" s="99">
        <v>32207</v>
      </c>
      <c r="B810" s="191" t="s">
        <v>1598</v>
      </c>
      <c r="C810" s="99">
        <v>0</v>
      </c>
      <c r="D810" s="191" t="s">
        <v>2915</v>
      </c>
      <c r="E810" s="99">
        <v>2</v>
      </c>
      <c r="F810" s="191" t="s">
        <v>2941</v>
      </c>
      <c r="G810" s="193"/>
      <c r="H810" s="193"/>
      <c r="I810" s="193"/>
      <c r="J810" s="193"/>
      <c r="K810" s="193"/>
    </row>
    <row r="811" spans="1:11" x14ac:dyDescent="0.25">
      <c r="A811" s="99">
        <v>32209</v>
      </c>
      <c r="B811" s="191" t="s">
        <v>1599</v>
      </c>
      <c r="C811" s="99">
        <v>0</v>
      </c>
      <c r="D811" s="191" t="s">
        <v>2915</v>
      </c>
      <c r="E811" s="99"/>
      <c r="F811" s="191" t="s">
        <v>2938</v>
      </c>
      <c r="G811" s="193"/>
      <c r="H811" s="193"/>
      <c r="I811" s="193"/>
      <c r="J811" s="193"/>
      <c r="K811" s="193"/>
    </row>
    <row r="812" spans="1:11" x14ac:dyDescent="0.25">
      <c r="A812" s="99">
        <v>32210</v>
      </c>
      <c r="B812" s="191" t="s">
        <v>1600</v>
      </c>
      <c r="C812" s="99">
        <v>0</v>
      </c>
      <c r="D812" s="191" t="s">
        <v>2915</v>
      </c>
      <c r="E812" s="99">
        <v>2</v>
      </c>
      <c r="F812" s="191" t="s">
        <v>2941</v>
      </c>
      <c r="G812" s="193"/>
      <c r="H812" s="193"/>
      <c r="I812" s="193"/>
      <c r="J812" s="193"/>
      <c r="K812" s="193"/>
    </row>
    <row r="813" spans="1:11" x14ac:dyDescent="0.25">
      <c r="A813" s="99">
        <v>32212</v>
      </c>
      <c r="B813" s="191" t="s">
        <v>1601</v>
      </c>
      <c r="C813" s="99">
        <v>0</v>
      </c>
      <c r="D813" s="191" t="s">
        <v>2915</v>
      </c>
      <c r="E813" s="99"/>
      <c r="F813" s="191" t="s">
        <v>2938</v>
      </c>
      <c r="G813" s="193"/>
      <c r="H813" s="193"/>
      <c r="I813" s="193"/>
      <c r="J813" s="193"/>
      <c r="K813" s="193"/>
    </row>
    <row r="814" spans="1:11" x14ac:dyDescent="0.25">
      <c r="A814" s="99">
        <v>32214</v>
      </c>
      <c r="B814" s="191" t="s">
        <v>1602</v>
      </c>
      <c r="C814" s="99">
        <v>0</v>
      </c>
      <c r="D814" s="191" t="s">
        <v>2915</v>
      </c>
      <c r="E814" s="99"/>
      <c r="F814" s="191" t="s">
        <v>2938</v>
      </c>
      <c r="G814" s="193"/>
      <c r="H814" s="193"/>
      <c r="I814" s="193"/>
      <c r="J814" s="193"/>
      <c r="K814" s="193"/>
    </row>
    <row r="815" spans="1:11" x14ac:dyDescent="0.25">
      <c r="A815" s="99">
        <v>32216</v>
      </c>
      <c r="B815" s="191" t="s">
        <v>1603</v>
      </c>
      <c r="C815" s="99">
        <v>0</v>
      </c>
      <c r="D815" s="191" t="s">
        <v>2915</v>
      </c>
      <c r="E815" s="99">
        <v>2</v>
      </c>
      <c r="F815" s="191" t="s">
        <v>2941</v>
      </c>
      <c r="G815" s="193"/>
      <c r="H815" s="193"/>
      <c r="I815" s="193"/>
      <c r="J815" s="193"/>
      <c r="K815" s="193"/>
    </row>
    <row r="816" spans="1:11" x14ac:dyDescent="0.25">
      <c r="A816" s="99">
        <v>32217</v>
      </c>
      <c r="B816" s="191" t="s">
        <v>1604</v>
      </c>
      <c r="C816" s="99">
        <v>0</v>
      </c>
      <c r="D816" s="191" t="s">
        <v>2915</v>
      </c>
      <c r="E816" s="99"/>
      <c r="F816" s="191" t="s">
        <v>2938</v>
      </c>
      <c r="G816" s="193"/>
      <c r="H816" s="193"/>
      <c r="I816" s="193"/>
      <c r="J816" s="193"/>
      <c r="K816" s="193"/>
    </row>
    <row r="817" spans="1:11" x14ac:dyDescent="0.25">
      <c r="A817" s="99">
        <v>32219</v>
      </c>
      <c r="B817" s="191" t="s">
        <v>1605</v>
      </c>
      <c r="C817" s="99">
        <v>0</v>
      </c>
      <c r="D817" s="191" t="s">
        <v>2915</v>
      </c>
      <c r="E817" s="99">
        <v>2</v>
      </c>
      <c r="F817" s="191" t="s">
        <v>2941</v>
      </c>
      <c r="G817" s="193"/>
      <c r="H817" s="193"/>
      <c r="I817" s="193"/>
      <c r="J817" s="193"/>
      <c r="K817" s="193"/>
    </row>
    <row r="818" spans="1:11" x14ac:dyDescent="0.25">
      <c r="A818" s="99">
        <v>32220</v>
      </c>
      <c r="B818" s="191" t="s">
        <v>1606</v>
      </c>
      <c r="C818" s="99">
        <v>0</v>
      </c>
      <c r="D818" s="191" t="s">
        <v>2915</v>
      </c>
      <c r="E818" s="99">
        <v>3</v>
      </c>
      <c r="F818" s="191" t="s">
        <v>2940</v>
      </c>
      <c r="G818" s="193"/>
      <c r="H818" s="193"/>
      <c r="I818" s="193"/>
      <c r="J818" s="193"/>
      <c r="K818" s="193"/>
    </row>
    <row r="819" spans="1:11" x14ac:dyDescent="0.25">
      <c r="A819" s="99">
        <v>32221</v>
      </c>
      <c r="B819" s="191" t="s">
        <v>1607</v>
      </c>
      <c r="C819" s="99">
        <v>0</v>
      </c>
      <c r="D819" s="191" t="s">
        <v>2915</v>
      </c>
      <c r="E819" s="99"/>
      <c r="F819" s="191" t="s">
        <v>2938</v>
      </c>
      <c r="G819" s="193"/>
      <c r="H819" s="193"/>
      <c r="I819" s="193"/>
      <c r="J819" s="193"/>
      <c r="K819" s="193"/>
    </row>
    <row r="820" spans="1:11" x14ac:dyDescent="0.25">
      <c r="A820" s="99">
        <v>32222</v>
      </c>
      <c r="B820" s="191" t="s">
        <v>1608</v>
      </c>
      <c r="C820" s="99">
        <v>0</v>
      </c>
      <c r="D820" s="191" t="s">
        <v>2915</v>
      </c>
      <c r="E820" s="99"/>
      <c r="F820" s="191" t="s">
        <v>2938</v>
      </c>
      <c r="G820" s="193"/>
      <c r="H820" s="193"/>
      <c r="I820" s="193"/>
      <c r="J820" s="193"/>
      <c r="K820" s="193"/>
    </row>
    <row r="821" spans="1:11" x14ac:dyDescent="0.25">
      <c r="A821" s="99">
        <v>32223</v>
      </c>
      <c r="B821" s="191" t="s">
        <v>1609</v>
      </c>
      <c r="C821" s="99">
        <v>0</v>
      </c>
      <c r="D821" s="191" t="s">
        <v>2915</v>
      </c>
      <c r="E821" s="99"/>
      <c r="F821" s="191" t="s">
        <v>2938</v>
      </c>
      <c r="G821" s="193"/>
      <c r="H821" s="193"/>
      <c r="I821" s="193"/>
      <c r="J821" s="193"/>
      <c r="K821" s="193"/>
    </row>
    <row r="822" spans="1:11" x14ac:dyDescent="0.25">
      <c r="A822" s="99">
        <v>32301</v>
      </c>
      <c r="B822" s="191" t="s">
        <v>1610</v>
      </c>
      <c r="C822" s="99">
        <v>1</v>
      </c>
      <c r="D822" s="191" t="s">
        <v>2913</v>
      </c>
      <c r="E822" s="99"/>
      <c r="F822" s="191" t="s">
        <v>2938</v>
      </c>
      <c r="G822" s="193"/>
      <c r="H822" s="193"/>
      <c r="I822" s="193"/>
      <c r="J822" s="193"/>
      <c r="K822" s="193"/>
    </row>
    <row r="823" spans="1:11" x14ac:dyDescent="0.25">
      <c r="A823" s="99">
        <v>32302</v>
      </c>
      <c r="B823" s="191" t="s">
        <v>1611</v>
      </c>
      <c r="C823" s="99">
        <v>0</v>
      </c>
      <c r="D823" s="191" t="s">
        <v>2915</v>
      </c>
      <c r="E823" s="99"/>
      <c r="F823" s="191" t="s">
        <v>2938</v>
      </c>
      <c r="G823" s="193"/>
      <c r="H823" s="193"/>
      <c r="I823" s="193"/>
      <c r="J823" s="193"/>
      <c r="K823" s="193"/>
    </row>
    <row r="824" spans="1:11" x14ac:dyDescent="0.25">
      <c r="A824" s="99">
        <v>32304</v>
      </c>
      <c r="B824" s="191" t="s">
        <v>1612</v>
      </c>
      <c r="C824" s="99">
        <v>1</v>
      </c>
      <c r="D824" s="191" t="s">
        <v>2913</v>
      </c>
      <c r="E824" s="99">
        <v>3</v>
      </c>
      <c r="F824" s="191" t="s">
        <v>2940</v>
      </c>
      <c r="G824" s="193"/>
      <c r="H824" s="193"/>
      <c r="I824" s="193"/>
      <c r="J824" s="193"/>
      <c r="K824" s="193"/>
    </row>
    <row r="825" spans="1:11" x14ac:dyDescent="0.25">
      <c r="A825" s="99">
        <v>32305</v>
      </c>
      <c r="B825" s="191" t="s">
        <v>1613</v>
      </c>
      <c r="C825" s="99">
        <v>1</v>
      </c>
      <c r="D825" s="191" t="s">
        <v>2913</v>
      </c>
      <c r="E825" s="99"/>
      <c r="F825" s="191" t="s">
        <v>2938</v>
      </c>
      <c r="G825" s="193"/>
      <c r="H825" s="193"/>
      <c r="I825" s="193"/>
      <c r="J825" s="193"/>
      <c r="K825" s="193"/>
    </row>
    <row r="826" spans="1:11" x14ac:dyDescent="0.25">
      <c r="A826" s="99">
        <v>32306</v>
      </c>
      <c r="B826" s="191" t="s">
        <v>1614</v>
      </c>
      <c r="C826" s="99">
        <v>1</v>
      </c>
      <c r="D826" s="191" t="s">
        <v>2913</v>
      </c>
      <c r="E826" s="99">
        <v>3</v>
      </c>
      <c r="F826" s="191" t="s">
        <v>2940</v>
      </c>
      <c r="G826" s="193"/>
      <c r="H826" s="193"/>
      <c r="I826" s="193"/>
      <c r="J826" s="193"/>
      <c r="K826" s="193"/>
    </row>
    <row r="827" spans="1:11" x14ac:dyDescent="0.25">
      <c r="A827" s="99">
        <v>32307</v>
      </c>
      <c r="B827" s="191" t="s">
        <v>1615</v>
      </c>
      <c r="C827" s="99">
        <v>1</v>
      </c>
      <c r="D827" s="191" t="s">
        <v>2913</v>
      </c>
      <c r="E827" s="99">
        <v>3</v>
      </c>
      <c r="F827" s="191" t="s">
        <v>2940</v>
      </c>
      <c r="G827" s="193"/>
      <c r="H827" s="193"/>
      <c r="I827" s="193"/>
      <c r="J827" s="193"/>
      <c r="K827" s="193"/>
    </row>
    <row r="828" spans="1:11" x14ac:dyDescent="0.25">
      <c r="A828" s="99">
        <v>32308</v>
      </c>
      <c r="B828" s="191" t="s">
        <v>1616</v>
      </c>
      <c r="C828" s="99">
        <v>0</v>
      </c>
      <c r="D828" s="191" t="s">
        <v>2915</v>
      </c>
      <c r="E828" s="99"/>
      <c r="F828" s="191" t="s">
        <v>2938</v>
      </c>
      <c r="G828" s="193"/>
      <c r="H828" s="193"/>
      <c r="I828" s="193"/>
      <c r="J828" s="193"/>
      <c r="K828" s="193"/>
    </row>
    <row r="829" spans="1:11" x14ac:dyDescent="0.25">
      <c r="A829" s="99">
        <v>32309</v>
      </c>
      <c r="B829" s="191" t="s">
        <v>1617</v>
      </c>
      <c r="C829" s="99">
        <v>0</v>
      </c>
      <c r="D829" s="191" t="s">
        <v>2915</v>
      </c>
      <c r="E829" s="99">
        <v>1</v>
      </c>
      <c r="F829" s="191" t="s">
        <v>2942</v>
      </c>
      <c r="G829" s="193"/>
      <c r="H829" s="193"/>
      <c r="I829" s="193"/>
      <c r="J829" s="193"/>
      <c r="K829" s="193"/>
    </row>
    <row r="830" spans="1:11" x14ac:dyDescent="0.25">
      <c r="A830" s="99">
        <v>32310</v>
      </c>
      <c r="B830" s="191" t="s">
        <v>1618</v>
      </c>
      <c r="C830" s="99">
        <v>1</v>
      </c>
      <c r="D830" s="191" t="s">
        <v>2913</v>
      </c>
      <c r="E830" s="99"/>
      <c r="F830" s="191" t="s">
        <v>2938</v>
      </c>
      <c r="G830" s="193"/>
      <c r="H830" s="193"/>
      <c r="I830" s="193"/>
      <c r="J830" s="193"/>
      <c r="K830" s="193"/>
    </row>
    <row r="831" spans="1:11" x14ac:dyDescent="0.25">
      <c r="A831" s="99">
        <v>32311</v>
      </c>
      <c r="B831" s="191" t="s">
        <v>1619</v>
      </c>
      <c r="C831" s="99">
        <v>0</v>
      </c>
      <c r="D831" s="191" t="s">
        <v>2915</v>
      </c>
      <c r="E831" s="99"/>
      <c r="F831" s="191" t="s">
        <v>2938</v>
      </c>
      <c r="G831" s="193"/>
      <c r="H831" s="193"/>
      <c r="I831" s="193"/>
      <c r="J831" s="193"/>
      <c r="K831" s="193"/>
    </row>
    <row r="832" spans="1:11" x14ac:dyDescent="0.25">
      <c r="A832" s="99">
        <v>32312</v>
      </c>
      <c r="B832" s="191" t="s">
        <v>1620</v>
      </c>
      <c r="C832" s="99">
        <v>0</v>
      </c>
      <c r="D832" s="191" t="s">
        <v>2915</v>
      </c>
      <c r="E832" s="99"/>
      <c r="F832" s="191" t="s">
        <v>2938</v>
      </c>
      <c r="G832" s="193"/>
      <c r="H832" s="193"/>
      <c r="I832" s="193"/>
      <c r="J832" s="193"/>
      <c r="K832" s="193"/>
    </row>
    <row r="833" spans="1:11" x14ac:dyDescent="0.25">
      <c r="A833" s="99">
        <v>32313</v>
      </c>
      <c r="B833" s="191" t="s">
        <v>1621</v>
      </c>
      <c r="C833" s="99">
        <v>1</v>
      </c>
      <c r="D833" s="191" t="s">
        <v>2913</v>
      </c>
      <c r="E833" s="99"/>
      <c r="F833" s="191" t="s">
        <v>2938</v>
      </c>
      <c r="G833" s="193"/>
      <c r="H833" s="193"/>
      <c r="I833" s="193"/>
      <c r="J833" s="193"/>
      <c r="K833" s="193"/>
    </row>
    <row r="834" spans="1:11" x14ac:dyDescent="0.25">
      <c r="A834" s="99">
        <v>32314</v>
      </c>
      <c r="B834" s="191" t="s">
        <v>1622</v>
      </c>
      <c r="C834" s="99">
        <v>0</v>
      </c>
      <c r="D834" s="191" t="s">
        <v>2915</v>
      </c>
      <c r="E834" s="99">
        <v>3</v>
      </c>
      <c r="F834" s="191" t="s">
        <v>2940</v>
      </c>
      <c r="G834" s="193"/>
      <c r="H834" s="193"/>
      <c r="I834" s="193"/>
      <c r="J834" s="193"/>
      <c r="K834" s="193"/>
    </row>
    <row r="835" spans="1:11" x14ac:dyDescent="0.25">
      <c r="A835" s="99">
        <v>32315</v>
      </c>
      <c r="B835" s="191" t="s">
        <v>1623</v>
      </c>
      <c r="C835" s="99">
        <v>0</v>
      </c>
      <c r="D835" s="191" t="s">
        <v>2915</v>
      </c>
      <c r="E835" s="99">
        <v>3</v>
      </c>
      <c r="F835" s="191" t="s">
        <v>2940</v>
      </c>
      <c r="G835" s="193"/>
      <c r="H835" s="193"/>
      <c r="I835" s="193"/>
      <c r="J835" s="193"/>
      <c r="K835" s="193"/>
    </row>
    <row r="836" spans="1:11" x14ac:dyDescent="0.25">
      <c r="A836" s="99">
        <v>32316</v>
      </c>
      <c r="B836" s="191" t="s">
        <v>1624</v>
      </c>
      <c r="C836" s="99">
        <v>1</v>
      </c>
      <c r="D836" s="191" t="s">
        <v>2913</v>
      </c>
      <c r="E836" s="99">
        <v>3</v>
      </c>
      <c r="F836" s="191" t="s">
        <v>2940</v>
      </c>
      <c r="G836" s="193"/>
      <c r="H836" s="193"/>
      <c r="I836" s="193"/>
      <c r="J836" s="193"/>
      <c r="K836" s="193"/>
    </row>
    <row r="837" spans="1:11" x14ac:dyDescent="0.25">
      <c r="A837" s="99">
        <v>32317</v>
      </c>
      <c r="B837" s="191" t="s">
        <v>1625</v>
      </c>
      <c r="C837" s="99">
        <v>0</v>
      </c>
      <c r="D837" s="191" t="s">
        <v>2915</v>
      </c>
      <c r="E837" s="99">
        <v>2</v>
      </c>
      <c r="F837" s="191" t="s">
        <v>2941</v>
      </c>
      <c r="G837" s="193"/>
      <c r="H837" s="193"/>
      <c r="I837" s="193"/>
      <c r="J837" s="193"/>
      <c r="K837" s="193"/>
    </row>
    <row r="838" spans="1:11" x14ac:dyDescent="0.25">
      <c r="A838" s="99">
        <v>32318</v>
      </c>
      <c r="B838" s="191" t="s">
        <v>1626</v>
      </c>
      <c r="C838" s="99">
        <v>1</v>
      </c>
      <c r="D838" s="191" t="s">
        <v>2913</v>
      </c>
      <c r="E838" s="99">
        <v>2</v>
      </c>
      <c r="F838" s="191" t="s">
        <v>2941</v>
      </c>
      <c r="G838" s="193"/>
      <c r="H838" s="193"/>
      <c r="I838" s="193"/>
      <c r="J838" s="193"/>
      <c r="K838" s="193"/>
    </row>
    <row r="839" spans="1:11" x14ac:dyDescent="0.25">
      <c r="A839" s="99">
        <v>32319</v>
      </c>
      <c r="B839" s="191" t="s">
        <v>1627</v>
      </c>
      <c r="C839" s="99">
        <v>0</v>
      </c>
      <c r="D839" s="191" t="s">
        <v>2915</v>
      </c>
      <c r="E839" s="99">
        <v>3</v>
      </c>
      <c r="F839" s="191" t="s">
        <v>2940</v>
      </c>
      <c r="G839" s="193"/>
      <c r="H839" s="193"/>
      <c r="I839" s="193"/>
      <c r="J839" s="193"/>
      <c r="K839" s="193"/>
    </row>
    <row r="840" spans="1:11" x14ac:dyDescent="0.25">
      <c r="A840" s="99">
        <v>32320</v>
      </c>
      <c r="B840" s="191" t="s">
        <v>1628</v>
      </c>
      <c r="C840" s="99">
        <v>1</v>
      </c>
      <c r="D840" s="191" t="s">
        <v>2913</v>
      </c>
      <c r="E840" s="99"/>
      <c r="F840" s="191" t="s">
        <v>2938</v>
      </c>
      <c r="G840" s="193"/>
      <c r="H840" s="193"/>
      <c r="I840" s="193"/>
      <c r="J840" s="193"/>
      <c r="K840" s="193"/>
    </row>
    <row r="841" spans="1:11" x14ac:dyDescent="0.25">
      <c r="A841" s="99">
        <v>32321</v>
      </c>
      <c r="B841" s="191" t="s">
        <v>1629</v>
      </c>
      <c r="C841" s="99">
        <v>0</v>
      </c>
      <c r="D841" s="191" t="s">
        <v>2915</v>
      </c>
      <c r="E841" s="99"/>
      <c r="F841" s="191" t="s">
        <v>2938</v>
      </c>
      <c r="G841" s="193"/>
      <c r="H841" s="193"/>
      <c r="I841" s="193"/>
      <c r="J841" s="193"/>
      <c r="K841" s="193"/>
    </row>
    <row r="842" spans="1:11" x14ac:dyDescent="0.25">
      <c r="A842" s="99">
        <v>32322</v>
      </c>
      <c r="B842" s="191" t="s">
        <v>1630</v>
      </c>
      <c r="C842" s="99">
        <v>0</v>
      </c>
      <c r="D842" s="191" t="s">
        <v>2915</v>
      </c>
      <c r="E842" s="99"/>
      <c r="F842" s="191" t="s">
        <v>2938</v>
      </c>
      <c r="G842" s="193"/>
      <c r="H842" s="193"/>
      <c r="I842" s="193"/>
      <c r="J842" s="193"/>
      <c r="K842" s="193"/>
    </row>
    <row r="843" spans="1:11" x14ac:dyDescent="0.25">
      <c r="A843" s="99">
        <v>32323</v>
      </c>
      <c r="B843" s="191" t="s">
        <v>1631</v>
      </c>
      <c r="C843" s="99">
        <v>0</v>
      </c>
      <c r="D843" s="191" t="s">
        <v>2915</v>
      </c>
      <c r="E843" s="99">
        <v>3</v>
      </c>
      <c r="F843" s="191" t="s">
        <v>2940</v>
      </c>
      <c r="G843" s="193"/>
      <c r="H843" s="193"/>
      <c r="I843" s="193"/>
      <c r="J843" s="193"/>
      <c r="K843" s="193"/>
    </row>
    <row r="844" spans="1:11" x14ac:dyDescent="0.25">
      <c r="A844" s="99">
        <v>32324</v>
      </c>
      <c r="B844" s="191" t="s">
        <v>1632</v>
      </c>
      <c r="C844" s="99">
        <v>0</v>
      </c>
      <c r="D844" s="191" t="s">
        <v>2915</v>
      </c>
      <c r="E844" s="99"/>
      <c r="F844" s="191" t="s">
        <v>2938</v>
      </c>
      <c r="G844" s="193"/>
      <c r="H844" s="193"/>
      <c r="I844" s="193"/>
      <c r="J844" s="193"/>
      <c r="K844" s="193"/>
    </row>
    <row r="845" spans="1:11" x14ac:dyDescent="0.25">
      <c r="A845" s="99">
        <v>32325</v>
      </c>
      <c r="B845" s="191" t="s">
        <v>1633</v>
      </c>
      <c r="C845" s="99">
        <v>1</v>
      </c>
      <c r="D845" s="191" t="s">
        <v>2913</v>
      </c>
      <c r="E845" s="99"/>
      <c r="F845" s="191" t="s">
        <v>2938</v>
      </c>
      <c r="G845" s="193"/>
      <c r="H845" s="193"/>
      <c r="I845" s="193"/>
      <c r="J845" s="193"/>
      <c r="K845" s="193"/>
    </row>
    <row r="846" spans="1:11" x14ac:dyDescent="0.25">
      <c r="A846" s="99">
        <v>32326</v>
      </c>
      <c r="B846" s="191" t="s">
        <v>1634</v>
      </c>
      <c r="C846" s="99">
        <v>1</v>
      </c>
      <c r="D846" s="191" t="s">
        <v>2913</v>
      </c>
      <c r="E846" s="99"/>
      <c r="F846" s="191" t="s">
        <v>2938</v>
      </c>
      <c r="G846" s="193"/>
      <c r="H846" s="193"/>
      <c r="I846" s="193"/>
      <c r="J846" s="193"/>
      <c r="K846" s="193"/>
    </row>
    <row r="847" spans="1:11" x14ac:dyDescent="0.25">
      <c r="A847" s="99">
        <v>32327</v>
      </c>
      <c r="B847" s="191" t="s">
        <v>1635</v>
      </c>
      <c r="C847" s="99">
        <v>1</v>
      </c>
      <c r="D847" s="191" t="s">
        <v>2913</v>
      </c>
      <c r="E847" s="99"/>
      <c r="F847" s="191" t="s">
        <v>2938</v>
      </c>
      <c r="G847" s="193"/>
      <c r="H847" s="193"/>
      <c r="I847" s="193"/>
      <c r="J847" s="193"/>
      <c r="K847" s="193"/>
    </row>
    <row r="848" spans="1:11" x14ac:dyDescent="0.25">
      <c r="A848" s="99">
        <v>32330</v>
      </c>
      <c r="B848" s="191" t="s">
        <v>1636</v>
      </c>
      <c r="C848" s="99">
        <v>1</v>
      </c>
      <c r="D848" s="191" t="s">
        <v>2913</v>
      </c>
      <c r="E848" s="99"/>
      <c r="F848" s="191" t="s">
        <v>2938</v>
      </c>
      <c r="G848" s="193"/>
      <c r="H848" s="193"/>
      <c r="I848" s="193"/>
      <c r="J848" s="193"/>
      <c r="K848" s="193"/>
    </row>
    <row r="849" spans="1:11" x14ac:dyDescent="0.25">
      <c r="A849" s="99">
        <v>32331</v>
      </c>
      <c r="B849" s="191" t="s">
        <v>1637</v>
      </c>
      <c r="C849" s="99">
        <v>0</v>
      </c>
      <c r="D849" s="191" t="s">
        <v>2915</v>
      </c>
      <c r="E849" s="99"/>
      <c r="F849" s="191" t="s">
        <v>2938</v>
      </c>
      <c r="G849" s="193"/>
      <c r="H849" s="193"/>
      <c r="I849" s="193"/>
      <c r="J849" s="193"/>
      <c r="K849" s="193"/>
    </row>
    <row r="850" spans="1:11" x14ac:dyDescent="0.25">
      <c r="A850" s="99">
        <v>32332</v>
      </c>
      <c r="B850" s="191" t="s">
        <v>1638</v>
      </c>
      <c r="C850" s="99">
        <v>0</v>
      </c>
      <c r="D850" s="191" t="s">
        <v>2915</v>
      </c>
      <c r="E850" s="99"/>
      <c r="F850" s="191" t="s">
        <v>2938</v>
      </c>
      <c r="G850" s="193"/>
      <c r="H850" s="193"/>
      <c r="I850" s="193"/>
      <c r="J850" s="193"/>
      <c r="K850" s="193"/>
    </row>
    <row r="851" spans="1:11" x14ac:dyDescent="0.25">
      <c r="A851" s="99">
        <v>32333</v>
      </c>
      <c r="B851" s="191" t="s">
        <v>1639</v>
      </c>
      <c r="C851" s="99">
        <v>1</v>
      </c>
      <c r="D851" s="191" t="s">
        <v>2913</v>
      </c>
      <c r="E851" s="99"/>
      <c r="F851" s="191" t="s">
        <v>2938</v>
      </c>
      <c r="G851" s="193"/>
      <c r="H851" s="193"/>
      <c r="I851" s="193"/>
      <c r="J851" s="193"/>
      <c r="K851" s="193"/>
    </row>
    <row r="852" spans="1:11" x14ac:dyDescent="0.25">
      <c r="A852" s="99">
        <v>32334</v>
      </c>
      <c r="B852" s="191" t="s">
        <v>1640</v>
      </c>
      <c r="C852" s="99">
        <v>0</v>
      </c>
      <c r="D852" s="191" t="s">
        <v>2915</v>
      </c>
      <c r="E852" s="99"/>
      <c r="F852" s="191" t="s">
        <v>2938</v>
      </c>
      <c r="G852" s="193"/>
      <c r="H852" s="193"/>
      <c r="I852" s="193"/>
      <c r="J852" s="193"/>
      <c r="K852" s="193"/>
    </row>
    <row r="853" spans="1:11" x14ac:dyDescent="0.25">
      <c r="A853" s="99">
        <v>32335</v>
      </c>
      <c r="B853" s="191" t="s">
        <v>1641</v>
      </c>
      <c r="C853" s="99">
        <v>1</v>
      </c>
      <c r="D853" s="191" t="s">
        <v>2913</v>
      </c>
      <c r="E853" s="99">
        <v>2</v>
      </c>
      <c r="F853" s="191" t="s">
        <v>2941</v>
      </c>
      <c r="G853" s="193"/>
      <c r="H853" s="193"/>
      <c r="I853" s="193"/>
      <c r="J853" s="193"/>
      <c r="K853" s="193"/>
    </row>
    <row r="854" spans="1:11" x14ac:dyDescent="0.25">
      <c r="A854" s="99">
        <v>32336</v>
      </c>
      <c r="B854" s="191" t="s">
        <v>1642</v>
      </c>
      <c r="C854" s="99">
        <v>0</v>
      </c>
      <c r="D854" s="191" t="s">
        <v>2915</v>
      </c>
      <c r="E854" s="99">
        <v>3</v>
      </c>
      <c r="F854" s="191" t="s">
        <v>2940</v>
      </c>
      <c r="G854" s="193"/>
      <c r="H854" s="193"/>
      <c r="I854" s="193"/>
      <c r="J854" s="193"/>
      <c r="K854" s="193"/>
    </row>
    <row r="855" spans="1:11" x14ac:dyDescent="0.25">
      <c r="A855" s="99">
        <v>32337</v>
      </c>
      <c r="B855" s="191" t="s">
        <v>1643</v>
      </c>
      <c r="C855" s="99">
        <v>0</v>
      </c>
      <c r="D855" s="191" t="s">
        <v>2915</v>
      </c>
      <c r="E855" s="99"/>
      <c r="F855" s="191" t="s">
        <v>2938</v>
      </c>
      <c r="G855" s="193"/>
      <c r="H855" s="193"/>
      <c r="I855" s="193"/>
      <c r="J855" s="193"/>
      <c r="K855" s="193"/>
    </row>
    <row r="856" spans="1:11" x14ac:dyDescent="0.25">
      <c r="A856" s="99">
        <v>32338</v>
      </c>
      <c r="B856" s="191" t="s">
        <v>1644</v>
      </c>
      <c r="C856" s="99">
        <v>0</v>
      </c>
      <c r="D856" s="191" t="s">
        <v>2915</v>
      </c>
      <c r="E856" s="99"/>
      <c r="F856" s="191" t="s">
        <v>2938</v>
      </c>
      <c r="G856" s="193"/>
      <c r="H856" s="193"/>
      <c r="I856" s="193"/>
      <c r="J856" s="193"/>
      <c r="K856" s="193"/>
    </row>
    <row r="857" spans="1:11" x14ac:dyDescent="0.25">
      <c r="A857" s="99">
        <v>32501</v>
      </c>
      <c r="B857" s="191" t="s">
        <v>1645</v>
      </c>
      <c r="C857" s="99">
        <v>0</v>
      </c>
      <c r="D857" s="191" t="s">
        <v>2915</v>
      </c>
      <c r="E857" s="99">
        <v>2</v>
      </c>
      <c r="F857" s="191" t="s">
        <v>2941</v>
      </c>
      <c r="G857" s="193"/>
      <c r="H857" s="193"/>
      <c r="I857" s="193"/>
      <c r="J857" s="193"/>
      <c r="K857" s="193"/>
    </row>
    <row r="858" spans="1:11" x14ac:dyDescent="0.25">
      <c r="A858" s="99">
        <v>32502</v>
      </c>
      <c r="B858" s="191" t="s">
        <v>1646</v>
      </c>
      <c r="C858" s="99">
        <v>0</v>
      </c>
      <c r="D858" s="191" t="s">
        <v>2915</v>
      </c>
      <c r="E858" s="99">
        <v>2</v>
      </c>
      <c r="F858" s="191" t="s">
        <v>2941</v>
      </c>
      <c r="G858" s="193"/>
      <c r="H858" s="193"/>
      <c r="I858" s="193"/>
      <c r="J858" s="193"/>
      <c r="K858" s="193"/>
    </row>
    <row r="859" spans="1:11" x14ac:dyDescent="0.25">
      <c r="A859" s="99">
        <v>32503</v>
      </c>
      <c r="B859" s="191" t="s">
        <v>1647</v>
      </c>
      <c r="C859" s="99">
        <v>0</v>
      </c>
      <c r="D859" s="191" t="s">
        <v>2915</v>
      </c>
      <c r="E859" s="99"/>
      <c r="F859" s="191" t="s">
        <v>2938</v>
      </c>
      <c r="G859" s="193"/>
      <c r="H859" s="193"/>
      <c r="I859" s="193"/>
      <c r="J859" s="193"/>
      <c r="K859" s="193"/>
    </row>
    <row r="860" spans="1:11" x14ac:dyDescent="0.25">
      <c r="A860" s="99">
        <v>32504</v>
      </c>
      <c r="B860" s="191" t="s">
        <v>1648</v>
      </c>
      <c r="C860" s="99">
        <v>0</v>
      </c>
      <c r="D860" s="191" t="s">
        <v>2915</v>
      </c>
      <c r="E860" s="99"/>
      <c r="F860" s="191" t="s">
        <v>2938</v>
      </c>
      <c r="G860" s="193"/>
      <c r="H860" s="193"/>
      <c r="I860" s="193"/>
      <c r="J860" s="193"/>
      <c r="K860" s="193"/>
    </row>
    <row r="861" spans="1:11" x14ac:dyDescent="0.25">
      <c r="A861" s="99">
        <v>32505</v>
      </c>
      <c r="B861" s="191" t="s">
        <v>1649</v>
      </c>
      <c r="C861" s="99">
        <v>0</v>
      </c>
      <c r="D861" s="191" t="s">
        <v>2915</v>
      </c>
      <c r="E861" s="99"/>
      <c r="F861" s="191" t="s">
        <v>2938</v>
      </c>
      <c r="G861" s="193"/>
      <c r="H861" s="193"/>
      <c r="I861" s="193"/>
      <c r="J861" s="193"/>
      <c r="K861" s="193"/>
    </row>
    <row r="862" spans="1:11" x14ac:dyDescent="0.25">
      <c r="A862" s="99">
        <v>32506</v>
      </c>
      <c r="B862" s="191" t="s">
        <v>1650</v>
      </c>
      <c r="C862" s="99">
        <v>0</v>
      </c>
      <c r="D862" s="191" t="s">
        <v>2915</v>
      </c>
      <c r="E862" s="99"/>
      <c r="F862" s="191" t="s">
        <v>2938</v>
      </c>
      <c r="G862" s="193"/>
      <c r="H862" s="193"/>
      <c r="I862" s="193"/>
      <c r="J862" s="193"/>
      <c r="K862" s="193"/>
    </row>
    <row r="863" spans="1:11" x14ac:dyDescent="0.25">
      <c r="A863" s="99">
        <v>32508</v>
      </c>
      <c r="B863" s="191" t="s">
        <v>1651</v>
      </c>
      <c r="C863" s="99">
        <v>0</v>
      </c>
      <c r="D863" s="191" t="s">
        <v>2915</v>
      </c>
      <c r="E863" s="99">
        <v>3</v>
      </c>
      <c r="F863" s="191" t="s">
        <v>2940</v>
      </c>
      <c r="G863" s="193"/>
      <c r="H863" s="193"/>
      <c r="I863" s="193"/>
      <c r="J863" s="193"/>
      <c r="K863" s="193"/>
    </row>
    <row r="864" spans="1:11" x14ac:dyDescent="0.25">
      <c r="A864" s="99">
        <v>32509</v>
      </c>
      <c r="B864" s="191" t="s">
        <v>1652</v>
      </c>
      <c r="C864" s="99">
        <v>0</v>
      </c>
      <c r="D864" s="191" t="s">
        <v>2915</v>
      </c>
      <c r="E864" s="99"/>
      <c r="F864" s="191" t="s">
        <v>2938</v>
      </c>
      <c r="G864" s="193"/>
      <c r="H864" s="193"/>
      <c r="I864" s="193"/>
      <c r="J864" s="193"/>
      <c r="K864" s="193"/>
    </row>
    <row r="865" spans="1:11" x14ac:dyDescent="0.25">
      <c r="A865" s="99">
        <v>32511</v>
      </c>
      <c r="B865" s="191" t="s">
        <v>1653</v>
      </c>
      <c r="C865" s="99">
        <v>0</v>
      </c>
      <c r="D865" s="191" t="s">
        <v>2915</v>
      </c>
      <c r="E865" s="99"/>
      <c r="F865" s="191" t="s">
        <v>2938</v>
      </c>
      <c r="G865" s="193"/>
      <c r="H865" s="193"/>
      <c r="I865" s="193"/>
      <c r="J865" s="193"/>
      <c r="K865" s="193"/>
    </row>
    <row r="866" spans="1:11" x14ac:dyDescent="0.25">
      <c r="A866" s="99">
        <v>32514</v>
      </c>
      <c r="B866" s="191" t="s">
        <v>1654</v>
      </c>
      <c r="C866" s="99">
        <v>0</v>
      </c>
      <c r="D866" s="191" t="s">
        <v>2915</v>
      </c>
      <c r="E866" s="99"/>
      <c r="F866" s="191" t="s">
        <v>2938</v>
      </c>
      <c r="G866" s="193"/>
      <c r="H866" s="193"/>
      <c r="I866" s="193"/>
      <c r="J866" s="193"/>
      <c r="K866" s="193"/>
    </row>
    <row r="867" spans="1:11" x14ac:dyDescent="0.25">
      <c r="A867" s="99">
        <v>32515</v>
      </c>
      <c r="B867" s="191" t="s">
        <v>1655</v>
      </c>
      <c r="C867" s="99">
        <v>0</v>
      </c>
      <c r="D867" s="191" t="s">
        <v>2915</v>
      </c>
      <c r="E867" s="99"/>
      <c r="F867" s="191" t="s">
        <v>2938</v>
      </c>
      <c r="G867" s="193"/>
      <c r="H867" s="193"/>
      <c r="I867" s="193"/>
      <c r="J867" s="193"/>
      <c r="K867" s="193"/>
    </row>
    <row r="868" spans="1:11" x14ac:dyDescent="0.25">
      <c r="A868" s="99">
        <v>32516</v>
      </c>
      <c r="B868" s="191" t="s">
        <v>1656</v>
      </c>
      <c r="C868" s="99">
        <v>0</v>
      </c>
      <c r="D868" s="191" t="s">
        <v>2915</v>
      </c>
      <c r="E868" s="99">
        <v>1</v>
      </c>
      <c r="F868" s="191" t="s">
        <v>2942</v>
      </c>
      <c r="G868" s="193"/>
      <c r="H868" s="193"/>
      <c r="I868" s="193"/>
      <c r="J868" s="193"/>
      <c r="K868" s="193"/>
    </row>
    <row r="869" spans="1:11" x14ac:dyDescent="0.25">
      <c r="A869" s="99">
        <v>32517</v>
      </c>
      <c r="B869" s="191" t="s">
        <v>1657</v>
      </c>
      <c r="C869" s="99">
        <v>0</v>
      </c>
      <c r="D869" s="191" t="s">
        <v>2915</v>
      </c>
      <c r="E869" s="99">
        <v>1</v>
      </c>
      <c r="F869" s="191" t="s">
        <v>2942</v>
      </c>
      <c r="G869" s="193"/>
      <c r="H869" s="193"/>
      <c r="I869" s="193"/>
      <c r="J869" s="193"/>
      <c r="K869" s="193"/>
    </row>
    <row r="870" spans="1:11" x14ac:dyDescent="0.25">
      <c r="A870" s="99">
        <v>32518</v>
      </c>
      <c r="B870" s="191" t="s">
        <v>1658</v>
      </c>
      <c r="C870" s="99">
        <v>0</v>
      </c>
      <c r="D870" s="191" t="s">
        <v>2915</v>
      </c>
      <c r="E870" s="99">
        <v>3</v>
      </c>
      <c r="F870" s="191" t="s">
        <v>2940</v>
      </c>
      <c r="G870" s="193"/>
      <c r="H870" s="193"/>
      <c r="I870" s="193"/>
      <c r="J870" s="193"/>
      <c r="K870" s="193"/>
    </row>
    <row r="871" spans="1:11" x14ac:dyDescent="0.25">
      <c r="A871" s="99">
        <v>32519</v>
      </c>
      <c r="B871" s="191" t="s">
        <v>1659</v>
      </c>
      <c r="C871" s="99">
        <v>0</v>
      </c>
      <c r="D871" s="191" t="s">
        <v>2915</v>
      </c>
      <c r="E871" s="99"/>
      <c r="F871" s="191" t="s">
        <v>2938</v>
      </c>
      <c r="G871" s="193"/>
      <c r="H871" s="193"/>
      <c r="I871" s="193"/>
      <c r="J871" s="193"/>
      <c r="K871" s="193"/>
    </row>
    <row r="872" spans="1:11" x14ac:dyDescent="0.25">
      <c r="A872" s="99">
        <v>32520</v>
      </c>
      <c r="B872" s="191" t="s">
        <v>1660</v>
      </c>
      <c r="C872" s="99">
        <v>0</v>
      </c>
      <c r="D872" s="191" t="s">
        <v>2915</v>
      </c>
      <c r="E872" s="99"/>
      <c r="F872" s="191" t="s">
        <v>2938</v>
      </c>
      <c r="G872" s="193"/>
      <c r="H872" s="193"/>
      <c r="I872" s="193"/>
      <c r="J872" s="193"/>
      <c r="K872" s="193"/>
    </row>
    <row r="873" spans="1:11" x14ac:dyDescent="0.25">
      <c r="A873" s="99">
        <v>32521</v>
      </c>
      <c r="B873" s="191" t="s">
        <v>1661</v>
      </c>
      <c r="C873" s="99">
        <v>0</v>
      </c>
      <c r="D873" s="191" t="s">
        <v>2915</v>
      </c>
      <c r="E873" s="99">
        <v>1</v>
      </c>
      <c r="F873" s="191" t="s">
        <v>2942</v>
      </c>
      <c r="G873" s="193"/>
      <c r="H873" s="193"/>
      <c r="I873" s="193"/>
      <c r="J873" s="193"/>
      <c r="K873" s="193"/>
    </row>
    <row r="874" spans="1:11" x14ac:dyDescent="0.25">
      <c r="A874" s="99">
        <v>32522</v>
      </c>
      <c r="B874" s="191" t="s">
        <v>1662</v>
      </c>
      <c r="C874" s="99">
        <v>0</v>
      </c>
      <c r="D874" s="191" t="s">
        <v>2915</v>
      </c>
      <c r="E874" s="99"/>
      <c r="F874" s="191" t="s">
        <v>2938</v>
      </c>
      <c r="G874" s="193"/>
      <c r="H874" s="193"/>
      <c r="I874" s="193"/>
      <c r="J874" s="193"/>
      <c r="K874" s="193"/>
    </row>
    <row r="875" spans="1:11" x14ac:dyDescent="0.25">
      <c r="A875" s="99">
        <v>32523</v>
      </c>
      <c r="B875" s="191" t="s">
        <v>1663</v>
      </c>
      <c r="C875" s="99">
        <v>0</v>
      </c>
      <c r="D875" s="191" t="s">
        <v>2915</v>
      </c>
      <c r="E875" s="99">
        <v>1</v>
      </c>
      <c r="F875" s="191" t="s">
        <v>2942</v>
      </c>
      <c r="G875" s="193"/>
      <c r="H875" s="193"/>
      <c r="I875" s="193"/>
      <c r="J875" s="193"/>
      <c r="K875" s="193"/>
    </row>
    <row r="876" spans="1:11" x14ac:dyDescent="0.25">
      <c r="A876" s="99">
        <v>32524</v>
      </c>
      <c r="B876" s="191" t="s">
        <v>1664</v>
      </c>
      <c r="C876" s="99">
        <v>0</v>
      </c>
      <c r="D876" s="191" t="s">
        <v>2915</v>
      </c>
      <c r="E876" s="99"/>
      <c r="F876" s="191" t="s">
        <v>2938</v>
      </c>
      <c r="G876" s="193"/>
      <c r="H876" s="193"/>
      <c r="I876" s="193"/>
      <c r="J876" s="193"/>
      <c r="K876" s="193"/>
    </row>
    <row r="877" spans="1:11" x14ac:dyDescent="0.25">
      <c r="A877" s="99">
        <v>32525</v>
      </c>
      <c r="B877" s="191" t="s">
        <v>1665</v>
      </c>
      <c r="C877" s="99">
        <v>0</v>
      </c>
      <c r="D877" s="191" t="s">
        <v>2915</v>
      </c>
      <c r="E877" s="99">
        <v>3</v>
      </c>
      <c r="F877" s="191" t="s">
        <v>2940</v>
      </c>
      <c r="G877" s="193"/>
      <c r="H877" s="193"/>
      <c r="I877" s="193"/>
      <c r="J877" s="193"/>
      <c r="K877" s="193"/>
    </row>
    <row r="878" spans="1:11" x14ac:dyDescent="0.25">
      <c r="A878" s="99">
        <v>32528</v>
      </c>
      <c r="B878" s="191" t="s">
        <v>1666</v>
      </c>
      <c r="C878" s="99">
        <v>0</v>
      </c>
      <c r="D878" s="191" t="s">
        <v>2915</v>
      </c>
      <c r="E878" s="99"/>
      <c r="F878" s="191" t="s">
        <v>2938</v>
      </c>
      <c r="G878" s="193"/>
      <c r="H878" s="193"/>
      <c r="I878" s="193"/>
      <c r="J878" s="193"/>
      <c r="K878" s="193"/>
    </row>
    <row r="879" spans="1:11" x14ac:dyDescent="0.25">
      <c r="A879" s="99">
        <v>32529</v>
      </c>
      <c r="B879" s="191" t="s">
        <v>1667</v>
      </c>
      <c r="C879" s="99">
        <v>0</v>
      </c>
      <c r="D879" s="191" t="s">
        <v>2915</v>
      </c>
      <c r="E879" s="99"/>
      <c r="F879" s="191" t="s">
        <v>2938</v>
      </c>
      <c r="G879" s="193"/>
      <c r="H879" s="193"/>
      <c r="I879" s="193"/>
      <c r="J879" s="193"/>
      <c r="K879" s="193"/>
    </row>
    <row r="880" spans="1:11" x14ac:dyDescent="0.25">
      <c r="A880" s="99">
        <v>32530</v>
      </c>
      <c r="B880" s="191" t="s">
        <v>1668</v>
      </c>
      <c r="C880" s="99">
        <v>0</v>
      </c>
      <c r="D880" s="191" t="s">
        <v>2915</v>
      </c>
      <c r="E880" s="99">
        <v>3</v>
      </c>
      <c r="F880" s="191" t="s">
        <v>2940</v>
      </c>
      <c r="G880" s="193"/>
      <c r="H880" s="193"/>
      <c r="I880" s="193"/>
      <c r="J880" s="193"/>
      <c r="K880" s="193"/>
    </row>
    <row r="881" spans="1:11" x14ac:dyDescent="0.25">
      <c r="A881" s="99">
        <v>40101</v>
      </c>
      <c r="B881" s="191" t="s">
        <v>1669</v>
      </c>
      <c r="C881" s="99">
        <v>1</v>
      </c>
      <c r="D881" s="191" t="s">
        <v>2913</v>
      </c>
      <c r="E881" s="99">
        <v>3</v>
      </c>
      <c r="F881" s="191" t="s">
        <v>2940</v>
      </c>
      <c r="G881" s="193"/>
      <c r="H881" s="193"/>
      <c r="I881" s="193"/>
      <c r="J881" s="193"/>
      <c r="K881" s="193"/>
    </row>
    <row r="882" spans="1:11" x14ac:dyDescent="0.25">
      <c r="A882" s="99">
        <v>40201</v>
      </c>
      <c r="B882" s="191" t="s">
        <v>1670</v>
      </c>
      <c r="C882" s="99">
        <v>1</v>
      </c>
      <c r="D882" s="191" t="s">
        <v>2913</v>
      </c>
      <c r="E882" s="99">
        <v>3</v>
      </c>
      <c r="F882" s="191" t="s">
        <v>2940</v>
      </c>
      <c r="G882" s="193"/>
      <c r="H882" s="193"/>
      <c r="I882" s="193"/>
      <c r="J882" s="193"/>
      <c r="K882" s="193"/>
    </row>
    <row r="883" spans="1:11" x14ac:dyDescent="0.25">
      <c r="A883" s="99">
        <v>40301</v>
      </c>
      <c r="B883" s="191" t="s">
        <v>1671</v>
      </c>
      <c r="C883" s="99">
        <v>1</v>
      </c>
      <c r="D883" s="191" t="s">
        <v>2913</v>
      </c>
      <c r="E883" s="99">
        <v>3</v>
      </c>
      <c r="F883" s="191" t="s">
        <v>2940</v>
      </c>
      <c r="G883" s="193"/>
      <c r="H883" s="193"/>
      <c r="I883" s="193"/>
      <c r="J883" s="193"/>
      <c r="K883" s="193"/>
    </row>
    <row r="884" spans="1:11" x14ac:dyDescent="0.25">
      <c r="A884" s="99">
        <v>40401</v>
      </c>
      <c r="B884" s="191" t="s">
        <v>1672</v>
      </c>
      <c r="C884" s="99">
        <v>0</v>
      </c>
      <c r="D884" s="191" t="s">
        <v>2915</v>
      </c>
      <c r="E884" s="99">
        <v>3</v>
      </c>
      <c r="F884" s="191" t="s">
        <v>2940</v>
      </c>
      <c r="G884" s="193"/>
      <c r="H884" s="193"/>
      <c r="I884" s="193"/>
      <c r="J884" s="193"/>
      <c r="K884" s="193"/>
    </row>
    <row r="885" spans="1:11" x14ac:dyDescent="0.25">
      <c r="A885" s="99">
        <v>40402</v>
      </c>
      <c r="B885" s="191" t="s">
        <v>1673</v>
      </c>
      <c r="C885" s="99">
        <v>0</v>
      </c>
      <c r="D885" s="191" t="s">
        <v>2915</v>
      </c>
      <c r="E885" s="99">
        <v>2</v>
      </c>
      <c r="F885" s="191" t="s">
        <v>2941</v>
      </c>
      <c r="G885" s="193"/>
      <c r="H885" s="193"/>
      <c r="I885" s="193"/>
      <c r="J885" s="193"/>
      <c r="K885" s="193"/>
    </row>
    <row r="886" spans="1:11" x14ac:dyDescent="0.25">
      <c r="A886" s="99">
        <v>40403</v>
      </c>
      <c r="B886" s="191" t="s">
        <v>1674</v>
      </c>
      <c r="C886" s="99">
        <v>0</v>
      </c>
      <c r="D886" s="191" t="s">
        <v>2915</v>
      </c>
      <c r="E886" s="99"/>
      <c r="F886" s="191" t="s">
        <v>2938</v>
      </c>
      <c r="G886" s="193"/>
      <c r="H886" s="193"/>
      <c r="I886" s="193"/>
      <c r="J886" s="193"/>
      <c r="K886" s="193"/>
    </row>
    <row r="887" spans="1:11" x14ac:dyDescent="0.25">
      <c r="A887" s="99">
        <v>40404</v>
      </c>
      <c r="B887" s="191" t="s">
        <v>1675</v>
      </c>
      <c r="C887" s="99">
        <v>1</v>
      </c>
      <c r="D887" s="191" t="s">
        <v>2913</v>
      </c>
      <c r="E887" s="99">
        <v>3</v>
      </c>
      <c r="F887" s="191" t="s">
        <v>2940</v>
      </c>
      <c r="G887" s="193"/>
      <c r="H887" s="193"/>
      <c r="I887" s="193"/>
      <c r="J887" s="193"/>
      <c r="K887" s="193"/>
    </row>
    <row r="888" spans="1:11" x14ac:dyDescent="0.25">
      <c r="A888" s="99">
        <v>40405</v>
      </c>
      <c r="B888" s="191" t="s">
        <v>1676</v>
      </c>
      <c r="C888" s="99">
        <v>1</v>
      </c>
      <c r="D888" s="191" t="s">
        <v>2913</v>
      </c>
      <c r="E888" s="99"/>
      <c r="F888" s="191" t="s">
        <v>2938</v>
      </c>
      <c r="G888" s="193"/>
      <c r="H888" s="193"/>
      <c r="I888" s="193"/>
      <c r="J888" s="193"/>
      <c r="K888" s="193"/>
    </row>
    <row r="889" spans="1:11" x14ac:dyDescent="0.25">
      <c r="A889" s="99">
        <v>40406</v>
      </c>
      <c r="B889" s="191" t="s">
        <v>1677</v>
      </c>
      <c r="C889" s="99">
        <v>0</v>
      </c>
      <c r="D889" s="191" t="s">
        <v>2915</v>
      </c>
      <c r="E889" s="99">
        <v>3</v>
      </c>
      <c r="F889" s="191" t="s">
        <v>2940</v>
      </c>
      <c r="G889" s="193"/>
      <c r="H889" s="193"/>
      <c r="I889" s="193"/>
      <c r="J889" s="193"/>
      <c r="K889" s="193"/>
    </row>
    <row r="890" spans="1:11" x14ac:dyDescent="0.25">
      <c r="A890" s="99">
        <v>40407</v>
      </c>
      <c r="B890" s="191" t="s">
        <v>1678</v>
      </c>
      <c r="C890" s="99">
        <v>0</v>
      </c>
      <c r="D890" s="191" t="s">
        <v>2915</v>
      </c>
      <c r="E890" s="99"/>
      <c r="F890" s="191" t="s">
        <v>2938</v>
      </c>
      <c r="G890" s="193"/>
      <c r="H890" s="193"/>
      <c r="I890" s="193"/>
      <c r="J890" s="193"/>
      <c r="K890" s="193"/>
    </row>
    <row r="891" spans="1:11" x14ac:dyDescent="0.25">
      <c r="A891" s="99">
        <v>40408</v>
      </c>
      <c r="B891" s="191" t="s">
        <v>1679</v>
      </c>
      <c r="C891" s="99">
        <v>0</v>
      </c>
      <c r="D891" s="191" t="s">
        <v>2915</v>
      </c>
      <c r="E891" s="99"/>
      <c r="F891" s="191" t="s">
        <v>2938</v>
      </c>
      <c r="G891" s="193"/>
      <c r="H891" s="193"/>
      <c r="I891" s="193"/>
      <c r="J891" s="193"/>
      <c r="K891" s="193"/>
    </row>
    <row r="892" spans="1:11" x14ac:dyDescent="0.25">
      <c r="A892" s="99">
        <v>40409</v>
      </c>
      <c r="B892" s="191" t="s">
        <v>1680</v>
      </c>
      <c r="C892" s="99">
        <v>0</v>
      </c>
      <c r="D892" s="191" t="s">
        <v>2915</v>
      </c>
      <c r="E892" s="99"/>
      <c r="F892" s="191" t="s">
        <v>2938</v>
      </c>
      <c r="G892" s="193"/>
      <c r="H892" s="193"/>
      <c r="I892" s="193"/>
      <c r="J892" s="193"/>
      <c r="K892" s="193"/>
    </row>
    <row r="893" spans="1:11" x14ac:dyDescent="0.25">
      <c r="A893" s="99">
        <v>40410</v>
      </c>
      <c r="B893" s="191" t="s">
        <v>1681</v>
      </c>
      <c r="C893" s="99">
        <v>0</v>
      </c>
      <c r="D893" s="191" t="s">
        <v>2915</v>
      </c>
      <c r="E893" s="99"/>
      <c r="F893" s="191" t="s">
        <v>2938</v>
      </c>
      <c r="G893" s="193"/>
      <c r="H893" s="193"/>
      <c r="I893" s="193"/>
      <c r="J893" s="193"/>
      <c r="K893" s="193"/>
    </row>
    <row r="894" spans="1:11" x14ac:dyDescent="0.25">
      <c r="A894" s="99">
        <v>40411</v>
      </c>
      <c r="B894" s="191" t="s">
        <v>1682</v>
      </c>
      <c r="C894" s="99">
        <v>0</v>
      </c>
      <c r="D894" s="191" t="s">
        <v>2915</v>
      </c>
      <c r="E894" s="99"/>
      <c r="F894" s="191" t="s">
        <v>2938</v>
      </c>
      <c r="G894" s="193"/>
      <c r="H894" s="193"/>
      <c r="I894" s="193"/>
      <c r="J894" s="193"/>
      <c r="K894" s="193"/>
    </row>
    <row r="895" spans="1:11" x14ac:dyDescent="0.25">
      <c r="A895" s="99">
        <v>40412</v>
      </c>
      <c r="B895" s="191" t="s">
        <v>1683</v>
      </c>
      <c r="C895" s="99">
        <v>0</v>
      </c>
      <c r="D895" s="191" t="s">
        <v>2915</v>
      </c>
      <c r="E895" s="99"/>
      <c r="F895" s="191" t="s">
        <v>2938</v>
      </c>
      <c r="G895" s="193"/>
      <c r="H895" s="193"/>
      <c r="I895" s="193"/>
      <c r="J895" s="193"/>
      <c r="K895" s="193"/>
    </row>
    <row r="896" spans="1:11" x14ac:dyDescent="0.25">
      <c r="A896" s="99">
        <v>40413</v>
      </c>
      <c r="B896" s="191" t="s">
        <v>1684</v>
      </c>
      <c r="C896" s="99">
        <v>0</v>
      </c>
      <c r="D896" s="191" t="s">
        <v>2915</v>
      </c>
      <c r="E896" s="99"/>
      <c r="F896" s="191" t="s">
        <v>2938</v>
      </c>
      <c r="G896" s="193"/>
      <c r="H896" s="193"/>
      <c r="I896" s="193"/>
      <c r="J896" s="193"/>
      <c r="K896" s="193"/>
    </row>
    <row r="897" spans="1:11" x14ac:dyDescent="0.25">
      <c r="A897" s="99">
        <v>40414</v>
      </c>
      <c r="B897" s="191" t="s">
        <v>1685</v>
      </c>
      <c r="C897" s="99">
        <v>0</v>
      </c>
      <c r="D897" s="191" t="s">
        <v>2915</v>
      </c>
      <c r="E897" s="99">
        <v>2</v>
      </c>
      <c r="F897" s="191" t="s">
        <v>2941</v>
      </c>
      <c r="G897" s="193"/>
      <c r="H897" s="193"/>
      <c r="I897" s="193"/>
      <c r="J897" s="193"/>
      <c r="K897" s="193"/>
    </row>
    <row r="898" spans="1:11" x14ac:dyDescent="0.25">
      <c r="A898" s="99">
        <v>40415</v>
      </c>
      <c r="B898" s="191" t="s">
        <v>1686</v>
      </c>
      <c r="C898" s="99">
        <v>0</v>
      </c>
      <c r="D898" s="191" t="s">
        <v>2915</v>
      </c>
      <c r="E898" s="99"/>
      <c r="F898" s="191" t="s">
        <v>2938</v>
      </c>
      <c r="G898" s="193"/>
      <c r="H898" s="193"/>
      <c r="I898" s="193"/>
      <c r="J898" s="193"/>
      <c r="K898" s="193"/>
    </row>
    <row r="899" spans="1:11" x14ac:dyDescent="0.25">
      <c r="A899" s="99">
        <v>40416</v>
      </c>
      <c r="B899" s="191" t="s">
        <v>1687</v>
      </c>
      <c r="C899" s="99">
        <v>0</v>
      </c>
      <c r="D899" s="191" t="s">
        <v>2915</v>
      </c>
      <c r="E899" s="99"/>
      <c r="F899" s="191" t="s">
        <v>2938</v>
      </c>
      <c r="G899" s="193"/>
      <c r="H899" s="193"/>
      <c r="I899" s="193"/>
      <c r="J899" s="193"/>
      <c r="K899" s="193"/>
    </row>
    <row r="900" spans="1:11" x14ac:dyDescent="0.25">
      <c r="A900" s="99">
        <v>40417</v>
      </c>
      <c r="B900" s="191" t="s">
        <v>1688</v>
      </c>
      <c r="C900" s="99">
        <v>0</v>
      </c>
      <c r="D900" s="191" t="s">
        <v>2915</v>
      </c>
      <c r="E900" s="99"/>
      <c r="F900" s="191" t="s">
        <v>2938</v>
      </c>
      <c r="G900" s="193"/>
      <c r="H900" s="193"/>
      <c r="I900" s="193"/>
      <c r="J900" s="193"/>
      <c r="K900" s="193"/>
    </row>
    <row r="901" spans="1:11" x14ac:dyDescent="0.25">
      <c r="A901" s="99">
        <v>40418</v>
      </c>
      <c r="B901" s="191" t="s">
        <v>1689</v>
      </c>
      <c r="C901" s="99">
        <v>0</v>
      </c>
      <c r="D901" s="191" t="s">
        <v>2915</v>
      </c>
      <c r="E901" s="99">
        <v>2</v>
      </c>
      <c r="F901" s="191" t="s">
        <v>2941</v>
      </c>
      <c r="G901" s="193"/>
      <c r="H901" s="193"/>
      <c r="I901" s="193"/>
      <c r="J901" s="193"/>
      <c r="K901" s="193"/>
    </row>
    <row r="902" spans="1:11" x14ac:dyDescent="0.25">
      <c r="A902" s="99">
        <v>40419</v>
      </c>
      <c r="B902" s="191" t="s">
        <v>1690</v>
      </c>
      <c r="C902" s="99">
        <v>0</v>
      </c>
      <c r="D902" s="191" t="s">
        <v>2915</v>
      </c>
      <c r="E902" s="99">
        <v>2</v>
      </c>
      <c r="F902" s="191" t="s">
        <v>2941</v>
      </c>
      <c r="G902" s="193"/>
      <c r="H902" s="193"/>
      <c r="I902" s="193"/>
      <c r="J902" s="193"/>
      <c r="K902" s="193"/>
    </row>
    <row r="903" spans="1:11" x14ac:dyDescent="0.25">
      <c r="A903" s="99">
        <v>40420</v>
      </c>
      <c r="B903" s="191" t="s">
        <v>1691</v>
      </c>
      <c r="C903" s="99">
        <v>0</v>
      </c>
      <c r="D903" s="191" t="s">
        <v>2915</v>
      </c>
      <c r="E903" s="99"/>
      <c r="F903" s="191" t="s">
        <v>2938</v>
      </c>
      <c r="G903" s="193"/>
      <c r="H903" s="193"/>
      <c r="I903" s="193"/>
      <c r="J903" s="193"/>
      <c r="K903" s="193"/>
    </row>
    <row r="904" spans="1:11" x14ac:dyDescent="0.25">
      <c r="A904" s="99">
        <v>40421</v>
      </c>
      <c r="B904" s="191" t="s">
        <v>1692</v>
      </c>
      <c r="C904" s="99">
        <v>0</v>
      </c>
      <c r="D904" s="191" t="s">
        <v>2915</v>
      </c>
      <c r="E904" s="99">
        <v>3</v>
      </c>
      <c r="F904" s="191" t="s">
        <v>2940</v>
      </c>
      <c r="G904" s="193"/>
      <c r="H904" s="193"/>
      <c r="I904" s="193"/>
      <c r="J904" s="193"/>
      <c r="K904" s="193"/>
    </row>
    <row r="905" spans="1:11" x14ac:dyDescent="0.25">
      <c r="A905" s="99">
        <v>40422</v>
      </c>
      <c r="B905" s="191" t="s">
        <v>1693</v>
      </c>
      <c r="C905" s="99">
        <v>0</v>
      </c>
      <c r="D905" s="191" t="s">
        <v>2915</v>
      </c>
      <c r="E905" s="99">
        <v>3</v>
      </c>
      <c r="F905" s="191" t="s">
        <v>2940</v>
      </c>
      <c r="G905" s="193"/>
      <c r="H905" s="193"/>
      <c r="I905" s="193"/>
      <c r="J905" s="193"/>
      <c r="K905" s="193"/>
    </row>
    <row r="906" spans="1:11" x14ac:dyDescent="0.25">
      <c r="A906" s="99">
        <v>40423</v>
      </c>
      <c r="B906" s="191" t="s">
        <v>1694</v>
      </c>
      <c r="C906" s="99">
        <v>1</v>
      </c>
      <c r="D906" s="191" t="s">
        <v>2913</v>
      </c>
      <c r="E906" s="99"/>
      <c r="F906" s="191" t="s">
        <v>2938</v>
      </c>
      <c r="G906" s="193"/>
      <c r="H906" s="193"/>
      <c r="I906" s="193"/>
      <c r="J906" s="193"/>
      <c r="K906" s="193"/>
    </row>
    <row r="907" spans="1:11" x14ac:dyDescent="0.25">
      <c r="A907" s="99">
        <v>40424</v>
      </c>
      <c r="B907" s="191" t="s">
        <v>1695</v>
      </c>
      <c r="C907" s="99">
        <v>1</v>
      </c>
      <c r="D907" s="191" t="s">
        <v>2913</v>
      </c>
      <c r="E907" s="99"/>
      <c r="F907" s="191" t="s">
        <v>2938</v>
      </c>
      <c r="G907" s="193"/>
      <c r="H907" s="193"/>
      <c r="I907" s="193"/>
      <c r="J907" s="193"/>
      <c r="K907" s="193"/>
    </row>
    <row r="908" spans="1:11" x14ac:dyDescent="0.25">
      <c r="A908" s="99">
        <v>40425</v>
      </c>
      <c r="B908" s="191" t="s">
        <v>1696</v>
      </c>
      <c r="C908" s="99">
        <v>0</v>
      </c>
      <c r="D908" s="191" t="s">
        <v>2915</v>
      </c>
      <c r="E908" s="99"/>
      <c r="F908" s="191" t="s">
        <v>2938</v>
      </c>
      <c r="G908" s="193"/>
      <c r="H908" s="193"/>
      <c r="I908" s="193"/>
      <c r="J908" s="193"/>
      <c r="K908" s="193"/>
    </row>
    <row r="909" spans="1:11" x14ac:dyDescent="0.25">
      <c r="A909" s="99">
        <v>40426</v>
      </c>
      <c r="B909" s="191" t="s">
        <v>1697</v>
      </c>
      <c r="C909" s="99">
        <v>0</v>
      </c>
      <c r="D909" s="191" t="s">
        <v>2915</v>
      </c>
      <c r="E909" s="99">
        <v>2</v>
      </c>
      <c r="F909" s="191" t="s">
        <v>2941</v>
      </c>
      <c r="G909" s="193"/>
      <c r="H909" s="193"/>
      <c r="I909" s="193"/>
      <c r="J909" s="193"/>
      <c r="K909" s="193"/>
    </row>
    <row r="910" spans="1:11" x14ac:dyDescent="0.25">
      <c r="A910" s="99">
        <v>40427</v>
      </c>
      <c r="B910" s="191" t="s">
        <v>1698</v>
      </c>
      <c r="C910" s="99">
        <v>1</v>
      </c>
      <c r="D910" s="191" t="s">
        <v>2913</v>
      </c>
      <c r="E910" s="99">
        <v>3</v>
      </c>
      <c r="F910" s="191" t="s">
        <v>2940</v>
      </c>
      <c r="G910" s="193"/>
      <c r="H910" s="193"/>
      <c r="I910" s="193"/>
      <c r="J910" s="193"/>
      <c r="K910" s="193"/>
    </row>
    <row r="911" spans="1:11" x14ac:dyDescent="0.25">
      <c r="A911" s="99">
        <v>40428</v>
      </c>
      <c r="B911" s="191" t="s">
        <v>1699</v>
      </c>
      <c r="C911" s="99">
        <v>0</v>
      </c>
      <c r="D911" s="191" t="s">
        <v>2915</v>
      </c>
      <c r="E911" s="99">
        <v>3</v>
      </c>
      <c r="F911" s="191" t="s">
        <v>2940</v>
      </c>
      <c r="G911" s="193"/>
      <c r="H911" s="193"/>
      <c r="I911" s="193"/>
      <c r="J911" s="193"/>
      <c r="K911" s="193"/>
    </row>
    <row r="912" spans="1:11" x14ac:dyDescent="0.25">
      <c r="A912" s="99">
        <v>40429</v>
      </c>
      <c r="B912" s="191" t="s">
        <v>1700</v>
      </c>
      <c r="C912" s="99">
        <v>1</v>
      </c>
      <c r="D912" s="191" t="s">
        <v>2913</v>
      </c>
      <c r="E912" s="99"/>
      <c r="F912" s="191" t="s">
        <v>2938</v>
      </c>
      <c r="G912" s="193"/>
      <c r="H912" s="193"/>
      <c r="I912" s="193"/>
      <c r="J912" s="193"/>
      <c r="K912" s="193"/>
    </row>
    <row r="913" spans="1:11" x14ac:dyDescent="0.25">
      <c r="A913" s="99">
        <v>40430</v>
      </c>
      <c r="B913" s="191" t="s">
        <v>1701</v>
      </c>
      <c r="C913" s="99">
        <v>1</v>
      </c>
      <c r="D913" s="191" t="s">
        <v>2913</v>
      </c>
      <c r="E913" s="99"/>
      <c r="F913" s="191" t="s">
        <v>2938</v>
      </c>
      <c r="G913" s="193"/>
      <c r="H913" s="193"/>
      <c r="I913" s="193"/>
      <c r="J913" s="193"/>
      <c r="K913" s="193"/>
    </row>
    <row r="914" spans="1:11" x14ac:dyDescent="0.25">
      <c r="A914" s="99">
        <v>40431</v>
      </c>
      <c r="B914" s="191" t="s">
        <v>1702</v>
      </c>
      <c r="C914" s="99">
        <v>0</v>
      </c>
      <c r="D914" s="191" t="s">
        <v>2915</v>
      </c>
      <c r="E914" s="99"/>
      <c r="F914" s="191" t="s">
        <v>2938</v>
      </c>
      <c r="G914" s="193"/>
      <c r="H914" s="193"/>
      <c r="I914" s="193"/>
      <c r="J914" s="193"/>
      <c r="K914" s="193"/>
    </row>
    <row r="915" spans="1:11" x14ac:dyDescent="0.25">
      <c r="A915" s="99">
        <v>40432</v>
      </c>
      <c r="B915" s="191" t="s">
        <v>1703</v>
      </c>
      <c r="C915" s="99">
        <v>0</v>
      </c>
      <c r="D915" s="191" t="s">
        <v>2915</v>
      </c>
      <c r="E915" s="99"/>
      <c r="F915" s="191" t="s">
        <v>2938</v>
      </c>
      <c r="G915" s="193"/>
      <c r="H915" s="193"/>
      <c r="I915" s="193"/>
      <c r="J915" s="193"/>
      <c r="K915" s="193"/>
    </row>
    <row r="916" spans="1:11" x14ac:dyDescent="0.25">
      <c r="A916" s="99">
        <v>40433</v>
      </c>
      <c r="B916" s="191" t="s">
        <v>1704</v>
      </c>
      <c r="C916" s="99">
        <v>0</v>
      </c>
      <c r="D916" s="191" t="s">
        <v>2915</v>
      </c>
      <c r="E916" s="99"/>
      <c r="F916" s="191" t="s">
        <v>2938</v>
      </c>
      <c r="G916" s="193"/>
      <c r="H916" s="193"/>
      <c r="I916" s="193"/>
      <c r="J916" s="193"/>
      <c r="K916" s="193"/>
    </row>
    <row r="917" spans="1:11" x14ac:dyDescent="0.25">
      <c r="A917" s="99">
        <v>40434</v>
      </c>
      <c r="B917" s="191" t="s">
        <v>1705</v>
      </c>
      <c r="C917" s="99">
        <v>0</v>
      </c>
      <c r="D917" s="191" t="s">
        <v>2915</v>
      </c>
      <c r="E917" s="99"/>
      <c r="F917" s="191" t="s">
        <v>2938</v>
      </c>
      <c r="G917" s="193"/>
      <c r="H917" s="193"/>
      <c r="I917" s="193"/>
      <c r="J917" s="193"/>
      <c r="K917" s="193"/>
    </row>
    <row r="918" spans="1:11" x14ac:dyDescent="0.25">
      <c r="A918" s="99">
        <v>40435</v>
      </c>
      <c r="B918" s="191" t="s">
        <v>1706</v>
      </c>
      <c r="C918" s="99">
        <v>0</v>
      </c>
      <c r="D918" s="191" t="s">
        <v>2915</v>
      </c>
      <c r="E918" s="99"/>
      <c r="F918" s="191" t="s">
        <v>2938</v>
      </c>
      <c r="G918" s="193"/>
      <c r="H918" s="193"/>
      <c r="I918" s="193"/>
      <c r="J918" s="193"/>
      <c r="K918" s="193"/>
    </row>
    <row r="919" spans="1:11" x14ac:dyDescent="0.25">
      <c r="A919" s="99">
        <v>40436</v>
      </c>
      <c r="B919" s="191" t="s">
        <v>1707</v>
      </c>
      <c r="C919" s="99">
        <v>0</v>
      </c>
      <c r="D919" s="191" t="s">
        <v>2915</v>
      </c>
      <c r="E919" s="99">
        <v>2</v>
      </c>
      <c r="F919" s="191" t="s">
        <v>2941</v>
      </c>
      <c r="G919" s="193"/>
      <c r="H919" s="193"/>
      <c r="I919" s="193"/>
      <c r="J919" s="193"/>
      <c r="K919" s="193"/>
    </row>
    <row r="920" spans="1:11" x14ac:dyDescent="0.25">
      <c r="A920" s="99">
        <v>40437</v>
      </c>
      <c r="B920" s="191" t="s">
        <v>1708</v>
      </c>
      <c r="C920" s="99">
        <v>0</v>
      </c>
      <c r="D920" s="191" t="s">
        <v>2915</v>
      </c>
      <c r="E920" s="99">
        <v>3</v>
      </c>
      <c r="F920" s="191" t="s">
        <v>2940</v>
      </c>
      <c r="G920" s="193"/>
      <c r="H920" s="193"/>
      <c r="I920" s="193"/>
      <c r="J920" s="193"/>
      <c r="K920" s="193"/>
    </row>
    <row r="921" spans="1:11" x14ac:dyDescent="0.25">
      <c r="A921" s="99">
        <v>40438</v>
      </c>
      <c r="B921" s="191" t="s">
        <v>1709</v>
      </c>
      <c r="C921" s="99">
        <v>1</v>
      </c>
      <c r="D921" s="191" t="s">
        <v>2913</v>
      </c>
      <c r="E921" s="99">
        <v>1</v>
      </c>
      <c r="F921" s="191" t="s">
        <v>2942</v>
      </c>
      <c r="G921" s="193"/>
      <c r="H921" s="193"/>
      <c r="I921" s="193"/>
      <c r="J921" s="193"/>
      <c r="K921" s="193"/>
    </row>
    <row r="922" spans="1:11" x14ac:dyDescent="0.25">
      <c r="A922" s="99">
        <v>40439</v>
      </c>
      <c r="B922" s="191" t="s">
        <v>1710</v>
      </c>
      <c r="C922" s="99">
        <v>0</v>
      </c>
      <c r="D922" s="191" t="s">
        <v>2915</v>
      </c>
      <c r="E922" s="99"/>
      <c r="F922" s="191" t="s">
        <v>2938</v>
      </c>
      <c r="G922" s="193"/>
      <c r="H922" s="193"/>
      <c r="I922" s="193"/>
      <c r="J922" s="193"/>
      <c r="K922" s="193"/>
    </row>
    <row r="923" spans="1:11" x14ac:dyDescent="0.25">
      <c r="A923" s="99">
        <v>40440</v>
      </c>
      <c r="B923" s="191" t="s">
        <v>1711</v>
      </c>
      <c r="C923" s="99">
        <v>0</v>
      </c>
      <c r="D923" s="191" t="s">
        <v>2915</v>
      </c>
      <c r="E923" s="99"/>
      <c r="F923" s="191" t="s">
        <v>2938</v>
      </c>
      <c r="G923" s="193"/>
      <c r="H923" s="193"/>
      <c r="I923" s="193"/>
      <c r="J923" s="193"/>
      <c r="K923" s="193"/>
    </row>
    <row r="924" spans="1:11" x14ac:dyDescent="0.25">
      <c r="A924" s="99">
        <v>40441</v>
      </c>
      <c r="B924" s="191" t="s">
        <v>1712</v>
      </c>
      <c r="C924" s="99">
        <v>0</v>
      </c>
      <c r="D924" s="191" t="s">
        <v>2915</v>
      </c>
      <c r="E924" s="99"/>
      <c r="F924" s="191" t="s">
        <v>2938</v>
      </c>
      <c r="G924" s="193"/>
      <c r="H924" s="193"/>
      <c r="I924" s="193"/>
      <c r="J924" s="193"/>
      <c r="K924" s="193"/>
    </row>
    <row r="925" spans="1:11" x14ac:dyDescent="0.25">
      <c r="A925" s="99">
        <v>40442</v>
      </c>
      <c r="B925" s="191" t="s">
        <v>1713</v>
      </c>
      <c r="C925" s="99">
        <v>0</v>
      </c>
      <c r="D925" s="191" t="s">
        <v>2915</v>
      </c>
      <c r="E925" s="99"/>
      <c r="F925" s="191" t="s">
        <v>2938</v>
      </c>
      <c r="G925" s="193"/>
      <c r="H925" s="193"/>
      <c r="I925" s="193"/>
      <c r="J925" s="193"/>
      <c r="K925" s="193"/>
    </row>
    <row r="926" spans="1:11" x14ac:dyDescent="0.25">
      <c r="A926" s="99">
        <v>40443</v>
      </c>
      <c r="B926" s="191" t="s">
        <v>1714</v>
      </c>
      <c r="C926" s="99">
        <v>0</v>
      </c>
      <c r="D926" s="191" t="s">
        <v>2915</v>
      </c>
      <c r="E926" s="99"/>
      <c r="F926" s="191" t="s">
        <v>2938</v>
      </c>
      <c r="G926" s="193"/>
      <c r="H926" s="193"/>
      <c r="I926" s="193"/>
      <c r="J926" s="193"/>
      <c r="K926" s="193"/>
    </row>
    <row r="927" spans="1:11" x14ac:dyDescent="0.25">
      <c r="A927" s="99">
        <v>40444</v>
      </c>
      <c r="B927" s="191" t="s">
        <v>1715</v>
      </c>
      <c r="C927" s="99">
        <v>0</v>
      </c>
      <c r="D927" s="191" t="s">
        <v>2915</v>
      </c>
      <c r="E927" s="99"/>
      <c r="F927" s="191" t="s">
        <v>2938</v>
      </c>
      <c r="G927" s="193"/>
      <c r="H927" s="193"/>
      <c r="I927" s="193"/>
      <c r="J927" s="193"/>
      <c r="K927" s="193"/>
    </row>
    <row r="928" spans="1:11" x14ac:dyDescent="0.25">
      <c r="A928" s="99">
        <v>40445</v>
      </c>
      <c r="B928" s="191" t="s">
        <v>1716</v>
      </c>
      <c r="C928" s="99">
        <v>0</v>
      </c>
      <c r="D928" s="191" t="s">
        <v>2915</v>
      </c>
      <c r="E928" s="99"/>
      <c r="F928" s="191" t="s">
        <v>2938</v>
      </c>
      <c r="G928" s="193"/>
      <c r="H928" s="193"/>
      <c r="I928" s="193"/>
      <c r="J928" s="193"/>
      <c r="K928" s="193"/>
    </row>
    <row r="929" spans="1:11" x14ac:dyDescent="0.25">
      <c r="A929" s="99">
        <v>40446</v>
      </c>
      <c r="B929" s="191" t="s">
        <v>1717</v>
      </c>
      <c r="C929" s="99">
        <v>0</v>
      </c>
      <c r="D929" s="191" t="s">
        <v>2915</v>
      </c>
      <c r="E929" s="99"/>
      <c r="F929" s="191" t="s">
        <v>2938</v>
      </c>
      <c r="G929" s="193"/>
      <c r="H929" s="193"/>
      <c r="I929" s="193"/>
      <c r="J929" s="193"/>
      <c r="K929" s="193"/>
    </row>
    <row r="930" spans="1:11" x14ac:dyDescent="0.25">
      <c r="A930" s="99">
        <v>40501</v>
      </c>
      <c r="B930" s="191" t="s">
        <v>1718</v>
      </c>
      <c r="C930" s="99">
        <v>1</v>
      </c>
      <c r="D930" s="191" t="s">
        <v>2913</v>
      </c>
      <c r="E930" s="99">
        <v>3</v>
      </c>
      <c r="F930" s="191" t="s">
        <v>2940</v>
      </c>
      <c r="G930" s="193"/>
      <c r="H930" s="193"/>
      <c r="I930" s="193"/>
      <c r="J930" s="193"/>
      <c r="K930" s="193"/>
    </row>
    <row r="931" spans="1:11" x14ac:dyDescent="0.25">
      <c r="A931" s="99">
        <v>40502</v>
      </c>
      <c r="B931" s="191" t="s">
        <v>1719</v>
      </c>
      <c r="C931" s="99">
        <v>1</v>
      </c>
      <c r="D931" s="191" t="s">
        <v>2913</v>
      </c>
      <c r="E931" s="99">
        <v>2</v>
      </c>
      <c r="F931" s="191" t="s">
        <v>2941</v>
      </c>
      <c r="G931" s="193"/>
      <c r="H931" s="193"/>
      <c r="I931" s="193"/>
      <c r="J931" s="193"/>
      <c r="K931" s="193"/>
    </row>
    <row r="932" spans="1:11" x14ac:dyDescent="0.25">
      <c r="A932" s="99">
        <v>40503</v>
      </c>
      <c r="B932" s="191" t="s">
        <v>1720</v>
      </c>
      <c r="C932" s="99">
        <v>0</v>
      </c>
      <c r="D932" s="191" t="s">
        <v>2915</v>
      </c>
      <c r="E932" s="99">
        <v>3</v>
      </c>
      <c r="F932" s="191" t="s">
        <v>2940</v>
      </c>
      <c r="G932" s="193"/>
      <c r="H932" s="193"/>
      <c r="I932" s="193"/>
      <c r="J932" s="193"/>
      <c r="K932" s="193"/>
    </row>
    <row r="933" spans="1:11" x14ac:dyDescent="0.25">
      <c r="A933" s="99">
        <v>40504</v>
      </c>
      <c r="B933" s="191" t="s">
        <v>1721</v>
      </c>
      <c r="C933" s="99">
        <v>0</v>
      </c>
      <c r="D933" s="191" t="s">
        <v>2915</v>
      </c>
      <c r="E933" s="99"/>
      <c r="F933" s="191" t="s">
        <v>2938</v>
      </c>
      <c r="G933" s="193"/>
      <c r="H933" s="193"/>
      <c r="I933" s="193"/>
      <c r="J933" s="193"/>
      <c r="K933" s="193"/>
    </row>
    <row r="934" spans="1:11" x14ac:dyDescent="0.25">
      <c r="A934" s="99">
        <v>40505</v>
      </c>
      <c r="B934" s="191" t="s">
        <v>1722</v>
      </c>
      <c r="C934" s="99">
        <v>0</v>
      </c>
      <c r="D934" s="191" t="s">
        <v>2915</v>
      </c>
      <c r="E934" s="99"/>
      <c r="F934" s="191" t="s">
        <v>2938</v>
      </c>
      <c r="G934" s="193"/>
      <c r="H934" s="193"/>
      <c r="I934" s="193"/>
      <c r="J934" s="193"/>
      <c r="K934" s="193"/>
    </row>
    <row r="935" spans="1:11" x14ac:dyDescent="0.25">
      <c r="A935" s="99">
        <v>40506</v>
      </c>
      <c r="B935" s="191" t="s">
        <v>1723</v>
      </c>
      <c r="C935" s="99">
        <v>0</v>
      </c>
      <c r="D935" s="191" t="s">
        <v>2915</v>
      </c>
      <c r="E935" s="99">
        <v>3</v>
      </c>
      <c r="F935" s="191" t="s">
        <v>2940</v>
      </c>
      <c r="G935" s="193"/>
      <c r="H935" s="193"/>
      <c r="I935" s="193"/>
      <c r="J935" s="193"/>
      <c r="K935" s="193"/>
    </row>
    <row r="936" spans="1:11" x14ac:dyDescent="0.25">
      <c r="A936" s="99">
        <v>40507</v>
      </c>
      <c r="B936" s="191" t="s">
        <v>1724</v>
      </c>
      <c r="C936" s="99">
        <v>0</v>
      </c>
      <c r="D936" s="191" t="s">
        <v>2915</v>
      </c>
      <c r="E936" s="99"/>
      <c r="F936" s="191" t="s">
        <v>2938</v>
      </c>
      <c r="G936" s="193"/>
      <c r="H936" s="193"/>
      <c r="I936" s="193"/>
      <c r="J936" s="193"/>
      <c r="K936" s="193"/>
    </row>
    <row r="937" spans="1:11" x14ac:dyDescent="0.25">
      <c r="A937" s="99">
        <v>40508</v>
      </c>
      <c r="B937" s="191" t="s">
        <v>1725</v>
      </c>
      <c r="C937" s="99">
        <v>0</v>
      </c>
      <c r="D937" s="191" t="s">
        <v>2915</v>
      </c>
      <c r="E937" s="99">
        <v>3</v>
      </c>
      <c r="F937" s="191" t="s">
        <v>2940</v>
      </c>
      <c r="G937" s="193"/>
      <c r="H937" s="193"/>
      <c r="I937" s="193"/>
      <c r="J937" s="193"/>
      <c r="K937" s="193"/>
    </row>
    <row r="938" spans="1:11" x14ac:dyDescent="0.25">
      <c r="A938" s="99">
        <v>40509</v>
      </c>
      <c r="B938" s="191" t="s">
        <v>1726</v>
      </c>
      <c r="C938" s="99">
        <v>0</v>
      </c>
      <c r="D938" s="191" t="s">
        <v>2915</v>
      </c>
      <c r="E938" s="99"/>
      <c r="F938" s="191" t="s">
        <v>2938</v>
      </c>
      <c r="G938" s="193"/>
      <c r="H938" s="193"/>
      <c r="I938" s="193"/>
      <c r="J938" s="193"/>
      <c r="K938" s="193"/>
    </row>
    <row r="939" spans="1:11" x14ac:dyDescent="0.25">
      <c r="A939" s="99">
        <v>40510</v>
      </c>
      <c r="B939" s="191" t="s">
        <v>1727</v>
      </c>
      <c r="C939" s="99">
        <v>1</v>
      </c>
      <c r="D939" s="191" t="s">
        <v>2913</v>
      </c>
      <c r="E939" s="99"/>
      <c r="F939" s="191" t="s">
        <v>2938</v>
      </c>
      <c r="G939" s="193"/>
      <c r="H939" s="193"/>
      <c r="I939" s="193"/>
      <c r="J939" s="193"/>
      <c r="K939" s="193"/>
    </row>
    <row r="940" spans="1:11" x14ac:dyDescent="0.25">
      <c r="A940" s="99">
        <v>40511</v>
      </c>
      <c r="B940" s="191" t="s">
        <v>1728</v>
      </c>
      <c r="C940" s="99">
        <v>1</v>
      </c>
      <c r="D940" s="191" t="s">
        <v>2913</v>
      </c>
      <c r="E940" s="99"/>
      <c r="F940" s="191" t="s">
        <v>2938</v>
      </c>
      <c r="G940" s="193"/>
      <c r="H940" s="193"/>
      <c r="I940" s="193"/>
      <c r="J940" s="193"/>
      <c r="K940" s="193"/>
    </row>
    <row r="941" spans="1:11" x14ac:dyDescent="0.25">
      <c r="A941" s="99">
        <v>40512</v>
      </c>
      <c r="B941" s="191" t="s">
        <v>1729</v>
      </c>
      <c r="C941" s="99">
        <v>0</v>
      </c>
      <c r="D941" s="191" t="s">
        <v>2915</v>
      </c>
      <c r="E941" s="99"/>
      <c r="F941" s="191" t="s">
        <v>2938</v>
      </c>
      <c r="G941" s="193"/>
      <c r="H941" s="193"/>
      <c r="I941" s="193"/>
      <c r="J941" s="193"/>
      <c r="K941" s="193"/>
    </row>
    <row r="942" spans="1:11" x14ac:dyDescent="0.25">
      <c r="A942" s="99">
        <v>40601</v>
      </c>
      <c r="B942" s="191" t="s">
        <v>1730</v>
      </c>
      <c r="C942" s="99">
        <v>0</v>
      </c>
      <c r="D942" s="191" t="s">
        <v>2915</v>
      </c>
      <c r="E942" s="99">
        <v>3</v>
      </c>
      <c r="F942" s="191" t="s">
        <v>2940</v>
      </c>
      <c r="G942" s="193"/>
      <c r="H942" s="193"/>
      <c r="I942" s="193"/>
      <c r="J942" s="193"/>
      <c r="K942" s="193"/>
    </row>
    <row r="943" spans="1:11" x14ac:dyDescent="0.25">
      <c r="A943" s="99">
        <v>40602</v>
      </c>
      <c r="B943" s="191" t="s">
        <v>1731</v>
      </c>
      <c r="C943" s="99">
        <v>0</v>
      </c>
      <c r="D943" s="191" t="s">
        <v>2915</v>
      </c>
      <c r="E943" s="99">
        <v>2</v>
      </c>
      <c r="F943" s="191" t="s">
        <v>2941</v>
      </c>
      <c r="G943" s="193"/>
      <c r="H943" s="193"/>
      <c r="I943" s="193"/>
      <c r="J943" s="193"/>
      <c r="K943" s="193"/>
    </row>
    <row r="944" spans="1:11" x14ac:dyDescent="0.25">
      <c r="A944" s="99">
        <v>40603</v>
      </c>
      <c r="B944" s="191" t="s">
        <v>1732</v>
      </c>
      <c r="C944" s="99">
        <v>1</v>
      </c>
      <c r="D944" s="191" t="s">
        <v>2913</v>
      </c>
      <c r="E944" s="99">
        <v>3</v>
      </c>
      <c r="F944" s="191" t="s">
        <v>2940</v>
      </c>
      <c r="G944" s="193"/>
      <c r="H944" s="193"/>
      <c r="I944" s="193"/>
      <c r="J944" s="193"/>
      <c r="K944" s="193"/>
    </row>
    <row r="945" spans="1:11" x14ac:dyDescent="0.25">
      <c r="A945" s="99">
        <v>40604</v>
      </c>
      <c r="B945" s="191" t="s">
        <v>1733</v>
      </c>
      <c r="C945" s="99">
        <v>1</v>
      </c>
      <c r="D945" s="191" t="s">
        <v>2913</v>
      </c>
      <c r="E945" s="99"/>
      <c r="F945" s="191" t="s">
        <v>2938</v>
      </c>
      <c r="G945" s="193"/>
      <c r="H945" s="193"/>
      <c r="I945" s="193"/>
      <c r="J945" s="193"/>
      <c r="K945" s="193"/>
    </row>
    <row r="946" spans="1:11" x14ac:dyDescent="0.25">
      <c r="A946" s="99">
        <v>40605</v>
      </c>
      <c r="B946" s="191" t="s">
        <v>1734</v>
      </c>
      <c r="C946" s="99">
        <v>1</v>
      </c>
      <c r="D946" s="191" t="s">
        <v>2913</v>
      </c>
      <c r="E946" s="99"/>
      <c r="F946" s="191" t="s">
        <v>2938</v>
      </c>
      <c r="G946" s="193"/>
      <c r="H946" s="193"/>
      <c r="I946" s="193"/>
      <c r="J946" s="193"/>
      <c r="K946" s="193"/>
    </row>
    <row r="947" spans="1:11" x14ac:dyDescent="0.25">
      <c r="A947" s="99">
        <v>40606</v>
      </c>
      <c r="B947" s="191" t="s">
        <v>1735</v>
      </c>
      <c r="C947" s="99">
        <v>0</v>
      </c>
      <c r="D947" s="191" t="s">
        <v>2915</v>
      </c>
      <c r="E947" s="99"/>
      <c r="F947" s="191" t="s">
        <v>2938</v>
      </c>
      <c r="G947" s="193"/>
      <c r="H947" s="193"/>
      <c r="I947" s="193"/>
      <c r="J947" s="193"/>
      <c r="K947" s="193"/>
    </row>
    <row r="948" spans="1:11" x14ac:dyDescent="0.25">
      <c r="A948" s="99">
        <v>40607</v>
      </c>
      <c r="B948" s="191" t="s">
        <v>1736</v>
      </c>
      <c r="C948" s="99">
        <v>1</v>
      </c>
      <c r="D948" s="191" t="s">
        <v>2913</v>
      </c>
      <c r="E948" s="99"/>
      <c r="F948" s="191" t="s">
        <v>2938</v>
      </c>
      <c r="G948" s="193"/>
      <c r="H948" s="193"/>
      <c r="I948" s="193"/>
      <c r="J948" s="193"/>
      <c r="K948" s="193"/>
    </row>
    <row r="949" spans="1:11" x14ac:dyDescent="0.25">
      <c r="A949" s="99">
        <v>40608</v>
      </c>
      <c r="B949" s="191" t="s">
        <v>1737</v>
      </c>
      <c r="C949" s="99">
        <v>0</v>
      </c>
      <c r="D949" s="191" t="s">
        <v>2915</v>
      </c>
      <c r="E949" s="99">
        <v>3</v>
      </c>
      <c r="F949" s="191" t="s">
        <v>2940</v>
      </c>
      <c r="G949" s="193"/>
      <c r="H949" s="193"/>
      <c r="I949" s="193"/>
      <c r="J949" s="193"/>
      <c r="K949" s="193"/>
    </row>
    <row r="950" spans="1:11" x14ac:dyDescent="0.25">
      <c r="A950" s="99">
        <v>40609</v>
      </c>
      <c r="B950" s="191" t="s">
        <v>1738</v>
      </c>
      <c r="C950" s="99">
        <v>1</v>
      </c>
      <c r="D950" s="191" t="s">
        <v>2913</v>
      </c>
      <c r="E950" s="99"/>
      <c r="F950" s="191" t="s">
        <v>2938</v>
      </c>
      <c r="G950" s="193"/>
      <c r="H950" s="193"/>
      <c r="I950" s="193"/>
      <c r="J950" s="193"/>
      <c r="K950" s="193"/>
    </row>
    <row r="951" spans="1:11" x14ac:dyDescent="0.25">
      <c r="A951" s="99">
        <v>40610</v>
      </c>
      <c r="B951" s="191" t="s">
        <v>1739</v>
      </c>
      <c r="C951" s="99">
        <v>0</v>
      </c>
      <c r="D951" s="191" t="s">
        <v>2915</v>
      </c>
      <c r="E951" s="99"/>
      <c r="F951" s="191" t="s">
        <v>2938</v>
      </c>
      <c r="G951" s="193"/>
      <c r="H951" s="193"/>
      <c r="I951" s="193"/>
      <c r="J951" s="193"/>
      <c r="K951" s="193"/>
    </row>
    <row r="952" spans="1:11" x14ac:dyDescent="0.25">
      <c r="A952" s="99">
        <v>40611</v>
      </c>
      <c r="B952" s="191" t="s">
        <v>1740</v>
      </c>
      <c r="C952" s="99">
        <v>0</v>
      </c>
      <c r="D952" s="191" t="s">
        <v>2915</v>
      </c>
      <c r="E952" s="99">
        <v>2</v>
      </c>
      <c r="F952" s="191" t="s">
        <v>2941</v>
      </c>
      <c r="G952" s="193"/>
      <c r="H952" s="193"/>
      <c r="I952" s="193"/>
      <c r="J952" s="193"/>
      <c r="K952" s="193"/>
    </row>
    <row r="953" spans="1:11" x14ac:dyDescent="0.25">
      <c r="A953" s="99">
        <v>40612</v>
      </c>
      <c r="B953" s="191" t="s">
        <v>1741</v>
      </c>
      <c r="C953" s="99">
        <v>1</v>
      </c>
      <c r="D953" s="191" t="s">
        <v>2913</v>
      </c>
      <c r="E953" s="99">
        <v>3</v>
      </c>
      <c r="F953" s="191" t="s">
        <v>2940</v>
      </c>
      <c r="G953" s="193"/>
      <c r="H953" s="193"/>
      <c r="I953" s="193"/>
      <c r="J953" s="193"/>
      <c r="K953" s="193"/>
    </row>
    <row r="954" spans="1:11" x14ac:dyDescent="0.25">
      <c r="A954" s="99">
        <v>40613</v>
      </c>
      <c r="B954" s="191" t="s">
        <v>1742</v>
      </c>
      <c r="C954" s="99">
        <v>0</v>
      </c>
      <c r="D954" s="191" t="s">
        <v>2915</v>
      </c>
      <c r="E954" s="99"/>
      <c r="F954" s="191" t="s">
        <v>2938</v>
      </c>
      <c r="G954" s="193"/>
      <c r="H954" s="193"/>
      <c r="I954" s="193"/>
      <c r="J954" s="193"/>
      <c r="K954" s="193"/>
    </row>
    <row r="955" spans="1:11" x14ac:dyDescent="0.25">
      <c r="A955" s="99">
        <v>40614</v>
      </c>
      <c r="B955" s="191" t="s">
        <v>1743</v>
      </c>
      <c r="C955" s="99">
        <v>1</v>
      </c>
      <c r="D955" s="191" t="s">
        <v>2913</v>
      </c>
      <c r="E955" s="99">
        <v>3</v>
      </c>
      <c r="F955" s="191" t="s">
        <v>2940</v>
      </c>
      <c r="G955" s="193"/>
      <c r="H955" s="193"/>
      <c r="I955" s="193"/>
      <c r="J955" s="193"/>
      <c r="K955" s="193"/>
    </row>
    <row r="956" spans="1:11" x14ac:dyDescent="0.25">
      <c r="A956" s="99">
        <v>40615</v>
      </c>
      <c r="B956" s="191" t="s">
        <v>1744</v>
      </c>
      <c r="C956" s="99">
        <v>0</v>
      </c>
      <c r="D956" s="191" t="s">
        <v>2915</v>
      </c>
      <c r="E956" s="99">
        <v>3</v>
      </c>
      <c r="F956" s="191" t="s">
        <v>2940</v>
      </c>
      <c r="G956" s="193"/>
      <c r="H956" s="193"/>
      <c r="I956" s="193"/>
      <c r="J956" s="193"/>
      <c r="K956" s="193"/>
    </row>
    <row r="957" spans="1:11" x14ac:dyDescent="0.25">
      <c r="A957" s="99">
        <v>40616</v>
      </c>
      <c r="B957" s="191" t="s">
        <v>1745</v>
      </c>
      <c r="C957" s="99">
        <v>0</v>
      </c>
      <c r="D957" s="191" t="s">
        <v>2915</v>
      </c>
      <c r="E957" s="99">
        <v>3</v>
      </c>
      <c r="F957" s="191" t="s">
        <v>2940</v>
      </c>
      <c r="G957" s="193"/>
      <c r="H957" s="193"/>
      <c r="I957" s="193"/>
      <c r="J957" s="193"/>
      <c r="K957" s="193"/>
    </row>
    <row r="958" spans="1:11" x14ac:dyDescent="0.25">
      <c r="A958" s="99">
        <v>40617</v>
      </c>
      <c r="B958" s="191" t="s">
        <v>1746</v>
      </c>
      <c r="C958" s="99">
        <v>1</v>
      </c>
      <c r="D958" s="191" t="s">
        <v>2913</v>
      </c>
      <c r="E958" s="99">
        <v>2</v>
      </c>
      <c r="F958" s="191" t="s">
        <v>2941</v>
      </c>
      <c r="G958" s="193"/>
      <c r="H958" s="193"/>
      <c r="I958" s="193"/>
      <c r="J958" s="193"/>
      <c r="K958" s="193"/>
    </row>
    <row r="959" spans="1:11" x14ac:dyDescent="0.25">
      <c r="A959" s="99">
        <v>40618</v>
      </c>
      <c r="B959" s="191" t="s">
        <v>1747</v>
      </c>
      <c r="C959" s="99">
        <v>1</v>
      </c>
      <c r="D959" s="191" t="s">
        <v>2913</v>
      </c>
      <c r="E959" s="99">
        <v>3</v>
      </c>
      <c r="F959" s="191" t="s">
        <v>2940</v>
      </c>
      <c r="G959" s="193"/>
      <c r="H959" s="193"/>
      <c r="I959" s="193"/>
      <c r="J959" s="193"/>
      <c r="K959" s="193"/>
    </row>
    <row r="960" spans="1:11" x14ac:dyDescent="0.25">
      <c r="A960" s="99">
        <v>40619</v>
      </c>
      <c r="B960" s="191" t="s">
        <v>1748</v>
      </c>
      <c r="C960" s="99">
        <v>0</v>
      </c>
      <c r="D960" s="191" t="s">
        <v>2915</v>
      </c>
      <c r="E960" s="99"/>
      <c r="F960" s="191" t="s">
        <v>2938</v>
      </c>
      <c r="G960" s="193"/>
      <c r="H960" s="193"/>
      <c r="I960" s="193"/>
      <c r="J960" s="193"/>
      <c r="K960" s="193"/>
    </row>
    <row r="961" spans="1:11" x14ac:dyDescent="0.25">
      <c r="A961" s="99">
        <v>40620</v>
      </c>
      <c r="B961" s="191" t="s">
        <v>1749</v>
      </c>
      <c r="C961" s="99">
        <v>0</v>
      </c>
      <c r="D961" s="191" t="s">
        <v>2915</v>
      </c>
      <c r="E961" s="99">
        <v>3</v>
      </c>
      <c r="F961" s="191" t="s">
        <v>2940</v>
      </c>
      <c r="G961" s="193"/>
      <c r="H961" s="193"/>
      <c r="I961" s="193"/>
      <c r="J961" s="193"/>
      <c r="K961" s="193"/>
    </row>
    <row r="962" spans="1:11" x14ac:dyDescent="0.25">
      <c r="A962" s="99">
        <v>40621</v>
      </c>
      <c r="B962" s="191" t="s">
        <v>1750</v>
      </c>
      <c r="C962" s="99">
        <v>0</v>
      </c>
      <c r="D962" s="191" t="s">
        <v>2915</v>
      </c>
      <c r="E962" s="99">
        <v>3</v>
      </c>
      <c r="F962" s="191" t="s">
        <v>2940</v>
      </c>
      <c r="G962" s="193"/>
      <c r="H962" s="193"/>
      <c r="I962" s="193"/>
      <c r="J962" s="193"/>
      <c r="K962" s="193"/>
    </row>
    <row r="963" spans="1:11" x14ac:dyDescent="0.25">
      <c r="A963" s="99">
        <v>40622</v>
      </c>
      <c r="B963" s="191" t="s">
        <v>1751</v>
      </c>
      <c r="C963" s="99">
        <v>1</v>
      </c>
      <c r="D963" s="191" t="s">
        <v>2913</v>
      </c>
      <c r="E963" s="99"/>
      <c r="F963" s="191" t="s">
        <v>2938</v>
      </c>
      <c r="G963" s="193"/>
      <c r="H963" s="193"/>
      <c r="I963" s="193"/>
      <c r="J963" s="193"/>
      <c r="K963" s="193"/>
    </row>
    <row r="964" spans="1:11" x14ac:dyDescent="0.25">
      <c r="A964" s="99">
        <v>40623</v>
      </c>
      <c r="B964" s="191" t="s">
        <v>1752</v>
      </c>
      <c r="C964" s="99">
        <v>0</v>
      </c>
      <c r="D964" s="191" t="s">
        <v>2915</v>
      </c>
      <c r="E964" s="99"/>
      <c r="F964" s="191" t="s">
        <v>2938</v>
      </c>
      <c r="G964" s="193"/>
      <c r="H964" s="193"/>
      <c r="I964" s="193"/>
      <c r="J964" s="193"/>
      <c r="K964" s="193"/>
    </row>
    <row r="965" spans="1:11" x14ac:dyDescent="0.25">
      <c r="A965" s="99">
        <v>40624</v>
      </c>
      <c r="B965" s="191" t="s">
        <v>1753</v>
      </c>
      <c r="C965" s="99">
        <v>1</v>
      </c>
      <c r="D965" s="191" t="s">
        <v>2913</v>
      </c>
      <c r="E965" s="99"/>
      <c r="F965" s="191" t="s">
        <v>2938</v>
      </c>
      <c r="G965" s="193"/>
      <c r="H965" s="193"/>
      <c r="I965" s="193"/>
      <c r="J965" s="193"/>
      <c r="K965" s="193"/>
    </row>
    <row r="966" spans="1:11" x14ac:dyDescent="0.25">
      <c r="A966" s="99">
        <v>40625</v>
      </c>
      <c r="B966" s="191" t="s">
        <v>1754</v>
      </c>
      <c r="C966" s="99">
        <v>0</v>
      </c>
      <c r="D966" s="191" t="s">
        <v>2915</v>
      </c>
      <c r="E966" s="99"/>
      <c r="F966" s="191" t="s">
        <v>2938</v>
      </c>
      <c r="G966" s="193"/>
      <c r="H966" s="193"/>
      <c r="I966" s="193"/>
      <c r="J966" s="193"/>
      <c r="K966" s="193"/>
    </row>
    <row r="967" spans="1:11" x14ac:dyDescent="0.25">
      <c r="A967" s="99">
        <v>40626</v>
      </c>
      <c r="B967" s="191" t="s">
        <v>1755</v>
      </c>
      <c r="C967" s="99">
        <v>0</v>
      </c>
      <c r="D967" s="191" t="s">
        <v>2915</v>
      </c>
      <c r="E967" s="99">
        <v>2</v>
      </c>
      <c r="F967" s="191" t="s">
        <v>2941</v>
      </c>
      <c r="G967" s="193"/>
      <c r="H967" s="193"/>
      <c r="I967" s="193"/>
      <c r="J967" s="193"/>
      <c r="K967" s="193"/>
    </row>
    <row r="968" spans="1:11" x14ac:dyDescent="0.25">
      <c r="A968" s="99">
        <v>40627</v>
      </c>
      <c r="B968" s="191" t="s">
        <v>1756</v>
      </c>
      <c r="C968" s="99">
        <v>0</v>
      </c>
      <c r="D968" s="191" t="s">
        <v>2915</v>
      </c>
      <c r="E968" s="99">
        <v>3</v>
      </c>
      <c r="F968" s="191" t="s">
        <v>2940</v>
      </c>
      <c r="G968" s="193"/>
      <c r="H968" s="193"/>
      <c r="I968" s="193"/>
      <c r="J968" s="193"/>
      <c r="K968" s="193"/>
    </row>
    <row r="969" spans="1:11" x14ac:dyDescent="0.25">
      <c r="A969" s="99">
        <v>40701</v>
      </c>
      <c r="B969" s="191" t="s">
        <v>1757</v>
      </c>
      <c r="C969" s="99">
        <v>1</v>
      </c>
      <c r="D969" s="191" t="s">
        <v>2913</v>
      </c>
      <c r="E969" s="99">
        <v>3</v>
      </c>
      <c r="F969" s="191" t="s">
        <v>2940</v>
      </c>
      <c r="G969" s="193"/>
      <c r="H969" s="193"/>
      <c r="I969" s="193"/>
      <c r="J969" s="193"/>
      <c r="K969" s="193"/>
    </row>
    <row r="970" spans="1:11" x14ac:dyDescent="0.25">
      <c r="A970" s="99">
        <v>40702</v>
      </c>
      <c r="B970" s="191" t="s">
        <v>1758</v>
      </c>
      <c r="C970" s="99">
        <v>0</v>
      </c>
      <c r="D970" s="191" t="s">
        <v>2915</v>
      </c>
      <c r="E970" s="99">
        <v>3</v>
      </c>
      <c r="F970" s="191" t="s">
        <v>2940</v>
      </c>
      <c r="G970" s="193"/>
      <c r="H970" s="193"/>
      <c r="I970" s="193"/>
      <c r="J970" s="193"/>
      <c r="K970" s="193"/>
    </row>
    <row r="971" spans="1:11" x14ac:dyDescent="0.25">
      <c r="A971" s="99">
        <v>40703</v>
      </c>
      <c r="B971" s="191" t="s">
        <v>1759</v>
      </c>
      <c r="C971" s="99">
        <v>0</v>
      </c>
      <c r="D971" s="191" t="s">
        <v>2915</v>
      </c>
      <c r="E971" s="99">
        <v>2</v>
      </c>
      <c r="F971" s="191" t="s">
        <v>2941</v>
      </c>
      <c r="G971" s="193"/>
      <c r="H971" s="193"/>
      <c r="I971" s="193"/>
      <c r="J971" s="193"/>
      <c r="K971" s="193"/>
    </row>
    <row r="972" spans="1:11" x14ac:dyDescent="0.25">
      <c r="A972" s="99">
        <v>40704</v>
      </c>
      <c r="B972" s="191" t="s">
        <v>1760</v>
      </c>
      <c r="C972" s="99">
        <v>0</v>
      </c>
      <c r="D972" s="191" t="s">
        <v>2915</v>
      </c>
      <c r="E972" s="99">
        <v>3</v>
      </c>
      <c r="F972" s="191" t="s">
        <v>2940</v>
      </c>
      <c r="G972" s="193"/>
      <c r="H972" s="193"/>
      <c r="I972" s="193"/>
      <c r="J972" s="193"/>
      <c r="K972" s="193"/>
    </row>
    <row r="973" spans="1:11" x14ac:dyDescent="0.25">
      <c r="A973" s="99">
        <v>40705</v>
      </c>
      <c r="B973" s="191" t="s">
        <v>1761</v>
      </c>
      <c r="C973" s="99">
        <v>1</v>
      </c>
      <c r="D973" s="191" t="s">
        <v>2913</v>
      </c>
      <c r="E973" s="99">
        <v>3</v>
      </c>
      <c r="F973" s="191" t="s">
        <v>2940</v>
      </c>
      <c r="G973" s="193"/>
      <c r="H973" s="193"/>
      <c r="I973" s="193"/>
      <c r="J973" s="193"/>
      <c r="K973" s="193"/>
    </row>
    <row r="974" spans="1:11" x14ac:dyDescent="0.25">
      <c r="A974" s="99">
        <v>40706</v>
      </c>
      <c r="B974" s="191" t="s">
        <v>1762</v>
      </c>
      <c r="C974" s="99">
        <v>0</v>
      </c>
      <c r="D974" s="191" t="s">
        <v>2915</v>
      </c>
      <c r="E974" s="99">
        <v>3</v>
      </c>
      <c r="F974" s="191" t="s">
        <v>2940</v>
      </c>
      <c r="G974" s="193"/>
      <c r="H974" s="193"/>
      <c r="I974" s="193"/>
      <c r="J974" s="193"/>
      <c r="K974" s="193"/>
    </row>
    <row r="975" spans="1:11" x14ac:dyDescent="0.25">
      <c r="A975" s="99">
        <v>40707</v>
      </c>
      <c r="B975" s="191" t="s">
        <v>1763</v>
      </c>
      <c r="C975" s="99">
        <v>0</v>
      </c>
      <c r="D975" s="191" t="s">
        <v>2915</v>
      </c>
      <c r="E975" s="99"/>
      <c r="F975" s="191" t="s">
        <v>2938</v>
      </c>
      <c r="G975" s="193"/>
      <c r="H975" s="193"/>
      <c r="I975" s="193"/>
      <c r="J975" s="193"/>
      <c r="K975" s="193"/>
    </row>
    <row r="976" spans="1:11" x14ac:dyDescent="0.25">
      <c r="A976" s="99">
        <v>40708</v>
      </c>
      <c r="B976" s="191" t="s">
        <v>1764</v>
      </c>
      <c r="C976" s="99">
        <v>1</v>
      </c>
      <c r="D976" s="191" t="s">
        <v>2913</v>
      </c>
      <c r="E976" s="99"/>
      <c r="F976" s="191" t="s">
        <v>2938</v>
      </c>
      <c r="G976" s="193"/>
      <c r="H976" s="193"/>
      <c r="I976" s="193"/>
      <c r="J976" s="193"/>
      <c r="K976" s="193"/>
    </row>
    <row r="977" spans="1:11" x14ac:dyDescent="0.25">
      <c r="A977" s="99">
        <v>40709</v>
      </c>
      <c r="B977" s="191" t="s">
        <v>1765</v>
      </c>
      <c r="C977" s="99">
        <v>0</v>
      </c>
      <c r="D977" s="191" t="s">
        <v>2915</v>
      </c>
      <c r="E977" s="99"/>
      <c r="F977" s="191" t="s">
        <v>2938</v>
      </c>
      <c r="G977" s="193"/>
      <c r="H977" s="193"/>
      <c r="I977" s="193"/>
      <c r="J977" s="193"/>
      <c r="K977" s="193"/>
    </row>
    <row r="978" spans="1:11" x14ac:dyDescent="0.25">
      <c r="A978" s="99">
        <v>40710</v>
      </c>
      <c r="B978" s="191" t="s">
        <v>1766</v>
      </c>
      <c r="C978" s="99">
        <v>0</v>
      </c>
      <c r="D978" s="191" t="s">
        <v>2915</v>
      </c>
      <c r="E978" s="99"/>
      <c r="F978" s="191" t="s">
        <v>2938</v>
      </c>
      <c r="G978" s="193"/>
      <c r="H978" s="193"/>
      <c r="I978" s="193"/>
      <c r="J978" s="193"/>
      <c r="K978" s="193"/>
    </row>
    <row r="979" spans="1:11" x14ac:dyDescent="0.25">
      <c r="A979" s="99">
        <v>40711</v>
      </c>
      <c r="B979" s="191" t="s">
        <v>1767</v>
      </c>
      <c r="C979" s="99">
        <v>1</v>
      </c>
      <c r="D979" s="191" t="s">
        <v>2913</v>
      </c>
      <c r="E979" s="99">
        <v>3</v>
      </c>
      <c r="F979" s="191" t="s">
        <v>2940</v>
      </c>
      <c r="G979" s="193"/>
      <c r="H979" s="193"/>
      <c r="I979" s="193"/>
      <c r="J979" s="193"/>
      <c r="K979" s="193"/>
    </row>
    <row r="980" spans="1:11" x14ac:dyDescent="0.25">
      <c r="A980" s="99">
        <v>40712</v>
      </c>
      <c r="B980" s="191" t="s">
        <v>1768</v>
      </c>
      <c r="C980" s="99">
        <v>0</v>
      </c>
      <c r="D980" s="191" t="s">
        <v>2915</v>
      </c>
      <c r="E980" s="99"/>
      <c r="F980" s="191" t="s">
        <v>2938</v>
      </c>
      <c r="G980" s="193"/>
      <c r="H980" s="193"/>
      <c r="I980" s="193"/>
      <c r="J980" s="193"/>
      <c r="K980" s="193"/>
    </row>
    <row r="981" spans="1:11" x14ac:dyDescent="0.25">
      <c r="A981" s="99">
        <v>40713</v>
      </c>
      <c r="B981" s="191" t="s">
        <v>1769</v>
      </c>
      <c r="C981" s="99">
        <v>1</v>
      </c>
      <c r="D981" s="191" t="s">
        <v>2913</v>
      </c>
      <c r="E981" s="99">
        <v>2</v>
      </c>
      <c r="F981" s="191" t="s">
        <v>2941</v>
      </c>
      <c r="G981" s="193"/>
      <c r="H981" s="193"/>
      <c r="I981" s="193"/>
      <c r="J981" s="193"/>
      <c r="K981" s="193"/>
    </row>
    <row r="982" spans="1:11" x14ac:dyDescent="0.25">
      <c r="A982" s="99">
        <v>40714</v>
      </c>
      <c r="B982" s="191" t="s">
        <v>1770</v>
      </c>
      <c r="C982" s="99">
        <v>1</v>
      </c>
      <c r="D982" s="191" t="s">
        <v>2913</v>
      </c>
      <c r="E982" s="99"/>
      <c r="F982" s="191" t="s">
        <v>2938</v>
      </c>
      <c r="G982" s="193"/>
      <c r="H982" s="193"/>
      <c r="I982" s="193"/>
      <c r="J982" s="193"/>
      <c r="K982" s="193"/>
    </row>
    <row r="983" spans="1:11" x14ac:dyDescent="0.25">
      <c r="A983" s="99">
        <v>40715</v>
      </c>
      <c r="B983" s="191" t="s">
        <v>1771</v>
      </c>
      <c r="C983" s="99">
        <v>1</v>
      </c>
      <c r="D983" s="191" t="s">
        <v>2913</v>
      </c>
      <c r="E983" s="99"/>
      <c r="F983" s="191" t="s">
        <v>2938</v>
      </c>
      <c r="G983" s="193"/>
      <c r="H983" s="193"/>
      <c r="I983" s="193"/>
      <c r="J983" s="193"/>
      <c r="K983" s="193"/>
    </row>
    <row r="984" spans="1:11" x14ac:dyDescent="0.25">
      <c r="A984" s="99">
        <v>40716</v>
      </c>
      <c r="B984" s="191" t="s">
        <v>1772</v>
      </c>
      <c r="C984" s="99">
        <v>1</v>
      </c>
      <c r="D984" s="191" t="s">
        <v>2913</v>
      </c>
      <c r="E984" s="99"/>
      <c r="F984" s="191" t="s">
        <v>2938</v>
      </c>
      <c r="G984" s="193"/>
      <c r="H984" s="193"/>
      <c r="I984" s="193"/>
      <c r="J984" s="193"/>
      <c r="K984" s="193"/>
    </row>
    <row r="985" spans="1:11" x14ac:dyDescent="0.25">
      <c r="A985" s="99">
        <v>40717</v>
      </c>
      <c r="B985" s="191" t="s">
        <v>1773</v>
      </c>
      <c r="C985" s="99">
        <v>0</v>
      </c>
      <c r="D985" s="191" t="s">
        <v>2915</v>
      </c>
      <c r="E985" s="99"/>
      <c r="F985" s="191" t="s">
        <v>2938</v>
      </c>
      <c r="G985" s="193"/>
      <c r="H985" s="193"/>
      <c r="I985" s="193"/>
      <c r="J985" s="193"/>
      <c r="K985" s="193"/>
    </row>
    <row r="986" spans="1:11" x14ac:dyDescent="0.25">
      <c r="A986" s="99">
        <v>40718</v>
      </c>
      <c r="B986" s="191" t="s">
        <v>1774</v>
      </c>
      <c r="C986" s="99">
        <v>1</v>
      </c>
      <c r="D986" s="191" t="s">
        <v>2913</v>
      </c>
      <c r="E986" s="99"/>
      <c r="F986" s="191" t="s">
        <v>2938</v>
      </c>
      <c r="G986" s="193"/>
      <c r="H986" s="193"/>
      <c r="I986" s="193"/>
      <c r="J986" s="193"/>
      <c r="K986" s="193"/>
    </row>
    <row r="987" spans="1:11" x14ac:dyDescent="0.25">
      <c r="A987" s="99">
        <v>40719</v>
      </c>
      <c r="B987" s="191" t="s">
        <v>1775</v>
      </c>
      <c r="C987" s="99">
        <v>0</v>
      </c>
      <c r="D987" s="191" t="s">
        <v>2915</v>
      </c>
      <c r="E987" s="99">
        <v>3</v>
      </c>
      <c r="F987" s="191" t="s">
        <v>2940</v>
      </c>
      <c r="G987" s="193"/>
      <c r="H987" s="193"/>
      <c r="I987" s="193"/>
      <c r="J987" s="193"/>
      <c r="K987" s="193"/>
    </row>
    <row r="988" spans="1:11" x14ac:dyDescent="0.25">
      <c r="A988" s="99">
        <v>40720</v>
      </c>
      <c r="B988" s="191" t="s">
        <v>1776</v>
      </c>
      <c r="C988" s="99">
        <v>0</v>
      </c>
      <c r="D988" s="191" t="s">
        <v>2915</v>
      </c>
      <c r="E988" s="99">
        <v>3</v>
      </c>
      <c r="F988" s="191" t="s">
        <v>2940</v>
      </c>
      <c r="G988" s="193"/>
      <c r="H988" s="193"/>
      <c r="I988" s="193"/>
      <c r="J988" s="193"/>
      <c r="K988" s="193"/>
    </row>
    <row r="989" spans="1:11" x14ac:dyDescent="0.25">
      <c r="A989" s="99">
        <v>40801</v>
      </c>
      <c r="B989" s="191" t="s">
        <v>1777</v>
      </c>
      <c r="C989" s="99">
        <v>0</v>
      </c>
      <c r="D989" s="191" t="s">
        <v>2915</v>
      </c>
      <c r="E989" s="99"/>
      <c r="F989" s="191" t="s">
        <v>2938</v>
      </c>
      <c r="G989" s="193"/>
      <c r="H989" s="193"/>
      <c r="I989" s="193"/>
      <c r="J989" s="193"/>
      <c r="K989" s="193"/>
    </row>
    <row r="990" spans="1:11" x14ac:dyDescent="0.25">
      <c r="A990" s="99">
        <v>40802</v>
      </c>
      <c r="B990" s="191" t="s">
        <v>1778</v>
      </c>
      <c r="C990" s="99">
        <v>0</v>
      </c>
      <c r="D990" s="191" t="s">
        <v>2915</v>
      </c>
      <c r="E990" s="99">
        <v>3</v>
      </c>
      <c r="F990" s="191" t="s">
        <v>2940</v>
      </c>
      <c r="G990" s="193"/>
      <c r="H990" s="193"/>
      <c r="I990" s="193"/>
      <c r="J990" s="193"/>
      <c r="K990" s="193"/>
    </row>
    <row r="991" spans="1:11" x14ac:dyDescent="0.25">
      <c r="A991" s="99">
        <v>40804</v>
      </c>
      <c r="B991" s="191" t="s">
        <v>1779</v>
      </c>
      <c r="C991" s="99">
        <v>0</v>
      </c>
      <c r="D991" s="191" t="s">
        <v>2915</v>
      </c>
      <c r="E991" s="99"/>
      <c r="F991" s="191" t="s">
        <v>2938</v>
      </c>
      <c r="G991" s="193"/>
      <c r="H991" s="193"/>
      <c r="I991" s="193"/>
      <c r="J991" s="193"/>
      <c r="K991" s="193"/>
    </row>
    <row r="992" spans="1:11" x14ac:dyDescent="0.25">
      <c r="A992" s="99">
        <v>40805</v>
      </c>
      <c r="B992" s="191" t="s">
        <v>1780</v>
      </c>
      <c r="C992" s="99">
        <v>0</v>
      </c>
      <c r="D992" s="191" t="s">
        <v>2915</v>
      </c>
      <c r="E992" s="99"/>
      <c r="F992" s="191" t="s">
        <v>2938</v>
      </c>
      <c r="G992" s="193"/>
      <c r="H992" s="193"/>
      <c r="I992" s="193"/>
      <c r="J992" s="193"/>
      <c r="K992" s="193"/>
    </row>
    <row r="993" spans="1:11" x14ac:dyDescent="0.25">
      <c r="A993" s="99">
        <v>40806</v>
      </c>
      <c r="B993" s="191" t="s">
        <v>1781</v>
      </c>
      <c r="C993" s="99">
        <v>0</v>
      </c>
      <c r="D993" s="191" t="s">
        <v>2915</v>
      </c>
      <c r="E993" s="99">
        <v>3</v>
      </c>
      <c r="F993" s="191" t="s">
        <v>2940</v>
      </c>
      <c r="G993" s="193"/>
      <c r="H993" s="193"/>
      <c r="I993" s="193"/>
      <c r="J993" s="193"/>
      <c r="K993" s="193"/>
    </row>
    <row r="994" spans="1:11" x14ac:dyDescent="0.25">
      <c r="A994" s="99">
        <v>40807</v>
      </c>
      <c r="B994" s="191" t="s">
        <v>1782</v>
      </c>
      <c r="C994" s="99">
        <v>0</v>
      </c>
      <c r="D994" s="191" t="s">
        <v>2915</v>
      </c>
      <c r="E994" s="99"/>
      <c r="F994" s="191" t="s">
        <v>2938</v>
      </c>
      <c r="G994" s="193"/>
      <c r="H994" s="193"/>
      <c r="I994" s="193"/>
      <c r="J994" s="193"/>
      <c r="K994" s="193"/>
    </row>
    <row r="995" spans="1:11" x14ac:dyDescent="0.25">
      <c r="A995" s="99">
        <v>40808</v>
      </c>
      <c r="B995" s="191" t="s">
        <v>1783</v>
      </c>
      <c r="C995" s="99">
        <v>0</v>
      </c>
      <c r="D995" s="191" t="s">
        <v>2915</v>
      </c>
      <c r="E995" s="99">
        <v>3</v>
      </c>
      <c r="F995" s="191" t="s">
        <v>2940</v>
      </c>
      <c r="G995" s="193"/>
      <c r="H995" s="193"/>
      <c r="I995" s="193"/>
      <c r="J995" s="193"/>
      <c r="K995" s="193"/>
    </row>
    <row r="996" spans="1:11" x14ac:dyDescent="0.25">
      <c r="A996" s="99">
        <v>40809</v>
      </c>
      <c r="B996" s="191" t="s">
        <v>1784</v>
      </c>
      <c r="C996" s="99">
        <v>0</v>
      </c>
      <c r="D996" s="191" t="s">
        <v>2915</v>
      </c>
      <c r="E996" s="99">
        <v>3</v>
      </c>
      <c r="F996" s="191" t="s">
        <v>2940</v>
      </c>
      <c r="G996" s="193"/>
      <c r="H996" s="193"/>
      <c r="I996" s="193"/>
      <c r="J996" s="193"/>
      <c r="K996" s="193"/>
    </row>
    <row r="997" spans="1:11" x14ac:dyDescent="0.25">
      <c r="A997" s="99">
        <v>40810</v>
      </c>
      <c r="B997" s="191" t="s">
        <v>1785</v>
      </c>
      <c r="C997" s="99">
        <v>0</v>
      </c>
      <c r="D997" s="191" t="s">
        <v>2915</v>
      </c>
      <c r="E997" s="99"/>
      <c r="F997" s="191" t="s">
        <v>2938</v>
      </c>
      <c r="G997" s="193"/>
      <c r="H997" s="193"/>
      <c r="I997" s="193"/>
      <c r="J997" s="193"/>
      <c r="K997" s="193"/>
    </row>
    <row r="998" spans="1:11" x14ac:dyDescent="0.25">
      <c r="A998" s="99">
        <v>40811</v>
      </c>
      <c r="B998" s="191" t="s">
        <v>1786</v>
      </c>
      <c r="C998" s="99">
        <v>0</v>
      </c>
      <c r="D998" s="191" t="s">
        <v>2915</v>
      </c>
      <c r="E998" s="99">
        <v>3</v>
      </c>
      <c r="F998" s="191" t="s">
        <v>2940</v>
      </c>
      <c r="G998" s="193"/>
      <c r="H998" s="193"/>
      <c r="I998" s="193"/>
      <c r="J998" s="193"/>
      <c r="K998" s="193"/>
    </row>
    <row r="999" spans="1:11" x14ac:dyDescent="0.25">
      <c r="A999" s="99">
        <v>40812</v>
      </c>
      <c r="B999" s="191" t="s">
        <v>1787</v>
      </c>
      <c r="C999" s="99">
        <v>0</v>
      </c>
      <c r="D999" s="191" t="s">
        <v>2915</v>
      </c>
      <c r="E999" s="99"/>
      <c r="F999" s="191" t="s">
        <v>2938</v>
      </c>
      <c r="G999" s="193"/>
      <c r="H999" s="193"/>
      <c r="I999" s="193"/>
      <c r="J999" s="193"/>
      <c r="K999" s="193"/>
    </row>
    <row r="1000" spans="1:11" x14ac:dyDescent="0.25">
      <c r="A1000" s="99">
        <v>40813</v>
      </c>
      <c r="B1000" s="191" t="s">
        <v>1788</v>
      </c>
      <c r="C1000" s="99">
        <v>1</v>
      </c>
      <c r="D1000" s="191" t="s">
        <v>2913</v>
      </c>
      <c r="E1000" s="99"/>
      <c r="F1000" s="191" t="s">
        <v>2938</v>
      </c>
      <c r="G1000" s="193"/>
      <c r="H1000" s="193"/>
      <c r="I1000" s="193"/>
      <c r="J1000" s="193"/>
      <c r="K1000" s="193"/>
    </row>
    <row r="1001" spans="1:11" x14ac:dyDescent="0.25">
      <c r="A1001" s="99">
        <v>40814</v>
      </c>
      <c r="B1001" s="191" t="s">
        <v>1789</v>
      </c>
      <c r="C1001" s="99">
        <v>0</v>
      </c>
      <c r="D1001" s="191" t="s">
        <v>2915</v>
      </c>
      <c r="E1001" s="99"/>
      <c r="F1001" s="191" t="s">
        <v>2938</v>
      </c>
      <c r="G1001" s="193"/>
      <c r="H1001" s="193"/>
      <c r="I1001" s="193"/>
      <c r="J1001" s="193"/>
      <c r="K1001" s="193"/>
    </row>
    <row r="1002" spans="1:11" x14ac:dyDescent="0.25">
      <c r="A1002" s="99">
        <v>40815</v>
      </c>
      <c r="B1002" s="191" t="s">
        <v>1790</v>
      </c>
      <c r="C1002" s="99">
        <v>0</v>
      </c>
      <c r="D1002" s="191" t="s">
        <v>2915</v>
      </c>
      <c r="E1002" s="99"/>
      <c r="F1002" s="191" t="s">
        <v>2938</v>
      </c>
      <c r="G1002" s="193"/>
      <c r="H1002" s="193"/>
      <c r="I1002" s="193"/>
      <c r="J1002" s="193"/>
      <c r="K1002" s="193"/>
    </row>
    <row r="1003" spans="1:11" x14ac:dyDescent="0.25">
      <c r="A1003" s="99">
        <v>40816</v>
      </c>
      <c r="B1003" s="191" t="s">
        <v>1791</v>
      </c>
      <c r="C1003" s="99">
        <v>0</v>
      </c>
      <c r="D1003" s="191" t="s">
        <v>2915</v>
      </c>
      <c r="E1003" s="99">
        <v>2</v>
      </c>
      <c r="F1003" s="191" t="s">
        <v>2941</v>
      </c>
      <c r="G1003" s="193"/>
      <c r="H1003" s="193"/>
      <c r="I1003" s="193"/>
      <c r="J1003" s="193"/>
      <c r="K1003" s="193"/>
    </row>
    <row r="1004" spans="1:11" x14ac:dyDescent="0.25">
      <c r="A1004" s="99">
        <v>40817</v>
      </c>
      <c r="B1004" s="191" t="s">
        <v>1792</v>
      </c>
      <c r="C1004" s="99">
        <v>0</v>
      </c>
      <c r="D1004" s="191" t="s">
        <v>2915</v>
      </c>
      <c r="E1004" s="99">
        <v>3</v>
      </c>
      <c r="F1004" s="191" t="s">
        <v>2940</v>
      </c>
      <c r="G1004" s="193"/>
      <c r="H1004" s="193"/>
      <c r="I1004" s="193"/>
      <c r="J1004" s="193"/>
      <c r="K1004" s="193"/>
    </row>
    <row r="1005" spans="1:11" x14ac:dyDescent="0.25">
      <c r="A1005" s="99">
        <v>40818</v>
      </c>
      <c r="B1005" s="191" t="s">
        <v>1793</v>
      </c>
      <c r="C1005" s="99">
        <v>0</v>
      </c>
      <c r="D1005" s="191" t="s">
        <v>2915</v>
      </c>
      <c r="E1005" s="99">
        <v>3</v>
      </c>
      <c r="F1005" s="191" t="s">
        <v>2940</v>
      </c>
      <c r="G1005" s="193"/>
      <c r="H1005" s="193"/>
      <c r="I1005" s="193"/>
      <c r="J1005" s="193"/>
      <c r="K1005" s="193"/>
    </row>
    <row r="1006" spans="1:11" x14ac:dyDescent="0.25">
      <c r="A1006" s="99">
        <v>40820</v>
      </c>
      <c r="B1006" s="191" t="s">
        <v>1794</v>
      </c>
      <c r="C1006" s="99">
        <v>0</v>
      </c>
      <c r="D1006" s="191" t="s">
        <v>2915</v>
      </c>
      <c r="E1006" s="99"/>
      <c r="F1006" s="191" t="s">
        <v>2938</v>
      </c>
      <c r="G1006" s="193"/>
      <c r="H1006" s="193"/>
      <c r="I1006" s="193"/>
      <c r="J1006" s="193"/>
      <c r="K1006" s="193"/>
    </row>
    <row r="1007" spans="1:11" x14ac:dyDescent="0.25">
      <c r="A1007" s="99">
        <v>40821</v>
      </c>
      <c r="B1007" s="191" t="s">
        <v>1795</v>
      </c>
      <c r="C1007" s="99">
        <v>0</v>
      </c>
      <c r="D1007" s="191" t="s">
        <v>2915</v>
      </c>
      <c r="E1007" s="99"/>
      <c r="F1007" s="191" t="s">
        <v>2938</v>
      </c>
      <c r="G1007" s="193"/>
      <c r="H1007" s="193"/>
      <c r="I1007" s="193"/>
      <c r="J1007" s="193"/>
      <c r="K1007" s="193"/>
    </row>
    <row r="1008" spans="1:11" x14ac:dyDescent="0.25">
      <c r="A1008" s="99">
        <v>40822</v>
      </c>
      <c r="B1008" s="191" t="s">
        <v>1796</v>
      </c>
      <c r="C1008" s="99">
        <v>0</v>
      </c>
      <c r="D1008" s="191" t="s">
        <v>2915</v>
      </c>
      <c r="E1008" s="99">
        <v>3</v>
      </c>
      <c r="F1008" s="191" t="s">
        <v>2940</v>
      </c>
      <c r="G1008" s="193"/>
      <c r="H1008" s="193"/>
      <c r="I1008" s="193"/>
      <c r="J1008" s="193"/>
      <c r="K1008" s="193"/>
    </row>
    <row r="1009" spans="1:11" x14ac:dyDescent="0.25">
      <c r="A1009" s="99">
        <v>40823</v>
      </c>
      <c r="B1009" s="191" t="s">
        <v>1797</v>
      </c>
      <c r="C1009" s="99">
        <v>0</v>
      </c>
      <c r="D1009" s="191" t="s">
        <v>2915</v>
      </c>
      <c r="E1009" s="99"/>
      <c r="F1009" s="191" t="s">
        <v>2938</v>
      </c>
      <c r="G1009" s="193"/>
      <c r="H1009" s="193"/>
      <c r="I1009" s="193"/>
      <c r="J1009" s="193"/>
      <c r="K1009" s="193"/>
    </row>
    <row r="1010" spans="1:11" x14ac:dyDescent="0.25">
      <c r="A1010" s="99">
        <v>40824</v>
      </c>
      <c r="B1010" s="191" t="s">
        <v>1798</v>
      </c>
      <c r="C1010" s="99">
        <v>0</v>
      </c>
      <c r="D1010" s="191" t="s">
        <v>2915</v>
      </c>
      <c r="E1010" s="99">
        <v>3</v>
      </c>
      <c r="F1010" s="191" t="s">
        <v>2940</v>
      </c>
      <c r="G1010" s="193"/>
      <c r="H1010" s="193"/>
      <c r="I1010" s="193"/>
      <c r="J1010" s="193"/>
      <c r="K1010" s="193"/>
    </row>
    <row r="1011" spans="1:11" x14ac:dyDescent="0.25">
      <c r="A1011" s="99">
        <v>40825</v>
      </c>
      <c r="B1011" s="191" t="s">
        <v>1799</v>
      </c>
      <c r="C1011" s="99">
        <v>0</v>
      </c>
      <c r="D1011" s="191" t="s">
        <v>2915</v>
      </c>
      <c r="E1011" s="99"/>
      <c r="F1011" s="191" t="s">
        <v>2938</v>
      </c>
      <c r="G1011" s="193"/>
      <c r="H1011" s="193"/>
      <c r="I1011" s="193"/>
      <c r="J1011" s="193"/>
      <c r="K1011" s="193"/>
    </row>
    <row r="1012" spans="1:11" x14ac:dyDescent="0.25">
      <c r="A1012" s="99">
        <v>40826</v>
      </c>
      <c r="B1012" s="191" t="s">
        <v>1800</v>
      </c>
      <c r="C1012" s="99">
        <v>0</v>
      </c>
      <c r="D1012" s="191" t="s">
        <v>2915</v>
      </c>
      <c r="E1012" s="99"/>
      <c r="F1012" s="191" t="s">
        <v>2938</v>
      </c>
      <c r="G1012" s="193"/>
      <c r="H1012" s="193"/>
      <c r="I1012" s="193"/>
      <c r="J1012" s="193"/>
      <c r="K1012" s="193"/>
    </row>
    <row r="1013" spans="1:11" x14ac:dyDescent="0.25">
      <c r="A1013" s="99">
        <v>40827</v>
      </c>
      <c r="B1013" s="191" t="s">
        <v>1801</v>
      </c>
      <c r="C1013" s="99">
        <v>0</v>
      </c>
      <c r="D1013" s="191" t="s">
        <v>2915</v>
      </c>
      <c r="E1013" s="99"/>
      <c r="F1013" s="191" t="s">
        <v>2938</v>
      </c>
      <c r="G1013" s="193"/>
      <c r="H1013" s="193"/>
      <c r="I1013" s="193"/>
      <c r="J1013" s="193"/>
      <c r="K1013" s="193"/>
    </row>
    <row r="1014" spans="1:11" x14ac:dyDescent="0.25">
      <c r="A1014" s="99">
        <v>40828</v>
      </c>
      <c r="B1014" s="191" t="s">
        <v>1802</v>
      </c>
      <c r="C1014" s="99">
        <v>0</v>
      </c>
      <c r="D1014" s="191" t="s">
        <v>2915</v>
      </c>
      <c r="E1014" s="99"/>
      <c r="F1014" s="191" t="s">
        <v>2938</v>
      </c>
      <c r="G1014" s="193"/>
      <c r="H1014" s="193"/>
      <c r="I1014" s="193"/>
      <c r="J1014" s="193"/>
      <c r="K1014" s="193"/>
    </row>
    <row r="1015" spans="1:11" x14ac:dyDescent="0.25">
      <c r="A1015" s="99">
        <v>40829</v>
      </c>
      <c r="B1015" s="191" t="s">
        <v>1803</v>
      </c>
      <c r="C1015" s="99">
        <v>0</v>
      </c>
      <c r="D1015" s="191" t="s">
        <v>2915</v>
      </c>
      <c r="E1015" s="99"/>
      <c r="F1015" s="191" t="s">
        <v>2938</v>
      </c>
      <c r="G1015" s="193"/>
      <c r="H1015" s="193"/>
      <c r="I1015" s="193"/>
      <c r="J1015" s="193"/>
      <c r="K1015" s="193"/>
    </row>
    <row r="1016" spans="1:11" x14ac:dyDescent="0.25">
      <c r="A1016" s="99">
        <v>40830</v>
      </c>
      <c r="B1016" s="191" t="s">
        <v>1804</v>
      </c>
      <c r="C1016" s="99">
        <v>0</v>
      </c>
      <c r="D1016" s="191" t="s">
        <v>2915</v>
      </c>
      <c r="E1016" s="99"/>
      <c r="F1016" s="191" t="s">
        <v>2938</v>
      </c>
      <c r="G1016" s="193"/>
      <c r="H1016" s="193"/>
      <c r="I1016" s="193"/>
      <c r="J1016" s="193"/>
      <c r="K1016" s="193"/>
    </row>
    <row r="1017" spans="1:11" x14ac:dyDescent="0.25">
      <c r="A1017" s="99">
        <v>40831</v>
      </c>
      <c r="B1017" s="191" t="s">
        <v>1805</v>
      </c>
      <c r="C1017" s="99">
        <v>0</v>
      </c>
      <c r="D1017" s="191" t="s">
        <v>2915</v>
      </c>
      <c r="E1017" s="99">
        <v>3</v>
      </c>
      <c r="F1017" s="191" t="s">
        <v>2940</v>
      </c>
      <c r="G1017" s="193"/>
      <c r="H1017" s="193"/>
      <c r="I1017" s="193"/>
      <c r="J1017" s="193"/>
      <c r="K1017" s="193"/>
    </row>
    <row r="1018" spans="1:11" x14ac:dyDescent="0.25">
      <c r="A1018" s="99">
        <v>40832</v>
      </c>
      <c r="B1018" s="191" t="s">
        <v>1806</v>
      </c>
      <c r="C1018" s="99">
        <v>1</v>
      </c>
      <c r="D1018" s="191" t="s">
        <v>2913</v>
      </c>
      <c r="E1018" s="99"/>
      <c r="F1018" s="191" t="s">
        <v>2938</v>
      </c>
      <c r="G1018" s="193"/>
      <c r="H1018" s="193"/>
      <c r="I1018" s="193"/>
      <c r="J1018" s="193"/>
      <c r="K1018" s="193"/>
    </row>
    <row r="1019" spans="1:11" x14ac:dyDescent="0.25">
      <c r="A1019" s="99">
        <v>40833</v>
      </c>
      <c r="B1019" s="191" t="s">
        <v>1807</v>
      </c>
      <c r="C1019" s="99">
        <v>0</v>
      </c>
      <c r="D1019" s="191" t="s">
        <v>2915</v>
      </c>
      <c r="E1019" s="99"/>
      <c r="F1019" s="191" t="s">
        <v>2938</v>
      </c>
      <c r="G1019" s="193"/>
      <c r="H1019" s="193"/>
      <c r="I1019" s="193"/>
      <c r="J1019" s="193"/>
      <c r="K1019" s="193"/>
    </row>
    <row r="1020" spans="1:11" x14ac:dyDescent="0.25">
      <c r="A1020" s="99">
        <v>40834</v>
      </c>
      <c r="B1020" s="191" t="s">
        <v>1808</v>
      </c>
      <c r="C1020" s="99">
        <v>0</v>
      </c>
      <c r="D1020" s="191" t="s">
        <v>2915</v>
      </c>
      <c r="E1020" s="99"/>
      <c r="F1020" s="191" t="s">
        <v>2938</v>
      </c>
      <c r="G1020" s="193"/>
      <c r="H1020" s="193"/>
      <c r="I1020" s="193"/>
      <c r="J1020" s="193"/>
      <c r="K1020" s="193"/>
    </row>
    <row r="1021" spans="1:11" x14ac:dyDescent="0.25">
      <c r="A1021" s="99">
        <v>40835</v>
      </c>
      <c r="B1021" s="191" t="s">
        <v>1809</v>
      </c>
      <c r="C1021" s="99">
        <v>0</v>
      </c>
      <c r="D1021" s="191" t="s">
        <v>2915</v>
      </c>
      <c r="E1021" s="99">
        <v>3</v>
      </c>
      <c r="F1021" s="191" t="s">
        <v>2940</v>
      </c>
      <c r="G1021" s="193"/>
      <c r="H1021" s="193"/>
      <c r="I1021" s="193"/>
      <c r="J1021" s="193"/>
      <c r="K1021" s="193"/>
    </row>
    <row r="1022" spans="1:11" x14ac:dyDescent="0.25">
      <c r="A1022" s="99">
        <v>40901</v>
      </c>
      <c r="B1022" s="191" t="s">
        <v>1810</v>
      </c>
      <c r="C1022" s="99">
        <v>0</v>
      </c>
      <c r="D1022" s="191" t="s">
        <v>2915</v>
      </c>
      <c r="E1022" s="99"/>
      <c r="F1022" s="191" t="s">
        <v>2938</v>
      </c>
      <c r="G1022" s="193"/>
      <c r="H1022" s="193"/>
      <c r="I1022" s="193"/>
      <c r="J1022" s="193"/>
      <c r="K1022" s="193"/>
    </row>
    <row r="1023" spans="1:11" x14ac:dyDescent="0.25">
      <c r="A1023" s="99">
        <v>40902</v>
      </c>
      <c r="B1023" s="191" t="s">
        <v>1811</v>
      </c>
      <c r="C1023" s="99">
        <v>0</v>
      </c>
      <c r="D1023" s="191" t="s">
        <v>2915</v>
      </c>
      <c r="E1023" s="99">
        <v>2</v>
      </c>
      <c r="F1023" s="191" t="s">
        <v>2941</v>
      </c>
      <c r="G1023" s="193"/>
      <c r="H1023" s="193"/>
      <c r="I1023" s="193"/>
      <c r="J1023" s="193"/>
      <c r="K1023" s="193"/>
    </row>
    <row r="1024" spans="1:11" x14ac:dyDescent="0.25">
      <c r="A1024" s="99">
        <v>40903</v>
      </c>
      <c r="B1024" s="191" t="s">
        <v>1812</v>
      </c>
      <c r="C1024" s="99">
        <v>0</v>
      </c>
      <c r="D1024" s="191" t="s">
        <v>2915</v>
      </c>
      <c r="E1024" s="99"/>
      <c r="F1024" s="191" t="s">
        <v>2938</v>
      </c>
      <c r="G1024" s="193"/>
      <c r="H1024" s="193"/>
      <c r="I1024" s="193"/>
      <c r="J1024" s="193"/>
      <c r="K1024" s="193"/>
    </row>
    <row r="1025" spans="1:11" x14ac:dyDescent="0.25">
      <c r="A1025" s="99">
        <v>40904</v>
      </c>
      <c r="B1025" s="191" t="s">
        <v>1813</v>
      </c>
      <c r="C1025" s="99">
        <v>0</v>
      </c>
      <c r="D1025" s="191" t="s">
        <v>2915</v>
      </c>
      <c r="E1025" s="99"/>
      <c r="F1025" s="191" t="s">
        <v>2938</v>
      </c>
      <c r="G1025" s="193"/>
      <c r="H1025" s="193"/>
      <c r="I1025" s="193"/>
      <c r="J1025" s="193"/>
      <c r="K1025" s="193"/>
    </row>
    <row r="1026" spans="1:11" x14ac:dyDescent="0.25">
      <c r="A1026" s="99">
        <v>40905</v>
      </c>
      <c r="B1026" s="191" t="s">
        <v>1814</v>
      </c>
      <c r="C1026" s="99">
        <v>0</v>
      </c>
      <c r="D1026" s="191" t="s">
        <v>2915</v>
      </c>
      <c r="E1026" s="99">
        <v>3</v>
      </c>
      <c r="F1026" s="191" t="s">
        <v>2940</v>
      </c>
      <c r="G1026" s="193"/>
      <c r="H1026" s="193"/>
      <c r="I1026" s="193"/>
      <c r="J1026" s="193"/>
      <c r="K1026" s="193"/>
    </row>
    <row r="1027" spans="1:11" x14ac:dyDescent="0.25">
      <c r="A1027" s="99">
        <v>40906</v>
      </c>
      <c r="B1027" s="191" t="s">
        <v>1815</v>
      </c>
      <c r="C1027" s="99">
        <v>0</v>
      </c>
      <c r="D1027" s="191" t="s">
        <v>2915</v>
      </c>
      <c r="E1027" s="99"/>
      <c r="F1027" s="191" t="s">
        <v>2938</v>
      </c>
      <c r="G1027" s="193"/>
      <c r="H1027" s="193"/>
      <c r="I1027" s="193"/>
      <c r="J1027" s="193"/>
      <c r="K1027" s="193"/>
    </row>
    <row r="1028" spans="1:11" x14ac:dyDescent="0.25">
      <c r="A1028" s="99">
        <v>40907</v>
      </c>
      <c r="B1028" s="191" t="s">
        <v>1816</v>
      </c>
      <c r="C1028" s="99">
        <v>0</v>
      </c>
      <c r="D1028" s="191" t="s">
        <v>2915</v>
      </c>
      <c r="E1028" s="99">
        <v>2</v>
      </c>
      <c r="F1028" s="191" t="s">
        <v>2941</v>
      </c>
      <c r="G1028" s="193"/>
      <c r="H1028" s="193"/>
      <c r="I1028" s="193"/>
      <c r="J1028" s="193"/>
      <c r="K1028" s="193"/>
    </row>
    <row r="1029" spans="1:11" x14ac:dyDescent="0.25">
      <c r="A1029" s="99">
        <v>40908</v>
      </c>
      <c r="B1029" s="191" t="s">
        <v>1817</v>
      </c>
      <c r="C1029" s="99">
        <v>0</v>
      </c>
      <c r="D1029" s="191" t="s">
        <v>2915</v>
      </c>
      <c r="E1029" s="99"/>
      <c r="F1029" s="191" t="s">
        <v>2938</v>
      </c>
      <c r="G1029" s="193"/>
      <c r="H1029" s="193"/>
      <c r="I1029" s="193"/>
      <c r="J1029" s="193"/>
      <c r="K1029" s="193"/>
    </row>
    <row r="1030" spans="1:11" x14ac:dyDescent="0.25">
      <c r="A1030" s="99">
        <v>40909</v>
      </c>
      <c r="B1030" s="191" t="s">
        <v>1818</v>
      </c>
      <c r="C1030" s="99">
        <v>0</v>
      </c>
      <c r="D1030" s="191" t="s">
        <v>2915</v>
      </c>
      <c r="E1030" s="99">
        <v>2</v>
      </c>
      <c r="F1030" s="191" t="s">
        <v>2941</v>
      </c>
      <c r="G1030" s="193"/>
      <c r="H1030" s="193"/>
      <c r="I1030" s="193"/>
      <c r="J1030" s="193"/>
      <c r="K1030" s="193"/>
    </row>
    <row r="1031" spans="1:11" x14ac:dyDescent="0.25">
      <c r="A1031" s="99">
        <v>40910</v>
      </c>
      <c r="B1031" s="191" t="s">
        <v>1819</v>
      </c>
      <c r="C1031" s="99">
        <v>0</v>
      </c>
      <c r="D1031" s="191" t="s">
        <v>2915</v>
      </c>
      <c r="E1031" s="99"/>
      <c r="F1031" s="191" t="s">
        <v>2938</v>
      </c>
      <c r="G1031" s="193"/>
      <c r="H1031" s="193"/>
      <c r="I1031" s="193"/>
      <c r="J1031" s="193"/>
      <c r="K1031" s="193"/>
    </row>
    <row r="1032" spans="1:11" x14ac:dyDescent="0.25">
      <c r="A1032" s="99">
        <v>40911</v>
      </c>
      <c r="B1032" s="191" t="s">
        <v>1820</v>
      </c>
      <c r="C1032" s="99">
        <v>0</v>
      </c>
      <c r="D1032" s="191" t="s">
        <v>2915</v>
      </c>
      <c r="E1032" s="99"/>
      <c r="F1032" s="191" t="s">
        <v>2938</v>
      </c>
      <c r="G1032" s="193"/>
      <c r="H1032" s="193"/>
      <c r="I1032" s="193"/>
      <c r="J1032" s="193"/>
      <c r="K1032" s="193"/>
    </row>
    <row r="1033" spans="1:11" x14ac:dyDescent="0.25">
      <c r="A1033" s="99">
        <v>40912</v>
      </c>
      <c r="B1033" s="191" t="s">
        <v>1821</v>
      </c>
      <c r="C1033" s="99">
        <v>0</v>
      </c>
      <c r="D1033" s="191" t="s">
        <v>2915</v>
      </c>
      <c r="E1033" s="99">
        <v>3</v>
      </c>
      <c r="F1033" s="191" t="s">
        <v>2940</v>
      </c>
      <c r="G1033" s="193"/>
      <c r="H1033" s="193"/>
      <c r="I1033" s="193"/>
      <c r="J1033" s="193"/>
      <c r="K1033" s="193"/>
    </row>
    <row r="1034" spans="1:11" x14ac:dyDescent="0.25">
      <c r="A1034" s="99">
        <v>40913</v>
      </c>
      <c r="B1034" s="191" t="s">
        <v>1822</v>
      </c>
      <c r="C1034" s="99">
        <v>0</v>
      </c>
      <c r="D1034" s="191" t="s">
        <v>2915</v>
      </c>
      <c r="E1034" s="99"/>
      <c r="F1034" s="191" t="s">
        <v>2938</v>
      </c>
      <c r="G1034" s="193"/>
      <c r="H1034" s="193"/>
      <c r="I1034" s="193"/>
      <c r="J1034" s="193"/>
      <c r="K1034" s="193"/>
    </row>
    <row r="1035" spans="1:11" x14ac:dyDescent="0.25">
      <c r="A1035" s="99">
        <v>40914</v>
      </c>
      <c r="B1035" s="191" t="s">
        <v>1823</v>
      </c>
      <c r="C1035" s="99">
        <v>0</v>
      </c>
      <c r="D1035" s="191" t="s">
        <v>2915</v>
      </c>
      <c r="E1035" s="99"/>
      <c r="F1035" s="191" t="s">
        <v>2938</v>
      </c>
      <c r="G1035" s="193"/>
      <c r="H1035" s="193"/>
      <c r="I1035" s="193"/>
      <c r="J1035" s="193"/>
      <c r="K1035" s="193"/>
    </row>
    <row r="1036" spans="1:11" x14ac:dyDescent="0.25">
      <c r="A1036" s="99">
        <v>40915</v>
      </c>
      <c r="B1036" s="191" t="s">
        <v>1824</v>
      </c>
      <c r="C1036" s="99">
        <v>0</v>
      </c>
      <c r="D1036" s="191" t="s">
        <v>2915</v>
      </c>
      <c r="E1036" s="99"/>
      <c r="F1036" s="191" t="s">
        <v>2938</v>
      </c>
      <c r="G1036" s="193"/>
      <c r="H1036" s="193"/>
      <c r="I1036" s="193"/>
      <c r="J1036" s="193"/>
      <c r="K1036" s="193"/>
    </row>
    <row r="1037" spans="1:11" x14ac:dyDescent="0.25">
      <c r="A1037" s="99">
        <v>40916</v>
      </c>
      <c r="B1037" s="191" t="s">
        <v>1825</v>
      </c>
      <c r="C1037" s="99">
        <v>0</v>
      </c>
      <c r="D1037" s="191" t="s">
        <v>2915</v>
      </c>
      <c r="E1037" s="99"/>
      <c r="F1037" s="191" t="s">
        <v>2938</v>
      </c>
      <c r="G1037" s="193"/>
      <c r="H1037" s="193"/>
      <c r="I1037" s="193"/>
      <c r="J1037" s="193"/>
      <c r="K1037" s="193"/>
    </row>
    <row r="1038" spans="1:11" x14ac:dyDescent="0.25">
      <c r="A1038" s="99">
        <v>40917</v>
      </c>
      <c r="B1038" s="191" t="s">
        <v>1826</v>
      </c>
      <c r="C1038" s="99">
        <v>0</v>
      </c>
      <c r="D1038" s="191" t="s">
        <v>2915</v>
      </c>
      <c r="E1038" s="99"/>
      <c r="F1038" s="191" t="s">
        <v>2938</v>
      </c>
      <c r="G1038" s="193"/>
      <c r="H1038" s="193"/>
      <c r="I1038" s="193"/>
      <c r="J1038" s="193"/>
      <c r="K1038" s="193"/>
    </row>
    <row r="1039" spans="1:11" x14ac:dyDescent="0.25">
      <c r="A1039" s="99">
        <v>40918</v>
      </c>
      <c r="B1039" s="191" t="s">
        <v>1827</v>
      </c>
      <c r="C1039" s="99">
        <v>0</v>
      </c>
      <c r="D1039" s="191" t="s">
        <v>2915</v>
      </c>
      <c r="E1039" s="99"/>
      <c r="F1039" s="191" t="s">
        <v>2938</v>
      </c>
      <c r="G1039" s="193"/>
      <c r="H1039" s="193"/>
      <c r="I1039" s="193"/>
      <c r="J1039" s="193"/>
      <c r="K1039" s="193"/>
    </row>
    <row r="1040" spans="1:11" x14ac:dyDescent="0.25">
      <c r="A1040" s="99">
        <v>40919</v>
      </c>
      <c r="B1040" s="191" t="s">
        <v>1828</v>
      </c>
      <c r="C1040" s="99">
        <v>0</v>
      </c>
      <c r="D1040" s="191" t="s">
        <v>2915</v>
      </c>
      <c r="E1040" s="99"/>
      <c r="F1040" s="191" t="s">
        <v>2938</v>
      </c>
      <c r="G1040" s="193"/>
      <c r="H1040" s="193"/>
      <c r="I1040" s="193"/>
      <c r="J1040" s="193"/>
      <c r="K1040" s="193"/>
    </row>
    <row r="1041" spans="1:11" x14ac:dyDescent="0.25">
      <c r="A1041" s="99">
        <v>40920</v>
      </c>
      <c r="B1041" s="191" t="s">
        <v>1829</v>
      </c>
      <c r="C1041" s="99">
        <v>0</v>
      </c>
      <c r="D1041" s="191" t="s">
        <v>2915</v>
      </c>
      <c r="E1041" s="99"/>
      <c r="F1041" s="191" t="s">
        <v>2938</v>
      </c>
      <c r="G1041" s="193"/>
      <c r="H1041" s="193"/>
      <c r="I1041" s="193"/>
      <c r="J1041" s="193"/>
      <c r="K1041" s="193"/>
    </row>
    <row r="1042" spans="1:11" x14ac:dyDescent="0.25">
      <c r="A1042" s="99">
        <v>40921</v>
      </c>
      <c r="B1042" s="191" t="s">
        <v>1830</v>
      </c>
      <c r="C1042" s="99">
        <v>0</v>
      </c>
      <c r="D1042" s="191" t="s">
        <v>2915</v>
      </c>
      <c r="E1042" s="99"/>
      <c r="F1042" s="191" t="s">
        <v>2938</v>
      </c>
      <c r="G1042" s="193"/>
      <c r="H1042" s="193"/>
      <c r="I1042" s="193"/>
      <c r="J1042" s="193"/>
      <c r="K1042" s="193"/>
    </row>
    <row r="1043" spans="1:11" x14ac:dyDescent="0.25">
      <c r="A1043" s="99">
        <v>40922</v>
      </c>
      <c r="B1043" s="191" t="s">
        <v>1831</v>
      </c>
      <c r="C1043" s="99">
        <v>0</v>
      </c>
      <c r="D1043" s="191" t="s">
        <v>2915</v>
      </c>
      <c r="E1043" s="99">
        <v>3</v>
      </c>
      <c r="F1043" s="191" t="s">
        <v>2940</v>
      </c>
      <c r="G1043" s="193"/>
      <c r="H1043" s="193"/>
      <c r="I1043" s="193"/>
      <c r="J1043" s="193"/>
      <c r="K1043" s="193"/>
    </row>
    <row r="1044" spans="1:11" x14ac:dyDescent="0.25">
      <c r="A1044" s="99">
        <v>40923</v>
      </c>
      <c r="B1044" s="191" t="s">
        <v>1832</v>
      </c>
      <c r="C1044" s="99">
        <v>0</v>
      </c>
      <c r="D1044" s="191" t="s">
        <v>2915</v>
      </c>
      <c r="E1044" s="99">
        <v>2</v>
      </c>
      <c r="F1044" s="191" t="s">
        <v>2941</v>
      </c>
      <c r="G1044" s="193"/>
      <c r="H1044" s="193"/>
      <c r="I1044" s="193"/>
      <c r="J1044" s="193"/>
      <c r="K1044" s="193"/>
    </row>
    <row r="1045" spans="1:11" x14ac:dyDescent="0.25">
      <c r="A1045" s="99">
        <v>41001</v>
      </c>
      <c r="B1045" s="191" t="s">
        <v>1833</v>
      </c>
      <c r="C1045" s="99">
        <v>1</v>
      </c>
      <c r="D1045" s="191" t="s">
        <v>2913</v>
      </c>
      <c r="E1045" s="99"/>
      <c r="F1045" s="191" t="s">
        <v>2938</v>
      </c>
      <c r="G1045" s="193"/>
      <c r="H1045" s="193"/>
      <c r="I1045" s="193"/>
      <c r="J1045" s="193"/>
      <c r="K1045" s="193"/>
    </row>
    <row r="1046" spans="1:11" x14ac:dyDescent="0.25">
      <c r="A1046" s="99">
        <v>41002</v>
      </c>
      <c r="B1046" s="191" t="s">
        <v>1834</v>
      </c>
      <c r="C1046" s="99">
        <v>1</v>
      </c>
      <c r="D1046" s="191" t="s">
        <v>2913</v>
      </c>
      <c r="E1046" s="99">
        <v>2</v>
      </c>
      <c r="F1046" s="191" t="s">
        <v>2941</v>
      </c>
      <c r="G1046" s="193"/>
      <c r="H1046" s="193"/>
      <c r="I1046" s="193"/>
      <c r="J1046" s="193"/>
      <c r="K1046" s="193"/>
    </row>
    <row r="1047" spans="1:11" x14ac:dyDescent="0.25">
      <c r="A1047" s="99">
        <v>41003</v>
      </c>
      <c r="B1047" s="191" t="s">
        <v>1835</v>
      </c>
      <c r="C1047" s="99">
        <v>1</v>
      </c>
      <c r="D1047" s="191" t="s">
        <v>2913</v>
      </c>
      <c r="E1047" s="99"/>
      <c r="F1047" s="191" t="s">
        <v>2938</v>
      </c>
      <c r="G1047" s="193"/>
      <c r="H1047" s="193"/>
      <c r="I1047" s="193"/>
      <c r="J1047" s="193"/>
      <c r="K1047" s="193"/>
    </row>
    <row r="1048" spans="1:11" x14ac:dyDescent="0.25">
      <c r="A1048" s="99">
        <v>41004</v>
      </c>
      <c r="B1048" s="191" t="s">
        <v>1836</v>
      </c>
      <c r="C1048" s="99">
        <v>1</v>
      </c>
      <c r="D1048" s="191" t="s">
        <v>2913</v>
      </c>
      <c r="E1048" s="99"/>
      <c r="F1048" s="191" t="s">
        <v>2938</v>
      </c>
      <c r="G1048" s="193"/>
      <c r="H1048" s="193"/>
      <c r="I1048" s="193"/>
      <c r="J1048" s="193"/>
      <c r="K1048" s="193"/>
    </row>
    <row r="1049" spans="1:11" x14ac:dyDescent="0.25">
      <c r="A1049" s="99">
        <v>41005</v>
      </c>
      <c r="B1049" s="191" t="s">
        <v>1837</v>
      </c>
      <c r="C1049" s="99">
        <v>0</v>
      </c>
      <c r="D1049" s="191" t="s">
        <v>2915</v>
      </c>
      <c r="E1049" s="99">
        <v>3</v>
      </c>
      <c r="F1049" s="191" t="s">
        <v>2940</v>
      </c>
      <c r="G1049" s="193"/>
      <c r="H1049" s="193"/>
      <c r="I1049" s="193"/>
      <c r="J1049" s="193"/>
      <c r="K1049" s="193"/>
    </row>
    <row r="1050" spans="1:11" x14ac:dyDescent="0.25">
      <c r="A1050" s="99">
        <v>41006</v>
      </c>
      <c r="B1050" s="191" t="s">
        <v>1838</v>
      </c>
      <c r="C1050" s="99">
        <v>0</v>
      </c>
      <c r="D1050" s="191" t="s">
        <v>2915</v>
      </c>
      <c r="E1050" s="99"/>
      <c r="F1050" s="191" t="s">
        <v>2938</v>
      </c>
      <c r="G1050" s="193"/>
      <c r="H1050" s="193"/>
      <c r="I1050" s="193"/>
      <c r="J1050" s="193"/>
      <c r="K1050" s="193"/>
    </row>
    <row r="1051" spans="1:11" x14ac:dyDescent="0.25">
      <c r="A1051" s="99">
        <v>41007</v>
      </c>
      <c r="B1051" s="191" t="s">
        <v>1839</v>
      </c>
      <c r="C1051" s="99">
        <v>1</v>
      </c>
      <c r="D1051" s="191" t="s">
        <v>2913</v>
      </c>
      <c r="E1051" s="99">
        <v>2</v>
      </c>
      <c r="F1051" s="191" t="s">
        <v>2941</v>
      </c>
      <c r="G1051" s="193"/>
      <c r="H1051" s="193"/>
      <c r="I1051" s="193"/>
      <c r="J1051" s="193"/>
      <c r="K1051" s="193"/>
    </row>
    <row r="1052" spans="1:11" x14ac:dyDescent="0.25">
      <c r="A1052" s="99">
        <v>41008</v>
      </c>
      <c r="B1052" s="191" t="s">
        <v>1840</v>
      </c>
      <c r="C1052" s="99">
        <v>1</v>
      </c>
      <c r="D1052" s="191" t="s">
        <v>2913</v>
      </c>
      <c r="E1052" s="99"/>
      <c r="F1052" s="191" t="s">
        <v>2938</v>
      </c>
      <c r="G1052" s="193"/>
      <c r="H1052" s="193"/>
      <c r="I1052" s="193"/>
      <c r="J1052" s="193"/>
      <c r="K1052" s="193"/>
    </row>
    <row r="1053" spans="1:11" x14ac:dyDescent="0.25">
      <c r="A1053" s="99">
        <v>41009</v>
      </c>
      <c r="B1053" s="191" t="s">
        <v>1841</v>
      </c>
      <c r="C1053" s="99">
        <v>1</v>
      </c>
      <c r="D1053" s="191" t="s">
        <v>2913</v>
      </c>
      <c r="E1053" s="99"/>
      <c r="F1053" s="191" t="s">
        <v>2938</v>
      </c>
      <c r="G1053" s="193"/>
      <c r="H1053" s="193"/>
      <c r="I1053" s="193"/>
      <c r="J1053" s="193"/>
      <c r="K1053" s="193"/>
    </row>
    <row r="1054" spans="1:11" x14ac:dyDescent="0.25">
      <c r="A1054" s="99">
        <v>41010</v>
      </c>
      <c r="B1054" s="191" t="s">
        <v>1842</v>
      </c>
      <c r="C1054" s="99">
        <v>1</v>
      </c>
      <c r="D1054" s="191" t="s">
        <v>2913</v>
      </c>
      <c r="E1054" s="99"/>
      <c r="F1054" s="191" t="s">
        <v>2938</v>
      </c>
      <c r="G1054" s="193"/>
      <c r="H1054" s="193"/>
      <c r="I1054" s="193"/>
      <c r="J1054" s="193"/>
      <c r="K1054" s="193"/>
    </row>
    <row r="1055" spans="1:11" x14ac:dyDescent="0.25">
      <c r="A1055" s="99">
        <v>41011</v>
      </c>
      <c r="B1055" s="191" t="s">
        <v>1843</v>
      </c>
      <c r="C1055" s="99">
        <v>0</v>
      </c>
      <c r="D1055" s="191" t="s">
        <v>2915</v>
      </c>
      <c r="E1055" s="99"/>
      <c r="F1055" s="191" t="s">
        <v>2938</v>
      </c>
      <c r="G1055" s="193"/>
      <c r="H1055" s="193"/>
      <c r="I1055" s="193"/>
      <c r="J1055" s="193"/>
      <c r="K1055" s="193"/>
    </row>
    <row r="1056" spans="1:11" x14ac:dyDescent="0.25">
      <c r="A1056" s="99">
        <v>41012</v>
      </c>
      <c r="B1056" s="191" t="s">
        <v>1844</v>
      </c>
      <c r="C1056" s="99">
        <v>1</v>
      </c>
      <c r="D1056" s="191" t="s">
        <v>2913</v>
      </c>
      <c r="E1056" s="99">
        <v>3</v>
      </c>
      <c r="F1056" s="191" t="s">
        <v>2940</v>
      </c>
      <c r="G1056" s="193"/>
      <c r="H1056" s="193"/>
      <c r="I1056" s="193"/>
      <c r="J1056" s="193"/>
      <c r="K1056" s="193"/>
    </row>
    <row r="1057" spans="1:11" x14ac:dyDescent="0.25">
      <c r="A1057" s="99">
        <v>41013</v>
      </c>
      <c r="B1057" s="191" t="s">
        <v>1845</v>
      </c>
      <c r="C1057" s="99">
        <v>1</v>
      </c>
      <c r="D1057" s="191" t="s">
        <v>2913</v>
      </c>
      <c r="E1057" s="99">
        <v>3</v>
      </c>
      <c r="F1057" s="191" t="s">
        <v>2940</v>
      </c>
      <c r="G1057" s="193"/>
      <c r="H1057" s="193"/>
      <c r="I1057" s="193"/>
      <c r="J1057" s="193"/>
      <c r="K1057" s="193"/>
    </row>
    <row r="1058" spans="1:11" x14ac:dyDescent="0.25">
      <c r="A1058" s="99">
        <v>41014</v>
      </c>
      <c r="B1058" s="191" t="s">
        <v>1846</v>
      </c>
      <c r="C1058" s="99">
        <v>1</v>
      </c>
      <c r="D1058" s="191" t="s">
        <v>2913</v>
      </c>
      <c r="E1058" s="99">
        <v>3</v>
      </c>
      <c r="F1058" s="191" t="s">
        <v>2940</v>
      </c>
      <c r="G1058" s="193"/>
      <c r="H1058" s="193"/>
      <c r="I1058" s="193"/>
      <c r="J1058" s="193"/>
      <c r="K1058" s="193"/>
    </row>
    <row r="1059" spans="1:11" x14ac:dyDescent="0.25">
      <c r="A1059" s="99">
        <v>41015</v>
      </c>
      <c r="B1059" s="191" t="s">
        <v>1847</v>
      </c>
      <c r="C1059" s="99">
        <v>1</v>
      </c>
      <c r="D1059" s="191" t="s">
        <v>2913</v>
      </c>
      <c r="E1059" s="99">
        <v>3</v>
      </c>
      <c r="F1059" s="191" t="s">
        <v>2940</v>
      </c>
      <c r="G1059" s="193"/>
      <c r="H1059" s="193"/>
      <c r="I1059" s="193"/>
      <c r="J1059" s="193"/>
      <c r="K1059" s="193"/>
    </row>
    <row r="1060" spans="1:11" x14ac:dyDescent="0.25">
      <c r="A1060" s="99">
        <v>41016</v>
      </c>
      <c r="B1060" s="191" t="s">
        <v>1848</v>
      </c>
      <c r="C1060" s="99">
        <v>1</v>
      </c>
      <c r="D1060" s="191" t="s">
        <v>2913</v>
      </c>
      <c r="E1060" s="99"/>
      <c r="F1060" s="191" t="s">
        <v>2938</v>
      </c>
      <c r="G1060" s="193"/>
      <c r="H1060" s="193"/>
      <c r="I1060" s="193"/>
      <c r="J1060" s="193"/>
      <c r="K1060" s="193"/>
    </row>
    <row r="1061" spans="1:11" x14ac:dyDescent="0.25">
      <c r="A1061" s="99">
        <v>41017</v>
      </c>
      <c r="B1061" s="191" t="s">
        <v>1849</v>
      </c>
      <c r="C1061" s="99">
        <v>1</v>
      </c>
      <c r="D1061" s="191" t="s">
        <v>2913</v>
      </c>
      <c r="E1061" s="99">
        <v>2</v>
      </c>
      <c r="F1061" s="191" t="s">
        <v>2941</v>
      </c>
      <c r="G1061" s="193"/>
      <c r="H1061" s="193"/>
      <c r="I1061" s="193"/>
      <c r="J1061" s="193"/>
      <c r="K1061" s="193"/>
    </row>
    <row r="1062" spans="1:11" x14ac:dyDescent="0.25">
      <c r="A1062" s="99">
        <v>41018</v>
      </c>
      <c r="B1062" s="191" t="s">
        <v>1850</v>
      </c>
      <c r="C1062" s="99">
        <v>1</v>
      </c>
      <c r="D1062" s="191" t="s">
        <v>2913</v>
      </c>
      <c r="E1062" s="99"/>
      <c r="F1062" s="191" t="s">
        <v>2938</v>
      </c>
      <c r="G1062" s="193"/>
      <c r="H1062" s="193"/>
      <c r="I1062" s="193"/>
      <c r="J1062" s="193"/>
      <c r="K1062" s="193"/>
    </row>
    <row r="1063" spans="1:11" x14ac:dyDescent="0.25">
      <c r="A1063" s="99">
        <v>41019</v>
      </c>
      <c r="B1063" s="191" t="s">
        <v>1851</v>
      </c>
      <c r="C1063" s="99">
        <v>1</v>
      </c>
      <c r="D1063" s="191" t="s">
        <v>2913</v>
      </c>
      <c r="E1063" s="99"/>
      <c r="F1063" s="191" t="s">
        <v>2938</v>
      </c>
      <c r="G1063" s="193"/>
      <c r="H1063" s="193"/>
      <c r="I1063" s="193"/>
      <c r="J1063" s="193"/>
      <c r="K1063" s="193"/>
    </row>
    <row r="1064" spans="1:11" x14ac:dyDescent="0.25">
      <c r="A1064" s="99">
        <v>41020</v>
      </c>
      <c r="B1064" s="191" t="s">
        <v>1852</v>
      </c>
      <c r="C1064" s="99">
        <v>1</v>
      </c>
      <c r="D1064" s="191" t="s">
        <v>2913</v>
      </c>
      <c r="E1064" s="99"/>
      <c r="F1064" s="191" t="s">
        <v>2938</v>
      </c>
      <c r="G1064" s="193"/>
      <c r="H1064" s="193"/>
      <c r="I1064" s="193"/>
      <c r="J1064" s="193"/>
      <c r="K1064" s="193"/>
    </row>
    <row r="1065" spans="1:11" x14ac:dyDescent="0.25">
      <c r="A1065" s="99">
        <v>41021</v>
      </c>
      <c r="B1065" s="191" t="s">
        <v>1853</v>
      </c>
      <c r="C1065" s="99">
        <v>1</v>
      </c>
      <c r="D1065" s="191" t="s">
        <v>2913</v>
      </c>
      <c r="E1065" s="99">
        <v>3</v>
      </c>
      <c r="F1065" s="191" t="s">
        <v>2940</v>
      </c>
      <c r="G1065" s="193"/>
      <c r="H1065" s="193"/>
      <c r="I1065" s="193"/>
      <c r="J1065" s="193"/>
      <c r="K1065" s="193"/>
    </row>
    <row r="1066" spans="1:11" x14ac:dyDescent="0.25">
      <c r="A1066" s="99">
        <v>41022</v>
      </c>
      <c r="B1066" s="191" t="s">
        <v>1854</v>
      </c>
      <c r="C1066" s="99">
        <v>1</v>
      </c>
      <c r="D1066" s="191" t="s">
        <v>2913</v>
      </c>
      <c r="E1066" s="99"/>
      <c r="F1066" s="191" t="s">
        <v>2938</v>
      </c>
      <c r="G1066" s="193"/>
      <c r="H1066" s="193"/>
      <c r="I1066" s="193"/>
      <c r="J1066" s="193"/>
      <c r="K1066" s="193"/>
    </row>
    <row r="1067" spans="1:11" x14ac:dyDescent="0.25">
      <c r="A1067" s="99">
        <v>41101</v>
      </c>
      <c r="B1067" s="191" t="s">
        <v>1855</v>
      </c>
      <c r="C1067" s="99">
        <v>0</v>
      </c>
      <c r="D1067" s="191" t="s">
        <v>2915</v>
      </c>
      <c r="E1067" s="99"/>
      <c r="F1067" s="191" t="s">
        <v>2938</v>
      </c>
      <c r="G1067" s="193"/>
      <c r="H1067" s="193"/>
      <c r="I1067" s="193"/>
      <c r="J1067" s="193"/>
      <c r="K1067" s="193"/>
    </row>
    <row r="1068" spans="1:11" x14ac:dyDescent="0.25">
      <c r="A1068" s="99">
        <v>41102</v>
      </c>
      <c r="B1068" s="191" t="s">
        <v>1856</v>
      </c>
      <c r="C1068" s="99">
        <v>0</v>
      </c>
      <c r="D1068" s="191" t="s">
        <v>2915</v>
      </c>
      <c r="E1068" s="99"/>
      <c r="F1068" s="191" t="s">
        <v>2938</v>
      </c>
      <c r="G1068" s="193"/>
      <c r="H1068" s="193"/>
      <c r="I1068" s="193"/>
      <c r="J1068" s="193"/>
      <c r="K1068" s="193"/>
    </row>
    <row r="1069" spans="1:11" x14ac:dyDescent="0.25">
      <c r="A1069" s="99">
        <v>41103</v>
      </c>
      <c r="B1069" s="191" t="s">
        <v>1857</v>
      </c>
      <c r="C1069" s="99">
        <v>0</v>
      </c>
      <c r="D1069" s="191" t="s">
        <v>2915</v>
      </c>
      <c r="E1069" s="99">
        <v>3</v>
      </c>
      <c r="F1069" s="191" t="s">
        <v>2940</v>
      </c>
      <c r="G1069" s="193"/>
      <c r="H1069" s="193"/>
      <c r="I1069" s="193"/>
      <c r="J1069" s="193"/>
      <c r="K1069" s="193"/>
    </row>
    <row r="1070" spans="1:11" x14ac:dyDescent="0.25">
      <c r="A1070" s="99">
        <v>41104</v>
      </c>
      <c r="B1070" s="191" t="s">
        <v>1858</v>
      </c>
      <c r="C1070" s="99">
        <v>0</v>
      </c>
      <c r="D1070" s="191" t="s">
        <v>2915</v>
      </c>
      <c r="E1070" s="99"/>
      <c r="F1070" s="191" t="s">
        <v>2938</v>
      </c>
      <c r="G1070" s="193"/>
      <c r="H1070" s="193"/>
      <c r="I1070" s="193"/>
      <c r="J1070" s="193"/>
      <c r="K1070" s="193"/>
    </row>
    <row r="1071" spans="1:11" x14ac:dyDescent="0.25">
      <c r="A1071" s="99">
        <v>41105</v>
      </c>
      <c r="B1071" s="191" t="s">
        <v>1859</v>
      </c>
      <c r="C1071" s="99">
        <v>0</v>
      </c>
      <c r="D1071" s="191" t="s">
        <v>2915</v>
      </c>
      <c r="E1071" s="99">
        <v>3</v>
      </c>
      <c r="F1071" s="191" t="s">
        <v>2940</v>
      </c>
      <c r="G1071" s="193"/>
      <c r="H1071" s="193"/>
      <c r="I1071" s="193"/>
      <c r="J1071" s="193"/>
      <c r="K1071" s="193"/>
    </row>
    <row r="1072" spans="1:11" x14ac:dyDescent="0.25">
      <c r="A1072" s="99">
        <v>41106</v>
      </c>
      <c r="B1072" s="191" t="s">
        <v>1860</v>
      </c>
      <c r="C1072" s="99">
        <v>1</v>
      </c>
      <c r="D1072" s="191" t="s">
        <v>2913</v>
      </c>
      <c r="E1072" s="99"/>
      <c r="F1072" s="191" t="s">
        <v>2938</v>
      </c>
      <c r="G1072" s="193"/>
      <c r="H1072" s="193"/>
      <c r="I1072" s="193"/>
      <c r="J1072" s="193"/>
      <c r="K1072" s="193"/>
    </row>
    <row r="1073" spans="1:11" x14ac:dyDescent="0.25">
      <c r="A1073" s="99">
        <v>41107</v>
      </c>
      <c r="B1073" s="191" t="s">
        <v>1861</v>
      </c>
      <c r="C1073" s="99">
        <v>0</v>
      </c>
      <c r="D1073" s="191" t="s">
        <v>2915</v>
      </c>
      <c r="E1073" s="99"/>
      <c r="F1073" s="191" t="s">
        <v>2938</v>
      </c>
      <c r="G1073" s="193"/>
      <c r="H1073" s="193"/>
      <c r="I1073" s="193"/>
      <c r="J1073" s="193"/>
      <c r="K1073" s="193"/>
    </row>
    <row r="1074" spans="1:11" x14ac:dyDescent="0.25">
      <c r="A1074" s="99">
        <v>41108</v>
      </c>
      <c r="B1074" s="191" t="s">
        <v>1862</v>
      </c>
      <c r="C1074" s="99">
        <v>0</v>
      </c>
      <c r="D1074" s="191" t="s">
        <v>2915</v>
      </c>
      <c r="E1074" s="99">
        <v>3</v>
      </c>
      <c r="F1074" s="191" t="s">
        <v>2940</v>
      </c>
      <c r="G1074" s="193"/>
      <c r="H1074" s="193"/>
      <c r="I1074" s="193"/>
      <c r="J1074" s="193"/>
      <c r="K1074" s="193"/>
    </row>
    <row r="1075" spans="1:11" x14ac:dyDescent="0.25">
      <c r="A1075" s="99">
        <v>41109</v>
      </c>
      <c r="B1075" s="191" t="s">
        <v>1863</v>
      </c>
      <c r="C1075" s="99">
        <v>1</v>
      </c>
      <c r="D1075" s="191" t="s">
        <v>2913</v>
      </c>
      <c r="E1075" s="99"/>
      <c r="F1075" s="191" t="s">
        <v>2938</v>
      </c>
      <c r="G1075" s="193"/>
      <c r="H1075" s="193"/>
      <c r="I1075" s="193"/>
      <c r="J1075" s="193"/>
      <c r="K1075" s="193"/>
    </row>
    <row r="1076" spans="1:11" x14ac:dyDescent="0.25">
      <c r="A1076" s="99">
        <v>41110</v>
      </c>
      <c r="B1076" s="191" t="s">
        <v>1864</v>
      </c>
      <c r="C1076" s="99">
        <v>1</v>
      </c>
      <c r="D1076" s="191" t="s">
        <v>2913</v>
      </c>
      <c r="E1076" s="99">
        <v>2</v>
      </c>
      <c r="F1076" s="191" t="s">
        <v>2941</v>
      </c>
      <c r="G1076" s="193"/>
      <c r="H1076" s="193"/>
      <c r="I1076" s="193"/>
      <c r="J1076" s="193"/>
      <c r="K1076" s="193"/>
    </row>
    <row r="1077" spans="1:11" x14ac:dyDescent="0.25">
      <c r="A1077" s="99">
        <v>41111</v>
      </c>
      <c r="B1077" s="191" t="s">
        <v>1865</v>
      </c>
      <c r="C1077" s="99">
        <v>0</v>
      </c>
      <c r="D1077" s="191" t="s">
        <v>2915</v>
      </c>
      <c r="E1077" s="99">
        <v>3</v>
      </c>
      <c r="F1077" s="191" t="s">
        <v>2940</v>
      </c>
      <c r="G1077" s="193"/>
      <c r="H1077" s="193"/>
      <c r="I1077" s="193"/>
      <c r="J1077" s="193"/>
      <c r="K1077" s="193"/>
    </row>
    <row r="1078" spans="1:11" x14ac:dyDescent="0.25">
      <c r="A1078" s="99">
        <v>41112</v>
      </c>
      <c r="B1078" s="191" t="s">
        <v>1866</v>
      </c>
      <c r="C1078" s="99">
        <v>0</v>
      </c>
      <c r="D1078" s="191" t="s">
        <v>2915</v>
      </c>
      <c r="E1078" s="99"/>
      <c r="F1078" s="191" t="s">
        <v>2938</v>
      </c>
      <c r="G1078" s="193"/>
      <c r="H1078" s="193"/>
      <c r="I1078" s="193"/>
      <c r="J1078" s="193"/>
      <c r="K1078" s="193"/>
    </row>
    <row r="1079" spans="1:11" x14ac:dyDescent="0.25">
      <c r="A1079" s="99">
        <v>41113</v>
      </c>
      <c r="B1079" s="191" t="s">
        <v>1867</v>
      </c>
      <c r="C1079" s="99">
        <v>0</v>
      </c>
      <c r="D1079" s="191" t="s">
        <v>2915</v>
      </c>
      <c r="E1079" s="99"/>
      <c r="F1079" s="191" t="s">
        <v>2938</v>
      </c>
      <c r="G1079" s="193"/>
      <c r="H1079" s="193"/>
      <c r="I1079" s="193"/>
      <c r="J1079" s="193"/>
      <c r="K1079" s="193"/>
    </row>
    <row r="1080" spans="1:11" x14ac:dyDescent="0.25">
      <c r="A1080" s="99">
        <v>41114</v>
      </c>
      <c r="B1080" s="191" t="s">
        <v>1868</v>
      </c>
      <c r="C1080" s="99">
        <v>0</v>
      </c>
      <c r="D1080" s="191" t="s">
        <v>2915</v>
      </c>
      <c r="E1080" s="99">
        <v>3</v>
      </c>
      <c r="F1080" s="191" t="s">
        <v>2940</v>
      </c>
      <c r="G1080" s="193"/>
      <c r="H1080" s="193"/>
      <c r="I1080" s="193"/>
      <c r="J1080" s="193"/>
      <c r="K1080" s="193"/>
    </row>
    <row r="1081" spans="1:11" x14ac:dyDescent="0.25">
      <c r="A1081" s="99">
        <v>41115</v>
      </c>
      <c r="B1081" s="191" t="s">
        <v>1869</v>
      </c>
      <c r="C1081" s="99">
        <v>0</v>
      </c>
      <c r="D1081" s="191" t="s">
        <v>2915</v>
      </c>
      <c r="E1081" s="99">
        <v>3</v>
      </c>
      <c r="F1081" s="191" t="s">
        <v>2940</v>
      </c>
      <c r="G1081" s="193"/>
      <c r="H1081" s="193"/>
      <c r="I1081" s="193"/>
      <c r="J1081" s="193"/>
      <c r="K1081" s="193"/>
    </row>
    <row r="1082" spans="1:11" x14ac:dyDescent="0.25">
      <c r="A1082" s="99">
        <v>41116</v>
      </c>
      <c r="B1082" s="191" t="s">
        <v>1870</v>
      </c>
      <c r="C1082" s="99">
        <v>0</v>
      </c>
      <c r="D1082" s="191" t="s">
        <v>2915</v>
      </c>
      <c r="E1082" s="99">
        <v>3</v>
      </c>
      <c r="F1082" s="191" t="s">
        <v>2940</v>
      </c>
      <c r="G1082" s="193"/>
      <c r="H1082" s="193"/>
      <c r="I1082" s="193"/>
      <c r="J1082" s="193"/>
      <c r="K1082" s="193"/>
    </row>
    <row r="1083" spans="1:11" x14ac:dyDescent="0.25">
      <c r="A1083" s="99">
        <v>41117</v>
      </c>
      <c r="B1083" s="191" t="s">
        <v>1871</v>
      </c>
      <c r="C1083" s="99">
        <v>0</v>
      </c>
      <c r="D1083" s="191" t="s">
        <v>2915</v>
      </c>
      <c r="E1083" s="99"/>
      <c r="F1083" s="191" t="s">
        <v>2938</v>
      </c>
      <c r="G1083" s="193"/>
      <c r="H1083" s="193"/>
      <c r="I1083" s="193"/>
      <c r="J1083" s="193"/>
      <c r="K1083" s="193"/>
    </row>
    <row r="1084" spans="1:11" x14ac:dyDescent="0.25">
      <c r="A1084" s="99">
        <v>41118</v>
      </c>
      <c r="B1084" s="191" t="s">
        <v>1872</v>
      </c>
      <c r="C1084" s="99">
        <v>1</v>
      </c>
      <c r="D1084" s="191" t="s">
        <v>2913</v>
      </c>
      <c r="E1084" s="99">
        <v>3</v>
      </c>
      <c r="F1084" s="191" t="s">
        <v>2940</v>
      </c>
      <c r="G1084" s="193"/>
      <c r="H1084" s="193"/>
      <c r="I1084" s="193"/>
      <c r="J1084" s="193"/>
      <c r="K1084" s="193"/>
    </row>
    <row r="1085" spans="1:11" x14ac:dyDescent="0.25">
      <c r="A1085" s="99">
        <v>41119</v>
      </c>
      <c r="B1085" s="191" t="s">
        <v>1873</v>
      </c>
      <c r="C1085" s="99">
        <v>0</v>
      </c>
      <c r="D1085" s="191" t="s">
        <v>2915</v>
      </c>
      <c r="E1085" s="99">
        <v>3</v>
      </c>
      <c r="F1085" s="191" t="s">
        <v>2940</v>
      </c>
      <c r="G1085" s="193"/>
      <c r="H1085" s="193"/>
      <c r="I1085" s="193"/>
      <c r="J1085" s="193"/>
      <c r="K1085" s="193"/>
    </row>
    <row r="1086" spans="1:11" x14ac:dyDescent="0.25">
      <c r="A1086" s="99">
        <v>41120</v>
      </c>
      <c r="B1086" s="191" t="s">
        <v>1874</v>
      </c>
      <c r="C1086" s="99">
        <v>1</v>
      </c>
      <c r="D1086" s="191" t="s">
        <v>2913</v>
      </c>
      <c r="E1086" s="99">
        <v>3</v>
      </c>
      <c r="F1086" s="191" t="s">
        <v>2940</v>
      </c>
      <c r="G1086" s="193"/>
      <c r="H1086" s="193"/>
      <c r="I1086" s="193"/>
      <c r="J1086" s="193"/>
      <c r="K1086" s="193"/>
    </row>
    <row r="1087" spans="1:11" x14ac:dyDescent="0.25">
      <c r="A1087" s="99">
        <v>41121</v>
      </c>
      <c r="B1087" s="191" t="s">
        <v>1875</v>
      </c>
      <c r="C1087" s="99">
        <v>0</v>
      </c>
      <c r="D1087" s="191" t="s">
        <v>2915</v>
      </c>
      <c r="E1087" s="99"/>
      <c r="F1087" s="191" t="s">
        <v>2938</v>
      </c>
      <c r="G1087" s="193"/>
      <c r="H1087" s="193"/>
      <c r="I1087" s="193"/>
      <c r="J1087" s="193"/>
      <c r="K1087" s="193"/>
    </row>
    <row r="1088" spans="1:11" x14ac:dyDescent="0.25">
      <c r="A1088" s="99">
        <v>41122</v>
      </c>
      <c r="B1088" s="191" t="s">
        <v>1876</v>
      </c>
      <c r="C1088" s="99">
        <v>0</v>
      </c>
      <c r="D1088" s="191" t="s">
        <v>2915</v>
      </c>
      <c r="E1088" s="99"/>
      <c r="F1088" s="191" t="s">
        <v>2938</v>
      </c>
      <c r="G1088" s="193"/>
      <c r="H1088" s="193"/>
      <c r="I1088" s="193"/>
      <c r="J1088" s="193"/>
      <c r="K1088" s="193"/>
    </row>
    <row r="1089" spans="1:11" x14ac:dyDescent="0.25">
      <c r="A1089" s="99">
        <v>41123</v>
      </c>
      <c r="B1089" s="191" t="s">
        <v>1877</v>
      </c>
      <c r="C1089" s="99">
        <v>0</v>
      </c>
      <c r="D1089" s="191" t="s">
        <v>2915</v>
      </c>
      <c r="E1089" s="99">
        <v>3</v>
      </c>
      <c r="F1089" s="191" t="s">
        <v>2940</v>
      </c>
      <c r="G1089" s="193"/>
      <c r="H1089" s="193"/>
      <c r="I1089" s="193"/>
      <c r="J1089" s="193"/>
      <c r="K1089" s="193"/>
    </row>
    <row r="1090" spans="1:11" x14ac:dyDescent="0.25">
      <c r="A1090" s="99">
        <v>41124</v>
      </c>
      <c r="B1090" s="191" t="s">
        <v>1878</v>
      </c>
      <c r="C1090" s="99">
        <v>0</v>
      </c>
      <c r="D1090" s="191" t="s">
        <v>2915</v>
      </c>
      <c r="E1090" s="99">
        <v>3</v>
      </c>
      <c r="F1090" s="191" t="s">
        <v>2940</v>
      </c>
      <c r="G1090" s="193"/>
      <c r="H1090" s="193"/>
      <c r="I1090" s="193"/>
      <c r="J1090" s="193"/>
      <c r="K1090" s="193"/>
    </row>
    <row r="1091" spans="1:11" x14ac:dyDescent="0.25">
      <c r="A1091" s="99">
        <v>41125</v>
      </c>
      <c r="B1091" s="191" t="s">
        <v>1879</v>
      </c>
      <c r="C1091" s="99">
        <v>0</v>
      </c>
      <c r="D1091" s="191" t="s">
        <v>2915</v>
      </c>
      <c r="E1091" s="99">
        <v>3</v>
      </c>
      <c r="F1091" s="191" t="s">
        <v>2940</v>
      </c>
      <c r="G1091" s="193"/>
      <c r="H1091" s="193"/>
      <c r="I1091" s="193"/>
      <c r="J1091" s="193"/>
      <c r="K1091" s="193"/>
    </row>
    <row r="1092" spans="1:11" x14ac:dyDescent="0.25">
      <c r="A1092" s="99">
        <v>41126</v>
      </c>
      <c r="B1092" s="191" t="s">
        <v>1880</v>
      </c>
      <c r="C1092" s="99">
        <v>0</v>
      </c>
      <c r="D1092" s="191" t="s">
        <v>2915</v>
      </c>
      <c r="E1092" s="99"/>
      <c r="F1092" s="191" t="s">
        <v>2938</v>
      </c>
      <c r="G1092" s="193"/>
      <c r="H1092" s="193"/>
      <c r="I1092" s="193"/>
      <c r="J1092" s="193"/>
      <c r="K1092" s="193"/>
    </row>
    <row r="1093" spans="1:11" x14ac:dyDescent="0.25">
      <c r="A1093" s="99">
        <v>41201</v>
      </c>
      <c r="B1093" s="191" t="s">
        <v>1881</v>
      </c>
      <c r="C1093" s="99">
        <v>1</v>
      </c>
      <c r="D1093" s="191" t="s">
        <v>2913</v>
      </c>
      <c r="E1093" s="99"/>
      <c r="F1093" s="191" t="s">
        <v>2938</v>
      </c>
      <c r="G1093" s="193"/>
      <c r="H1093" s="193"/>
      <c r="I1093" s="193"/>
      <c r="J1093" s="193"/>
      <c r="K1093" s="193"/>
    </row>
    <row r="1094" spans="1:11" x14ac:dyDescent="0.25">
      <c r="A1094" s="99">
        <v>41202</v>
      </c>
      <c r="B1094" s="191" t="s">
        <v>1882</v>
      </c>
      <c r="C1094" s="99">
        <v>0</v>
      </c>
      <c r="D1094" s="191" t="s">
        <v>2915</v>
      </c>
      <c r="E1094" s="99"/>
      <c r="F1094" s="191" t="s">
        <v>2938</v>
      </c>
      <c r="G1094" s="193"/>
      <c r="H1094" s="193"/>
      <c r="I1094" s="193"/>
      <c r="J1094" s="193"/>
      <c r="K1094" s="193"/>
    </row>
    <row r="1095" spans="1:11" x14ac:dyDescent="0.25">
      <c r="A1095" s="99">
        <v>41203</v>
      </c>
      <c r="B1095" s="191" t="s">
        <v>1883</v>
      </c>
      <c r="C1095" s="99">
        <v>1</v>
      </c>
      <c r="D1095" s="191" t="s">
        <v>2913</v>
      </c>
      <c r="E1095" s="99">
        <v>3</v>
      </c>
      <c r="F1095" s="191" t="s">
        <v>2940</v>
      </c>
      <c r="G1095" s="193"/>
      <c r="H1095" s="193"/>
      <c r="I1095" s="193"/>
      <c r="J1095" s="193"/>
      <c r="K1095" s="193"/>
    </row>
    <row r="1096" spans="1:11" x14ac:dyDescent="0.25">
      <c r="A1096" s="99">
        <v>41204</v>
      </c>
      <c r="B1096" s="191" t="s">
        <v>1884</v>
      </c>
      <c r="C1096" s="99">
        <v>0</v>
      </c>
      <c r="D1096" s="191" t="s">
        <v>2915</v>
      </c>
      <c r="E1096" s="99">
        <v>2</v>
      </c>
      <c r="F1096" s="191" t="s">
        <v>2941</v>
      </c>
      <c r="G1096" s="193"/>
      <c r="H1096" s="193"/>
      <c r="I1096" s="193"/>
      <c r="J1096" s="193"/>
      <c r="K1096" s="193"/>
    </row>
    <row r="1097" spans="1:11" x14ac:dyDescent="0.25">
      <c r="A1097" s="99">
        <v>41205</v>
      </c>
      <c r="B1097" s="191" t="s">
        <v>1885</v>
      </c>
      <c r="C1097" s="99">
        <v>1</v>
      </c>
      <c r="D1097" s="191" t="s">
        <v>2913</v>
      </c>
      <c r="E1097" s="99"/>
      <c r="F1097" s="191" t="s">
        <v>2938</v>
      </c>
      <c r="G1097" s="193"/>
      <c r="H1097" s="193"/>
      <c r="I1097" s="193"/>
      <c r="J1097" s="193"/>
      <c r="K1097" s="193"/>
    </row>
    <row r="1098" spans="1:11" x14ac:dyDescent="0.25">
      <c r="A1098" s="99">
        <v>41206</v>
      </c>
      <c r="B1098" s="191" t="s">
        <v>1886</v>
      </c>
      <c r="C1098" s="99">
        <v>1</v>
      </c>
      <c r="D1098" s="191" t="s">
        <v>2913</v>
      </c>
      <c r="E1098" s="99"/>
      <c r="F1098" s="191" t="s">
        <v>2938</v>
      </c>
      <c r="G1098" s="193"/>
      <c r="H1098" s="193"/>
      <c r="I1098" s="193"/>
      <c r="J1098" s="193"/>
      <c r="K1098" s="193"/>
    </row>
    <row r="1099" spans="1:11" x14ac:dyDescent="0.25">
      <c r="A1099" s="99">
        <v>41207</v>
      </c>
      <c r="B1099" s="191" t="s">
        <v>1887</v>
      </c>
      <c r="C1099" s="99">
        <v>0</v>
      </c>
      <c r="D1099" s="191" t="s">
        <v>2915</v>
      </c>
      <c r="E1099" s="99">
        <v>2</v>
      </c>
      <c r="F1099" s="191" t="s">
        <v>2941</v>
      </c>
      <c r="G1099" s="193"/>
      <c r="H1099" s="193"/>
      <c r="I1099" s="193"/>
      <c r="J1099" s="193"/>
      <c r="K1099" s="193"/>
    </row>
    <row r="1100" spans="1:11" x14ac:dyDescent="0.25">
      <c r="A1100" s="99">
        <v>41208</v>
      </c>
      <c r="B1100" s="191" t="s">
        <v>1888</v>
      </c>
      <c r="C1100" s="99">
        <v>0</v>
      </c>
      <c r="D1100" s="191" t="s">
        <v>2915</v>
      </c>
      <c r="E1100" s="99"/>
      <c r="F1100" s="191" t="s">
        <v>2938</v>
      </c>
      <c r="G1100" s="193"/>
      <c r="H1100" s="193"/>
      <c r="I1100" s="193"/>
      <c r="J1100" s="193"/>
      <c r="K1100" s="193"/>
    </row>
    <row r="1101" spans="1:11" x14ac:dyDescent="0.25">
      <c r="A1101" s="99">
        <v>41209</v>
      </c>
      <c r="B1101" s="191" t="s">
        <v>1889</v>
      </c>
      <c r="C1101" s="99">
        <v>1</v>
      </c>
      <c r="D1101" s="191" t="s">
        <v>2913</v>
      </c>
      <c r="E1101" s="99"/>
      <c r="F1101" s="191" t="s">
        <v>2938</v>
      </c>
      <c r="G1101" s="193"/>
      <c r="H1101" s="193"/>
      <c r="I1101" s="193"/>
      <c r="J1101" s="193"/>
      <c r="K1101" s="193"/>
    </row>
    <row r="1102" spans="1:11" x14ac:dyDescent="0.25">
      <c r="A1102" s="99">
        <v>41210</v>
      </c>
      <c r="B1102" s="191" t="s">
        <v>1890</v>
      </c>
      <c r="C1102" s="99">
        <v>0</v>
      </c>
      <c r="D1102" s="191" t="s">
        <v>2915</v>
      </c>
      <c r="E1102" s="99"/>
      <c r="F1102" s="191" t="s">
        <v>2938</v>
      </c>
      <c r="G1102" s="193"/>
      <c r="H1102" s="193"/>
      <c r="I1102" s="193"/>
      <c r="J1102" s="193"/>
      <c r="K1102" s="193"/>
    </row>
    <row r="1103" spans="1:11" x14ac:dyDescent="0.25">
      <c r="A1103" s="99">
        <v>41211</v>
      </c>
      <c r="B1103" s="191" t="s">
        <v>1891</v>
      </c>
      <c r="C1103" s="99">
        <v>1</v>
      </c>
      <c r="D1103" s="191" t="s">
        <v>2913</v>
      </c>
      <c r="E1103" s="99"/>
      <c r="F1103" s="191" t="s">
        <v>2938</v>
      </c>
      <c r="G1103" s="193"/>
      <c r="H1103" s="193"/>
      <c r="I1103" s="193"/>
      <c r="J1103" s="193"/>
      <c r="K1103" s="193"/>
    </row>
    <row r="1104" spans="1:11" x14ac:dyDescent="0.25">
      <c r="A1104" s="99">
        <v>41212</v>
      </c>
      <c r="B1104" s="191" t="s">
        <v>1892</v>
      </c>
      <c r="C1104" s="99">
        <v>0</v>
      </c>
      <c r="D1104" s="191" t="s">
        <v>2915</v>
      </c>
      <c r="E1104" s="99"/>
      <c r="F1104" s="191" t="s">
        <v>2938</v>
      </c>
      <c r="G1104" s="193"/>
      <c r="H1104" s="193"/>
      <c r="I1104" s="193"/>
      <c r="J1104" s="193"/>
      <c r="K1104" s="193"/>
    </row>
    <row r="1105" spans="1:11" x14ac:dyDescent="0.25">
      <c r="A1105" s="99">
        <v>41213</v>
      </c>
      <c r="B1105" s="191" t="s">
        <v>1893</v>
      </c>
      <c r="C1105" s="99">
        <v>0</v>
      </c>
      <c r="D1105" s="191" t="s">
        <v>2915</v>
      </c>
      <c r="E1105" s="99"/>
      <c r="F1105" s="191" t="s">
        <v>2938</v>
      </c>
      <c r="G1105" s="193"/>
      <c r="H1105" s="193"/>
      <c r="I1105" s="193"/>
      <c r="J1105" s="193"/>
      <c r="K1105" s="193"/>
    </row>
    <row r="1106" spans="1:11" x14ac:dyDescent="0.25">
      <c r="A1106" s="99">
        <v>41214</v>
      </c>
      <c r="B1106" s="191" t="s">
        <v>1894</v>
      </c>
      <c r="C1106" s="99">
        <v>1</v>
      </c>
      <c r="D1106" s="191" t="s">
        <v>2913</v>
      </c>
      <c r="E1106" s="99"/>
      <c r="F1106" s="191" t="s">
        <v>2938</v>
      </c>
      <c r="G1106" s="193"/>
      <c r="H1106" s="193"/>
      <c r="I1106" s="193"/>
      <c r="J1106" s="193"/>
      <c r="K1106" s="193"/>
    </row>
    <row r="1107" spans="1:11" x14ac:dyDescent="0.25">
      <c r="A1107" s="99">
        <v>41215</v>
      </c>
      <c r="B1107" s="191" t="s">
        <v>1895</v>
      </c>
      <c r="C1107" s="99">
        <v>0</v>
      </c>
      <c r="D1107" s="191" t="s">
        <v>2915</v>
      </c>
      <c r="E1107" s="99">
        <v>2</v>
      </c>
      <c r="F1107" s="191" t="s">
        <v>2941</v>
      </c>
      <c r="G1107" s="193"/>
      <c r="H1107" s="193"/>
      <c r="I1107" s="193"/>
      <c r="J1107" s="193"/>
      <c r="K1107" s="193"/>
    </row>
    <row r="1108" spans="1:11" x14ac:dyDescent="0.25">
      <c r="A1108" s="99">
        <v>41216</v>
      </c>
      <c r="B1108" s="191" t="s">
        <v>1896</v>
      </c>
      <c r="C1108" s="99">
        <v>0</v>
      </c>
      <c r="D1108" s="191" t="s">
        <v>2915</v>
      </c>
      <c r="E1108" s="99"/>
      <c r="F1108" s="191" t="s">
        <v>2938</v>
      </c>
      <c r="G1108" s="193"/>
      <c r="H1108" s="193"/>
      <c r="I1108" s="193"/>
      <c r="J1108" s="193"/>
      <c r="K1108" s="193"/>
    </row>
    <row r="1109" spans="1:11" x14ac:dyDescent="0.25">
      <c r="A1109" s="99">
        <v>41217</v>
      </c>
      <c r="B1109" s="191" t="s">
        <v>1897</v>
      </c>
      <c r="C1109" s="99">
        <v>0</v>
      </c>
      <c r="D1109" s="191" t="s">
        <v>2915</v>
      </c>
      <c r="E1109" s="99"/>
      <c r="F1109" s="191" t="s">
        <v>2938</v>
      </c>
      <c r="G1109" s="193"/>
      <c r="H1109" s="193"/>
      <c r="I1109" s="193"/>
      <c r="J1109" s="193"/>
      <c r="K1109" s="193"/>
    </row>
    <row r="1110" spans="1:11" x14ac:dyDescent="0.25">
      <c r="A1110" s="99">
        <v>41218</v>
      </c>
      <c r="B1110" s="191" t="s">
        <v>1898</v>
      </c>
      <c r="C1110" s="99">
        <v>1</v>
      </c>
      <c r="D1110" s="191" t="s">
        <v>2913</v>
      </c>
      <c r="E1110" s="99"/>
      <c r="F1110" s="191" t="s">
        <v>2938</v>
      </c>
      <c r="G1110" s="193"/>
      <c r="H1110" s="193"/>
      <c r="I1110" s="193"/>
      <c r="J1110" s="193"/>
      <c r="K1110" s="193"/>
    </row>
    <row r="1111" spans="1:11" x14ac:dyDescent="0.25">
      <c r="A1111" s="99">
        <v>41219</v>
      </c>
      <c r="B1111" s="191" t="s">
        <v>1899</v>
      </c>
      <c r="C1111" s="99">
        <v>0</v>
      </c>
      <c r="D1111" s="191" t="s">
        <v>2915</v>
      </c>
      <c r="E1111" s="99">
        <v>3</v>
      </c>
      <c r="F1111" s="191" t="s">
        <v>2940</v>
      </c>
      <c r="G1111" s="193"/>
      <c r="H1111" s="193"/>
      <c r="I1111" s="193"/>
      <c r="J1111" s="193"/>
      <c r="K1111" s="193"/>
    </row>
    <row r="1112" spans="1:11" x14ac:dyDescent="0.25">
      <c r="A1112" s="99">
        <v>41220</v>
      </c>
      <c r="B1112" s="191" t="s">
        <v>1900</v>
      </c>
      <c r="C1112" s="99">
        <v>0</v>
      </c>
      <c r="D1112" s="191" t="s">
        <v>2915</v>
      </c>
      <c r="E1112" s="99"/>
      <c r="F1112" s="191" t="s">
        <v>2938</v>
      </c>
      <c r="G1112" s="193"/>
      <c r="H1112" s="193"/>
      <c r="I1112" s="193"/>
      <c r="J1112" s="193"/>
      <c r="K1112" s="193"/>
    </row>
    <row r="1113" spans="1:11" x14ac:dyDescent="0.25">
      <c r="A1113" s="99">
        <v>41221</v>
      </c>
      <c r="B1113" s="191" t="s">
        <v>1901</v>
      </c>
      <c r="C1113" s="99">
        <v>1</v>
      </c>
      <c r="D1113" s="191" t="s">
        <v>2913</v>
      </c>
      <c r="E1113" s="99"/>
      <c r="F1113" s="191" t="s">
        <v>2938</v>
      </c>
      <c r="G1113" s="193"/>
      <c r="H1113" s="193"/>
      <c r="I1113" s="193"/>
      <c r="J1113" s="193"/>
      <c r="K1113" s="193"/>
    </row>
    <row r="1114" spans="1:11" x14ac:dyDescent="0.25">
      <c r="A1114" s="99">
        <v>41222</v>
      </c>
      <c r="B1114" s="191" t="s">
        <v>1902</v>
      </c>
      <c r="C1114" s="99">
        <v>1</v>
      </c>
      <c r="D1114" s="191" t="s">
        <v>2913</v>
      </c>
      <c r="E1114" s="99"/>
      <c r="F1114" s="191" t="s">
        <v>2938</v>
      </c>
      <c r="G1114" s="193"/>
      <c r="H1114" s="193"/>
      <c r="I1114" s="193"/>
      <c r="J1114" s="193"/>
      <c r="K1114" s="193"/>
    </row>
    <row r="1115" spans="1:11" x14ac:dyDescent="0.25">
      <c r="A1115" s="99">
        <v>41223</v>
      </c>
      <c r="B1115" s="191" t="s">
        <v>1903</v>
      </c>
      <c r="C1115" s="99">
        <v>0</v>
      </c>
      <c r="D1115" s="191" t="s">
        <v>2915</v>
      </c>
      <c r="E1115" s="99"/>
      <c r="F1115" s="191" t="s">
        <v>2938</v>
      </c>
      <c r="G1115" s="193"/>
      <c r="H1115" s="193"/>
      <c r="I1115" s="193"/>
      <c r="J1115" s="193"/>
      <c r="K1115" s="193"/>
    </row>
    <row r="1116" spans="1:11" x14ac:dyDescent="0.25">
      <c r="A1116" s="99">
        <v>41224</v>
      </c>
      <c r="B1116" s="191" t="s">
        <v>1904</v>
      </c>
      <c r="C1116" s="99">
        <v>0</v>
      </c>
      <c r="D1116" s="191" t="s">
        <v>2915</v>
      </c>
      <c r="E1116" s="99"/>
      <c r="F1116" s="191" t="s">
        <v>2938</v>
      </c>
      <c r="G1116" s="193"/>
      <c r="H1116" s="193"/>
      <c r="I1116" s="193"/>
      <c r="J1116" s="193"/>
      <c r="K1116" s="193"/>
    </row>
    <row r="1117" spans="1:11" x14ac:dyDescent="0.25">
      <c r="A1117" s="99">
        <v>41225</v>
      </c>
      <c r="B1117" s="191" t="s">
        <v>1905</v>
      </c>
      <c r="C1117" s="99">
        <v>1</v>
      </c>
      <c r="D1117" s="191" t="s">
        <v>2913</v>
      </c>
      <c r="E1117" s="99">
        <v>3</v>
      </c>
      <c r="F1117" s="191" t="s">
        <v>2940</v>
      </c>
      <c r="G1117" s="193"/>
      <c r="H1117" s="193"/>
      <c r="I1117" s="193"/>
      <c r="J1117" s="193"/>
      <c r="K1117" s="193"/>
    </row>
    <row r="1118" spans="1:11" x14ac:dyDescent="0.25">
      <c r="A1118" s="99">
        <v>41226</v>
      </c>
      <c r="B1118" s="191" t="s">
        <v>1906</v>
      </c>
      <c r="C1118" s="99">
        <v>0</v>
      </c>
      <c r="D1118" s="191" t="s">
        <v>2915</v>
      </c>
      <c r="E1118" s="99"/>
      <c r="F1118" s="191" t="s">
        <v>2938</v>
      </c>
      <c r="G1118" s="193"/>
      <c r="H1118" s="193"/>
      <c r="I1118" s="193"/>
      <c r="J1118" s="193"/>
      <c r="K1118" s="193"/>
    </row>
    <row r="1119" spans="1:11" x14ac:dyDescent="0.25">
      <c r="A1119" s="99">
        <v>41227</v>
      </c>
      <c r="B1119" s="191" t="s">
        <v>1907</v>
      </c>
      <c r="C1119" s="99">
        <v>1</v>
      </c>
      <c r="D1119" s="191" t="s">
        <v>2913</v>
      </c>
      <c r="E1119" s="99"/>
      <c r="F1119" s="191" t="s">
        <v>2938</v>
      </c>
      <c r="G1119" s="193"/>
      <c r="H1119" s="193"/>
      <c r="I1119" s="193"/>
      <c r="J1119" s="193"/>
      <c r="K1119" s="193"/>
    </row>
    <row r="1120" spans="1:11" x14ac:dyDescent="0.25">
      <c r="A1120" s="99">
        <v>41228</v>
      </c>
      <c r="B1120" s="191" t="s">
        <v>1908</v>
      </c>
      <c r="C1120" s="99">
        <v>0</v>
      </c>
      <c r="D1120" s="191" t="s">
        <v>2915</v>
      </c>
      <c r="E1120" s="99">
        <v>3</v>
      </c>
      <c r="F1120" s="191" t="s">
        <v>2940</v>
      </c>
      <c r="G1120" s="193"/>
      <c r="H1120" s="193"/>
      <c r="I1120" s="193"/>
      <c r="J1120" s="193"/>
      <c r="K1120" s="193"/>
    </row>
    <row r="1121" spans="1:11" x14ac:dyDescent="0.25">
      <c r="A1121" s="99">
        <v>41229</v>
      </c>
      <c r="B1121" s="191" t="s">
        <v>1909</v>
      </c>
      <c r="C1121" s="99">
        <v>1</v>
      </c>
      <c r="D1121" s="191" t="s">
        <v>2913</v>
      </c>
      <c r="E1121" s="99"/>
      <c r="F1121" s="191" t="s">
        <v>2938</v>
      </c>
      <c r="G1121" s="193"/>
      <c r="H1121" s="193"/>
      <c r="I1121" s="193"/>
      <c r="J1121" s="193"/>
      <c r="K1121" s="193"/>
    </row>
    <row r="1122" spans="1:11" x14ac:dyDescent="0.25">
      <c r="A1122" s="99">
        <v>41230</v>
      </c>
      <c r="B1122" s="191" t="s">
        <v>1910</v>
      </c>
      <c r="C1122" s="99">
        <v>0</v>
      </c>
      <c r="D1122" s="191" t="s">
        <v>2915</v>
      </c>
      <c r="E1122" s="99"/>
      <c r="F1122" s="191" t="s">
        <v>2938</v>
      </c>
      <c r="G1122" s="193"/>
      <c r="H1122" s="193"/>
      <c r="I1122" s="193"/>
      <c r="J1122" s="193"/>
      <c r="K1122" s="193"/>
    </row>
    <row r="1123" spans="1:11" x14ac:dyDescent="0.25">
      <c r="A1123" s="99">
        <v>41231</v>
      </c>
      <c r="B1123" s="191" t="s">
        <v>1911</v>
      </c>
      <c r="C1123" s="99">
        <v>0</v>
      </c>
      <c r="D1123" s="191" t="s">
        <v>2915</v>
      </c>
      <c r="E1123" s="99">
        <v>2</v>
      </c>
      <c r="F1123" s="191" t="s">
        <v>2941</v>
      </c>
      <c r="G1123" s="193"/>
      <c r="H1123" s="193"/>
      <c r="I1123" s="193"/>
      <c r="J1123" s="193"/>
      <c r="K1123" s="193"/>
    </row>
    <row r="1124" spans="1:11" x14ac:dyDescent="0.25">
      <c r="A1124" s="99">
        <v>41232</v>
      </c>
      <c r="B1124" s="191" t="s">
        <v>1912</v>
      </c>
      <c r="C1124" s="99">
        <v>1</v>
      </c>
      <c r="D1124" s="191" t="s">
        <v>2913</v>
      </c>
      <c r="E1124" s="99"/>
      <c r="F1124" s="191" t="s">
        <v>2938</v>
      </c>
      <c r="G1124" s="193"/>
      <c r="H1124" s="193"/>
      <c r="I1124" s="193"/>
      <c r="J1124" s="193"/>
      <c r="K1124" s="193"/>
    </row>
    <row r="1125" spans="1:11" x14ac:dyDescent="0.25">
      <c r="A1125" s="99">
        <v>41233</v>
      </c>
      <c r="B1125" s="191" t="s">
        <v>1913</v>
      </c>
      <c r="C1125" s="99">
        <v>0</v>
      </c>
      <c r="D1125" s="191" t="s">
        <v>2915</v>
      </c>
      <c r="E1125" s="99"/>
      <c r="F1125" s="191" t="s">
        <v>2938</v>
      </c>
      <c r="G1125" s="193"/>
      <c r="H1125" s="193"/>
      <c r="I1125" s="193"/>
      <c r="J1125" s="193"/>
      <c r="K1125" s="193"/>
    </row>
    <row r="1126" spans="1:11" x14ac:dyDescent="0.25">
      <c r="A1126" s="99">
        <v>41234</v>
      </c>
      <c r="B1126" s="191" t="s">
        <v>1914</v>
      </c>
      <c r="C1126" s="99">
        <v>0</v>
      </c>
      <c r="D1126" s="191" t="s">
        <v>2915</v>
      </c>
      <c r="E1126" s="99">
        <v>2</v>
      </c>
      <c r="F1126" s="191" t="s">
        <v>2941</v>
      </c>
      <c r="G1126" s="193"/>
      <c r="H1126" s="193"/>
      <c r="I1126" s="193"/>
      <c r="J1126" s="193"/>
      <c r="K1126" s="193"/>
    </row>
    <row r="1127" spans="1:11" x14ac:dyDescent="0.25">
      <c r="A1127" s="99">
        <v>41235</v>
      </c>
      <c r="B1127" s="191" t="s">
        <v>1915</v>
      </c>
      <c r="C1127" s="99">
        <v>0</v>
      </c>
      <c r="D1127" s="191" t="s">
        <v>2915</v>
      </c>
      <c r="E1127" s="99"/>
      <c r="F1127" s="191" t="s">
        <v>2938</v>
      </c>
      <c r="G1127" s="193"/>
      <c r="H1127" s="193"/>
      <c r="I1127" s="193"/>
      <c r="J1127" s="193"/>
      <c r="K1127" s="193"/>
    </row>
    <row r="1128" spans="1:11" x14ac:dyDescent="0.25">
      <c r="A1128" s="99">
        <v>41236</v>
      </c>
      <c r="B1128" s="191" t="s">
        <v>1916</v>
      </c>
      <c r="C1128" s="99">
        <v>1</v>
      </c>
      <c r="D1128" s="191" t="s">
        <v>2913</v>
      </c>
      <c r="E1128" s="99"/>
      <c r="F1128" s="191" t="s">
        <v>2938</v>
      </c>
      <c r="G1128" s="193"/>
      <c r="H1128" s="193"/>
      <c r="I1128" s="193"/>
      <c r="J1128" s="193"/>
      <c r="K1128" s="193"/>
    </row>
    <row r="1129" spans="1:11" x14ac:dyDescent="0.25">
      <c r="A1129" s="99">
        <v>41301</v>
      </c>
      <c r="B1129" s="191" t="s">
        <v>1917</v>
      </c>
      <c r="C1129" s="99">
        <v>0</v>
      </c>
      <c r="D1129" s="191" t="s">
        <v>2915</v>
      </c>
      <c r="E1129" s="99"/>
      <c r="F1129" s="191" t="s">
        <v>2938</v>
      </c>
      <c r="G1129" s="193"/>
      <c r="H1129" s="193"/>
      <c r="I1129" s="193"/>
      <c r="J1129" s="193"/>
      <c r="K1129" s="193"/>
    </row>
    <row r="1130" spans="1:11" x14ac:dyDescent="0.25">
      <c r="A1130" s="99">
        <v>41302</v>
      </c>
      <c r="B1130" s="191" t="s">
        <v>1918</v>
      </c>
      <c r="C1130" s="99">
        <v>1</v>
      </c>
      <c r="D1130" s="191" t="s">
        <v>2913</v>
      </c>
      <c r="E1130" s="99"/>
      <c r="F1130" s="191" t="s">
        <v>2938</v>
      </c>
      <c r="G1130" s="193"/>
      <c r="H1130" s="193"/>
      <c r="I1130" s="193"/>
      <c r="J1130" s="193"/>
      <c r="K1130" s="193"/>
    </row>
    <row r="1131" spans="1:11" x14ac:dyDescent="0.25">
      <c r="A1131" s="99">
        <v>41304</v>
      </c>
      <c r="B1131" s="191" t="s">
        <v>1919</v>
      </c>
      <c r="C1131" s="99">
        <v>0</v>
      </c>
      <c r="D1131" s="191" t="s">
        <v>2915</v>
      </c>
      <c r="E1131" s="99"/>
      <c r="F1131" s="191" t="s">
        <v>2938</v>
      </c>
      <c r="G1131" s="193"/>
      <c r="H1131" s="193"/>
      <c r="I1131" s="193"/>
      <c r="J1131" s="193"/>
      <c r="K1131" s="193"/>
    </row>
    <row r="1132" spans="1:11" x14ac:dyDescent="0.25">
      <c r="A1132" s="99">
        <v>41305</v>
      </c>
      <c r="B1132" s="191" t="s">
        <v>1920</v>
      </c>
      <c r="C1132" s="99">
        <v>0</v>
      </c>
      <c r="D1132" s="191" t="s">
        <v>2915</v>
      </c>
      <c r="E1132" s="99"/>
      <c r="F1132" s="191" t="s">
        <v>2938</v>
      </c>
      <c r="G1132" s="193"/>
      <c r="H1132" s="193"/>
      <c r="I1132" s="193"/>
      <c r="J1132" s="193"/>
      <c r="K1132" s="193"/>
    </row>
    <row r="1133" spans="1:11" x14ac:dyDescent="0.25">
      <c r="A1133" s="99">
        <v>41306</v>
      </c>
      <c r="B1133" s="191" t="s">
        <v>1921</v>
      </c>
      <c r="C1133" s="99">
        <v>0</v>
      </c>
      <c r="D1133" s="191" t="s">
        <v>2915</v>
      </c>
      <c r="E1133" s="99"/>
      <c r="F1133" s="191" t="s">
        <v>2938</v>
      </c>
      <c r="G1133" s="193"/>
      <c r="H1133" s="193"/>
      <c r="I1133" s="193"/>
      <c r="J1133" s="193"/>
      <c r="K1133" s="193"/>
    </row>
    <row r="1134" spans="1:11" x14ac:dyDescent="0.25">
      <c r="A1134" s="99">
        <v>41307</v>
      </c>
      <c r="B1134" s="191" t="s">
        <v>1922</v>
      </c>
      <c r="C1134" s="99">
        <v>0</v>
      </c>
      <c r="D1134" s="191" t="s">
        <v>2915</v>
      </c>
      <c r="E1134" s="99"/>
      <c r="F1134" s="191" t="s">
        <v>2938</v>
      </c>
      <c r="G1134" s="193"/>
      <c r="H1134" s="193"/>
      <c r="I1134" s="193"/>
      <c r="J1134" s="193"/>
      <c r="K1134" s="193"/>
    </row>
    <row r="1135" spans="1:11" x14ac:dyDescent="0.25">
      <c r="A1135" s="99">
        <v>41309</v>
      </c>
      <c r="B1135" s="191" t="s">
        <v>1923</v>
      </c>
      <c r="C1135" s="99">
        <v>0</v>
      </c>
      <c r="D1135" s="191" t="s">
        <v>2915</v>
      </c>
      <c r="E1135" s="99">
        <v>1</v>
      </c>
      <c r="F1135" s="191" t="s">
        <v>2942</v>
      </c>
      <c r="G1135" s="193"/>
      <c r="H1135" s="193"/>
      <c r="I1135" s="193"/>
      <c r="J1135" s="193"/>
      <c r="K1135" s="193"/>
    </row>
    <row r="1136" spans="1:11" x14ac:dyDescent="0.25">
      <c r="A1136" s="99">
        <v>41310</v>
      </c>
      <c r="B1136" s="191" t="s">
        <v>1924</v>
      </c>
      <c r="C1136" s="99">
        <v>0</v>
      </c>
      <c r="D1136" s="191" t="s">
        <v>2915</v>
      </c>
      <c r="E1136" s="99">
        <v>2</v>
      </c>
      <c r="F1136" s="191" t="s">
        <v>2941</v>
      </c>
      <c r="G1136" s="193"/>
      <c r="H1136" s="193"/>
      <c r="I1136" s="193"/>
      <c r="J1136" s="193"/>
      <c r="K1136" s="193"/>
    </row>
    <row r="1137" spans="1:11" x14ac:dyDescent="0.25">
      <c r="A1137" s="99">
        <v>41311</v>
      </c>
      <c r="B1137" s="191" t="s">
        <v>1925</v>
      </c>
      <c r="C1137" s="99">
        <v>0</v>
      </c>
      <c r="D1137" s="191" t="s">
        <v>2915</v>
      </c>
      <c r="E1137" s="99"/>
      <c r="F1137" s="191" t="s">
        <v>2938</v>
      </c>
      <c r="G1137" s="193"/>
      <c r="H1137" s="193"/>
      <c r="I1137" s="193"/>
      <c r="J1137" s="193"/>
      <c r="K1137" s="193"/>
    </row>
    <row r="1138" spans="1:11" x14ac:dyDescent="0.25">
      <c r="A1138" s="99">
        <v>41312</v>
      </c>
      <c r="B1138" s="191" t="s">
        <v>1926</v>
      </c>
      <c r="C1138" s="99">
        <v>0</v>
      </c>
      <c r="D1138" s="191" t="s">
        <v>2915</v>
      </c>
      <c r="E1138" s="99">
        <v>2</v>
      </c>
      <c r="F1138" s="191" t="s">
        <v>2941</v>
      </c>
      <c r="G1138" s="193"/>
      <c r="H1138" s="193"/>
      <c r="I1138" s="193"/>
      <c r="J1138" s="193"/>
      <c r="K1138" s="193"/>
    </row>
    <row r="1139" spans="1:11" x14ac:dyDescent="0.25">
      <c r="A1139" s="99">
        <v>41313</v>
      </c>
      <c r="B1139" s="191" t="s">
        <v>1927</v>
      </c>
      <c r="C1139" s="99">
        <v>0</v>
      </c>
      <c r="D1139" s="191" t="s">
        <v>2915</v>
      </c>
      <c r="E1139" s="99"/>
      <c r="F1139" s="191" t="s">
        <v>2938</v>
      </c>
      <c r="G1139" s="193"/>
      <c r="H1139" s="193"/>
      <c r="I1139" s="193"/>
      <c r="J1139" s="193"/>
      <c r="K1139" s="193"/>
    </row>
    <row r="1140" spans="1:11" x14ac:dyDescent="0.25">
      <c r="A1140" s="99">
        <v>41314</v>
      </c>
      <c r="B1140" s="191" t="s">
        <v>1928</v>
      </c>
      <c r="C1140" s="99">
        <v>0</v>
      </c>
      <c r="D1140" s="191" t="s">
        <v>2915</v>
      </c>
      <c r="E1140" s="99"/>
      <c r="F1140" s="191" t="s">
        <v>2938</v>
      </c>
      <c r="G1140" s="193"/>
      <c r="H1140" s="193"/>
      <c r="I1140" s="193"/>
      <c r="J1140" s="193"/>
      <c r="K1140" s="193"/>
    </row>
    <row r="1141" spans="1:11" x14ac:dyDescent="0.25">
      <c r="A1141" s="99">
        <v>41315</v>
      </c>
      <c r="B1141" s="191" t="s">
        <v>1929</v>
      </c>
      <c r="C1141" s="99">
        <v>0</v>
      </c>
      <c r="D1141" s="191" t="s">
        <v>2915</v>
      </c>
      <c r="E1141" s="99"/>
      <c r="F1141" s="191" t="s">
        <v>2938</v>
      </c>
      <c r="G1141" s="193"/>
      <c r="H1141" s="193"/>
      <c r="I1141" s="193"/>
      <c r="J1141" s="193"/>
      <c r="K1141" s="193"/>
    </row>
    <row r="1142" spans="1:11" x14ac:dyDescent="0.25">
      <c r="A1142" s="99">
        <v>41316</v>
      </c>
      <c r="B1142" s="191" t="s">
        <v>1930</v>
      </c>
      <c r="C1142" s="99">
        <v>1</v>
      </c>
      <c r="D1142" s="191" t="s">
        <v>2913</v>
      </c>
      <c r="E1142" s="99"/>
      <c r="F1142" s="191" t="s">
        <v>2938</v>
      </c>
      <c r="G1142" s="193"/>
      <c r="H1142" s="193"/>
      <c r="I1142" s="193"/>
      <c r="J1142" s="193"/>
      <c r="K1142" s="193"/>
    </row>
    <row r="1143" spans="1:11" x14ac:dyDescent="0.25">
      <c r="A1143" s="99">
        <v>41317</v>
      </c>
      <c r="B1143" s="191" t="s">
        <v>1931</v>
      </c>
      <c r="C1143" s="99">
        <v>0</v>
      </c>
      <c r="D1143" s="191" t="s">
        <v>2915</v>
      </c>
      <c r="E1143" s="99"/>
      <c r="F1143" s="191" t="s">
        <v>2938</v>
      </c>
      <c r="G1143" s="193"/>
      <c r="H1143" s="193"/>
      <c r="I1143" s="193"/>
      <c r="J1143" s="193"/>
      <c r="K1143" s="193"/>
    </row>
    <row r="1144" spans="1:11" x14ac:dyDescent="0.25">
      <c r="A1144" s="99">
        <v>41318</v>
      </c>
      <c r="B1144" s="191" t="s">
        <v>1932</v>
      </c>
      <c r="C1144" s="99">
        <v>0</v>
      </c>
      <c r="D1144" s="191" t="s">
        <v>2915</v>
      </c>
      <c r="E1144" s="99">
        <v>2</v>
      </c>
      <c r="F1144" s="191" t="s">
        <v>2941</v>
      </c>
      <c r="G1144" s="193"/>
      <c r="H1144" s="193"/>
      <c r="I1144" s="193"/>
      <c r="J1144" s="193"/>
      <c r="K1144" s="193"/>
    </row>
    <row r="1145" spans="1:11" x14ac:dyDescent="0.25">
      <c r="A1145" s="99">
        <v>41319</v>
      </c>
      <c r="B1145" s="191" t="s">
        <v>1933</v>
      </c>
      <c r="C1145" s="99">
        <v>0</v>
      </c>
      <c r="D1145" s="191" t="s">
        <v>2915</v>
      </c>
      <c r="E1145" s="99"/>
      <c r="F1145" s="191" t="s">
        <v>2938</v>
      </c>
      <c r="G1145" s="193"/>
      <c r="H1145" s="193"/>
      <c r="I1145" s="193"/>
      <c r="J1145" s="193"/>
      <c r="K1145" s="193"/>
    </row>
    <row r="1146" spans="1:11" x14ac:dyDescent="0.25">
      <c r="A1146" s="99">
        <v>41320</v>
      </c>
      <c r="B1146" s="191" t="s">
        <v>1934</v>
      </c>
      <c r="C1146" s="99">
        <v>0</v>
      </c>
      <c r="D1146" s="191" t="s">
        <v>2915</v>
      </c>
      <c r="E1146" s="99"/>
      <c r="F1146" s="191" t="s">
        <v>2938</v>
      </c>
      <c r="G1146" s="193"/>
      <c r="H1146" s="193"/>
      <c r="I1146" s="193"/>
      <c r="J1146" s="193"/>
      <c r="K1146" s="193"/>
    </row>
    <row r="1147" spans="1:11" x14ac:dyDescent="0.25">
      <c r="A1147" s="99">
        <v>41321</v>
      </c>
      <c r="B1147" s="191" t="s">
        <v>1935</v>
      </c>
      <c r="C1147" s="99">
        <v>0</v>
      </c>
      <c r="D1147" s="191" t="s">
        <v>2915</v>
      </c>
      <c r="E1147" s="99">
        <v>2</v>
      </c>
      <c r="F1147" s="191" t="s">
        <v>2941</v>
      </c>
      <c r="G1147" s="193"/>
      <c r="H1147" s="193"/>
      <c r="I1147" s="193"/>
      <c r="J1147" s="193"/>
      <c r="K1147" s="193"/>
    </row>
    <row r="1148" spans="1:11" x14ac:dyDescent="0.25">
      <c r="A1148" s="99">
        <v>41322</v>
      </c>
      <c r="B1148" s="191" t="s">
        <v>1936</v>
      </c>
      <c r="C1148" s="99">
        <v>0</v>
      </c>
      <c r="D1148" s="191" t="s">
        <v>2915</v>
      </c>
      <c r="E1148" s="99"/>
      <c r="F1148" s="191" t="s">
        <v>2938</v>
      </c>
      <c r="G1148" s="193"/>
      <c r="H1148" s="193"/>
      <c r="I1148" s="193"/>
      <c r="J1148" s="193"/>
      <c r="K1148" s="193"/>
    </row>
    <row r="1149" spans="1:11" x14ac:dyDescent="0.25">
      <c r="A1149" s="99">
        <v>41323</v>
      </c>
      <c r="B1149" s="191" t="s">
        <v>1937</v>
      </c>
      <c r="C1149" s="99">
        <v>0</v>
      </c>
      <c r="D1149" s="191" t="s">
        <v>2915</v>
      </c>
      <c r="E1149" s="99">
        <v>3</v>
      </c>
      <c r="F1149" s="191" t="s">
        <v>2940</v>
      </c>
      <c r="G1149" s="193"/>
      <c r="H1149" s="193"/>
      <c r="I1149" s="193"/>
      <c r="J1149" s="193"/>
      <c r="K1149" s="193"/>
    </row>
    <row r="1150" spans="1:11" x14ac:dyDescent="0.25">
      <c r="A1150" s="99">
        <v>41324</v>
      </c>
      <c r="B1150" s="191" t="s">
        <v>1938</v>
      </c>
      <c r="C1150" s="99">
        <v>0</v>
      </c>
      <c r="D1150" s="191" t="s">
        <v>2915</v>
      </c>
      <c r="E1150" s="99"/>
      <c r="F1150" s="191" t="s">
        <v>2938</v>
      </c>
      <c r="G1150" s="193"/>
      <c r="H1150" s="193"/>
      <c r="I1150" s="193"/>
      <c r="J1150" s="193"/>
      <c r="K1150" s="193"/>
    </row>
    <row r="1151" spans="1:11" x14ac:dyDescent="0.25">
      <c r="A1151" s="99">
        <v>41325</v>
      </c>
      <c r="B1151" s="191" t="s">
        <v>1939</v>
      </c>
      <c r="C1151" s="99">
        <v>0</v>
      </c>
      <c r="D1151" s="191" t="s">
        <v>2915</v>
      </c>
      <c r="E1151" s="99"/>
      <c r="F1151" s="191" t="s">
        <v>2938</v>
      </c>
      <c r="G1151" s="193"/>
      <c r="H1151" s="193"/>
      <c r="I1151" s="193"/>
      <c r="J1151" s="193"/>
      <c r="K1151" s="193"/>
    </row>
    <row r="1152" spans="1:11" x14ac:dyDescent="0.25">
      <c r="A1152" s="99">
        <v>41326</v>
      </c>
      <c r="B1152" s="191" t="s">
        <v>1940</v>
      </c>
      <c r="C1152" s="99">
        <v>0</v>
      </c>
      <c r="D1152" s="191" t="s">
        <v>2915</v>
      </c>
      <c r="E1152" s="99">
        <v>1</v>
      </c>
      <c r="F1152" s="191" t="s">
        <v>2942</v>
      </c>
      <c r="G1152" s="193"/>
      <c r="H1152" s="193"/>
      <c r="I1152" s="193"/>
      <c r="J1152" s="193"/>
      <c r="K1152" s="193"/>
    </row>
    <row r="1153" spans="1:11" x14ac:dyDescent="0.25">
      <c r="A1153" s="99">
        <v>41327</v>
      </c>
      <c r="B1153" s="191" t="s">
        <v>1941</v>
      </c>
      <c r="C1153" s="99">
        <v>0</v>
      </c>
      <c r="D1153" s="191" t="s">
        <v>2915</v>
      </c>
      <c r="E1153" s="99"/>
      <c r="F1153" s="191" t="s">
        <v>2938</v>
      </c>
      <c r="G1153" s="193"/>
      <c r="H1153" s="193"/>
      <c r="I1153" s="193"/>
      <c r="J1153" s="193"/>
      <c r="K1153" s="193"/>
    </row>
    <row r="1154" spans="1:11" x14ac:dyDescent="0.25">
      <c r="A1154" s="99">
        <v>41328</v>
      </c>
      <c r="B1154" s="191" t="s">
        <v>1942</v>
      </c>
      <c r="C1154" s="99">
        <v>0</v>
      </c>
      <c r="D1154" s="191" t="s">
        <v>2915</v>
      </c>
      <c r="E1154" s="99"/>
      <c r="F1154" s="191" t="s">
        <v>2938</v>
      </c>
      <c r="G1154" s="193"/>
      <c r="H1154" s="193"/>
      <c r="I1154" s="193"/>
      <c r="J1154" s="193"/>
      <c r="K1154" s="193"/>
    </row>
    <row r="1155" spans="1:11" x14ac:dyDescent="0.25">
      <c r="A1155" s="99">
        <v>41329</v>
      </c>
      <c r="B1155" s="191" t="s">
        <v>1943</v>
      </c>
      <c r="C1155" s="99">
        <v>0</v>
      </c>
      <c r="D1155" s="191" t="s">
        <v>2915</v>
      </c>
      <c r="E1155" s="99"/>
      <c r="F1155" s="191" t="s">
        <v>2938</v>
      </c>
      <c r="G1155" s="193"/>
      <c r="H1155" s="193"/>
      <c r="I1155" s="193"/>
      <c r="J1155" s="193"/>
      <c r="K1155" s="193"/>
    </row>
    <row r="1156" spans="1:11" x14ac:dyDescent="0.25">
      <c r="A1156" s="99">
        <v>41331</v>
      </c>
      <c r="B1156" s="191" t="s">
        <v>1944</v>
      </c>
      <c r="C1156" s="99">
        <v>1</v>
      </c>
      <c r="D1156" s="191" t="s">
        <v>2913</v>
      </c>
      <c r="E1156" s="99"/>
      <c r="F1156" s="191" t="s">
        <v>2938</v>
      </c>
      <c r="G1156" s="193"/>
      <c r="H1156" s="193"/>
      <c r="I1156" s="193"/>
      <c r="J1156" s="193"/>
      <c r="K1156" s="193"/>
    </row>
    <row r="1157" spans="1:11" x14ac:dyDescent="0.25">
      <c r="A1157" s="99">
        <v>41332</v>
      </c>
      <c r="B1157" s="191" t="s">
        <v>1945</v>
      </c>
      <c r="C1157" s="99">
        <v>1</v>
      </c>
      <c r="D1157" s="191" t="s">
        <v>2913</v>
      </c>
      <c r="E1157" s="99">
        <v>2</v>
      </c>
      <c r="F1157" s="191" t="s">
        <v>2941</v>
      </c>
      <c r="G1157" s="193"/>
      <c r="H1157" s="193"/>
      <c r="I1157" s="193"/>
      <c r="J1157" s="193"/>
      <c r="K1157" s="193"/>
    </row>
    <row r="1158" spans="1:11" x14ac:dyDescent="0.25">
      <c r="A1158" s="99">
        <v>41333</v>
      </c>
      <c r="B1158" s="191" t="s">
        <v>1946</v>
      </c>
      <c r="C1158" s="99">
        <v>0</v>
      </c>
      <c r="D1158" s="191" t="s">
        <v>2915</v>
      </c>
      <c r="E1158" s="99"/>
      <c r="F1158" s="191" t="s">
        <v>2938</v>
      </c>
      <c r="G1158" s="193"/>
      <c r="H1158" s="193"/>
      <c r="I1158" s="193"/>
      <c r="J1158" s="193"/>
      <c r="K1158" s="193"/>
    </row>
    <row r="1159" spans="1:11" x14ac:dyDescent="0.25">
      <c r="A1159" s="99">
        <v>41334</v>
      </c>
      <c r="B1159" s="191" t="s">
        <v>1947</v>
      </c>
      <c r="C1159" s="99">
        <v>0</v>
      </c>
      <c r="D1159" s="191" t="s">
        <v>2915</v>
      </c>
      <c r="E1159" s="99">
        <v>2</v>
      </c>
      <c r="F1159" s="191" t="s">
        <v>2941</v>
      </c>
      <c r="G1159" s="193"/>
      <c r="H1159" s="193"/>
      <c r="I1159" s="193"/>
      <c r="J1159" s="193"/>
      <c r="K1159" s="193"/>
    </row>
    <row r="1160" spans="1:11" x14ac:dyDescent="0.25">
      <c r="A1160" s="99">
        <v>41335</v>
      </c>
      <c r="B1160" s="191" t="s">
        <v>1948</v>
      </c>
      <c r="C1160" s="99">
        <v>0</v>
      </c>
      <c r="D1160" s="191" t="s">
        <v>2915</v>
      </c>
      <c r="E1160" s="99"/>
      <c r="F1160" s="191" t="s">
        <v>2938</v>
      </c>
      <c r="G1160" s="193"/>
      <c r="H1160" s="193"/>
      <c r="I1160" s="193"/>
      <c r="J1160" s="193"/>
      <c r="K1160" s="193"/>
    </row>
    <row r="1161" spans="1:11" x14ac:dyDescent="0.25">
      <c r="A1161" s="99">
        <v>41336</v>
      </c>
      <c r="B1161" s="191" t="s">
        <v>1949</v>
      </c>
      <c r="C1161" s="99">
        <v>0</v>
      </c>
      <c r="D1161" s="191" t="s">
        <v>2915</v>
      </c>
      <c r="E1161" s="99"/>
      <c r="F1161" s="191" t="s">
        <v>2938</v>
      </c>
      <c r="G1161" s="193"/>
      <c r="H1161" s="193"/>
      <c r="I1161" s="193"/>
      <c r="J1161" s="193"/>
      <c r="K1161" s="193"/>
    </row>
    <row r="1162" spans="1:11" x14ac:dyDescent="0.25">
      <c r="A1162" s="99">
        <v>41337</v>
      </c>
      <c r="B1162" s="191" t="s">
        <v>1950</v>
      </c>
      <c r="C1162" s="99">
        <v>1</v>
      </c>
      <c r="D1162" s="191" t="s">
        <v>2913</v>
      </c>
      <c r="E1162" s="99"/>
      <c r="F1162" s="191" t="s">
        <v>2938</v>
      </c>
      <c r="G1162" s="193"/>
      <c r="H1162" s="193"/>
      <c r="I1162" s="193"/>
      <c r="J1162" s="193"/>
      <c r="K1162" s="193"/>
    </row>
    <row r="1163" spans="1:11" x14ac:dyDescent="0.25">
      <c r="A1163" s="99">
        <v>41338</v>
      </c>
      <c r="B1163" s="191" t="s">
        <v>1951</v>
      </c>
      <c r="C1163" s="99">
        <v>0</v>
      </c>
      <c r="D1163" s="191" t="s">
        <v>2915</v>
      </c>
      <c r="E1163" s="99">
        <v>1</v>
      </c>
      <c r="F1163" s="191" t="s">
        <v>2942</v>
      </c>
      <c r="G1163" s="193"/>
      <c r="H1163" s="193"/>
      <c r="I1163" s="193"/>
      <c r="J1163" s="193"/>
      <c r="K1163" s="193"/>
    </row>
    <row r="1164" spans="1:11" x14ac:dyDescent="0.25">
      <c r="A1164" s="99">
        <v>41341</v>
      </c>
      <c r="B1164" s="191" t="s">
        <v>1952</v>
      </c>
      <c r="C1164" s="99">
        <v>0</v>
      </c>
      <c r="D1164" s="191" t="s">
        <v>2915</v>
      </c>
      <c r="E1164" s="99"/>
      <c r="F1164" s="191" t="s">
        <v>2938</v>
      </c>
      <c r="G1164" s="193"/>
      <c r="H1164" s="193"/>
      <c r="I1164" s="193"/>
      <c r="J1164" s="193"/>
      <c r="K1164" s="193"/>
    </row>
    <row r="1165" spans="1:11" x14ac:dyDescent="0.25">
      <c r="A1165" s="99">
        <v>41342</v>
      </c>
      <c r="B1165" s="191" t="s">
        <v>1953</v>
      </c>
      <c r="C1165" s="99">
        <v>0</v>
      </c>
      <c r="D1165" s="191" t="s">
        <v>2915</v>
      </c>
      <c r="E1165" s="99">
        <v>3</v>
      </c>
      <c r="F1165" s="191" t="s">
        <v>2940</v>
      </c>
      <c r="G1165" s="193"/>
      <c r="H1165" s="193"/>
      <c r="I1165" s="193"/>
      <c r="J1165" s="193"/>
      <c r="K1165" s="193"/>
    </row>
    <row r="1166" spans="1:11" x14ac:dyDescent="0.25">
      <c r="A1166" s="99">
        <v>41343</v>
      </c>
      <c r="B1166" s="191" t="s">
        <v>1954</v>
      </c>
      <c r="C1166" s="99">
        <v>0</v>
      </c>
      <c r="D1166" s="191" t="s">
        <v>2915</v>
      </c>
      <c r="E1166" s="99">
        <v>2</v>
      </c>
      <c r="F1166" s="191" t="s">
        <v>2941</v>
      </c>
      <c r="G1166" s="193"/>
      <c r="H1166" s="193"/>
      <c r="I1166" s="193"/>
      <c r="J1166" s="193"/>
      <c r="K1166" s="193"/>
    </row>
    <row r="1167" spans="1:11" x14ac:dyDescent="0.25">
      <c r="A1167" s="99">
        <v>41344</v>
      </c>
      <c r="B1167" s="191" t="s">
        <v>1955</v>
      </c>
      <c r="C1167" s="99">
        <v>0</v>
      </c>
      <c r="D1167" s="191" t="s">
        <v>2915</v>
      </c>
      <c r="E1167" s="99">
        <v>2</v>
      </c>
      <c r="F1167" s="191" t="s">
        <v>2941</v>
      </c>
      <c r="G1167" s="193"/>
      <c r="H1167" s="193"/>
      <c r="I1167" s="193"/>
      <c r="J1167" s="193"/>
      <c r="K1167" s="193"/>
    </row>
    <row r="1168" spans="1:11" x14ac:dyDescent="0.25">
      <c r="A1168" s="99">
        <v>41401</v>
      </c>
      <c r="B1168" s="191" t="s">
        <v>1956</v>
      </c>
      <c r="C1168" s="99">
        <v>0</v>
      </c>
      <c r="D1168" s="191" t="s">
        <v>2915</v>
      </c>
      <c r="E1168" s="99"/>
      <c r="F1168" s="191" t="s">
        <v>2938</v>
      </c>
      <c r="G1168" s="193"/>
      <c r="H1168" s="193"/>
      <c r="I1168" s="193"/>
      <c r="J1168" s="193"/>
      <c r="K1168" s="193"/>
    </row>
    <row r="1169" spans="1:11" x14ac:dyDescent="0.25">
      <c r="A1169" s="99">
        <v>41402</v>
      </c>
      <c r="B1169" s="191" t="s">
        <v>1957</v>
      </c>
      <c r="C1169" s="99">
        <v>0</v>
      </c>
      <c r="D1169" s="191" t="s">
        <v>2915</v>
      </c>
      <c r="E1169" s="99">
        <v>3</v>
      </c>
      <c r="F1169" s="191" t="s">
        <v>2940</v>
      </c>
      <c r="G1169" s="193"/>
      <c r="H1169" s="193"/>
      <c r="I1169" s="193"/>
      <c r="J1169" s="193"/>
      <c r="K1169" s="193"/>
    </row>
    <row r="1170" spans="1:11" x14ac:dyDescent="0.25">
      <c r="A1170" s="99">
        <v>41403</v>
      </c>
      <c r="B1170" s="191" t="s">
        <v>1958</v>
      </c>
      <c r="C1170" s="99">
        <v>0</v>
      </c>
      <c r="D1170" s="191" t="s">
        <v>2915</v>
      </c>
      <c r="E1170" s="99"/>
      <c r="F1170" s="191" t="s">
        <v>2938</v>
      </c>
      <c r="G1170" s="193"/>
      <c r="H1170" s="193"/>
      <c r="I1170" s="193"/>
      <c r="J1170" s="193"/>
      <c r="K1170" s="193"/>
    </row>
    <row r="1171" spans="1:11" x14ac:dyDescent="0.25">
      <c r="A1171" s="99">
        <v>41404</v>
      </c>
      <c r="B1171" s="191" t="s">
        <v>1959</v>
      </c>
      <c r="C1171" s="99">
        <v>0</v>
      </c>
      <c r="D1171" s="191" t="s">
        <v>2915</v>
      </c>
      <c r="E1171" s="99"/>
      <c r="F1171" s="191" t="s">
        <v>2938</v>
      </c>
      <c r="G1171" s="193"/>
      <c r="H1171" s="193"/>
      <c r="I1171" s="193"/>
      <c r="J1171" s="193"/>
      <c r="K1171" s="193"/>
    </row>
    <row r="1172" spans="1:11" x14ac:dyDescent="0.25">
      <c r="A1172" s="99">
        <v>41405</v>
      </c>
      <c r="B1172" s="191" t="s">
        <v>1960</v>
      </c>
      <c r="C1172" s="99">
        <v>0</v>
      </c>
      <c r="D1172" s="191" t="s">
        <v>2915</v>
      </c>
      <c r="E1172" s="99"/>
      <c r="F1172" s="191" t="s">
        <v>2938</v>
      </c>
      <c r="G1172" s="193"/>
      <c r="H1172" s="193"/>
      <c r="I1172" s="193"/>
      <c r="J1172" s="193"/>
      <c r="K1172" s="193"/>
    </row>
    <row r="1173" spans="1:11" x14ac:dyDescent="0.25">
      <c r="A1173" s="99">
        <v>41406</v>
      </c>
      <c r="B1173" s="191" t="s">
        <v>1961</v>
      </c>
      <c r="C1173" s="99">
        <v>0</v>
      </c>
      <c r="D1173" s="191" t="s">
        <v>2915</v>
      </c>
      <c r="E1173" s="99"/>
      <c r="F1173" s="191" t="s">
        <v>2938</v>
      </c>
      <c r="G1173" s="193"/>
      <c r="H1173" s="193"/>
      <c r="I1173" s="193"/>
      <c r="J1173" s="193"/>
      <c r="K1173" s="193"/>
    </row>
    <row r="1174" spans="1:11" x14ac:dyDescent="0.25">
      <c r="A1174" s="99">
        <v>41407</v>
      </c>
      <c r="B1174" s="191" t="s">
        <v>1962</v>
      </c>
      <c r="C1174" s="99">
        <v>0</v>
      </c>
      <c r="D1174" s="191" t="s">
        <v>2915</v>
      </c>
      <c r="E1174" s="99"/>
      <c r="F1174" s="191" t="s">
        <v>2938</v>
      </c>
      <c r="G1174" s="193"/>
      <c r="H1174" s="193"/>
      <c r="I1174" s="193"/>
      <c r="J1174" s="193"/>
      <c r="K1174" s="193"/>
    </row>
    <row r="1175" spans="1:11" x14ac:dyDescent="0.25">
      <c r="A1175" s="99">
        <v>41408</v>
      </c>
      <c r="B1175" s="191" t="s">
        <v>1963</v>
      </c>
      <c r="C1175" s="99">
        <v>0</v>
      </c>
      <c r="D1175" s="191" t="s">
        <v>2915</v>
      </c>
      <c r="E1175" s="99"/>
      <c r="F1175" s="191" t="s">
        <v>2938</v>
      </c>
      <c r="G1175" s="193"/>
      <c r="H1175" s="193"/>
      <c r="I1175" s="193"/>
      <c r="J1175" s="193"/>
      <c r="K1175" s="193"/>
    </row>
    <row r="1176" spans="1:11" x14ac:dyDescent="0.25">
      <c r="A1176" s="99">
        <v>41409</v>
      </c>
      <c r="B1176" s="191" t="s">
        <v>1964</v>
      </c>
      <c r="C1176" s="99">
        <v>0</v>
      </c>
      <c r="D1176" s="191" t="s">
        <v>2915</v>
      </c>
      <c r="E1176" s="99">
        <v>3</v>
      </c>
      <c r="F1176" s="191" t="s">
        <v>2940</v>
      </c>
      <c r="G1176" s="193"/>
      <c r="H1176" s="193"/>
      <c r="I1176" s="193"/>
      <c r="J1176" s="193"/>
      <c r="K1176" s="193"/>
    </row>
    <row r="1177" spans="1:11" x14ac:dyDescent="0.25">
      <c r="A1177" s="99">
        <v>41410</v>
      </c>
      <c r="B1177" s="191" t="s">
        <v>1965</v>
      </c>
      <c r="C1177" s="99">
        <v>0</v>
      </c>
      <c r="D1177" s="191" t="s">
        <v>2915</v>
      </c>
      <c r="E1177" s="99"/>
      <c r="F1177" s="191" t="s">
        <v>2938</v>
      </c>
      <c r="G1177" s="193"/>
      <c r="H1177" s="193"/>
      <c r="I1177" s="193"/>
      <c r="J1177" s="193"/>
      <c r="K1177" s="193"/>
    </row>
    <row r="1178" spans="1:11" x14ac:dyDescent="0.25">
      <c r="A1178" s="99">
        <v>41411</v>
      </c>
      <c r="B1178" s="191" t="s">
        <v>1966</v>
      </c>
      <c r="C1178" s="99">
        <v>0</v>
      </c>
      <c r="D1178" s="191" t="s">
        <v>2915</v>
      </c>
      <c r="E1178" s="99">
        <v>2</v>
      </c>
      <c r="F1178" s="191" t="s">
        <v>2941</v>
      </c>
      <c r="G1178" s="193"/>
      <c r="H1178" s="193"/>
      <c r="I1178" s="193"/>
      <c r="J1178" s="193"/>
      <c r="K1178" s="193"/>
    </row>
    <row r="1179" spans="1:11" x14ac:dyDescent="0.25">
      <c r="A1179" s="99">
        <v>41412</v>
      </c>
      <c r="B1179" s="191" t="s">
        <v>1967</v>
      </c>
      <c r="C1179" s="99">
        <v>0</v>
      </c>
      <c r="D1179" s="191" t="s">
        <v>2915</v>
      </c>
      <c r="E1179" s="99"/>
      <c r="F1179" s="191" t="s">
        <v>2938</v>
      </c>
      <c r="G1179" s="193"/>
      <c r="H1179" s="193"/>
      <c r="I1179" s="193"/>
      <c r="J1179" s="193"/>
      <c r="K1179" s="193"/>
    </row>
    <row r="1180" spans="1:11" x14ac:dyDescent="0.25">
      <c r="A1180" s="99">
        <v>41413</v>
      </c>
      <c r="B1180" s="191" t="s">
        <v>1968</v>
      </c>
      <c r="C1180" s="99">
        <v>0</v>
      </c>
      <c r="D1180" s="191" t="s">
        <v>2915</v>
      </c>
      <c r="E1180" s="99">
        <v>3</v>
      </c>
      <c r="F1180" s="191" t="s">
        <v>2940</v>
      </c>
      <c r="G1180" s="193"/>
      <c r="H1180" s="193"/>
      <c r="I1180" s="193"/>
      <c r="J1180" s="193"/>
      <c r="K1180" s="193"/>
    </row>
    <row r="1181" spans="1:11" x14ac:dyDescent="0.25">
      <c r="A1181" s="99">
        <v>41414</v>
      </c>
      <c r="B1181" s="191" t="s">
        <v>1969</v>
      </c>
      <c r="C1181" s="99">
        <v>0</v>
      </c>
      <c r="D1181" s="191" t="s">
        <v>2915</v>
      </c>
      <c r="E1181" s="99">
        <v>3</v>
      </c>
      <c r="F1181" s="191" t="s">
        <v>2940</v>
      </c>
      <c r="G1181" s="193"/>
      <c r="H1181" s="193"/>
      <c r="I1181" s="193"/>
      <c r="J1181" s="193"/>
      <c r="K1181" s="193"/>
    </row>
    <row r="1182" spans="1:11" x14ac:dyDescent="0.25">
      <c r="A1182" s="99">
        <v>41415</v>
      </c>
      <c r="B1182" s="191" t="s">
        <v>1970</v>
      </c>
      <c r="C1182" s="99">
        <v>0</v>
      </c>
      <c r="D1182" s="191" t="s">
        <v>2915</v>
      </c>
      <c r="E1182" s="99"/>
      <c r="F1182" s="191" t="s">
        <v>2938</v>
      </c>
      <c r="G1182" s="193"/>
      <c r="H1182" s="193"/>
      <c r="I1182" s="193"/>
      <c r="J1182" s="193"/>
      <c r="K1182" s="193"/>
    </row>
    <row r="1183" spans="1:11" x14ac:dyDescent="0.25">
      <c r="A1183" s="99">
        <v>41416</v>
      </c>
      <c r="B1183" s="191" t="s">
        <v>1971</v>
      </c>
      <c r="C1183" s="99">
        <v>0</v>
      </c>
      <c r="D1183" s="191" t="s">
        <v>2915</v>
      </c>
      <c r="E1183" s="99">
        <v>3</v>
      </c>
      <c r="F1183" s="191" t="s">
        <v>2940</v>
      </c>
      <c r="G1183" s="193"/>
      <c r="H1183" s="193"/>
      <c r="I1183" s="193"/>
      <c r="J1183" s="193"/>
      <c r="K1183" s="193"/>
    </row>
    <row r="1184" spans="1:11" x14ac:dyDescent="0.25">
      <c r="A1184" s="99">
        <v>41417</v>
      </c>
      <c r="B1184" s="191" t="s">
        <v>1972</v>
      </c>
      <c r="C1184" s="99">
        <v>0</v>
      </c>
      <c r="D1184" s="191" t="s">
        <v>2915</v>
      </c>
      <c r="E1184" s="99">
        <v>2</v>
      </c>
      <c r="F1184" s="191" t="s">
        <v>2941</v>
      </c>
      <c r="G1184" s="193"/>
      <c r="H1184" s="193"/>
      <c r="I1184" s="193"/>
      <c r="J1184" s="193"/>
      <c r="K1184" s="193"/>
    </row>
    <row r="1185" spans="1:11" x14ac:dyDescent="0.25">
      <c r="A1185" s="99">
        <v>41418</v>
      </c>
      <c r="B1185" s="191" t="s">
        <v>1973</v>
      </c>
      <c r="C1185" s="99">
        <v>0</v>
      </c>
      <c r="D1185" s="191" t="s">
        <v>2915</v>
      </c>
      <c r="E1185" s="99"/>
      <c r="F1185" s="191" t="s">
        <v>2938</v>
      </c>
      <c r="G1185" s="193"/>
      <c r="H1185" s="193"/>
      <c r="I1185" s="193"/>
      <c r="J1185" s="193"/>
      <c r="K1185" s="193"/>
    </row>
    <row r="1186" spans="1:11" x14ac:dyDescent="0.25">
      <c r="A1186" s="99">
        <v>41419</v>
      </c>
      <c r="B1186" s="191" t="s">
        <v>1974</v>
      </c>
      <c r="C1186" s="99">
        <v>0</v>
      </c>
      <c r="D1186" s="191" t="s">
        <v>2915</v>
      </c>
      <c r="E1186" s="99">
        <v>3</v>
      </c>
      <c r="F1186" s="191" t="s">
        <v>2940</v>
      </c>
      <c r="G1186" s="193"/>
      <c r="H1186" s="193"/>
      <c r="I1186" s="193"/>
      <c r="J1186" s="193"/>
      <c r="K1186" s="193"/>
    </row>
    <row r="1187" spans="1:11" x14ac:dyDescent="0.25">
      <c r="A1187" s="99">
        <v>41420</v>
      </c>
      <c r="B1187" s="191" t="s">
        <v>1975</v>
      </c>
      <c r="C1187" s="99">
        <v>0</v>
      </c>
      <c r="D1187" s="191" t="s">
        <v>2915</v>
      </c>
      <c r="E1187" s="99"/>
      <c r="F1187" s="191" t="s">
        <v>2938</v>
      </c>
      <c r="G1187" s="193"/>
      <c r="H1187" s="193"/>
      <c r="I1187" s="193"/>
      <c r="J1187" s="193"/>
      <c r="K1187" s="193"/>
    </row>
    <row r="1188" spans="1:11" x14ac:dyDescent="0.25">
      <c r="A1188" s="99">
        <v>41421</v>
      </c>
      <c r="B1188" s="191" t="s">
        <v>1976</v>
      </c>
      <c r="C1188" s="99">
        <v>0</v>
      </c>
      <c r="D1188" s="191" t="s">
        <v>2915</v>
      </c>
      <c r="E1188" s="99"/>
      <c r="F1188" s="191" t="s">
        <v>2938</v>
      </c>
      <c r="G1188" s="193"/>
      <c r="H1188" s="193"/>
      <c r="I1188" s="193"/>
      <c r="J1188" s="193"/>
      <c r="K1188" s="193"/>
    </row>
    <row r="1189" spans="1:11" x14ac:dyDescent="0.25">
      <c r="A1189" s="99">
        <v>41422</v>
      </c>
      <c r="B1189" s="191" t="s">
        <v>1977</v>
      </c>
      <c r="C1189" s="99">
        <v>0</v>
      </c>
      <c r="D1189" s="191" t="s">
        <v>2915</v>
      </c>
      <c r="E1189" s="99">
        <v>3</v>
      </c>
      <c r="F1189" s="191" t="s">
        <v>2940</v>
      </c>
      <c r="G1189" s="193"/>
      <c r="H1189" s="193"/>
      <c r="I1189" s="193"/>
      <c r="J1189" s="193"/>
      <c r="K1189" s="193"/>
    </row>
    <row r="1190" spans="1:11" x14ac:dyDescent="0.25">
      <c r="A1190" s="99">
        <v>41423</v>
      </c>
      <c r="B1190" s="191" t="s">
        <v>1978</v>
      </c>
      <c r="C1190" s="99">
        <v>0</v>
      </c>
      <c r="D1190" s="191" t="s">
        <v>2915</v>
      </c>
      <c r="E1190" s="99">
        <v>3</v>
      </c>
      <c r="F1190" s="191" t="s">
        <v>2940</v>
      </c>
      <c r="G1190" s="193"/>
      <c r="H1190" s="193"/>
      <c r="I1190" s="193"/>
      <c r="J1190" s="193"/>
      <c r="K1190" s="193"/>
    </row>
    <row r="1191" spans="1:11" x14ac:dyDescent="0.25">
      <c r="A1191" s="99">
        <v>41424</v>
      </c>
      <c r="B1191" s="191" t="s">
        <v>1979</v>
      </c>
      <c r="C1191" s="99">
        <v>0</v>
      </c>
      <c r="D1191" s="191" t="s">
        <v>2915</v>
      </c>
      <c r="E1191" s="99"/>
      <c r="F1191" s="191" t="s">
        <v>2938</v>
      </c>
      <c r="G1191" s="193"/>
      <c r="H1191" s="193"/>
      <c r="I1191" s="193"/>
      <c r="J1191" s="193"/>
      <c r="K1191" s="193"/>
    </row>
    <row r="1192" spans="1:11" x14ac:dyDescent="0.25">
      <c r="A1192" s="99">
        <v>41425</v>
      </c>
      <c r="B1192" s="191" t="s">
        <v>1980</v>
      </c>
      <c r="C1192" s="99">
        <v>0</v>
      </c>
      <c r="D1192" s="191" t="s">
        <v>2915</v>
      </c>
      <c r="E1192" s="99"/>
      <c r="F1192" s="191" t="s">
        <v>2938</v>
      </c>
      <c r="G1192" s="193"/>
      <c r="H1192" s="193"/>
      <c r="I1192" s="193"/>
      <c r="J1192" s="193"/>
      <c r="K1192" s="193"/>
    </row>
    <row r="1193" spans="1:11" x14ac:dyDescent="0.25">
      <c r="A1193" s="99">
        <v>41426</v>
      </c>
      <c r="B1193" s="191" t="s">
        <v>1981</v>
      </c>
      <c r="C1193" s="99">
        <v>0</v>
      </c>
      <c r="D1193" s="191" t="s">
        <v>2915</v>
      </c>
      <c r="E1193" s="99">
        <v>3</v>
      </c>
      <c r="F1193" s="191" t="s">
        <v>2940</v>
      </c>
      <c r="G1193" s="193"/>
      <c r="H1193" s="193"/>
      <c r="I1193" s="193"/>
      <c r="J1193" s="193"/>
      <c r="K1193" s="193"/>
    </row>
    <row r="1194" spans="1:11" x14ac:dyDescent="0.25">
      <c r="A1194" s="99">
        <v>41427</v>
      </c>
      <c r="B1194" s="191" t="s">
        <v>1982</v>
      </c>
      <c r="C1194" s="99">
        <v>0</v>
      </c>
      <c r="D1194" s="191" t="s">
        <v>2915</v>
      </c>
      <c r="E1194" s="99"/>
      <c r="F1194" s="191" t="s">
        <v>2938</v>
      </c>
      <c r="G1194" s="193"/>
      <c r="H1194" s="193"/>
      <c r="I1194" s="193"/>
      <c r="J1194" s="193"/>
      <c r="K1194" s="193"/>
    </row>
    <row r="1195" spans="1:11" x14ac:dyDescent="0.25">
      <c r="A1195" s="99">
        <v>41428</v>
      </c>
      <c r="B1195" s="191" t="s">
        <v>1983</v>
      </c>
      <c r="C1195" s="99">
        <v>0</v>
      </c>
      <c r="D1195" s="191" t="s">
        <v>2915</v>
      </c>
      <c r="E1195" s="99"/>
      <c r="F1195" s="191" t="s">
        <v>2938</v>
      </c>
      <c r="G1195" s="193"/>
      <c r="H1195" s="193"/>
      <c r="I1195" s="193"/>
      <c r="J1195" s="193"/>
      <c r="K1195" s="193"/>
    </row>
    <row r="1196" spans="1:11" x14ac:dyDescent="0.25">
      <c r="A1196" s="99">
        <v>41429</v>
      </c>
      <c r="B1196" s="191" t="s">
        <v>1984</v>
      </c>
      <c r="C1196" s="99">
        <v>0</v>
      </c>
      <c r="D1196" s="191" t="s">
        <v>2915</v>
      </c>
      <c r="E1196" s="99"/>
      <c r="F1196" s="191" t="s">
        <v>2938</v>
      </c>
      <c r="G1196" s="193"/>
      <c r="H1196" s="193"/>
      <c r="I1196" s="193"/>
      <c r="J1196" s="193"/>
      <c r="K1196" s="193"/>
    </row>
    <row r="1197" spans="1:11" x14ac:dyDescent="0.25">
      <c r="A1197" s="99">
        <v>41430</v>
      </c>
      <c r="B1197" s="191" t="s">
        <v>1985</v>
      </c>
      <c r="C1197" s="99">
        <v>0</v>
      </c>
      <c r="D1197" s="191" t="s">
        <v>2915</v>
      </c>
      <c r="E1197" s="99"/>
      <c r="F1197" s="191" t="s">
        <v>2938</v>
      </c>
      <c r="G1197" s="193"/>
      <c r="H1197" s="193"/>
      <c r="I1197" s="193"/>
      <c r="J1197" s="193"/>
      <c r="K1197" s="193"/>
    </row>
    <row r="1198" spans="1:11" x14ac:dyDescent="0.25">
      <c r="A1198" s="99">
        <v>41501</v>
      </c>
      <c r="B1198" s="191" t="s">
        <v>1986</v>
      </c>
      <c r="C1198" s="99">
        <v>0</v>
      </c>
      <c r="D1198" s="191" t="s">
        <v>2915</v>
      </c>
      <c r="E1198" s="99"/>
      <c r="F1198" s="191" t="s">
        <v>2938</v>
      </c>
      <c r="G1198" s="193"/>
      <c r="H1198" s="193"/>
      <c r="I1198" s="193"/>
      <c r="J1198" s="193"/>
      <c r="K1198" s="193"/>
    </row>
    <row r="1199" spans="1:11" x14ac:dyDescent="0.25">
      <c r="A1199" s="99">
        <v>41502</v>
      </c>
      <c r="B1199" s="191" t="s">
        <v>1987</v>
      </c>
      <c r="C1199" s="99">
        <v>1</v>
      </c>
      <c r="D1199" s="191" t="s">
        <v>2913</v>
      </c>
      <c r="E1199" s="99"/>
      <c r="F1199" s="191" t="s">
        <v>2938</v>
      </c>
      <c r="G1199" s="193"/>
      <c r="H1199" s="193"/>
      <c r="I1199" s="193"/>
      <c r="J1199" s="193"/>
      <c r="K1199" s="193"/>
    </row>
    <row r="1200" spans="1:11" x14ac:dyDescent="0.25">
      <c r="A1200" s="99">
        <v>41503</v>
      </c>
      <c r="B1200" s="191" t="s">
        <v>1988</v>
      </c>
      <c r="C1200" s="99">
        <v>0</v>
      </c>
      <c r="D1200" s="191" t="s">
        <v>2915</v>
      </c>
      <c r="E1200" s="99">
        <v>3</v>
      </c>
      <c r="F1200" s="191" t="s">
        <v>2940</v>
      </c>
      <c r="G1200" s="193"/>
      <c r="H1200" s="193"/>
      <c r="I1200" s="193"/>
      <c r="J1200" s="193"/>
      <c r="K1200" s="193"/>
    </row>
    <row r="1201" spans="1:11" x14ac:dyDescent="0.25">
      <c r="A1201" s="99">
        <v>41504</v>
      </c>
      <c r="B1201" s="191" t="s">
        <v>1989</v>
      </c>
      <c r="C1201" s="99">
        <v>1</v>
      </c>
      <c r="D1201" s="191" t="s">
        <v>2913</v>
      </c>
      <c r="E1201" s="99"/>
      <c r="F1201" s="191" t="s">
        <v>2938</v>
      </c>
      <c r="G1201" s="193"/>
      <c r="H1201" s="193"/>
      <c r="I1201" s="193"/>
      <c r="J1201" s="193"/>
      <c r="K1201" s="193"/>
    </row>
    <row r="1202" spans="1:11" x14ac:dyDescent="0.25">
      <c r="A1202" s="99">
        <v>41505</v>
      </c>
      <c r="B1202" s="191" t="s">
        <v>1990</v>
      </c>
      <c r="C1202" s="99">
        <v>0</v>
      </c>
      <c r="D1202" s="191" t="s">
        <v>2915</v>
      </c>
      <c r="E1202" s="99"/>
      <c r="F1202" s="191" t="s">
        <v>2938</v>
      </c>
      <c r="G1202" s="193"/>
      <c r="H1202" s="193"/>
      <c r="I1202" s="193"/>
      <c r="J1202" s="193"/>
      <c r="K1202" s="193"/>
    </row>
    <row r="1203" spans="1:11" x14ac:dyDescent="0.25">
      <c r="A1203" s="99">
        <v>41506</v>
      </c>
      <c r="B1203" s="191" t="s">
        <v>1991</v>
      </c>
      <c r="C1203" s="99">
        <v>1</v>
      </c>
      <c r="D1203" s="191" t="s">
        <v>2913</v>
      </c>
      <c r="E1203" s="99">
        <v>3</v>
      </c>
      <c r="F1203" s="191" t="s">
        <v>2940</v>
      </c>
      <c r="G1203" s="193"/>
      <c r="H1203" s="193"/>
      <c r="I1203" s="193"/>
      <c r="J1203" s="193"/>
      <c r="K1203" s="193"/>
    </row>
    <row r="1204" spans="1:11" x14ac:dyDescent="0.25">
      <c r="A1204" s="99">
        <v>41507</v>
      </c>
      <c r="B1204" s="191" t="s">
        <v>1992</v>
      </c>
      <c r="C1204" s="99">
        <v>0</v>
      </c>
      <c r="D1204" s="191" t="s">
        <v>2915</v>
      </c>
      <c r="E1204" s="99">
        <v>2</v>
      </c>
      <c r="F1204" s="191" t="s">
        <v>2941</v>
      </c>
      <c r="G1204" s="193"/>
      <c r="H1204" s="193"/>
      <c r="I1204" s="193"/>
      <c r="J1204" s="193"/>
      <c r="K1204" s="193"/>
    </row>
    <row r="1205" spans="1:11" x14ac:dyDescent="0.25">
      <c r="A1205" s="99">
        <v>41508</v>
      </c>
      <c r="B1205" s="191" t="s">
        <v>1993</v>
      </c>
      <c r="C1205" s="99">
        <v>1</v>
      </c>
      <c r="D1205" s="191" t="s">
        <v>2913</v>
      </c>
      <c r="E1205" s="99"/>
      <c r="F1205" s="191" t="s">
        <v>2938</v>
      </c>
      <c r="G1205" s="193"/>
      <c r="H1205" s="193"/>
      <c r="I1205" s="193"/>
      <c r="J1205" s="193"/>
      <c r="K1205" s="193"/>
    </row>
    <row r="1206" spans="1:11" x14ac:dyDescent="0.25">
      <c r="A1206" s="99">
        <v>41509</v>
      </c>
      <c r="B1206" s="191" t="s">
        <v>1994</v>
      </c>
      <c r="C1206" s="99">
        <v>0</v>
      </c>
      <c r="D1206" s="191" t="s">
        <v>2915</v>
      </c>
      <c r="E1206" s="99">
        <v>3</v>
      </c>
      <c r="F1206" s="191" t="s">
        <v>2940</v>
      </c>
      <c r="G1206" s="193"/>
      <c r="H1206" s="193"/>
      <c r="I1206" s="193"/>
      <c r="J1206" s="193"/>
      <c r="K1206" s="193"/>
    </row>
    <row r="1207" spans="1:11" x14ac:dyDescent="0.25">
      <c r="A1207" s="99">
        <v>41510</v>
      </c>
      <c r="B1207" s="191" t="s">
        <v>1995</v>
      </c>
      <c r="C1207" s="99">
        <v>1</v>
      </c>
      <c r="D1207" s="191" t="s">
        <v>2913</v>
      </c>
      <c r="E1207" s="99"/>
      <c r="F1207" s="191" t="s">
        <v>2938</v>
      </c>
      <c r="G1207" s="193"/>
      <c r="H1207" s="193"/>
      <c r="I1207" s="193"/>
      <c r="J1207" s="193"/>
      <c r="K1207" s="193"/>
    </row>
    <row r="1208" spans="1:11" x14ac:dyDescent="0.25">
      <c r="A1208" s="99">
        <v>41511</v>
      </c>
      <c r="B1208" s="191" t="s">
        <v>1996</v>
      </c>
      <c r="C1208" s="99">
        <v>0</v>
      </c>
      <c r="D1208" s="191" t="s">
        <v>2915</v>
      </c>
      <c r="E1208" s="99"/>
      <c r="F1208" s="191" t="s">
        <v>2938</v>
      </c>
      <c r="G1208" s="193"/>
      <c r="H1208" s="193"/>
      <c r="I1208" s="193"/>
      <c r="J1208" s="193"/>
      <c r="K1208" s="193"/>
    </row>
    <row r="1209" spans="1:11" x14ac:dyDescent="0.25">
      <c r="A1209" s="99">
        <v>41512</v>
      </c>
      <c r="B1209" s="191" t="s">
        <v>1997</v>
      </c>
      <c r="C1209" s="99">
        <v>0</v>
      </c>
      <c r="D1209" s="191" t="s">
        <v>2915</v>
      </c>
      <c r="E1209" s="99">
        <v>2</v>
      </c>
      <c r="F1209" s="191" t="s">
        <v>2941</v>
      </c>
      <c r="G1209" s="193"/>
      <c r="H1209" s="193"/>
      <c r="I1209" s="193"/>
      <c r="J1209" s="193"/>
      <c r="K1209" s="193"/>
    </row>
    <row r="1210" spans="1:11" x14ac:dyDescent="0.25">
      <c r="A1210" s="99">
        <v>41513</v>
      </c>
      <c r="B1210" s="191" t="s">
        <v>1998</v>
      </c>
      <c r="C1210" s="99">
        <v>0</v>
      </c>
      <c r="D1210" s="191" t="s">
        <v>2915</v>
      </c>
      <c r="E1210" s="99"/>
      <c r="F1210" s="191" t="s">
        <v>2938</v>
      </c>
      <c r="G1210" s="193"/>
      <c r="H1210" s="193"/>
      <c r="I1210" s="193"/>
      <c r="J1210" s="193"/>
      <c r="K1210" s="193"/>
    </row>
    <row r="1211" spans="1:11" x14ac:dyDescent="0.25">
      <c r="A1211" s="99">
        <v>41514</v>
      </c>
      <c r="B1211" s="191" t="s">
        <v>1999</v>
      </c>
      <c r="C1211" s="99">
        <v>1</v>
      </c>
      <c r="D1211" s="191" t="s">
        <v>2913</v>
      </c>
      <c r="E1211" s="99"/>
      <c r="F1211" s="191" t="s">
        <v>2938</v>
      </c>
      <c r="G1211" s="193"/>
      <c r="H1211" s="193"/>
      <c r="I1211" s="193"/>
      <c r="J1211" s="193"/>
      <c r="K1211" s="193"/>
    </row>
    <row r="1212" spans="1:11" x14ac:dyDescent="0.25">
      <c r="A1212" s="99">
        <v>41515</v>
      </c>
      <c r="B1212" s="191" t="s">
        <v>2000</v>
      </c>
      <c r="C1212" s="99">
        <v>0</v>
      </c>
      <c r="D1212" s="191" t="s">
        <v>2915</v>
      </c>
      <c r="E1212" s="99"/>
      <c r="F1212" s="191" t="s">
        <v>2938</v>
      </c>
      <c r="G1212" s="193"/>
      <c r="H1212" s="193"/>
      <c r="I1212" s="193"/>
      <c r="J1212" s="193"/>
      <c r="K1212" s="193"/>
    </row>
    <row r="1213" spans="1:11" x14ac:dyDescent="0.25">
      <c r="A1213" s="99">
        <v>41516</v>
      </c>
      <c r="B1213" s="191" t="s">
        <v>2001</v>
      </c>
      <c r="C1213" s="99">
        <v>1</v>
      </c>
      <c r="D1213" s="191" t="s">
        <v>2913</v>
      </c>
      <c r="E1213" s="99">
        <v>3</v>
      </c>
      <c r="F1213" s="191" t="s">
        <v>2940</v>
      </c>
      <c r="G1213" s="193"/>
      <c r="H1213" s="193"/>
      <c r="I1213" s="193"/>
      <c r="J1213" s="193"/>
      <c r="K1213" s="193"/>
    </row>
    <row r="1214" spans="1:11" x14ac:dyDescent="0.25">
      <c r="A1214" s="99">
        <v>41517</v>
      </c>
      <c r="B1214" s="191" t="s">
        <v>2002</v>
      </c>
      <c r="C1214" s="99">
        <v>0</v>
      </c>
      <c r="D1214" s="191" t="s">
        <v>2915</v>
      </c>
      <c r="E1214" s="99">
        <v>2</v>
      </c>
      <c r="F1214" s="191" t="s">
        <v>2941</v>
      </c>
      <c r="G1214" s="193"/>
      <c r="H1214" s="193"/>
      <c r="I1214" s="193"/>
      <c r="J1214" s="193"/>
      <c r="K1214" s="193"/>
    </row>
    <row r="1215" spans="1:11" x14ac:dyDescent="0.25">
      <c r="A1215" s="99">
        <v>41518</v>
      </c>
      <c r="B1215" s="191" t="s">
        <v>2003</v>
      </c>
      <c r="C1215" s="99">
        <v>0</v>
      </c>
      <c r="D1215" s="191" t="s">
        <v>2915</v>
      </c>
      <c r="E1215" s="99"/>
      <c r="F1215" s="191" t="s">
        <v>2938</v>
      </c>
      <c r="G1215" s="193"/>
      <c r="H1215" s="193"/>
      <c r="I1215" s="193"/>
      <c r="J1215" s="193"/>
      <c r="K1215" s="193"/>
    </row>
    <row r="1216" spans="1:11" x14ac:dyDescent="0.25">
      <c r="A1216" s="99">
        <v>41521</v>
      </c>
      <c r="B1216" s="191" t="s">
        <v>2004</v>
      </c>
      <c r="C1216" s="99">
        <v>1</v>
      </c>
      <c r="D1216" s="191" t="s">
        <v>2913</v>
      </c>
      <c r="E1216" s="99"/>
      <c r="F1216" s="191" t="s">
        <v>2938</v>
      </c>
      <c r="G1216" s="193"/>
      <c r="H1216" s="193"/>
      <c r="I1216" s="193"/>
      <c r="J1216" s="193"/>
      <c r="K1216" s="193"/>
    </row>
    <row r="1217" spans="1:11" x14ac:dyDescent="0.25">
      <c r="A1217" s="99">
        <v>41522</v>
      </c>
      <c r="B1217" s="191" t="s">
        <v>2005</v>
      </c>
      <c r="C1217" s="99">
        <v>0</v>
      </c>
      <c r="D1217" s="191" t="s">
        <v>2915</v>
      </c>
      <c r="E1217" s="99">
        <v>3</v>
      </c>
      <c r="F1217" s="191" t="s">
        <v>2940</v>
      </c>
      <c r="G1217" s="193"/>
      <c r="H1217" s="193"/>
      <c r="I1217" s="193"/>
      <c r="J1217" s="193"/>
      <c r="K1217" s="193"/>
    </row>
    <row r="1218" spans="1:11" x14ac:dyDescent="0.25">
      <c r="A1218" s="99">
        <v>41601</v>
      </c>
      <c r="B1218" s="191" t="s">
        <v>2006</v>
      </c>
      <c r="C1218" s="99">
        <v>1</v>
      </c>
      <c r="D1218" s="191" t="s">
        <v>2913</v>
      </c>
      <c r="E1218" s="99"/>
      <c r="F1218" s="191" t="s">
        <v>2938</v>
      </c>
      <c r="G1218" s="193"/>
      <c r="H1218" s="193"/>
      <c r="I1218" s="193"/>
      <c r="J1218" s="193"/>
      <c r="K1218" s="193"/>
    </row>
    <row r="1219" spans="1:11" x14ac:dyDescent="0.25">
      <c r="A1219" s="99">
        <v>41602</v>
      </c>
      <c r="B1219" s="191" t="s">
        <v>2007</v>
      </c>
      <c r="C1219" s="99">
        <v>1</v>
      </c>
      <c r="D1219" s="191" t="s">
        <v>2913</v>
      </c>
      <c r="E1219" s="99">
        <v>2</v>
      </c>
      <c r="F1219" s="191" t="s">
        <v>2941</v>
      </c>
      <c r="G1219" s="193"/>
      <c r="H1219" s="193"/>
      <c r="I1219" s="193"/>
      <c r="J1219" s="193"/>
      <c r="K1219" s="193"/>
    </row>
    <row r="1220" spans="1:11" x14ac:dyDescent="0.25">
      <c r="A1220" s="99">
        <v>41603</v>
      </c>
      <c r="B1220" s="191" t="s">
        <v>2008</v>
      </c>
      <c r="C1220" s="99">
        <v>0</v>
      </c>
      <c r="D1220" s="191" t="s">
        <v>2915</v>
      </c>
      <c r="E1220" s="99">
        <v>3</v>
      </c>
      <c r="F1220" s="191" t="s">
        <v>2940</v>
      </c>
      <c r="G1220" s="193"/>
      <c r="H1220" s="193"/>
      <c r="I1220" s="193"/>
      <c r="J1220" s="193"/>
      <c r="K1220" s="193"/>
    </row>
    <row r="1221" spans="1:11" x14ac:dyDescent="0.25">
      <c r="A1221" s="99">
        <v>41604</v>
      </c>
      <c r="B1221" s="191" t="s">
        <v>2009</v>
      </c>
      <c r="C1221" s="99">
        <v>1</v>
      </c>
      <c r="D1221" s="191" t="s">
        <v>2913</v>
      </c>
      <c r="E1221" s="99"/>
      <c r="F1221" s="191" t="s">
        <v>2938</v>
      </c>
      <c r="G1221" s="193"/>
      <c r="H1221" s="193"/>
      <c r="I1221" s="193"/>
      <c r="J1221" s="193"/>
      <c r="K1221" s="193"/>
    </row>
    <row r="1222" spans="1:11" x14ac:dyDescent="0.25">
      <c r="A1222" s="99">
        <v>41605</v>
      </c>
      <c r="B1222" s="191" t="s">
        <v>2010</v>
      </c>
      <c r="C1222" s="99">
        <v>1</v>
      </c>
      <c r="D1222" s="191" t="s">
        <v>2913</v>
      </c>
      <c r="E1222" s="99"/>
      <c r="F1222" s="191" t="s">
        <v>2938</v>
      </c>
      <c r="G1222" s="193"/>
      <c r="H1222" s="193"/>
      <c r="I1222" s="193"/>
      <c r="J1222" s="193"/>
      <c r="K1222" s="193"/>
    </row>
    <row r="1223" spans="1:11" x14ac:dyDescent="0.25">
      <c r="A1223" s="99">
        <v>41606</v>
      </c>
      <c r="B1223" s="191" t="s">
        <v>2011</v>
      </c>
      <c r="C1223" s="99">
        <v>1</v>
      </c>
      <c r="D1223" s="191" t="s">
        <v>2913</v>
      </c>
      <c r="E1223" s="99">
        <v>3</v>
      </c>
      <c r="F1223" s="191" t="s">
        <v>2940</v>
      </c>
      <c r="G1223" s="193"/>
      <c r="H1223" s="193"/>
      <c r="I1223" s="193"/>
      <c r="J1223" s="193"/>
      <c r="K1223" s="193"/>
    </row>
    <row r="1224" spans="1:11" x14ac:dyDescent="0.25">
      <c r="A1224" s="99">
        <v>41607</v>
      </c>
      <c r="B1224" s="191" t="s">
        <v>2012</v>
      </c>
      <c r="C1224" s="99">
        <v>1</v>
      </c>
      <c r="D1224" s="191" t="s">
        <v>2913</v>
      </c>
      <c r="E1224" s="99">
        <v>3</v>
      </c>
      <c r="F1224" s="191" t="s">
        <v>2940</v>
      </c>
      <c r="G1224" s="193"/>
      <c r="H1224" s="193"/>
      <c r="I1224" s="193"/>
      <c r="J1224" s="193"/>
      <c r="K1224" s="193"/>
    </row>
    <row r="1225" spans="1:11" x14ac:dyDescent="0.25">
      <c r="A1225" s="99">
        <v>41608</v>
      </c>
      <c r="B1225" s="191" t="s">
        <v>2013</v>
      </c>
      <c r="C1225" s="99">
        <v>1</v>
      </c>
      <c r="D1225" s="191" t="s">
        <v>2913</v>
      </c>
      <c r="E1225" s="99"/>
      <c r="F1225" s="191" t="s">
        <v>2938</v>
      </c>
      <c r="G1225" s="193"/>
      <c r="H1225" s="193"/>
      <c r="I1225" s="193"/>
      <c r="J1225" s="193"/>
      <c r="K1225" s="193"/>
    </row>
    <row r="1226" spans="1:11" x14ac:dyDescent="0.25">
      <c r="A1226" s="99">
        <v>41609</v>
      </c>
      <c r="B1226" s="191" t="s">
        <v>2014</v>
      </c>
      <c r="C1226" s="99">
        <v>1</v>
      </c>
      <c r="D1226" s="191" t="s">
        <v>2913</v>
      </c>
      <c r="E1226" s="99">
        <v>3</v>
      </c>
      <c r="F1226" s="191" t="s">
        <v>2940</v>
      </c>
      <c r="G1226" s="193"/>
      <c r="H1226" s="193"/>
      <c r="I1226" s="193"/>
      <c r="J1226" s="193"/>
      <c r="K1226" s="193"/>
    </row>
    <row r="1227" spans="1:11" x14ac:dyDescent="0.25">
      <c r="A1227" s="99">
        <v>41610</v>
      </c>
      <c r="B1227" s="191" t="s">
        <v>2015</v>
      </c>
      <c r="C1227" s="99">
        <v>1</v>
      </c>
      <c r="D1227" s="191" t="s">
        <v>2913</v>
      </c>
      <c r="E1227" s="99"/>
      <c r="F1227" s="191" t="s">
        <v>2938</v>
      </c>
      <c r="G1227" s="193"/>
      <c r="H1227" s="193"/>
      <c r="I1227" s="193"/>
      <c r="J1227" s="193"/>
      <c r="K1227" s="193"/>
    </row>
    <row r="1228" spans="1:11" x14ac:dyDescent="0.25">
      <c r="A1228" s="99">
        <v>41611</v>
      </c>
      <c r="B1228" s="191" t="s">
        <v>2016</v>
      </c>
      <c r="C1228" s="99">
        <v>1</v>
      </c>
      <c r="D1228" s="191" t="s">
        <v>2913</v>
      </c>
      <c r="E1228" s="99">
        <v>3</v>
      </c>
      <c r="F1228" s="191" t="s">
        <v>2940</v>
      </c>
      <c r="G1228" s="193"/>
      <c r="H1228" s="193"/>
      <c r="I1228" s="193"/>
      <c r="J1228" s="193"/>
      <c r="K1228" s="193"/>
    </row>
    <row r="1229" spans="1:11" x14ac:dyDescent="0.25">
      <c r="A1229" s="99">
        <v>41612</v>
      </c>
      <c r="B1229" s="191" t="s">
        <v>2017</v>
      </c>
      <c r="C1229" s="99">
        <v>1</v>
      </c>
      <c r="D1229" s="191" t="s">
        <v>2913</v>
      </c>
      <c r="E1229" s="99"/>
      <c r="F1229" s="191" t="s">
        <v>2938</v>
      </c>
      <c r="G1229" s="193"/>
      <c r="H1229" s="193"/>
      <c r="I1229" s="193"/>
      <c r="J1229" s="193"/>
      <c r="K1229" s="193"/>
    </row>
    <row r="1230" spans="1:11" x14ac:dyDescent="0.25">
      <c r="A1230" s="99">
        <v>41613</v>
      </c>
      <c r="B1230" s="191" t="s">
        <v>2018</v>
      </c>
      <c r="C1230" s="99">
        <v>1</v>
      </c>
      <c r="D1230" s="191" t="s">
        <v>2913</v>
      </c>
      <c r="E1230" s="99"/>
      <c r="F1230" s="191" t="s">
        <v>2938</v>
      </c>
      <c r="G1230" s="193"/>
      <c r="H1230" s="193"/>
      <c r="I1230" s="193"/>
      <c r="J1230" s="193"/>
      <c r="K1230" s="193"/>
    </row>
    <row r="1231" spans="1:11" x14ac:dyDescent="0.25">
      <c r="A1231" s="99">
        <v>41614</v>
      </c>
      <c r="B1231" s="191" t="s">
        <v>2019</v>
      </c>
      <c r="C1231" s="99">
        <v>1</v>
      </c>
      <c r="D1231" s="191" t="s">
        <v>2913</v>
      </c>
      <c r="E1231" s="99"/>
      <c r="F1231" s="191" t="s">
        <v>2938</v>
      </c>
      <c r="G1231" s="193"/>
      <c r="H1231" s="193"/>
      <c r="I1231" s="193"/>
      <c r="J1231" s="193"/>
      <c r="K1231" s="193"/>
    </row>
    <row r="1232" spans="1:11" x14ac:dyDescent="0.25">
      <c r="A1232" s="99">
        <v>41615</v>
      </c>
      <c r="B1232" s="191" t="s">
        <v>2020</v>
      </c>
      <c r="C1232" s="99">
        <v>1</v>
      </c>
      <c r="D1232" s="191" t="s">
        <v>2913</v>
      </c>
      <c r="E1232" s="99">
        <v>3</v>
      </c>
      <c r="F1232" s="191" t="s">
        <v>2940</v>
      </c>
      <c r="G1232" s="193"/>
      <c r="H1232" s="193"/>
      <c r="I1232" s="193"/>
      <c r="J1232" s="193"/>
      <c r="K1232" s="193"/>
    </row>
    <row r="1233" spans="1:11" x14ac:dyDescent="0.25">
      <c r="A1233" s="99">
        <v>41616</v>
      </c>
      <c r="B1233" s="191" t="s">
        <v>2021</v>
      </c>
      <c r="C1233" s="99">
        <v>1</v>
      </c>
      <c r="D1233" s="191" t="s">
        <v>2913</v>
      </c>
      <c r="E1233" s="99"/>
      <c r="F1233" s="191" t="s">
        <v>2938</v>
      </c>
      <c r="G1233" s="193"/>
      <c r="H1233" s="193"/>
      <c r="I1233" s="193"/>
      <c r="J1233" s="193"/>
      <c r="K1233" s="193"/>
    </row>
    <row r="1234" spans="1:11" x14ac:dyDescent="0.25">
      <c r="A1234" s="99">
        <v>41617</v>
      </c>
      <c r="B1234" s="191" t="s">
        <v>2022</v>
      </c>
      <c r="C1234" s="99">
        <v>1</v>
      </c>
      <c r="D1234" s="191" t="s">
        <v>2913</v>
      </c>
      <c r="E1234" s="99">
        <v>3</v>
      </c>
      <c r="F1234" s="191" t="s">
        <v>2940</v>
      </c>
      <c r="G1234" s="193"/>
      <c r="H1234" s="193"/>
      <c r="I1234" s="193"/>
      <c r="J1234" s="193"/>
      <c r="K1234" s="193"/>
    </row>
    <row r="1235" spans="1:11" x14ac:dyDescent="0.25">
      <c r="A1235" s="99">
        <v>41618</v>
      </c>
      <c r="B1235" s="191" t="s">
        <v>2023</v>
      </c>
      <c r="C1235" s="99">
        <v>1</v>
      </c>
      <c r="D1235" s="191" t="s">
        <v>2913</v>
      </c>
      <c r="E1235" s="99">
        <v>2</v>
      </c>
      <c r="F1235" s="191" t="s">
        <v>2941</v>
      </c>
      <c r="G1235" s="193"/>
      <c r="H1235" s="193"/>
      <c r="I1235" s="193"/>
      <c r="J1235" s="193"/>
      <c r="K1235" s="193"/>
    </row>
    <row r="1236" spans="1:11" x14ac:dyDescent="0.25">
      <c r="A1236" s="99">
        <v>41619</v>
      </c>
      <c r="B1236" s="191" t="s">
        <v>2024</v>
      </c>
      <c r="C1236" s="99">
        <v>1</v>
      </c>
      <c r="D1236" s="191" t="s">
        <v>2913</v>
      </c>
      <c r="E1236" s="99"/>
      <c r="F1236" s="191" t="s">
        <v>2938</v>
      </c>
      <c r="G1236" s="193"/>
      <c r="H1236" s="193"/>
      <c r="I1236" s="193"/>
      <c r="J1236" s="193"/>
      <c r="K1236" s="193"/>
    </row>
    <row r="1237" spans="1:11" x14ac:dyDescent="0.25">
      <c r="A1237" s="99">
        <v>41620</v>
      </c>
      <c r="B1237" s="191" t="s">
        <v>2025</v>
      </c>
      <c r="C1237" s="99">
        <v>0</v>
      </c>
      <c r="D1237" s="191" t="s">
        <v>2915</v>
      </c>
      <c r="E1237" s="99">
        <v>2</v>
      </c>
      <c r="F1237" s="191" t="s">
        <v>2941</v>
      </c>
      <c r="G1237" s="193"/>
      <c r="H1237" s="193"/>
      <c r="I1237" s="193"/>
      <c r="J1237" s="193"/>
      <c r="K1237" s="193"/>
    </row>
    <row r="1238" spans="1:11" x14ac:dyDescent="0.25">
      <c r="A1238" s="99">
        <v>41621</v>
      </c>
      <c r="B1238" s="191" t="s">
        <v>2026</v>
      </c>
      <c r="C1238" s="99">
        <v>1</v>
      </c>
      <c r="D1238" s="191" t="s">
        <v>2913</v>
      </c>
      <c r="E1238" s="99"/>
      <c r="F1238" s="191" t="s">
        <v>2938</v>
      </c>
      <c r="G1238" s="193"/>
      <c r="H1238" s="193"/>
      <c r="I1238" s="193"/>
      <c r="J1238" s="193"/>
      <c r="K1238" s="193"/>
    </row>
    <row r="1239" spans="1:11" x14ac:dyDescent="0.25">
      <c r="A1239" s="99">
        <v>41622</v>
      </c>
      <c r="B1239" s="191" t="s">
        <v>2027</v>
      </c>
      <c r="C1239" s="99">
        <v>1</v>
      </c>
      <c r="D1239" s="191" t="s">
        <v>2913</v>
      </c>
      <c r="E1239" s="99"/>
      <c r="F1239" s="191" t="s">
        <v>2938</v>
      </c>
      <c r="G1239" s="193"/>
      <c r="H1239" s="193"/>
      <c r="I1239" s="193"/>
      <c r="J1239" s="193"/>
      <c r="K1239" s="193"/>
    </row>
    <row r="1240" spans="1:11" x14ac:dyDescent="0.25">
      <c r="A1240" s="99">
        <v>41623</v>
      </c>
      <c r="B1240" s="191" t="s">
        <v>2028</v>
      </c>
      <c r="C1240" s="99">
        <v>1</v>
      </c>
      <c r="D1240" s="191" t="s">
        <v>2913</v>
      </c>
      <c r="E1240" s="99"/>
      <c r="F1240" s="191" t="s">
        <v>2938</v>
      </c>
      <c r="G1240" s="193"/>
      <c r="H1240" s="193"/>
      <c r="I1240" s="193"/>
      <c r="J1240" s="193"/>
      <c r="K1240" s="193"/>
    </row>
    <row r="1241" spans="1:11" x14ac:dyDescent="0.25">
      <c r="A1241" s="99">
        <v>41624</v>
      </c>
      <c r="B1241" s="191" t="s">
        <v>2029</v>
      </c>
      <c r="C1241" s="99">
        <v>1</v>
      </c>
      <c r="D1241" s="191" t="s">
        <v>2913</v>
      </c>
      <c r="E1241" s="99">
        <v>3</v>
      </c>
      <c r="F1241" s="191" t="s">
        <v>2940</v>
      </c>
      <c r="G1241" s="193"/>
      <c r="H1241" s="193"/>
      <c r="I1241" s="193"/>
      <c r="J1241" s="193"/>
      <c r="K1241" s="193"/>
    </row>
    <row r="1242" spans="1:11" x14ac:dyDescent="0.25">
      <c r="A1242" s="99">
        <v>41626</v>
      </c>
      <c r="B1242" s="191" t="s">
        <v>2030</v>
      </c>
      <c r="C1242" s="99">
        <v>1</v>
      </c>
      <c r="D1242" s="191" t="s">
        <v>2913</v>
      </c>
      <c r="E1242" s="99"/>
      <c r="F1242" s="191" t="s">
        <v>2938</v>
      </c>
      <c r="G1242" s="193"/>
      <c r="H1242" s="193"/>
      <c r="I1242" s="193"/>
      <c r="J1242" s="193"/>
      <c r="K1242" s="193"/>
    </row>
    <row r="1243" spans="1:11" x14ac:dyDescent="0.25">
      <c r="A1243" s="99">
        <v>41627</v>
      </c>
      <c r="B1243" s="191" t="s">
        <v>2031</v>
      </c>
      <c r="C1243" s="99">
        <v>1</v>
      </c>
      <c r="D1243" s="191" t="s">
        <v>2913</v>
      </c>
      <c r="E1243" s="99"/>
      <c r="F1243" s="191" t="s">
        <v>2938</v>
      </c>
      <c r="G1243" s="193"/>
      <c r="H1243" s="193"/>
      <c r="I1243" s="193"/>
      <c r="J1243" s="193"/>
      <c r="K1243" s="193"/>
    </row>
    <row r="1244" spans="1:11" x14ac:dyDescent="0.25">
      <c r="A1244" s="99">
        <v>41628</v>
      </c>
      <c r="B1244" s="191" t="s">
        <v>2032</v>
      </c>
      <c r="C1244" s="99">
        <v>0</v>
      </c>
      <c r="D1244" s="191" t="s">
        <v>2915</v>
      </c>
      <c r="E1244" s="99">
        <v>2</v>
      </c>
      <c r="F1244" s="191" t="s">
        <v>2941</v>
      </c>
      <c r="G1244" s="193"/>
      <c r="H1244" s="193"/>
      <c r="I1244" s="193"/>
      <c r="J1244" s="193"/>
      <c r="K1244" s="193"/>
    </row>
    <row r="1245" spans="1:11" x14ac:dyDescent="0.25">
      <c r="A1245" s="99">
        <v>41701</v>
      </c>
      <c r="B1245" s="191" t="s">
        <v>2033</v>
      </c>
      <c r="C1245" s="99">
        <v>0</v>
      </c>
      <c r="D1245" s="191" t="s">
        <v>2915</v>
      </c>
      <c r="E1245" s="99">
        <v>3</v>
      </c>
      <c r="F1245" s="191" t="s">
        <v>2940</v>
      </c>
      <c r="G1245" s="193"/>
      <c r="H1245" s="193"/>
      <c r="I1245" s="193"/>
      <c r="J1245" s="193"/>
      <c r="K1245" s="193"/>
    </row>
    <row r="1246" spans="1:11" x14ac:dyDescent="0.25">
      <c r="A1246" s="99">
        <v>41702</v>
      </c>
      <c r="B1246" s="191" t="s">
        <v>2034</v>
      </c>
      <c r="C1246" s="99">
        <v>0</v>
      </c>
      <c r="D1246" s="191" t="s">
        <v>2915</v>
      </c>
      <c r="E1246" s="99"/>
      <c r="F1246" s="191" t="s">
        <v>2938</v>
      </c>
      <c r="G1246" s="193"/>
      <c r="H1246" s="193"/>
      <c r="I1246" s="193"/>
      <c r="J1246" s="193"/>
      <c r="K1246" s="193"/>
    </row>
    <row r="1247" spans="1:11" x14ac:dyDescent="0.25">
      <c r="A1247" s="99">
        <v>41703</v>
      </c>
      <c r="B1247" s="191" t="s">
        <v>2035</v>
      </c>
      <c r="C1247" s="99">
        <v>1</v>
      </c>
      <c r="D1247" s="191" t="s">
        <v>2913</v>
      </c>
      <c r="E1247" s="99">
        <v>3</v>
      </c>
      <c r="F1247" s="191" t="s">
        <v>2940</v>
      </c>
      <c r="G1247" s="193"/>
      <c r="H1247" s="193"/>
      <c r="I1247" s="193"/>
      <c r="J1247" s="193"/>
      <c r="K1247" s="193"/>
    </row>
    <row r="1248" spans="1:11" x14ac:dyDescent="0.25">
      <c r="A1248" s="99">
        <v>41704</v>
      </c>
      <c r="B1248" s="191" t="s">
        <v>2036</v>
      </c>
      <c r="C1248" s="99">
        <v>0</v>
      </c>
      <c r="D1248" s="191" t="s">
        <v>2915</v>
      </c>
      <c r="E1248" s="99"/>
      <c r="F1248" s="191" t="s">
        <v>2938</v>
      </c>
      <c r="G1248" s="193"/>
      <c r="H1248" s="193"/>
      <c r="I1248" s="193"/>
      <c r="J1248" s="193"/>
      <c r="K1248" s="193"/>
    </row>
    <row r="1249" spans="1:11" x14ac:dyDescent="0.25">
      <c r="A1249" s="99">
        <v>41705</v>
      </c>
      <c r="B1249" s="191" t="s">
        <v>2037</v>
      </c>
      <c r="C1249" s="99">
        <v>1</v>
      </c>
      <c r="D1249" s="191" t="s">
        <v>2913</v>
      </c>
      <c r="E1249" s="99"/>
      <c r="F1249" s="191" t="s">
        <v>2938</v>
      </c>
      <c r="G1249" s="193"/>
      <c r="H1249" s="193"/>
      <c r="I1249" s="193"/>
      <c r="J1249" s="193"/>
      <c r="K1249" s="193"/>
    </row>
    <row r="1250" spans="1:11" x14ac:dyDescent="0.25">
      <c r="A1250" s="99">
        <v>41706</v>
      </c>
      <c r="B1250" s="191" t="s">
        <v>2038</v>
      </c>
      <c r="C1250" s="99">
        <v>0</v>
      </c>
      <c r="D1250" s="191" t="s">
        <v>2915</v>
      </c>
      <c r="E1250" s="99"/>
      <c r="F1250" s="191" t="s">
        <v>2938</v>
      </c>
      <c r="G1250" s="193"/>
      <c r="H1250" s="193"/>
      <c r="I1250" s="193"/>
      <c r="J1250" s="193"/>
      <c r="K1250" s="193"/>
    </row>
    <row r="1251" spans="1:11" x14ac:dyDescent="0.25">
      <c r="A1251" s="99">
        <v>41707</v>
      </c>
      <c r="B1251" s="191" t="s">
        <v>2039</v>
      </c>
      <c r="C1251" s="99">
        <v>0</v>
      </c>
      <c r="D1251" s="191" t="s">
        <v>2915</v>
      </c>
      <c r="E1251" s="99"/>
      <c r="F1251" s="191" t="s">
        <v>2938</v>
      </c>
      <c r="G1251" s="193"/>
      <c r="H1251" s="193"/>
      <c r="I1251" s="193"/>
      <c r="J1251" s="193"/>
      <c r="K1251" s="193"/>
    </row>
    <row r="1252" spans="1:11" x14ac:dyDescent="0.25">
      <c r="A1252" s="99">
        <v>41708</v>
      </c>
      <c r="B1252" s="191" t="s">
        <v>2040</v>
      </c>
      <c r="C1252" s="99">
        <v>0</v>
      </c>
      <c r="D1252" s="191" t="s">
        <v>2915</v>
      </c>
      <c r="E1252" s="99"/>
      <c r="F1252" s="191" t="s">
        <v>2938</v>
      </c>
      <c r="G1252" s="193"/>
      <c r="H1252" s="193"/>
      <c r="I1252" s="193"/>
      <c r="J1252" s="193"/>
      <c r="K1252" s="193"/>
    </row>
    <row r="1253" spans="1:11" x14ac:dyDescent="0.25">
      <c r="A1253" s="99">
        <v>41709</v>
      </c>
      <c r="B1253" s="191" t="s">
        <v>2041</v>
      </c>
      <c r="C1253" s="99">
        <v>0</v>
      </c>
      <c r="D1253" s="191" t="s">
        <v>2915</v>
      </c>
      <c r="E1253" s="99">
        <v>3</v>
      </c>
      <c r="F1253" s="191" t="s">
        <v>2940</v>
      </c>
      <c r="G1253" s="193"/>
      <c r="H1253" s="193"/>
      <c r="I1253" s="193"/>
      <c r="J1253" s="193"/>
      <c r="K1253" s="193"/>
    </row>
    <row r="1254" spans="1:11" x14ac:dyDescent="0.25">
      <c r="A1254" s="99">
        <v>41710</v>
      </c>
      <c r="B1254" s="191" t="s">
        <v>2042</v>
      </c>
      <c r="C1254" s="99">
        <v>0</v>
      </c>
      <c r="D1254" s="191" t="s">
        <v>2915</v>
      </c>
      <c r="E1254" s="99">
        <v>3</v>
      </c>
      <c r="F1254" s="191" t="s">
        <v>2940</v>
      </c>
      <c r="G1254" s="193"/>
      <c r="H1254" s="193"/>
      <c r="I1254" s="193"/>
      <c r="J1254" s="193"/>
      <c r="K1254" s="193"/>
    </row>
    <row r="1255" spans="1:11" x14ac:dyDescent="0.25">
      <c r="A1255" s="99">
        <v>41711</v>
      </c>
      <c r="B1255" s="191" t="s">
        <v>2043</v>
      </c>
      <c r="C1255" s="99">
        <v>1</v>
      </c>
      <c r="D1255" s="191" t="s">
        <v>2913</v>
      </c>
      <c r="E1255" s="99"/>
      <c r="F1255" s="191" t="s">
        <v>2938</v>
      </c>
      <c r="G1255" s="193"/>
      <c r="H1255" s="193"/>
      <c r="I1255" s="193"/>
      <c r="J1255" s="193"/>
      <c r="K1255" s="193"/>
    </row>
    <row r="1256" spans="1:11" x14ac:dyDescent="0.25">
      <c r="A1256" s="99">
        <v>41712</v>
      </c>
      <c r="B1256" s="191" t="s">
        <v>2044</v>
      </c>
      <c r="C1256" s="99">
        <v>0</v>
      </c>
      <c r="D1256" s="191" t="s">
        <v>2915</v>
      </c>
      <c r="E1256" s="99"/>
      <c r="F1256" s="191" t="s">
        <v>2938</v>
      </c>
      <c r="G1256" s="193"/>
      <c r="H1256" s="193"/>
      <c r="I1256" s="193"/>
      <c r="J1256" s="193"/>
      <c r="K1256" s="193"/>
    </row>
    <row r="1257" spans="1:11" x14ac:dyDescent="0.25">
      <c r="A1257" s="99">
        <v>41713</v>
      </c>
      <c r="B1257" s="191" t="s">
        <v>2045</v>
      </c>
      <c r="C1257" s="99">
        <v>1</v>
      </c>
      <c r="D1257" s="191" t="s">
        <v>2913</v>
      </c>
      <c r="E1257" s="99">
        <v>3</v>
      </c>
      <c r="F1257" s="191" t="s">
        <v>2940</v>
      </c>
      <c r="G1257" s="193"/>
      <c r="H1257" s="193"/>
      <c r="I1257" s="193"/>
      <c r="J1257" s="193"/>
      <c r="K1257" s="193"/>
    </row>
    <row r="1258" spans="1:11" x14ac:dyDescent="0.25">
      <c r="A1258" s="99">
        <v>41714</v>
      </c>
      <c r="B1258" s="191" t="s">
        <v>2046</v>
      </c>
      <c r="C1258" s="99">
        <v>1</v>
      </c>
      <c r="D1258" s="191" t="s">
        <v>2913</v>
      </c>
      <c r="E1258" s="99"/>
      <c r="F1258" s="191" t="s">
        <v>2938</v>
      </c>
      <c r="G1258" s="193"/>
      <c r="H1258" s="193"/>
      <c r="I1258" s="193"/>
      <c r="J1258" s="193"/>
      <c r="K1258" s="193"/>
    </row>
    <row r="1259" spans="1:11" x14ac:dyDescent="0.25">
      <c r="A1259" s="99">
        <v>41715</v>
      </c>
      <c r="B1259" s="191" t="s">
        <v>2047</v>
      </c>
      <c r="C1259" s="99">
        <v>0</v>
      </c>
      <c r="D1259" s="191" t="s">
        <v>2915</v>
      </c>
      <c r="E1259" s="99">
        <v>3</v>
      </c>
      <c r="F1259" s="191" t="s">
        <v>2940</v>
      </c>
      <c r="G1259" s="193"/>
      <c r="H1259" s="193"/>
      <c r="I1259" s="193"/>
      <c r="J1259" s="193"/>
      <c r="K1259" s="193"/>
    </row>
    <row r="1260" spans="1:11" x14ac:dyDescent="0.25">
      <c r="A1260" s="99">
        <v>41716</v>
      </c>
      <c r="B1260" s="191" t="s">
        <v>2048</v>
      </c>
      <c r="C1260" s="99">
        <v>0</v>
      </c>
      <c r="D1260" s="191" t="s">
        <v>2915</v>
      </c>
      <c r="E1260" s="99">
        <v>3</v>
      </c>
      <c r="F1260" s="191" t="s">
        <v>2940</v>
      </c>
      <c r="G1260" s="193"/>
      <c r="H1260" s="193"/>
      <c r="I1260" s="193"/>
      <c r="J1260" s="193"/>
      <c r="K1260" s="193"/>
    </row>
    <row r="1261" spans="1:11" x14ac:dyDescent="0.25">
      <c r="A1261" s="99">
        <v>41717</v>
      </c>
      <c r="B1261" s="191" t="s">
        <v>2049</v>
      </c>
      <c r="C1261" s="99">
        <v>0</v>
      </c>
      <c r="D1261" s="191" t="s">
        <v>2915</v>
      </c>
      <c r="E1261" s="99"/>
      <c r="F1261" s="191" t="s">
        <v>2938</v>
      </c>
      <c r="G1261" s="193"/>
      <c r="H1261" s="193"/>
      <c r="I1261" s="193"/>
      <c r="J1261" s="193"/>
      <c r="K1261" s="193"/>
    </row>
    <row r="1262" spans="1:11" x14ac:dyDescent="0.25">
      <c r="A1262" s="99">
        <v>41718</v>
      </c>
      <c r="B1262" s="191" t="s">
        <v>2050</v>
      </c>
      <c r="C1262" s="99">
        <v>0</v>
      </c>
      <c r="D1262" s="191" t="s">
        <v>2915</v>
      </c>
      <c r="E1262" s="99"/>
      <c r="F1262" s="191" t="s">
        <v>2938</v>
      </c>
      <c r="G1262" s="193"/>
      <c r="H1262" s="193"/>
      <c r="I1262" s="193"/>
      <c r="J1262" s="193"/>
      <c r="K1262" s="193"/>
    </row>
    <row r="1263" spans="1:11" x14ac:dyDescent="0.25">
      <c r="A1263" s="99">
        <v>41719</v>
      </c>
      <c r="B1263" s="191" t="s">
        <v>2051</v>
      </c>
      <c r="C1263" s="99">
        <v>0</v>
      </c>
      <c r="D1263" s="191" t="s">
        <v>2915</v>
      </c>
      <c r="E1263" s="99"/>
      <c r="F1263" s="191" t="s">
        <v>2938</v>
      </c>
      <c r="G1263" s="193"/>
      <c r="H1263" s="193"/>
      <c r="I1263" s="193"/>
      <c r="J1263" s="193"/>
      <c r="K1263" s="193"/>
    </row>
    <row r="1264" spans="1:11" x14ac:dyDescent="0.25">
      <c r="A1264" s="99">
        <v>41720</v>
      </c>
      <c r="B1264" s="191" t="s">
        <v>2052</v>
      </c>
      <c r="C1264" s="99">
        <v>0</v>
      </c>
      <c r="D1264" s="191" t="s">
        <v>2915</v>
      </c>
      <c r="E1264" s="99"/>
      <c r="F1264" s="191" t="s">
        <v>2938</v>
      </c>
      <c r="G1264" s="193"/>
      <c r="H1264" s="193"/>
      <c r="I1264" s="193"/>
      <c r="J1264" s="193"/>
      <c r="K1264" s="193"/>
    </row>
    <row r="1265" spans="1:11" x14ac:dyDescent="0.25">
      <c r="A1265" s="99">
        <v>41721</v>
      </c>
      <c r="B1265" s="191" t="s">
        <v>2053</v>
      </c>
      <c r="C1265" s="99">
        <v>0</v>
      </c>
      <c r="D1265" s="191" t="s">
        <v>2915</v>
      </c>
      <c r="E1265" s="99"/>
      <c r="F1265" s="191" t="s">
        <v>2938</v>
      </c>
      <c r="G1265" s="193"/>
      <c r="H1265" s="193"/>
      <c r="I1265" s="193"/>
      <c r="J1265" s="193"/>
      <c r="K1265" s="193"/>
    </row>
    <row r="1266" spans="1:11" x14ac:dyDescent="0.25">
      <c r="A1266" s="99">
        <v>41722</v>
      </c>
      <c r="B1266" s="191" t="s">
        <v>2054</v>
      </c>
      <c r="C1266" s="99">
        <v>1</v>
      </c>
      <c r="D1266" s="191" t="s">
        <v>2913</v>
      </c>
      <c r="E1266" s="99"/>
      <c r="F1266" s="191" t="s">
        <v>2938</v>
      </c>
      <c r="G1266" s="193"/>
      <c r="H1266" s="193"/>
      <c r="I1266" s="193"/>
      <c r="J1266" s="193"/>
      <c r="K1266" s="193"/>
    </row>
    <row r="1267" spans="1:11" x14ac:dyDescent="0.25">
      <c r="A1267" s="99">
        <v>41723</v>
      </c>
      <c r="B1267" s="191" t="s">
        <v>2055</v>
      </c>
      <c r="C1267" s="99">
        <v>0</v>
      </c>
      <c r="D1267" s="191" t="s">
        <v>2915</v>
      </c>
      <c r="E1267" s="99"/>
      <c r="F1267" s="191" t="s">
        <v>2938</v>
      </c>
      <c r="G1267" s="193"/>
      <c r="H1267" s="193"/>
      <c r="I1267" s="193"/>
      <c r="J1267" s="193"/>
      <c r="K1267" s="193"/>
    </row>
    <row r="1268" spans="1:11" x14ac:dyDescent="0.25">
      <c r="A1268" s="99">
        <v>41724</v>
      </c>
      <c r="B1268" s="191" t="s">
        <v>2056</v>
      </c>
      <c r="C1268" s="99">
        <v>1</v>
      </c>
      <c r="D1268" s="191" t="s">
        <v>2913</v>
      </c>
      <c r="E1268" s="99"/>
      <c r="F1268" s="191" t="s">
        <v>2938</v>
      </c>
      <c r="G1268" s="193"/>
      <c r="H1268" s="193"/>
      <c r="I1268" s="193"/>
      <c r="J1268" s="193"/>
      <c r="K1268" s="193"/>
    </row>
    <row r="1269" spans="1:11" x14ac:dyDescent="0.25">
      <c r="A1269" s="99">
        <v>41725</v>
      </c>
      <c r="B1269" s="191" t="s">
        <v>2057</v>
      </c>
      <c r="C1269" s="99">
        <v>0</v>
      </c>
      <c r="D1269" s="191" t="s">
        <v>2915</v>
      </c>
      <c r="E1269" s="99"/>
      <c r="F1269" s="191" t="s">
        <v>2938</v>
      </c>
      <c r="G1269" s="193"/>
      <c r="H1269" s="193"/>
      <c r="I1269" s="193"/>
      <c r="J1269" s="193"/>
      <c r="K1269" s="193"/>
    </row>
    <row r="1270" spans="1:11" x14ac:dyDescent="0.25">
      <c r="A1270" s="99">
        <v>41726</v>
      </c>
      <c r="B1270" s="191" t="s">
        <v>2058</v>
      </c>
      <c r="C1270" s="99">
        <v>0</v>
      </c>
      <c r="D1270" s="191" t="s">
        <v>2915</v>
      </c>
      <c r="E1270" s="99"/>
      <c r="F1270" s="191" t="s">
        <v>2938</v>
      </c>
      <c r="G1270" s="193"/>
      <c r="H1270" s="193"/>
      <c r="I1270" s="193"/>
      <c r="J1270" s="193"/>
      <c r="K1270" s="193"/>
    </row>
    <row r="1271" spans="1:11" x14ac:dyDescent="0.25">
      <c r="A1271" s="99">
        <v>41727</v>
      </c>
      <c r="B1271" s="191" t="s">
        <v>2059</v>
      </c>
      <c r="C1271" s="99">
        <v>1</v>
      </c>
      <c r="D1271" s="191" t="s">
        <v>2913</v>
      </c>
      <c r="E1271" s="99"/>
      <c r="F1271" s="191" t="s">
        <v>2938</v>
      </c>
      <c r="G1271" s="193"/>
      <c r="H1271" s="193"/>
      <c r="I1271" s="193"/>
      <c r="J1271" s="193"/>
      <c r="K1271" s="193"/>
    </row>
    <row r="1272" spans="1:11" x14ac:dyDescent="0.25">
      <c r="A1272" s="99">
        <v>41728</v>
      </c>
      <c r="B1272" s="191" t="s">
        <v>2060</v>
      </c>
      <c r="C1272" s="99">
        <v>1</v>
      </c>
      <c r="D1272" s="191" t="s">
        <v>2913</v>
      </c>
      <c r="E1272" s="99"/>
      <c r="F1272" s="191" t="s">
        <v>2938</v>
      </c>
      <c r="G1272" s="193"/>
      <c r="H1272" s="193"/>
      <c r="I1272" s="193"/>
      <c r="J1272" s="193"/>
      <c r="K1272" s="193"/>
    </row>
    <row r="1273" spans="1:11" x14ac:dyDescent="0.25">
      <c r="A1273" s="99">
        <v>41729</v>
      </c>
      <c r="B1273" s="191" t="s">
        <v>2061</v>
      </c>
      <c r="C1273" s="99">
        <v>0</v>
      </c>
      <c r="D1273" s="191" t="s">
        <v>2915</v>
      </c>
      <c r="E1273" s="99"/>
      <c r="F1273" s="191" t="s">
        <v>2938</v>
      </c>
      <c r="G1273" s="193"/>
      <c r="H1273" s="193"/>
      <c r="I1273" s="193"/>
      <c r="J1273" s="193"/>
      <c r="K1273" s="193"/>
    </row>
    <row r="1274" spans="1:11" x14ac:dyDescent="0.25">
      <c r="A1274" s="99">
        <v>41730</v>
      </c>
      <c r="B1274" s="191" t="s">
        <v>2062</v>
      </c>
      <c r="C1274" s="99">
        <v>1</v>
      </c>
      <c r="D1274" s="191" t="s">
        <v>2913</v>
      </c>
      <c r="E1274" s="99"/>
      <c r="F1274" s="191" t="s">
        <v>2938</v>
      </c>
      <c r="G1274" s="193"/>
      <c r="H1274" s="193"/>
      <c r="I1274" s="193"/>
      <c r="J1274" s="193"/>
      <c r="K1274" s="193"/>
    </row>
    <row r="1275" spans="1:11" x14ac:dyDescent="0.25">
      <c r="A1275" s="99">
        <v>41731</v>
      </c>
      <c r="B1275" s="191" t="s">
        <v>2063</v>
      </c>
      <c r="C1275" s="99">
        <v>1</v>
      </c>
      <c r="D1275" s="191" t="s">
        <v>2913</v>
      </c>
      <c r="E1275" s="99">
        <v>3</v>
      </c>
      <c r="F1275" s="191" t="s">
        <v>2940</v>
      </c>
      <c r="G1275" s="193"/>
      <c r="H1275" s="193"/>
      <c r="I1275" s="193"/>
      <c r="J1275" s="193"/>
      <c r="K1275" s="193"/>
    </row>
    <row r="1276" spans="1:11" x14ac:dyDescent="0.25">
      <c r="A1276" s="99">
        <v>41732</v>
      </c>
      <c r="B1276" s="191" t="s">
        <v>2064</v>
      </c>
      <c r="C1276" s="99">
        <v>0</v>
      </c>
      <c r="D1276" s="191" t="s">
        <v>2915</v>
      </c>
      <c r="E1276" s="99"/>
      <c r="F1276" s="191" t="s">
        <v>2938</v>
      </c>
      <c r="G1276" s="193"/>
      <c r="H1276" s="193"/>
      <c r="I1276" s="193"/>
      <c r="J1276" s="193"/>
      <c r="K1276" s="193"/>
    </row>
    <row r="1277" spans="1:11" x14ac:dyDescent="0.25">
      <c r="A1277" s="99">
        <v>41733</v>
      </c>
      <c r="B1277" s="191" t="s">
        <v>2065</v>
      </c>
      <c r="C1277" s="99">
        <v>0</v>
      </c>
      <c r="D1277" s="191" t="s">
        <v>2915</v>
      </c>
      <c r="E1277" s="99"/>
      <c r="F1277" s="191" t="s">
        <v>2938</v>
      </c>
      <c r="G1277" s="193"/>
      <c r="H1277" s="193"/>
      <c r="I1277" s="193"/>
      <c r="J1277" s="193"/>
      <c r="K1277" s="193"/>
    </row>
    <row r="1278" spans="1:11" x14ac:dyDescent="0.25">
      <c r="A1278" s="99">
        <v>41734</v>
      </c>
      <c r="B1278" s="191" t="s">
        <v>2066</v>
      </c>
      <c r="C1278" s="99">
        <v>0</v>
      </c>
      <c r="D1278" s="191" t="s">
        <v>2915</v>
      </c>
      <c r="E1278" s="99">
        <v>3</v>
      </c>
      <c r="F1278" s="191" t="s">
        <v>2940</v>
      </c>
      <c r="G1278" s="193"/>
      <c r="H1278" s="193"/>
      <c r="I1278" s="193"/>
      <c r="J1278" s="193"/>
      <c r="K1278" s="193"/>
    </row>
    <row r="1279" spans="1:11" x14ac:dyDescent="0.25">
      <c r="A1279" s="99">
        <v>41735</v>
      </c>
      <c r="B1279" s="191" t="s">
        <v>2067</v>
      </c>
      <c r="C1279" s="99">
        <v>0</v>
      </c>
      <c r="D1279" s="191" t="s">
        <v>2915</v>
      </c>
      <c r="E1279" s="99"/>
      <c r="F1279" s="191" t="s">
        <v>2938</v>
      </c>
      <c r="G1279" s="193"/>
      <c r="H1279" s="193"/>
      <c r="I1279" s="193"/>
      <c r="J1279" s="193"/>
      <c r="K1279" s="193"/>
    </row>
    <row r="1280" spans="1:11" x14ac:dyDescent="0.25">
      <c r="A1280" s="99">
        <v>41736</v>
      </c>
      <c r="B1280" s="191" t="s">
        <v>2068</v>
      </c>
      <c r="C1280" s="99">
        <v>0</v>
      </c>
      <c r="D1280" s="191" t="s">
        <v>2915</v>
      </c>
      <c r="E1280" s="99"/>
      <c r="F1280" s="191" t="s">
        <v>2938</v>
      </c>
      <c r="G1280" s="193"/>
      <c r="H1280" s="193"/>
      <c r="I1280" s="193"/>
      <c r="J1280" s="193"/>
      <c r="K1280" s="193"/>
    </row>
    <row r="1281" spans="1:11" x14ac:dyDescent="0.25">
      <c r="A1281" s="99">
        <v>41737</v>
      </c>
      <c r="B1281" s="191" t="s">
        <v>2069</v>
      </c>
      <c r="C1281" s="99">
        <v>1</v>
      </c>
      <c r="D1281" s="191" t="s">
        <v>2913</v>
      </c>
      <c r="E1281" s="99">
        <v>3</v>
      </c>
      <c r="F1281" s="191" t="s">
        <v>2940</v>
      </c>
      <c r="G1281" s="193"/>
      <c r="H1281" s="193"/>
      <c r="I1281" s="193"/>
      <c r="J1281" s="193"/>
      <c r="K1281" s="193"/>
    </row>
    <row r="1282" spans="1:11" x14ac:dyDescent="0.25">
      <c r="A1282" s="99">
        <v>41738</v>
      </c>
      <c r="B1282" s="191" t="s">
        <v>2070</v>
      </c>
      <c r="C1282" s="99">
        <v>0</v>
      </c>
      <c r="D1282" s="191" t="s">
        <v>2915</v>
      </c>
      <c r="E1282" s="99">
        <v>3</v>
      </c>
      <c r="F1282" s="191" t="s">
        <v>2940</v>
      </c>
      <c r="G1282" s="193"/>
      <c r="H1282" s="193"/>
      <c r="I1282" s="193"/>
      <c r="J1282" s="193"/>
      <c r="K1282" s="193"/>
    </row>
    <row r="1283" spans="1:11" x14ac:dyDescent="0.25">
      <c r="A1283" s="99">
        <v>41739</v>
      </c>
      <c r="B1283" s="191" t="s">
        <v>2071</v>
      </c>
      <c r="C1283" s="99">
        <v>1</v>
      </c>
      <c r="D1283" s="191" t="s">
        <v>2913</v>
      </c>
      <c r="E1283" s="99">
        <v>3</v>
      </c>
      <c r="F1283" s="191" t="s">
        <v>2940</v>
      </c>
      <c r="G1283" s="193"/>
      <c r="H1283" s="193"/>
      <c r="I1283" s="193"/>
      <c r="J1283" s="193"/>
      <c r="K1283" s="193"/>
    </row>
    <row r="1284" spans="1:11" x14ac:dyDescent="0.25">
      <c r="A1284" s="99">
        <v>41740</v>
      </c>
      <c r="B1284" s="191" t="s">
        <v>2072</v>
      </c>
      <c r="C1284" s="99">
        <v>0</v>
      </c>
      <c r="D1284" s="191" t="s">
        <v>2915</v>
      </c>
      <c r="E1284" s="99"/>
      <c r="F1284" s="191" t="s">
        <v>2938</v>
      </c>
      <c r="G1284" s="193"/>
      <c r="H1284" s="193"/>
      <c r="I1284" s="193"/>
      <c r="J1284" s="193"/>
      <c r="K1284" s="193"/>
    </row>
    <row r="1285" spans="1:11" x14ac:dyDescent="0.25">
      <c r="A1285" s="99">
        <v>41741</v>
      </c>
      <c r="B1285" s="191" t="s">
        <v>2073</v>
      </c>
      <c r="C1285" s="99">
        <v>0</v>
      </c>
      <c r="D1285" s="191" t="s">
        <v>2915</v>
      </c>
      <c r="E1285" s="99"/>
      <c r="F1285" s="191" t="s">
        <v>2938</v>
      </c>
      <c r="G1285" s="193"/>
      <c r="H1285" s="193"/>
      <c r="I1285" s="193"/>
      <c r="J1285" s="193"/>
      <c r="K1285" s="193"/>
    </row>
    <row r="1286" spans="1:11" x14ac:dyDescent="0.25">
      <c r="A1286" s="99">
        <v>41742</v>
      </c>
      <c r="B1286" s="191" t="s">
        <v>2074</v>
      </c>
      <c r="C1286" s="99">
        <v>0</v>
      </c>
      <c r="D1286" s="191" t="s">
        <v>2915</v>
      </c>
      <c r="E1286" s="99"/>
      <c r="F1286" s="191" t="s">
        <v>2938</v>
      </c>
      <c r="G1286" s="193"/>
      <c r="H1286" s="193"/>
      <c r="I1286" s="193"/>
      <c r="J1286" s="193"/>
      <c r="K1286" s="193"/>
    </row>
    <row r="1287" spans="1:11" x14ac:dyDescent="0.25">
      <c r="A1287" s="99">
        <v>41743</v>
      </c>
      <c r="B1287" s="191" t="s">
        <v>2075</v>
      </c>
      <c r="C1287" s="99">
        <v>1</v>
      </c>
      <c r="D1287" s="191" t="s">
        <v>2913</v>
      </c>
      <c r="E1287" s="99">
        <v>3</v>
      </c>
      <c r="F1287" s="191" t="s">
        <v>2940</v>
      </c>
      <c r="G1287" s="193"/>
      <c r="H1287" s="193"/>
      <c r="I1287" s="193"/>
      <c r="J1287" s="193"/>
      <c r="K1287" s="193"/>
    </row>
    <row r="1288" spans="1:11" x14ac:dyDescent="0.25">
      <c r="A1288" s="99">
        <v>41744</v>
      </c>
      <c r="B1288" s="191" t="s">
        <v>2076</v>
      </c>
      <c r="C1288" s="99">
        <v>1</v>
      </c>
      <c r="D1288" s="191" t="s">
        <v>2913</v>
      </c>
      <c r="E1288" s="99"/>
      <c r="F1288" s="191" t="s">
        <v>2938</v>
      </c>
      <c r="G1288" s="193"/>
      <c r="H1288" s="193"/>
      <c r="I1288" s="193"/>
      <c r="J1288" s="193"/>
      <c r="K1288" s="193"/>
    </row>
    <row r="1289" spans="1:11" x14ac:dyDescent="0.25">
      <c r="A1289" s="99">
        <v>41745</v>
      </c>
      <c r="B1289" s="191" t="s">
        <v>2077</v>
      </c>
      <c r="C1289" s="99">
        <v>0</v>
      </c>
      <c r="D1289" s="191" t="s">
        <v>2915</v>
      </c>
      <c r="E1289" s="99"/>
      <c r="F1289" s="191" t="s">
        <v>2938</v>
      </c>
      <c r="G1289" s="193"/>
      <c r="H1289" s="193"/>
      <c r="I1289" s="193"/>
      <c r="J1289" s="193"/>
      <c r="K1289" s="193"/>
    </row>
    <row r="1290" spans="1:11" x14ac:dyDescent="0.25">
      <c r="A1290" s="99">
        <v>41746</v>
      </c>
      <c r="B1290" s="191" t="s">
        <v>2078</v>
      </c>
      <c r="C1290" s="99">
        <v>1</v>
      </c>
      <c r="D1290" s="191" t="s">
        <v>2913</v>
      </c>
      <c r="E1290" s="99">
        <v>3</v>
      </c>
      <c r="F1290" s="191" t="s">
        <v>2940</v>
      </c>
      <c r="G1290" s="193"/>
      <c r="H1290" s="193"/>
      <c r="I1290" s="193"/>
      <c r="J1290" s="193"/>
      <c r="K1290" s="193"/>
    </row>
    <row r="1291" spans="1:11" x14ac:dyDescent="0.25">
      <c r="A1291" s="99">
        <v>41747</v>
      </c>
      <c r="B1291" s="191" t="s">
        <v>2079</v>
      </c>
      <c r="C1291" s="99">
        <v>0</v>
      </c>
      <c r="D1291" s="191" t="s">
        <v>2915</v>
      </c>
      <c r="E1291" s="99">
        <v>3</v>
      </c>
      <c r="F1291" s="191" t="s">
        <v>2940</v>
      </c>
      <c r="G1291" s="193"/>
      <c r="H1291" s="193"/>
      <c r="I1291" s="193"/>
      <c r="J1291" s="193"/>
      <c r="K1291" s="193"/>
    </row>
    <row r="1292" spans="1:11" x14ac:dyDescent="0.25">
      <c r="A1292" s="99">
        <v>41748</v>
      </c>
      <c r="B1292" s="191" t="s">
        <v>2080</v>
      </c>
      <c r="C1292" s="99">
        <v>0</v>
      </c>
      <c r="D1292" s="191" t="s">
        <v>2915</v>
      </c>
      <c r="E1292" s="99"/>
      <c r="F1292" s="191" t="s">
        <v>2938</v>
      </c>
      <c r="G1292" s="193"/>
      <c r="H1292" s="193"/>
      <c r="I1292" s="193"/>
      <c r="J1292" s="193"/>
      <c r="K1292" s="193"/>
    </row>
    <row r="1293" spans="1:11" x14ac:dyDescent="0.25">
      <c r="A1293" s="99">
        <v>41749</v>
      </c>
      <c r="B1293" s="191" t="s">
        <v>2081</v>
      </c>
      <c r="C1293" s="99">
        <v>1</v>
      </c>
      <c r="D1293" s="191" t="s">
        <v>2913</v>
      </c>
      <c r="E1293" s="99"/>
      <c r="F1293" s="191" t="s">
        <v>2938</v>
      </c>
      <c r="G1293" s="193"/>
      <c r="H1293" s="193"/>
      <c r="I1293" s="193"/>
      <c r="J1293" s="193"/>
      <c r="K1293" s="193"/>
    </row>
    <row r="1294" spans="1:11" x14ac:dyDescent="0.25">
      <c r="A1294" s="99">
        <v>41750</v>
      </c>
      <c r="B1294" s="191" t="s">
        <v>2082</v>
      </c>
      <c r="C1294" s="99">
        <v>0</v>
      </c>
      <c r="D1294" s="191" t="s">
        <v>2915</v>
      </c>
      <c r="E1294" s="99">
        <v>3</v>
      </c>
      <c r="F1294" s="191" t="s">
        <v>2940</v>
      </c>
      <c r="G1294" s="193"/>
      <c r="H1294" s="193"/>
      <c r="I1294" s="193"/>
      <c r="J1294" s="193"/>
      <c r="K1294" s="193"/>
    </row>
    <row r="1295" spans="1:11" x14ac:dyDescent="0.25">
      <c r="A1295" s="99">
        <v>41751</v>
      </c>
      <c r="B1295" s="191" t="s">
        <v>2083</v>
      </c>
      <c r="C1295" s="99">
        <v>0</v>
      </c>
      <c r="D1295" s="191" t="s">
        <v>2915</v>
      </c>
      <c r="E1295" s="99"/>
      <c r="F1295" s="191" t="s">
        <v>2938</v>
      </c>
      <c r="G1295" s="193"/>
      <c r="H1295" s="193"/>
      <c r="I1295" s="193"/>
      <c r="J1295" s="193"/>
      <c r="K1295" s="193"/>
    </row>
    <row r="1296" spans="1:11" x14ac:dyDescent="0.25">
      <c r="A1296" s="99">
        <v>41752</v>
      </c>
      <c r="B1296" s="191" t="s">
        <v>2084</v>
      </c>
      <c r="C1296" s="99">
        <v>1</v>
      </c>
      <c r="D1296" s="191" t="s">
        <v>2913</v>
      </c>
      <c r="E1296" s="99"/>
      <c r="F1296" s="191" t="s">
        <v>2938</v>
      </c>
      <c r="G1296" s="193"/>
      <c r="H1296" s="193"/>
      <c r="I1296" s="193"/>
      <c r="J1296" s="193"/>
      <c r="K1296" s="193"/>
    </row>
    <row r="1297" spans="1:11" x14ac:dyDescent="0.25">
      <c r="A1297" s="99">
        <v>41801</v>
      </c>
      <c r="B1297" s="191" t="s">
        <v>2085</v>
      </c>
      <c r="C1297" s="99">
        <v>0</v>
      </c>
      <c r="D1297" s="191" t="s">
        <v>2915</v>
      </c>
      <c r="E1297" s="99"/>
      <c r="F1297" s="191" t="s">
        <v>2938</v>
      </c>
      <c r="G1297" s="193"/>
      <c r="H1297" s="193"/>
      <c r="I1297" s="193"/>
      <c r="J1297" s="193"/>
      <c r="K1297" s="193"/>
    </row>
    <row r="1298" spans="1:11" x14ac:dyDescent="0.25">
      <c r="A1298" s="99">
        <v>41802</v>
      </c>
      <c r="B1298" s="191" t="s">
        <v>2086</v>
      </c>
      <c r="C1298" s="99">
        <v>0</v>
      </c>
      <c r="D1298" s="191" t="s">
        <v>2915</v>
      </c>
      <c r="E1298" s="99"/>
      <c r="F1298" s="191" t="s">
        <v>2938</v>
      </c>
      <c r="G1298" s="193"/>
      <c r="H1298" s="193"/>
      <c r="I1298" s="193"/>
      <c r="J1298" s="193"/>
      <c r="K1298" s="193"/>
    </row>
    <row r="1299" spans="1:11" x14ac:dyDescent="0.25">
      <c r="A1299" s="99">
        <v>41803</v>
      </c>
      <c r="B1299" s="191" t="s">
        <v>2087</v>
      </c>
      <c r="C1299" s="99">
        <v>0</v>
      </c>
      <c r="D1299" s="191" t="s">
        <v>2915</v>
      </c>
      <c r="E1299" s="99"/>
      <c r="F1299" s="191" t="s">
        <v>2938</v>
      </c>
      <c r="G1299" s="193"/>
      <c r="H1299" s="193"/>
      <c r="I1299" s="193"/>
      <c r="J1299" s="193"/>
      <c r="K1299" s="193"/>
    </row>
    <row r="1300" spans="1:11" x14ac:dyDescent="0.25">
      <c r="A1300" s="99">
        <v>41804</v>
      </c>
      <c r="B1300" s="191" t="s">
        <v>2088</v>
      </c>
      <c r="C1300" s="99">
        <v>1</v>
      </c>
      <c r="D1300" s="191" t="s">
        <v>2913</v>
      </c>
      <c r="E1300" s="99">
        <v>2</v>
      </c>
      <c r="F1300" s="191" t="s">
        <v>2941</v>
      </c>
      <c r="G1300" s="193"/>
      <c r="H1300" s="193"/>
      <c r="I1300" s="193"/>
      <c r="J1300" s="193"/>
      <c r="K1300" s="193"/>
    </row>
    <row r="1301" spans="1:11" x14ac:dyDescent="0.25">
      <c r="A1301" s="99">
        <v>41805</v>
      </c>
      <c r="B1301" s="191" t="s">
        <v>2089</v>
      </c>
      <c r="C1301" s="99">
        <v>0</v>
      </c>
      <c r="D1301" s="191" t="s">
        <v>2915</v>
      </c>
      <c r="E1301" s="99">
        <v>3</v>
      </c>
      <c r="F1301" s="191" t="s">
        <v>2940</v>
      </c>
      <c r="G1301" s="193"/>
      <c r="H1301" s="193"/>
      <c r="I1301" s="193"/>
      <c r="J1301" s="193"/>
      <c r="K1301" s="193"/>
    </row>
    <row r="1302" spans="1:11" x14ac:dyDescent="0.25">
      <c r="A1302" s="99">
        <v>41806</v>
      </c>
      <c r="B1302" s="191" t="s">
        <v>2090</v>
      </c>
      <c r="C1302" s="99">
        <v>1</v>
      </c>
      <c r="D1302" s="191" t="s">
        <v>2913</v>
      </c>
      <c r="E1302" s="99"/>
      <c r="F1302" s="191" t="s">
        <v>2938</v>
      </c>
      <c r="G1302" s="193"/>
      <c r="H1302" s="193"/>
      <c r="I1302" s="193"/>
      <c r="J1302" s="193"/>
      <c r="K1302" s="193"/>
    </row>
    <row r="1303" spans="1:11" x14ac:dyDescent="0.25">
      <c r="A1303" s="99">
        <v>41807</v>
      </c>
      <c r="B1303" s="191" t="s">
        <v>2091</v>
      </c>
      <c r="C1303" s="99">
        <v>1</v>
      </c>
      <c r="D1303" s="191" t="s">
        <v>2913</v>
      </c>
      <c r="E1303" s="99"/>
      <c r="F1303" s="191" t="s">
        <v>2938</v>
      </c>
      <c r="G1303" s="193"/>
      <c r="H1303" s="193"/>
      <c r="I1303" s="193"/>
      <c r="J1303" s="193"/>
      <c r="K1303" s="193"/>
    </row>
    <row r="1304" spans="1:11" x14ac:dyDescent="0.25">
      <c r="A1304" s="99">
        <v>41808</v>
      </c>
      <c r="B1304" s="191" t="s">
        <v>2092</v>
      </c>
      <c r="C1304" s="99">
        <v>1</v>
      </c>
      <c r="D1304" s="191" t="s">
        <v>2913</v>
      </c>
      <c r="E1304" s="99">
        <v>3</v>
      </c>
      <c r="F1304" s="191" t="s">
        <v>2940</v>
      </c>
      <c r="G1304" s="193"/>
      <c r="H1304" s="193"/>
      <c r="I1304" s="193"/>
      <c r="J1304" s="193"/>
      <c r="K1304" s="193"/>
    </row>
    <row r="1305" spans="1:11" x14ac:dyDescent="0.25">
      <c r="A1305" s="99">
        <v>41809</v>
      </c>
      <c r="B1305" s="191" t="s">
        <v>2093</v>
      </c>
      <c r="C1305" s="99">
        <v>1</v>
      </c>
      <c r="D1305" s="191" t="s">
        <v>2913</v>
      </c>
      <c r="E1305" s="99"/>
      <c r="F1305" s="191" t="s">
        <v>2938</v>
      </c>
      <c r="G1305" s="193"/>
      <c r="H1305" s="193"/>
      <c r="I1305" s="193"/>
      <c r="J1305" s="193"/>
      <c r="K1305" s="193"/>
    </row>
    <row r="1306" spans="1:11" x14ac:dyDescent="0.25">
      <c r="A1306" s="99">
        <v>41810</v>
      </c>
      <c r="B1306" s="191" t="s">
        <v>2094</v>
      </c>
      <c r="C1306" s="99">
        <v>1</v>
      </c>
      <c r="D1306" s="191" t="s">
        <v>2913</v>
      </c>
      <c r="E1306" s="99"/>
      <c r="F1306" s="191" t="s">
        <v>2938</v>
      </c>
      <c r="G1306" s="193"/>
      <c r="H1306" s="193"/>
      <c r="I1306" s="193"/>
      <c r="J1306" s="193"/>
      <c r="K1306" s="193"/>
    </row>
    <row r="1307" spans="1:11" x14ac:dyDescent="0.25">
      <c r="A1307" s="99">
        <v>41811</v>
      </c>
      <c r="B1307" s="191" t="s">
        <v>2095</v>
      </c>
      <c r="C1307" s="99">
        <v>1</v>
      </c>
      <c r="D1307" s="191" t="s">
        <v>2913</v>
      </c>
      <c r="E1307" s="99">
        <v>3</v>
      </c>
      <c r="F1307" s="191" t="s">
        <v>2940</v>
      </c>
      <c r="G1307" s="193"/>
      <c r="H1307" s="193"/>
      <c r="I1307" s="193"/>
      <c r="J1307" s="193"/>
      <c r="K1307" s="193"/>
    </row>
    <row r="1308" spans="1:11" x14ac:dyDescent="0.25">
      <c r="A1308" s="99">
        <v>41812</v>
      </c>
      <c r="B1308" s="191" t="s">
        <v>2096</v>
      </c>
      <c r="C1308" s="99">
        <v>1</v>
      </c>
      <c r="D1308" s="191" t="s">
        <v>2913</v>
      </c>
      <c r="E1308" s="99">
        <v>3</v>
      </c>
      <c r="F1308" s="191" t="s">
        <v>2940</v>
      </c>
      <c r="G1308" s="193"/>
      <c r="H1308" s="193"/>
      <c r="I1308" s="193"/>
      <c r="J1308" s="193"/>
      <c r="K1308" s="193"/>
    </row>
    <row r="1309" spans="1:11" x14ac:dyDescent="0.25">
      <c r="A1309" s="99">
        <v>41813</v>
      </c>
      <c r="B1309" s="191" t="s">
        <v>2097</v>
      </c>
      <c r="C1309" s="99">
        <v>0</v>
      </c>
      <c r="D1309" s="191" t="s">
        <v>2915</v>
      </c>
      <c r="E1309" s="99"/>
      <c r="F1309" s="191" t="s">
        <v>2938</v>
      </c>
      <c r="G1309" s="193"/>
      <c r="H1309" s="193"/>
      <c r="I1309" s="193"/>
      <c r="J1309" s="193"/>
      <c r="K1309" s="193"/>
    </row>
    <row r="1310" spans="1:11" x14ac:dyDescent="0.25">
      <c r="A1310" s="99">
        <v>41814</v>
      </c>
      <c r="B1310" s="191" t="s">
        <v>2098</v>
      </c>
      <c r="C1310" s="99">
        <v>1</v>
      </c>
      <c r="D1310" s="191" t="s">
        <v>2913</v>
      </c>
      <c r="E1310" s="99"/>
      <c r="F1310" s="191" t="s">
        <v>2938</v>
      </c>
      <c r="G1310" s="193"/>
      <c r="H1310" s="193"/>
      <c r="I1310" s="193"/>
      <c r="J1310" s="193"/>
      <c r="K1310" s="193"/>
    </row>
    <row r="1311" spans="1:11" x14ac:dyDescent="0.25">
      <c r="A1311" s="99">
        <v>41815</v>
      </c>
      <c r="B1311" s="191" t="s">
        <v>2099</v>
      </c>
      <c r="C1311" s="99">
        <v>1</v>
      </c>
      <c r="D1311" s="191" t="s">
        <v>2913</v>
      </c>
      <c r="E1311" s="99"/>
      <c r="F1311" s="191" t="s">
        <v>2938</v>
      </c>
      <c r="G1311" s="193"/>
      <c r="H1311" s="193"/>
      <c r="I1311" s="193"/>
      <c r="J1311" s="193"/>
      <c r="K1311" s="193"/>
    </row>
    <row r="1312" spans="1:11" x14ac:dyDescent="0.25">
      <c r="A1312" s="99">
        <v>41816</v>
      </c>
      <c r="B1312" s="191" t="s">
        <v>2100</v>
      </c>
      <c r="C1312" s="99">
        <v>1</v>
      </c>
      <c r="D1312" s="191" t="s">
        <v>2913</v>
      </c>
      <c r="E1312" s="99">
        <v>3</v>
      </c>
      <c r="F1312" s="191" t="s">
        <v>2940</v>
      </c>
      <c r="G1312" s="193"/>
      <c r="H1312" s="193"/>
      <c r="I1312" s="193"/>
      <c r="J1312" s="193"/>
      <c r="K1312" s="193"/>
    </row>
    <row r="1313" spans="1:11" x14ac:dyDescent="0.25">
      <c r="A1313" s="99">
        <v>41817</v>
      </c>
      <c r="B1313" s="191" t="s">
        <v>2101</v>
      </c>
      <c r="C1313" s="99">
        <v>0</v>
      </c>
      <c r="D1313" s="191" t="s">
        <v>2915</v>
      </c>
      <c r="E1313" s="99">
        <v>3</v>
      </c>
      <c r="F1313" s="191" t="s">
        <v>2940</v>
      </c>
      <c r="G1313" s="193"/>
      <c r="H1313" s="193"/>
      <c r="I1313" s="193"/>
      <c r="J1313" s="193"/>
      <c r="K1313" s="193"/>
    </row>
    <row r="1314" spans="1:11" x14ac:dyDescent="0.25">
      <c r="A1314" s="99">
        <v>41818</v>
      </c>
      <c r="B1314" s="191" t="s">
        <v>2102</v>
      </c>
      <c r="C1314" s="99">
        <v>1</v>
      </c>
      <c r="D1314" s="191" t="s">
        <v>2913</v>
      </c>
      <c r="E1314" s="99"/>
      <c r="F1314" s="191" t="s">
        <v>2938</v>
      </c>
      <c r="G1314" s="193"/>
      <c r="H1314" s="193"/>
      <c r="I1314" s="193"/>
      <c r="J1314" s="193"/>
      <c r="K1314" s="193"/>
    </row>
    <row r="1315" spans="1:11" x14ac:dyDescent="0.25">
      <c r="A1315" s="99">
        <v>41819</v>
      </c>
      <c r="B1315" s="191" t="s">
        <v>2103</v>
      </c>
      <c r="C1315" s="99">
        <v>1</v>
      </c>
      <c r="D1315" s="191" t="s">
        <v>2913</v>
      </c>
      <c r="E1315" s="99"/>
      <c r="F1315" s="191" t="s">
        <v>2938</v>
      </c>
      <c r="G1315" s="193"/>
      <c r="H1315" s="193"/>
      <c r="I1315" s="193"/>
      <c r="J1315" s="193"/>
      <c r="K1315" s="193"/>
    </row>
    <row r="1316" spans="1:11" x14ac:dyDescent="0.25">
      <c r="A1316" s="99">
        <v>41820</v>
      </c>
      <c r="B1316" s="191" t="s">
        <v>2104</v>
      </c>
      <c r="C1316" s="99">
        <v>1</v>
      </c>
      <c r="D1316" s="191" t="s">
        <v>2913</v>
      </c>
      <c r="E1316" s="99">
        <v>2</v>
      </c>
      <c r="F1316" s="191" t="s">
        <v>2941</v>
      </c>
      <c r="G1316" s="193"/>
      <c r="H1316" s="193"/>
      <c r="I1316" s="193"/>
      <c r="J1316" s="193"/>
      <c r="K1316" s="193"/>
    </row>
    <row r="1317" spans="1:11" x14ac:dyDescent="0.25">
      <c r="A1317" s="99">
        <v>41821</v>
      </c>
      <c r="B1317" s="191" t="s">
        <v>2105</v>
      </c>
      <c r="C1317" s="99">
        <v>0</v>
      </c>
      <c r="D1317" s="191" t="s">
        <v>2915</v>
      </c>
      <c r="E1317" s="99">
        <v>2</v>
      </c>
      <c r="F1317" s="191" t="s">
        <v>2941</v>
      </c>
      <c r="G1317" s="193"/>
      <c r="H1317" s="193"/>
      <c r="I1317" s="193"/>
      <c r="J1317" s="193"/>
      <c r="K1317" s="193"/>
    </row>
    <row r="1318" spans="1:11" x14ac:dyDescent="0.25">
      <c r="A1318" s="99">
        <v>41822</v>
      </c>
      <c r="B1318" s="191" t="s">
        <v>2106</v>
      </c>
      <c r="C1318" s="99">
        <v>1</v>
      </c>
      <c r="D1318" s="191" t="s">
        <v>2913</v>
      </c>
      <c r="E1318" s="99"/>
      <c r="F1318" s="191" t="s">
        <v>2938</v>
      </c>
      <c r="G1318" s="193"/>
      <c r="H1318" s="193"/>
      <c r="I1318" s="193"/>
      <c r="J1318" s="193"/>
      <c r="K1318" s="193"/>
    </row>
    <row r="1319" spans="1:11" x14ac:dyDescent="0.25">
      <c r="A1319" s="99">
        <v>41823</v>
      </c>
      <c r="B1319" s="191" t="s">
        <v>2107</v>
      </c>
      <c r="C1319" s="99">
        <v>1</v>
      </c>
      <c r="D1319" s="191" t="s">
        <v>2913</v>
      </c>
      <c r="E1319" s="99"/>
      <c r="F1319" s="191" t="s">
        <v>2938</v>
      </c>
      <c r="G1319" s="193"/>
      <c r="H1319" s="193"/>
      <c r="I1319" s="193"/>
      <c r="J1319" s="193"/>
      <c r="K1319" s="193"/>
    </row>
    <row r="1320" spans="1:11" x14ac:dyDescent="0.25">
      <c r="A1320" s="99">
        <v>41824</v>
      </c>
      <c r="B1320" s="191" t="s">
        <v>2108</v>
      </c>
      <c r="C1320" s="99">
        <v>1</v>
      </c>
      <c r="D1320" s="191" t="s">
        <v>2913</v>
      </c>
      <c r="E1320" s="99"/>
      <c r="F1320" s="191" t="s">
        <v>2938</v>
      </c>
      <c r="G1320" s="193"/>
      <c r="H1320" s="193"/>
      <c r="I1320" s="193"/>
      <c r="J1320" s="193"/>
      <c r="K1320" s="193"/>
    </row>
    <row r="1321" spans="1:11" x14ac:dyDescent="0.25">
      <c r="A1321" s="99">
        <v>50101</v>
      </c>
      <c r="B1321" s="191" t="s">
        <v>270</v>
      </c>
      <c r="C1321" s="99">
        <v>1</v>
      </c>
      <c r="D1321" s="191" t="s">
        <v>2913</v>
      </c>
      <c r="E1321" s="99">
        <v>3</v>
      </c>
      <c r="F1321" s="191" t="s">
        <v>2940</v>
      </c>
      <c r="G1321" s="193"/>
      <c r="H1321" s="193"/>
      <c r="I1321" s="193"/>
      <c r="J1321" s="193"/>
      <c r="K1321" s="193"/>
    </row>
    <row r="1322" spans="1:11" x14ac:dyDescent="0.25">
      <c r="A1322" s="99">
        <v>50201</v>
      </c>
      <c r="B1322" s="191" t="s">
        <v>2109</v>
      </c>
      <c r="C1322" s="99">
        <v>0</v>
      </c>
      <c r="D1322" s="191" t="s">
        <v>2915</v>
      </c>
      <c r="E1322" s="99">
        <v>3</v>
      </c>
      <c r="F1322" s="191" t="s">
        <v>2940</v>
      </c>
      <c r="G1322" s="193"/>
      <c r="H1322" s="193"/>
      <c r="I1322" s="193"/>
      <c r="J1322" s="193"/>
      <c r="K1322" s="193"/>
    </row>
    <row r="1323" spans="1:11" x14ac:dyDescent="0.25">
      <c r="A1323" s="99">
        <v>50202</v>
      </c>
      <c r="B1323" s="191" t="s">
        <v>2110</v>
      </c>
      <c r="C1323" s="99">
        <v>1</v>
      </c>
      <c r="D1323" s="191" t="s">
        <v>2913</v>
      </c>
      <c r="E1323" s="99">
        <v>2</v>
      </c>
      <c r="F1323" s="191" t="s">
        <v>2941</v>
      </c>
      <c r="G1323" s="193"/>
      <c r="H1323" s="193"/>
      <c r="I1323" s="193"/>
      <c r="J1323" s="193"/>
      <c r="K1323" s="193"/>
    </row>
    <row r="1324" spans="1:11" x14ac:dyDescent="0.25">
      <c r="A1324" s="99">
        <v>50203</v>
      </c>
      <c r="B1324" s="191" t="s">
        <v>2111</v>
      </c>
      <c r="C1324" s="99">
        <v>0</v>
      </c>
      <c r="D1324" s="191" t="s">
        <v>2915</v>
      </c>
      <c r="E1324" s="99">
        <v>3</v>
      </c>
      <c r="F1324" s="191" t="s">
        <v>2940</v>
      </c>
      <c r="G1324" s="193"/>
      <c r="H1324" s="193"/>
      <c r="I1324" s="193"/>
      <c r="J1324" s="193"/>
      <c r="K1324" s="193"/>
    </row>
    <row r="1325" spans="1:11" x14ac:dyDescent="0.25">
      <c r="A1325" s="99">
        <v>50204</v>
      </c>
      <c r="B1325" s="191" t="s">
        <v>2112</v>
      </c>
      <c r="C1325" s="99">
        <v>1</v>
      </c>
      <c r="D1325" s="191" t="s">
        <v>2913</v>
      </c>
      <c r="E1325" s="99">
        <v>3</v>
      </c>
      <c r="F1325" s="191" t="s">
        <v>2940</v>
      </c>
      <c r="G1325" s="193"/>
      <c r="H1325" s="193"/>
      <c r="I1325" s="193"/>
      <c r="J1325" s="193"/>
      <c r="K1325" s="193"/>
    </row>
    <row r="1326" spans="1:11" x14ac:dyDescent="0.25">
      <c r="A1326" s="99">
        <v>50205</v>
      </c>
      <c r="B1326" s="191" t="s">
        <v>2113</v>
      </c>
      <c r="C1326" s="99">
        <v>1</v>
      </c>
      <c r="D1326" s="191" t="s">
        <v>2913</v>
      </c>
      <c r="E1326" s="99">
        <v>3</v>
      </c>
      <c r="F1326" s="191" t="s">
        <v>2940</v>
      </c>
      <c r="G1326" s="193"/>
      <c r="H1326" s="193"/>
      <c r="I1326" s="193"/>
      <c r="J1326" s="193"/>
      <c r="K1326" s="193"/>
    </row>
    <row r="1327" spans="1:11" x14ac:dyDescent="0.25">
      <c r="A1327" s="99">
        <v>50206</v>
      </c>
      <c r="B1327" s="191" t="s">
        <v>2114</v>
      </c>
      <c r="C1327" s="99">
        <v>1</v>
      </c>
      <c r="D1327" s="191" t="s">
        <v>2913</v>
      </c>
      <c r="E1327" s="99"/>
      <c r="F1327" s="191" t="s">
        <v>2938</v>
      </c>
      <c r="G1327" s="193"/>
      <c r="H1327" s="193"/>
      <c r="I1327" s="193"/>
      <c r="J1327" s="193"/>
      <c r="K1327" s="193"/>
    </row>
    <row r="1328" spans="1:11" x14ac:dyDescent="0.25">
      <c r="A1328" s="99">
        <v>50207</v>
      </c>
      <c r="B1328" s="191" t="s">
        <v>2115</v>
      </c>
      <c r="C1328" s="99">
        <v>1</v>
      </c>
      <c r="D1328" s="191" t="s">
        <v>2913</v>
      </c>
      <c r="E1328" s="99">
        <v>3</v>
      </c>
      <c r="F1328" s="191" t="s">
        <v>2940</v>
      </c>
      <c r="G1328" s="193"/>
      <c r="H1328" s="193"/>
      <c r="I1328" s="193"/>
      <c r="J1328" s="193"/>
      <c r="K1328" s="193"/>
    </row>
    <row r="1329" spans="1:11" x14ac:dyDescent="0.25">
      <c r="A1329" s="99">
        <v>50208</v>
      </c>
      <c r="B1329" s="191" t="s">
        <v>2116</v>
      </c>
      <c r="C1329" s="99">
        <v>1</v>
      </c>
      <c r="D1329" s="191" t="s">
        <v>2913</v>
      </c>
      <c r="E1329" s="99"/>
      <c r="F1329" s="191" t="s">
        <v>2938</v>
      </c>
      <c r="G1329" s="193"/>
      <c r="H1329" s="193"/>
      <c r="I1329" s="193"/>
      <c r="J1329" s="193"/>
      <c r="K1329" s="193"/>
    </row>
    <row r="1330" spans="1:11" x14ac:dyDescent="0.25">
      <c r="A1330" s="99">
        <v>50209</v>
      </c>
      <c r="B1330" s="191" t="s">
        <v>2117</v>
      </c>
      <c r="C1330" s="99">
        <v>1</v>
      </c>
      <c r="D1330" s="191" t="s">
        <v>2913</v>
      </c>
      <c r="E1330" s="99"/>
      <c r="F1330" s="191" t="s">
        <v>2938</v>
      </c>
      <c r="G1330" s="193"/>
      <c r="H1330" s="193"/>
      <c r="I1330" s="193"/>
      <c r="J1330" s="193"/>
      <c r="K1330" s="193"/>
    </row>
    <row r="1331" spans="1:11" x14ac:dyDescent="0.25">
      <c r="A1331" s="99">
        <v>50210</v>
      </c>
      <c r="B1331" s="191" t="s">
        <v>2118</v>
      </c>
      <c r="C1331" s="99">
        <v>0</v>
      </c>
      <c r="D1331" s="191" t="s">
        <v>2915</v>
      </c>
      <c r="E1331" s="99"/>
      <c r="F1331" s="191" t="s">
        <v>2938</v>
      </c>
      <c r="G1331" s="193"/>
      <c r="H1331" s="193"/>
      <c r="I1331" s="193"/>
      <c r="J1331" s="193"/>
      <c r="K1331" s="193"/>
    </row>
    <row r="1332" spans="1:11" x14ac:dyDescent="0.25">
      <c r="A1332" s="99">
        <v>50211</v>
      </c>
      <c r="B1332" s="191" t="s">
        <v>2119</v>
      </c>
      <c r="C1332" s="99">
        <v>1</v>
      </c>
      <c r="D1332" s="191" t="s">
        <v>2913</v>
      </c>
      <c r="E1332" s="99"/>
      <c r="F1332" s="191" t="s">
        <v>2938</v>
      </c>
      <c r="G1332" s="193"/>
      <c r="H1332" s="193"/>
      <c r="I1332" s="193"/>
      <c r="J1332" s="193"/>
      <c r="K1332" s="193"/>
    </row>
    <row r="1333" spans="1:11" x14ac:dyDescent="0.25">
      <c r="A1333" s="99">
        <v>50212</v>
      </c>
      <c r="B1333" s="191" t="s">
        <v>2120</v>
      </c>
      <c r="C1333" s="99">
        <v>1</v>
      </c>
      <c r="D1333" s="191" t="s">
        <v>2913</v>
      </c>
      <c r="E1333" s="99"/>
      <c r="F1333" s="191" t="s">
        <v>2938</v>
      </c>
      <c r="G1333" s="193"/>
      <c r="H1333" s="193"/>
      <c r="I1333" s="193"/>
      <c r="J1333" s="193"/>
      <c r="K1333" s="193"/>
    </row>
    <row r="1334" spans="1:11" x14ac:dyDescent="0.25">
      <c r="A1334" s="99">
        <v>50213</v>
      </c>
      <c r="B1334" s="191" t="s">
        <v>2121</v>
      </c>
      <c r="C1334" s="99">
        <v>1</v>
      </c>
      <c r="D1334" s="191" t="s">
        <v>2913</v>
      </c>
      <c r="E1334" s="99">
        <v>3</v>
      </c>
      <c r="F1334" s="191" t="s">
        <v>2940</v>
      </c>
      <c r="G1334" s="193"/>
      <c r="H1334" s="193"/>
      <c r="I1334" s="193"/>
      <c r="J1334" s="193"/>
      <c r="K1334" s="193"/>
    </row>
    <row r="1335" spans="1:11" x14ac:dyDescent="0.25">
      <c r="A1335" s="99">
        <v>50301</v>
      </c>
      <c r="B1335" s="191" t="s">
        <v>2122</v>
      </c>
      <c r="C1335" s="99">
        <v>1</v>
      </c>
      <c r="D1335" s="191" t="s">
        <v>2913</v>
      </c>
      <c r="E1335" s="99"/>
      <c r="F1335" s="191" t="s">
        <v>2938</v>
      </c>
      <c r="G1335" s="193"/>
      <c r="H1335" s="193"/>
      <c r="I1335" s="193"/>
      <c r="J1335" s="193"/>
      <c r="K1335" s="193"/>
    </row>
    <row r="1336" spans="1:11" x14ac:dyDescent="0.25">
      <c r="A1336" s="99">
        <v>50302</v>
      </c>
      <c r="B1336" s="191" t="s">
        <v>2123</v>
      </c>
      <c r="C1336" s="99">
        <v>1</v>
      </c>
      <c r="D1336" s="191" t="s">
        <v>2913</v>
      </c>
      <c r="E1336" s="99"/>
      <c r="F1336" s="191" t="s">
        <v>2938</v>
      </c>
      <c r="G1336" s="193"/>
      <c r="H1336" s="193"/>
      <c r="I1336" s="193"/>
      <c r="J1336" s="193"/>
      <c r="K1336" s="193"/>
    </row>
    <row r="1337" spans="1:11" x14ac:dyDescent="0.25">
      <c r="A1337" s="99">
        <v>50303</v>
      </c>
      <c r="B1337" s="191" t="s">
        <v>2124</v>
      </c>
      <c r="C1337" s="99">
        <v>1</v>
      </c>
      <c r="D1337" s="191" t="s">
        <v>2913</v>
      </c>
      <c r="E1337" s="99">
        <v>3</v>
      </c>
      <c r="F1337" s="191" t="s">
        <v>2940</v>
      </c>
      <c r="G1337" s="193"/>
      <c r="H1337" s="193"/>
      <c r="I1337" s="193"/>
      <c r="J1337" s="193"/>
      <c r="K1337" s="193"/>
    </row>
    <row r="1338" spans="1:11" x14ac:dyDescent="0.25">
      <c r="A1338" s="99">
        <v>50304</v>
      </c>
      <c r="B1338" s="191" t="s">
        <v>2125</v>
      </c>
      <c r="C1338" s="99">
        <v>1</v>
      </c>
      <c r="D1338" s="191" t="s">
        <v>2913</v>
      </c>
      <c r="E1338" s="99"/>
      <c r="F1338" s="191" t="s">
        <v>2938</v>
      </c>
      <c r="G1338" s="193"/>
      <c r="H1338" s="193"/>
      <c r="I1338" s="193"/>
      <c r="J1338" s="193"/>
      <c r="K1338" s="193"/>
    </row>
    <row r="1339" spans="1:11" x14ac:dyDescent="0.25">
      <c r="A1339" s="99">
        <v>50305</v>
      </c>
      <c r="B1339" s="191" t="s">
        <v>2126</v>
      </c>
      <c r="C1339" s="99">
        <v>1</v>
      </c>
      <c r="D1339" s="191" t="s">
        <v>2913</v>
      </c>
      <c r="E1339" s="99">
        <v>3</v>
      </c>
      <c r="F1339" s="191" t="s">
        <v>2940</v>
      </c>
      <c r="G1339" s="193"/>
      <c r="H1339" s="193"/>
      <c r="I1339" s="193"/>
      <c r="J1339" s="193"/>
      <c r="K1339" s="193"/>
    </row>
    <row r="1340" spans="1:11" x14ac:dyDescent="0.25">
      <c r="A1340" s="99">
        <v>50306</v>
      </c>
      <c r="B1340" s="191" t="s">
        <v>2127</v>
      </c>
      <c r="C1340" s="99">
        <v>1</v>
      </c>
      <c r="D1340" s="191" t="s">
        <v>2913</v>
      </c>
      <c r="E1340" s="99">
        <v>3</v>
      </c>
      <c r="F1340" s="191" t="s">
        <v>2940</v>
      </c>
      <c r="G1340" s="193"/>
      <c r="H1340" s="193"/>
      <c r="I1340" s="193"/>
      <c r="J1340" s="193"/>
      <c r="K1340" s="193"/>
    </row>
    <row r="1341" spans="1:11" x14ac:dyDescent="0.25">
      <c r="A1341" s="99">
        <v>50307</v>
      </c>
      <c r="B1341" s="191" t="s">
        <v>2128</v>
      </c>
      <c r="C1341" s="99">
        <v>1</v>
      </c>
      <c r="D1341" s="191" t="s">
        <v>2913</v>
      </c>
      <c r="E1341" s="99"/>
      <c r="F1341" s="191" t="s">
        <v>2938</v>
      </c>
      <c r="G1341" s="193"/>
      <c r="H1341" s="193"/>
      <c r="I1341" s="193"/>
      <c r="J1341" s="193"/>
      <c r="K1341" s="193"/>
    </row>
    <row r="1342" spans="1:11" x14ac:dyDescent="0.25">
      <c r="A1342" s="99">
        <v>50308</v>
      </c>
      <c r="B1342" s="191" t="s">
        <v>2129</v>
      </c>
      <c r="C1342" s="99">
        <v>1</v>
      </c>
      <c r="D1342" s="191" t="s">
        <v>2913</v>
      </c>
      <c r="E1342" s="99"/>
      <c r="F1342" s="191" t="s">
        <v>2938</v>
      </c>
      <c r="G1342" s="193"/>
      <c r="H1342" s="193"/>
      <c r="I1342" s="193"/>
      <c r="J1342" s="193"/>
      <c r="K1342" s="193"/>
    </row>
    <row r="1343" spans="1:11" x14ac:dyDescent="0.25">
      <c r="A1343" s="99">
        <v>50309</v>
      </c>
      <c r="B1343" s="191" t="s">
        <v>2130</v>
      </c>
      <c r="C1343" s="99">
        <v>1</v>
      </c>
      <c r="D1343" s="191" t="s">
        <v>2913</v>
      </c>
      <c r="E1343" s="99">
        <v>3</v>
      </c>
      <c r="F1343" s="191" t="s">
        <v>2940</v>
      </c>
      <c r="G1343" s="193"/>
      <c r="H1343" s="193"/>
      <c r="I1343" s="193"/>
      <c r="J1343" s="193"/>
      <c r="K1343" s="193"/>
    </row>
    <row r="1344" spans="1:11" x14ac:dyDescent="0.25">
      <c r="A1344" s="99">
        <v>50310</v>
      </c>
      <c r="B1344" s="191" t="s">
        <v>2131</v>
      </c>
      <c r="C1344" s="99">
        <v>1</v>
      </c>
      <c r="D1344" s="191" t="s">
        <v>2913</v>
      </c>
      <c r="E1344" s="99">
        <v>3</v>
      </c>
      <c r="F1344" s="191" t="s">
        <v>2940</v>
      </c>
      <c r="G1344" s="193"/>
      <c r="H1344" s="193"/>
      <c r="I1344" s="193"/>
      <c r="J1344" s="193"/>
      <c r="K1344" s="193"/>
    </row>
    <row r="1345" spans="1:11" x14ac:dyDescent="0.25">
      <c r="A1345" s="99">
        <v>50311</v>
      </c>
      <c r="B1345" s="191" t="s">
        <v>2132</v>
      </c>
      <c r="C1345" s="99">
        <v>1</v>
      </c>
      <c r="D1345" s="191" t="s">
        <v>2913</v>
      </c>
      <c r="E1345" s="99">
        <v>3</v>
      </c>
      <c r="F1345" s="191" t="s">
        <v>2940</v>
      </c>
      <c r="G1345" s="193"/>
      <c r="H1345" s="193"/>
      <c r="I1345" s="193"/>
      <c r="J1345" s="193"/>
      <c r="K1345" s="193"/>
    </row>
    <row r="1346" spans="1:11" x14ac:dyDescent="0.25">
      <c r="A1346" s="99">
        <v>50312</v>
      </c>
      <c r="B1346" s="191" t="s">
        <v>2133</v>
      </c>
      <c r="C1346" s="99">
        <v>1</v>
      </c>
      <c r="D1346" s="191" t="s">
        <v>2913</v>
      </c>
      <c r="E1346" s="99"/>
      <c r="F1346" s="191" t="s">
        <v>2938</v>
      </c>
      <c r="G1346" s="193"/>
      <c r="H1346" s="193"/>
      <c r="I1346" s="193"/>
      <c r="J1346" s="193"/>
      <c r="K1346" s="193"/>
    </row>
    <row r="1347" spans="1:11" x14ac:dyDescent="0.25">
      <c r="A1347" s="99">
        <v>50313</v>
      </c>
      <c r="B1347" s="191" t="s">
        <v>2134</v>
      </c>
      <c r="C1347" s="99">
        <v>1</v>
      </c>
      <c r="D1347" s="191" t="s">
        <v>2913</v>
      </c>
      <c r="E1347" s="99"/>
      <c r="F1347" s="191" t="s">
        <v>2938</v>
      </c>
      <c r="G1347" s="193"/>
      <c r="H1347" s="193"/>
      <c r="I1347" s="193"/>
      <c r="J1347" s="193"/>
      <c r="K1347" s="193"/>
    </row>
    <row r="1348" spans="1:11" x14ac:dyDescent="0.25">
      <c r="A1348" s="99">
        <v>50314</v>
      </c>
      <c r="B1348" s="191" t="s">
        <v>2135</v>
      </c>
      <c r="C1348" s="99">
        <v>1</v>
      </c>
      <c r="D1348" s="191" t="s">
        <v>2913</v>
      </c>
      <c r="E1348" s="99">
        <v>3</v>
      </c>
      <c r="F1348" s="191" t="s">
        <v>2940</v>
      </c>
      <c r="G1348" s="193"/>
      <c r="H1348" s="193"/>
      <c r="I1348" s="193"/>
      <c r="J1348" s="193"/>
      <c r="K1348" s="193"/>
    </row>
    <row r="1349" spans="1:11" x14ac:dyDescent="0.25">
      <c r="A1349" s="99">
        <v>50315</v>
      </c>
      <c r="B1349" s="191" t="s">
        <v>2136</v>
      </c>
      <c r="C1349" s="99">
        <v>1</v>
      </c>
      <c r="D1349" s="191" t="s">
        <v>2913</v>
      </c>
      <c r="E1349" s="99"/>
      <c r="F1349" s="191" t="s">
        <v>2938</v>
      </c>
      <c r="G1349" s="193"/>
      <c r="H1349" s="193"/>
      <c r="I1349" s="193"/>
      <c r="J1349" s="193"/>
      <c r="K1349" s="193"/>
    </row>
    <row r="1350" spans="1:11" x14ac:dyDescent="0.25">
      <c r="A1350" s="99">
        <v>50316</v>
      </c>
      <c r="B1350" s="191" t="s">
        <v>2137</v>
      </c>
      <c r="C1350" s="99">
        <v>1</v>
      </c>
      <c r="D1350" s="191" t="s">
        <v>2913</v>
      </c>
      <c r="E1350" s="99"/>
      <c r="F1350" s="191" t="s">
        <v>2938</v>
      </c>
      <c r="G1350" s="193"/>
      <c r="H1350" s="193"/>
      <c r="I1350" s="193"/>
      <c r="J1350" s="193"/>
      <c r="K1350" s="193"/>
    </row>
    <row r="1351" spans="1:11" x14ac:dyDescent="0.25">
      <c r="A1351" s="99">
        <v>50317</v>
      </c>
      <c r="B1351" s="191" t="s">
        <v>2138</v>
      </c>
      <c r="C1351" s="99">
        <v>1</v>
      </c>
      <c r="D1351" s="191" t="s">
        <v>2913</v>
      </c>
      <c r="E1351" s="99">
        <v>3</v>
      </c>
      <c r="F1351" s="191" t="s">
        <v>2940</v>
      </c>
      <c r="G1351" s="193"/>
      <c r="H1351" s="193"/>
      <c r="I1351" s="193"/>
      <c r="J1351" s="193"/>
      <c r="K1351" s="193"/>
    </row>
    <row r="1352" spans="1:11" x14ac:dyDescent="0.25">
      <c r="A1352" s="99">
        <v>50318</v>
      </c>
      <c r="B1352" s="191" t="s">
        <v>2139</v>
      </c>
      <c r="C1352" s="99">
        <v>1</v>
      </c>
      <c r="D1352" s="191" t="s">
        <v>2913</v>
      </c>
      <c r="E1352" s="99"/>
      <c r="F1352" s="191" t="s">
        <v>2938</v>
      </c>
      <c r="G1352" s="193"/>
      <c r="H1352" s="193"/>
      <c r="I1352" s="193"/>
      <c r="J1352" s="193"/>
      <c r="K1352" s="193"/>
    </row>
    <row r="1353" spans="1:11" x14ac:dyDescent="0.25">
      <c r="A1353" s="99">
        <v>50319</v>
      </c>
      <c r="B1353" s="191" t="s">
        <v>2140</v>
      </c>
      <c r="C1353" s="99">
        <v>1</v>
      </c>
      <c r="D1353" s="191" t="s">
        <v>2913</v>
      </c>
      <c r="E1353" s="99">
        <v>3</v>
      </c>
      <c r="F1353" s="191" t="s">
        <v>2940</v>
      </c>
      <c r="G1353" s="193"/>
      <c r="H1353" s="193"/>
      <c r="I1353" s="193"/>
      <c r="J1353" s="193"/>
      <c r="K1353" s="193"/>
    </row>
    <row r="1354" spans="1:11" x14ac:dyDescent="0.25">
      <c r="A1354" s="99">
        <v>50320</v>
      </c>
      <c r="B1354" s="191" t="s">
        <v>2141</v>
      </c>
      <c r="C1354" s="99">
        <v>1</v>
      </c>
      <c r="D1354" s="191" t="s">
        <v>2913</v>
      </c>
      <c r="E1354" s="99">
        <v>3</v>
      </c>
      <c r="F1354" s="191" t="s">
        <v>2940</v>
      </c>
      <c r="G1354" s="193"/>
      <c r="H1354" s="193"/>
      <c r="I1354" s="193"/>
      <c r="J1354" s="193"/>
      <c r="K1354" s="193"/>
    </row>
    <row r="1355" spans="1:11" x14ac:dyDescent="0.25">
      <c r="A1355" s="99">
        <v>50321</v>
      </c>
      <c r="B1355" s="191" t="s">
        <v>2142</v>
      </c>
      <c r="C1355" s="99">
        <v>1</v>
      </c>
      <c r="D1355" s="191" t="s">
        <v>2913</v>
      </c>
      <c r="E1355" s="99"/>
      <c r="F1355" s="191" t="s">
        <v>2938</v>
      </c>
      <c r="G1355" s="193"/>
      <c r="H1355" s="193"/>
      <c r="I1355" s="193"/>
      <c r="J1355" s="193"/>
      <c r="K1355" s="193"/>
    </row>
    <row r="1356" spans="1:11" x14ac:dyDescent="0.25">
      <c r="A1356" s="99">
        <v>50322</v>
      </c>
      <c r="B1356" s="191" t="s">
        <v>2143</v>
      </c>
      <c r="C1356" s="99">
        <v>1</v>
      </c>
      <c r="D1356" s="191" t="s">
        <v>2913</v>
      </c>
      <c r="E1356" s="99">
        <v>3</v>
      </c>
      <c r="F1356" s="191" t="s">
        <v>2940</v>
      </c>
      <c r="G1356" s="193"/>
      <c r="H1356" s="193"/>
      <c r="I1356" s="193"/>
      <c r="J1356" s="193"/>
      <c r="K1356" s="193"/>
    </row>
    <row r="1357" spans="1:11" x14ac:dyDescent="0.25">
      <c r="A1357" s="99">
        <v>50323</v>
      </c>
      <c r="B1357" s="191" t="s">
        <v>2144</v>
      </c>
      <c r="C1357" s="99">
        <v>1</v>
      </c>
      <c r="D1357" s="191" t="s">
        <v>2913</v>
      </c>
      <c r="E1357" s="99">
        <v>2</v>
      </c>
      <c r="F1357" s="191" t="s">
        <v>2941</v>
      </c>
      <c r="G1357" s="193"/>
      <c r="H1357" s="193"/>
      <c r="I1357" s="193"/>
      <c r="J1357" s="193"/>
      <c r="K1357" s="193"/>
    </row>
    <row r="1358" spans="1:11" x14ac:dyDescent="0.25">
      <c r="A1358" s="99">
        <v>50324</v>
      </c>
      <c r="B1358" s="191" t="s">
        <v>2145</v>
      </c>
      <c r="C1358" s="99">
        <v>1</v>
      </c>
      <c r="D1358" s="191" t="s">
        <v>2913</v>
      </c>
      <c r="E1358" s="99">
        <v>3</v>
      </c>
      <c r="F1358" s="191" t="s">
        <v>2940</v>
      </c>
      <c r="G1358" s="193"/>
      <c r="H1358" s="193"/>
      <c r="I1358" s="193"/>
      <c r="J1358" s="193"/>
      <c r="K1358" s="193"/>
    </row>
    <row r="1359" spans="1:11" x14ac:dyDescent="0.25">
      <c r="A1359" s="99">
        <v>50325</v>
      </c>
      <c r="B1359" s="191" t="s">
        <v>2146</v>
      </c>
      <c r="C1359" s="99">
        <v>1</v>
      </c>
      <c r="D1359" s="191" t="s">
        <v>2913</v>
      </c>
      <c r="E1359" s="99"/>
      <c r="F1359" s="191" t="s">
        <v>2938</v>
      </c>
      <c r="G1359" s="193"/>
      <c r="H1359" s="193"/>
      <c r="I1359" s="193"/>
      <c r="J1359" s="193"/>
      <c r="K1359" s="193"/>
    </row>
    <row r="1360" spans="1:11" x14ac:dyDescent="0.25">
      <c r="A1360" s="99">
        <v>50326</v>
      </c>
      <c r="B1360" s="191" t="s">
        <v>2147</v>
      </c>
      <c r="C1360" s="99">
        <v>1</v>
      </c>
      <c r="D1360" s="191" t="s">
        <v>2913</v>
      </c>
      <c r="E1360" s="99">
        <v>3</v>
      </c>
      <c r="F1360" s="191" t="s">
        <v>2940</v>
      </c>
      <c r="G1360" s="193"/>
      <c r="H1360" s="193"/>
      <c r="I1360" s="193"/>
      <c r="J1360" s="193"/>
      <c r="K1360" s="193"/>
    </row>
    <row r="1361" spans="1:11" x14ac:dyDescent="0.25">
      <c r="A1361" s="99">
        <v>50327</v>
      </c>
      <c r="B1361" s="191" t="s">
        <v>2148</v>
      </c>
      <c r="C1361" s="99">
        <v>1</v>
      </c>
      <c r="D1361" s="191" t="s">
        <v>2913</v>
      </c>
      <c r="E1361" s="99">
        <v>3</v>
      </c>
      <c r="F1361" s="191" t="s">
        <v>2940</v>
      </c>
      <c r="G1361" s="193"/>
      <c r="H1361" s="193"/>
      <c r="I1361" s="193"/>
      <c r="J1361" s="193"/>
      <c r="K1361" s="193"/>
    </row>
    <row r="1362" spans="1:11" x14ac:dyDescent="0.25">
      <c r="A1362" s="99">
        <v>50328</v>
      </c>
      <c r="B1362" s="191" t="s">
        <v>2149</v>
      </c>
      <c r="C1362" s="99">
        <v>1</v>
      </c>
      <c r="D1362" s="191" t="s">
        <v>2913</v>
      </c>
      <c r="E1362" s="99"/>
      <c r="F1362" s="191" t="s">
        <v>2938</v>
      </c>
      <c r="G1362" s="193"/>
      <c r="H1362" s="193"/>
      <c r="I1362" s="193"/>
      <c r="J1362" s="193"/>
      <c r="K1362" s="193"/>
    </row>
    <row r="1363" spans="1:11" x14ac:dyDescent="0.25">
      <c r="A1363" s="99">
        <v>50329</v>
      </c>
      <c r="B1363" s="191" t="s">
        <v>2150</v>
      </c>
      <c r="C1363" s="99">
        <v>1</v>
      </c>
      <c r="D1363" s="191" t="s">
        <v>2913</v>
      </c>
      <c r="E1363" s="99"/>
      <c r="F1363" s="191" t="s">
        <v>2938</v>
      </c>
      <c r="G1363" s="193"/>
      <c r="H1363" s="193"/>
      <c r="I1363" s="193"/>
      <c r="J1363" s="193"/>
      <c r="K1363" s="193"/>
    </row>
    <row r="1364" spans="1:11" x14ac:dyDescent="0.25">
      <c r="A1364" s="99">
        <v>50330</v>
      </c>
      <c r="B1364" s="191" t="s">
        <v>2151</v>
      </c>
      <c r="C1364" s="99">
        <v>0</v>
      </c>
      <c r="D1364" s="191" t="s">
        <v>2915</v>
      </c>
      <c r="E1364" s="99">
        <v>3</v>
      </c>
      <c r="F1364" s="191" t="s">
        <v>2940</v>
      </c>
      <c r="G1364" s="193"/>
      <c r="H1364" s="193"/>
      <c r="I1364" s="193"/>
      <c r="J1364" s="193"/>
      <c r="K1364" s="193"/>
    </row>
    <row r="1365" spans="1:11" x14ac:dyDescent="0.25">
      <c r="A1365" s="99">
        <v>50331</v>
      </c>
      <c r="B1365" s="191" t="s">
        <v>2152</v>
      </c>
      <c r="C1365" s="99">
        <v>0</v>
      </c>
      <c r="D1365" s="191" t="s">
        <v>2915</v>
      </c>
      <c r="E1365" s="99"/>
      <c r="F1365" s="191" t="s">
        <v>2938</v>
      </c>
      <c r="G1365" s="193"/>
      <c r="H1365" s="193"/>
      <c r="I1365" s="193"/>
      <c r="J1365" s="193"/>
      <c r="K1365" s="193"/>
    </row>
    <row r="1366" spans="1:11" x14ac:dyDescent="0.25">
      <c r="A1366" s="99">
        <v>50332</v>
      </c>
      <c r="B1366" s="191" t="s">
        <v>2153</v>
      </c>
      <c r="C1366" s="99">
        <v>1</v>
      </c>
      <c r="D1366" s="191" t="s">
        <v>2913</v>
      </c>
      <c r="E1366" s="99"/>
      <c r="F1366" s="191" t="s">
        <v>2938</v>
      </c>
      <c r="G1366" s="193"/>
      <c r="H1366" s="193"/>
      <c r="I1366" s="193"/>
      <c r="J1366" s="193"/>
      <c r="K1366" s="193"/>
    </row>
    <row r="1367" spans="1:11" x14ac:dyDescent="0.25">
      <c r="A1367" s="99">
        <v>50335</v>
      </c>
      <c r="B1367" s="191" t="s">
        <v>2154</v>
      </c>
      <c r="C1367" s="99">
        <v>0</v>
      </c>
      <c r="D1367" s="191" t="s">
        <v>2915</v>
      </c>
      <c r="E1367" s="99">
        <v>3</v>
      </c>
      <c r="F1367" s="191" t="s">
        <v>2940</v>
      </c>
      <c r="G1367" s="193"/>
      <c r="H1367" s="193"/>
      <c r="I1367" s="193"/>
      <c r="J1367" s="193"/>
      <c r="K1367" s="193"/>
    </row>
    <row r="1368" spans="1:11" x14ac:dyDescent="0.25">
      <c r="A1368" s="99">
        <v>50336</v>
      </c>
      <c r="B1368" s="191" t="s">
        <v>2155</v>
      </c>
      <c r="C1368" s="99">
        <v>0</v>
      </c>
      <c r="D1368" s="191" t="s">
        <v>2915</v>
      </c>
      <c r="E1368" s="99">
        <v>3</v>
      </c>
      <c r="F1368" s="191" t="s">
        <v>2940</v>
      </c>
      <c r="G1368" s="193"/>
      <c r="H1368" s="193"/>
      <c r="I1368" s="193"/>
      <c r="J1368" s="193"/>
      <c r="K1368" s="193"/>
    </row>
    <row r="1369" spans="1:11" x14ac:dyDescent="0.25">
      <c r="A1369" s="99">
        <v>50337</v>
      </c>
      <c r="B1369" s="191" t="s">
        <v>2156</v>
      </c>
      <c r="C1369" s="99">
        <v>1</v>
      </c>
      <c r="D1369" s="191" t="s">
        <v>2913</v>
      </c>
      <c r="E1369" s="99">
        <v>3</v>
      </c>
      <c r="F1369" s="191" t="s">
        <v>2940</v>
      </c>
      <c r="G1369" s="193"/>
      <c r="H1369" s="193"/>
      <c r="I1369" s="193"/>
      <c r="J1369" s="193"/>
      <c r="K1369" s="193"/>
    </row>
    <row r="1370" spans="1:11" x14ac:dyDescent="0.25">
      <c r="A1370" s="99">
        <v>50338</v>
      </c>
      <c r="B1370" s="191" t="s">
        <v>2157</v>
      </c>
      <c r="C1370" s="99">
        <v>1</v>
      </c>
      <c r="D1370" s="191" t="s">
        <v>2913</v>
      </c>
      <c r="E1370" s="99">
        <v>2</v>
      </c>
      <c r="F1370" s="191" t="s">
        <v>2941</v>
      </c>
      <c r="G1370" s="193"/>
      <c r="H1370" s="193"/>
      <c r="I1370" s="193"/>
      <c r="J1370" s="193"/>
      <c r="K1370" s="193"/>
    </row>
    <row r="1371" spans="1:11" x14ac:dyDescent="0.25">
      <c r="A1371" s="99">
        <v>50339</v>
      </c>
      <c r="B1371" s="191" t="s">
        <v>2158</v>
      </c>
      <c r="C1371" s="99">
        <v>1</v>
      </c>
      <c r="D1371" s="191" t="s">
        <v>2913</v>
      </c>
      <c r="E1371" s="99">
        <v>3</v>
      </c>
      <c r="F1371" s="191" t="s">
        <v>2940</v>
      </c>
      <c r="G1371" s="193"/>
      <c r="H1371" s="193"/>
      <c r="I1371" s="193"/>
      <c r="J1371" s="193"/>
      <c r="K1371" s="193"/>
    </row>
    <row r="1372" spans="1:11" x14ac:dyDescent="0.25">
      <c r="A1372" s="99">
        <v>50401</v>
      </c>
      <c r="B1372" s="191" t="s">
        <v>2159</v>
      </c>
      <c r="C1372" s="99">
        <v>0</v>
      </c>
      <c r="D1372" s="191" t="s">
        <v>2915</v>
      </c>
      <c r="E1372" s="99">
        <v>3</v>
      </c>
      <c r="F1372" s="191" t="s">
        <v>2940</v>
      </c>
      <c r="G1372" s="193"/>
      <c r="H1372" s="193"/>
      <c r="I1372" s="193"/>
      <c r="J1372" s="193"/>
      <c r="K1372" s="193"/>
    </row>
    <row r="1373" spans="1:11" x14ac:dyDescent="0.25">
      <c r="A1373" s="99">
        <v>50402</v>
      </c>
      <c r="B1373" s="191" t="s">
        <v>2160</v>
      </c>
      <c r="C1373" s="99">
        <v>0</v>
      </c>
      <c r="D1373" s="191" t="s">
        <v>2915</v>
      </c>
      <c r="E1373" s="99">
        <v>3</v>
      </c>
      <c r="F1373" s="191" t="s">
        <v>2940</v>
      </c>
      <c r="G1373" s="193"/>
      <c r="H1373" s="193"/>
      <c r="I1373" s="193"/>
      <c r="J1373" s="193"/>
      <c r="K1373" s="193"/>
    </row>
    <row r="1374" spans="1:11" x14ac:dyDescent="0.25">
      <c r="A1374" s="99">
        <v>50403</v>
      </c>
      <c r="B1374" s="191" t="s">
        <v>2161</v>
      </c>
      <c r="C1374" s="99">
        <v>0</v>
      </c>
      <c r="D1374" s="191" t="s">
        <v>2915</v>
      </c>
      <c r="E1374" s="99">
        <v>2</v>
      </c>
      <c r="F1374" s="191" t="s">
        <v>2941</v>
      </c>
      <c r="G1374" s="193"/>
      <c r="H1374" s="193"/>
      <c r="I1374" s="193"/>
      <c r="J1374" s="193"/>
      <c r="K1374" s="193"/>
    </row>
    <row r="1375" spans="1:11" x14ac:dyDescent="0.25">
      <c r="A1375" s="99">
        <v>50404</v>
      </c>
      <c r="B1375" s="191" t="s">
        <v>2162</v>
      </c>
      <c r="C1375" s="99">
        <v>1</v>
      </c>
      <c r="D1375" s="191" t="s">
        <v>2913</v>
      </c>
      <c r="E1375" s="99">
        <v>3</v>
      </c>
      <c r="F1375" s="191" t="s">
        <v>2940</v>
      </c>
      <c r="G1375" s="193"/>
      <c r="H1375" s="193"/>
      <c r="I1375" s="193"/>
      <c r="J1375" s="193"/>
      <c r="K1375" s="193"/>
    </row>
    <row r="1376" spans="1:11" x14ac:dyDescent="0.25">
      <c r="A1376" s="99">
        <v>50405</v>
      </c>
      <c r="B1376" s="191" t="s">
        <v>2163</v>
      </c>
      <c r="C1376" s="99">
        <v>0</v>
      </c>
      <c r="D1376" s="191" t="s">
        <v>2915</v>
      </c>
      <c r="E1376" s="99"/>
      <c r="F1376" s="191" t="s">
        <v>2938</v>
      </c>
      <c r="G1376" s="193"/>
      <c r="H1376" s="193"/>
      <c r="I1376" s="193"/>
      <c r="J1376" s="193"/>
      <c r="K1376" s="193"/>
    </row>
    <row r="1377" spans="1:11" x14ac:dyDescent="0.25">
      <c r="A1377" s="99">
        <v>50406</v>
      </c>
      <c r="B1377" s="191" t="s">
        <v>2164</v>
      </c>
      <c r="C1377" s="99">
        <v>0</v>
      </c>
      <c r="D1377" s="191" t="s">
        <v>2915</v>
      </c>
      <c r="E1377" s="99"/>
      <c r="F1377" s="191" t="s">
        <v>2938</v>
      </c>
      <c r="G1377" s="193"/>
      <c r="H1377" s="193"/>
      <c r="I1377" s="193"/>
      <c r="J1377" s="193"/>
      <c r="K1377" s="193"/>
    </row>
    <row r="1378" spans="1:11" x14ac:dyDescent="0.25">
      <c r="A1378" s="99">
        <v>50407</v>
      </c>
      <c r="B1378" s="191" t="s">
        <v>2165</v>
      </c>
      <c r="C1378" s="99">
        <v>0</v>
      </c>
      <c r="D1378" s="191" t="s">
        <v>2915</v>
      </c>
      <c r="E1378" s="99"/>
      <c r="F1378" s="191" t="s">
        <v>2938</v>
      </c>
      <c r="G1378" s="193"/>
      <c r="H1378" s="193"/>
      <c r="I1378" s="193"/>
      <c r="J1378" s="193"/>
      <c r="K1378" s="193"/>
    </row>
    <row r="1379" spans="1:11" x14ac:dyDescent="0.25">
      <c r="A1379" s="99">
        <v>50408</v>
      </c>
      <c r="B1379" s="191" t="s">
        <v>2166</v>
      </c>
      <c r="C1379" s="99">
        <v>0</v>
      </c>
      <c r="D1379" s="191" t="s">
        <v>2915</v>
      </c>
      <c r="E1379" s="99"/>
      <c r="F1379" s="191" t="s">
        <v>2938</v>
      </c>
      <c r="G1379" s="193"/>
      <c r="H1379" s="193"/>
      <c r="I1379" s="193"/>
      <c r="J1379" s="193"/>
      <c r="K1379" s="193"/>
    </row>
    <row r="1380" spans="1:11" x14ac:dyDescent="0.25">
      <c r="A1380" s="99">
        <v>50409</v>
      </c>
      <c r="B1380" s="191" t="s">
        <v>2167</v>
      </c>
      <c r="C1380" s="99">
        <v>0</v>
      </c>
      <c r="D1380" s="191" t="s">
        <v>2915</v>
      </c>
      <c r="E1380" s="99"/>
      <c r="F1380" s="191" t="s">
        <v>2938</v>
      </c>
      <c r="G1380" s="193"/>
      <c r="H1380" s="193"/>
      <c r="I1380" s="193"/>
      <c r="J1380" s="193"/>
      <c r="K1380" s="193"/>
    </row>
    <row r="1381" spans="1:11" x14ac:dyDescent="0.25">
      <c r="A1381" s="99">
        <v>50410</v>
      </c>
      <c r="B1381" s="191" t="s">
        <v>2168</v>
      </c>
      <c r="C1381" s="99">
        <v>0</v>
      </c>
      <c r="D1381" s="191" t="s">
        <v>2915</v>
      </c>
      <c r="E1381" s="99"/>
      <c r="F1381" s="191" t="s">
        <v>2938</v>
      </c>
      <c r="G1381" s="193"/>
      <c r="H1381" s="193"/>
      <c r="I1381" s="193"/>
      <c r="J1381" s="193"/>
      <c r="K1381" s="193"/>
    </row>
    <row r="1382" spans="1:11" x14ac:dyDescent="0.25">
      <c r="A1382" s="99">
        <v>50411</v>
      </c>
      <c r="B1382" s="191" t="s">
        <v>2169</v>
      </c>
      <c r="C1382" s="99">
        <v>0</v>
      </c>
      <c r="D1382" s="191" t="s">
        <v>2915</v>
      </c>
      <c r="E1382" s="99">
        <v>2</v>
      </c>
      <c r="F1382" s="191" t="s">
        <v>2941</v>
      </c>
      <c r="G1382" s="193"/>
      <c r="H1382" s="193"/>
      <c r="I1382" s="193"/>
      <c r="J1382" s="193"/>
      <c r="K1382" s="193"/>
    </row>
    <row r="1383" spans="1:11" x14ac:dyDescent="0.25">
      <c r="A1383" s="99">
        <v>50412</v>
      </c>
      <c r="B1383" s="191" t="s">
        <v>2170</v>
      </c>
      <c r="C1383" s="99">
        <v>0</v>
      </c>
      <c r="D1383" s="191" t="s">
        <v>2915</v>
      </c>
      <c r="E1383" s="99"/>
      <c r="F1383" s="191" t="s">
        <v>2938</v>
      </c>
      <c r="G1383" s="193"/>
      <c r="H1383" s="193"/>
      <c r="I1383" s="193"/>
      <c r="J1383" s="193"/>
      <c r="K1383" s="193"/>
    </row>
    <row r="1384" spans="1:11" x14ac:dyDescent="0.25">
      <c r="A1384" s="99">
        <v>50413</v>
      </c>
      <c r="B1384" s="191" t="s">
        <v>2171</v>
      </c>
      <c r="C1384" s="99">
        <v>0</v>
      </c>
      <c r="D1384" s="191" t="s">
        <v>2915</v>
      </c>
      <c r="E1384" s="99"/>
      <c r="F1384" s="191" t="s">
        <v>2938</v>
      </c>
      <c r="G1384" s="193"/>
      <c r="H1384" s="193"/>
      <c r="I1384" s="193"/>
      <c r="J1384" s="193"/>
      <c r="K1384" s="193"/>
    </row>
    <row r="1385" spans="1:11" x14ac:dyDescent="0.25">
      <c r="A1385" s="99">
        <v>50414</v>
      </c>
      <c r="B1385" s="191" t="s">
        <v>2172</v>
      </c>
      <c r="C1385" s="99">
        <v>0</v>
      </c>
      <c r="D1385" s="191" t="s">
        <v>2915</v>
      </c>
      <c r="E1385" s="99"/>
      <c r="F1385" s="191" t="s">
        <v>2938</v>
      </c>
      <c r="G1385" s="193"/>
      <c r="H1385" s="193"/>
      <c r="I1385" s="193"/>
      <c r="J1385" s="193"/>
      <c r="K1385" s="193"/>
    </row>
    <row r="1386" spans="1:11" x14ac:dyDescent="0.25">
      <c r="A1386" s="99">
        <v>50415</v>
      </c>
      <c r="B1386" s="191" t="s">
        <v>2173</v>
      </c>
      <c r="C1386" s="99">
        <v>0</v>
      </c>
      <c r="D1386" s="191" t="s">
        <v>2915</v>
      </c>
      <c r="E1386" s="99"/>
      <c r="F1386" s="191" t="s">
        <v>2938</v>
      </c>
      <c r="G1386" s="193"/>
      <c r="H1386" s="193"/>
      <c r="I1386" s="193"/>
      <c r="J1386" s="193"/>
      <c r="K1386" s="193"/>
    </row>
    <row r="1387" spans="1:11" x14ac:dyDescent="0.25">
      <c r="A1387" s="99">
        <v>50416</v>
      </c>
      <c r="B1387" s="191" t="s">
        <v>2174</v>
      </c>
      <c r="C1387" s="99">
        <v>0</v>
      </c>
      <c r="D1387" s="191" t="s">
        <v>2915</v>
      </c>
      <c r="E1387" s="99"/>
      <c r="F1387" s="191" t="s">
        <v>2938</v>
      </c>
      <c r="G1387" s="193"/>
      <c r="H1387" s="193"/>
      <c r="I1387" s="193"/>
      <c r="J1387" s="193"/>
      <c r="K1387" s="193"/>
    </row>
    <row r="1388" spans="1:11" x14ac:dyDescent="0.25">
      <c r="A1388" s="99">
        <v>50417</v>
      </c>
      <c r="B1388" s="191" t="s">
        <v>2175</v>
      </c>
      <c r="C1388" s="99">
        <v>0</v>
      </c>
      <c r="D1388" s="191" t="s">
        <v>2915</v>
      </c>
      <c r="E1388" s="99">
        <v>3</v>
      </c>
      <c r="F1388" s="191" t="s">
        <v>2940</v>
      </c>
      <c r="G1388" s="193"/>
      <c r="H1388" s="193"/>
      <c r="I1388" s="193"/>
      <c r="J1388" s="193"/>
      <c r="K1388" s="193"/>
    </row>
    <row r="1389" spans="1:11" x14ac:dyDescent="0.25">
      <c r="A1389" s="99">
        <v>50418</v>
      </c>
      <c r="B1389" s="191" t="s">
        <v>2176</v>
      </c>
      <c r="C1389" s="99">
        <v>1</v>
      </c>
      <c r="D1389" s="191" t="s">
        <v>2913</v>
      </c>
      <c r="E1389" s="99">
        <v>3</v>
      </c>
      <c r="F1389" s="191" t="s">
        <v>2940</v>
      </c>
      <c r="G1389" s="193"/>
      <c r="H1389" s="193"/>
      <c r="I1389" s="193"/>
      <c r="J1389" s="193"/>
      <c r="K1389" s="193"/>
    </row>
    <row r="1390" spans="1:11" x14ac:dyDescent="0.25">
      <c r="A1390" s="99">
        <v>50419</v>
      </c>
      <c r="B1390" s="191" t="s">
        <v>2177</v>
      </c>
      <c r="C1390" s="99">
        <v>0</v>
      </c>
      <c r="D1390" s="191" t="s">
        <v>2915</v>
      </c>
      <c r="E1390" s="99"/>
      <c r="F1390" s="191" t="s">
        <v>2938</v>
      </c>
      <c r="G1390" s="193"/>
      <c r="H1390" s="193"/>
      <c r="I1390" s="193"/>
      <c r="J1390" s="193"/>
      <c r="K1390" s="193"/>
    </row>
    <row r="1391" spans="1:11" x14ac:dyDescent="0.25">
      <c r="A1391" s="99">
        <v>50420</v>
      </c>
      <c r="B1391" s="191" t="s">
        <v>2178</v>
      </c>
      <c r="C1391" s="99">
        <v>0</v>
      </c>
      <c r="D1391" s="191" t="s">
        <v>2915</v>
      </c>
      <c r="E1391" s="99"/>
      <c r="F1391" s="191" t="s">
        <v>2938</v>
      </c>
      <c r="G1391" s="193"/>
      <c r="H1391" s="193"/>
      <c r="I1391" s="193"/>
      <c r="J1391" s="193"/>
      <c r="K1391" s="193"/>
    </row>
    <row r="1392" spans="1:11" x14ac:dyDescent="0.25">
      <c r="A1392" s="99">
        <v>50421</v>
      </c>
      <c r="B1392" s="191" t="s">
        <v>2179</v>
      </c>
      <c r="C1392" s="99">
        <v>0</v>
      </c>
      <c r="D1392" s="191" t="s">
        <v>2915</v>
      </c>
      <c r="E1392" s="99">
        <v>3</v>
      </c>
      <c r="F1392" s="191" t="s">
        <v>2940</v>
      </c>
      <c r="G1392" s="193"/>
      <c r="H1392" s="193"/>
      <c r="I1392" s="193"/>
      <c r="J1392" s="193"/>
      <c r="K1392" s="193"/>
    </row>
    <row r="1393" spans="1:11" x14ac:dyDescent="0.25">
      <c r="A1393" s="99">
        <v>50422</v>
      </c>
      <c r="B1393" s="191" t="s">
        <v>2180</v>
      </c>
      <c r="C1393" s="99">
        <v>0</v>
      </c>
      <c r="D1393" s="191" t="s">
        <v>2915</v>
      </c>
      <c r="E1393" s="99"/>
      <c r="F1393" s="191" t="s">
        <v>2938</v>
      </c>
      <c r="G1393" s="193"/>
      <c r="H1393" s="193"/>
      <c r="I1393" s="193"/>
      <c r="J1393" s="193"/>
      <c r="K1393" s="193"/>
    </row>
    <row r="1394" spans="1:11" x14ac:dyDescent="0.25">
      <c r="A1394" s="99">
        <v>50423</v>
      </c>
      <c r="B1394" s="191" t="s">
        <v>2181</v>
      </c>
      <c r="C1394" s="99">
        <v>0</v>
      </c>
      <c r="D1394" s="191" t="s">
        <v>2915</v>
      </c>
      <c r="E1394" s="99">
        <v>2</v>
      </c>
      <c r="F1394" s="191" t="s">
        <v>2941</v>
      </c>
      <c r="G1394" s="193"/>
      <c r="H1394" s="193"/>
      <c r="I1394" s="193"/>
      <c r="J1394" s="193"/>
      <c r="K1394" s="193"/>
    </row>
    <row r="1395" spans="1:11" x14ac:dyDescent="0.25">
      <c r="A1395" s="99">
        <v>50424</v>
      </c>
      <c r="B1395" s="191" t="s">
        <v>2182</v>
      </c>
      <c r="C1395" s="99">
        <v>0</v>
      </c>
      <c r="D1395" s="191" t="s">
        <v>2915</v>
      </c>
      <c r="E1395" s="99">
        <v>2</v>
      </c>
      <c r="F1395" s="191" t="s">
        <v>2941</v>
      </c>
      <c r="G1395" s="193"/>
      <c r="H1395" s="193"/>
      <c r="I1395" s="193"/>
      <c r="J1395" s="193"/>
      <c r="K1395" s="193"/>
    </row>
    <row r="1396" spans="1:11" x14ac:dyDescent="0.25">
      <c r="A1396" s="99">
        <v>50425</v>
      </c>
      <c r="B1396" s="191" t="s">
        <v>2183</v>
      </c>
      <c r="C1396" s="99">
        <v>0</v>
      </c>
      <c r="D1396" s="191" t="s">
        <v>2915</v>
      </c>
      <c r="E1396" s="99"/>
      <c r="F1396" s="191" t="s">
        <v>2938</v>
      </c>
      <c r="G1396" s="193"/>
      <c r="H1396" s="193"/>
      <c r="I1396" s="193"/>
      <c r="J1396" s="193"/>
      <c r="K1396" s="193"/>
    </row>
    <row r="1397" spans="1:11" x14ac:dyDescent="0.25">
      <c r="A1397" s="99">
        <v>50501</v>
      </c>
      <c r="B1397" s="191" t="s">
        <v>2184</v>
      </c>
      <c r="C1397" s="99">
        <v>0</v>
      </c>
      <c r="D1397" s="191" t="s">
        <v>2915</v>
      </c>
      <c r="E1397" s="99"/>
      <c r="F1397" s="191" t="s">
        <v>2938</v>
      </c>
      <c r="G1397" s="193"/>
      <c r="H1397" s="193"/>
      <c r="I1397" s="193"/>
      <c r="J1397" s="193"/>
      <c r="K1397" s="193"/>
    </row>
    <row r="1398" spans="1:11" x14ac:dyDescent="0.25">
      <c r="A1398" s="99">
        <v>50502</v>
      </c>
      <c r="B1398" s="191" t="s">
        <v>2185</v>
      </c>
      <c r="C1398" s="99">
        <v>0</v>
      </c>
      <c r="D1398" s="191" t="s">
        <v>2915</v>
      </c>
      <c r="E1398" s="99"/>
      <c r="F1398" s="191" t="s">
        <v>2938</v>
      </c>
      <c r="G1398" s="193"/>
      <c r="H1398" s="193"/>
      <c r="I1398" s="193"/>
      <c r="J1398" s="193"/>
      <c r="K1398" s="193"/>
    </row>
    <row r="1399" spans="1:11" x14ac:dyDescent="0.25">
      <c r="A1399" s="99">
        <v>50503</v>
      </c>
      <c r="B1399" s="191" t="s">
        <v>2186</v>
      </c>
      <c r="C1399" s="99">
        <v>0</v>
      </c>
      <c r="D1399" s="191" t="s">
        <v>2915</v>
      </c>
      <c r="E1399" s="99">
        <v>2</v>
      </c>
      <c r="F1399" s="191" t="s">
        <v>2941</v>
      </c>
      <c r="G1399" s="193"/>
      <c r="H1399" s="193"/>
      <c r="I1399" s="193"/>
      <c r="J1399" s="193"/>
      <c r="K1399" s="193"/>
    </row>
    <row r="1400" spans="1:11" x14ac:dyDescent="0.25">
      <c r="A1400" s="99">
        <v>50504</v>
      </c>
      <c r="B1400" s="191" t="s">
        <v>2187</v>
      </c>
      <c r="C1400" s="99">
        <v>0</v>
      </c>
      <c r="D1400" s="191" t="s">
        <v>2915</v>
      </c>
      <c r="E1400" s="99"/>
      <c r="F1400" s="191" t="s">
        <v>2938</v>
      </c>
      <c r="G1400" s="193"/>
      <c r="H1400" s="193"/>
      <c r="I1400" s="193"/>
      <c r="J1400" s="193"/>
      <c r="K1400" s="193"/>
    </row>
    <row r="1401" spans="1:11" x14ac:dyDescent="0.25">
      <c r="A1401" s="99">
        <v>50505</v>
      </c>
      <c r="B1401" s="191" t="s">
        <v>2188</v>
      </c>
      <c r="C1401" s="99">
        <v>0</v>
      </c>
      <c r="D1401" s="191" t="s">
        <v>2915</v>
      </c>
      <c r="E1401" s="99"/>
      <c r="F1401" s="191" t="s">
        <v>2938</v>
      </c>
      <c r="G1401" s="193"/>
      <c r="H1401" s="193"/>
      <c r="I1401" s="193"/>
      <c r="J1401" s="193"/>
      <c r="K1401" s="193"/>
    </row>
    <row r="1402" spans="1:11" x14ac:dyDescent="0.25">
      <c r="A1402" s="99">
        <v>50506</v>
      </c>
      <c r="B1402" s="191" t="s">
        <v>2189</v>
      </c>
      <c r="C1402" s="99">
        <v>0</v>
      </c>
      <c r="D1402" s="191" t="s">
        <v>2915</v>
      </c>
      <c r="E1402" s="99"/>
      <c r="F1402" s="191" t="s">
        <v>2938</v>
      </c>
      <c r="G1402" s="193"/>
      <c r="H1402" s="193"/>
      <c r="I1402" s="193"/>
      <c r="J1402" s="193"/>
      <c r="K1402" s="193"/>
    </row>
    <row r="1403" spans="1:11" x14ac:dyDescent="0.25">
      <c r="A1403" s="99">
        <v>50507</v>
      </c>
      <c r="B1403" s="191" t="s">
        <v>2190</v>
      </c>
      <c r="C1403" s="99">
        <v>0</v>
      </c>
      <c r="D1403" s="191" t="s">
        <v>2915</v>
      </c>
      <c r="E1403" s="99"/>
      <c r="F1403" s="191" t="s">
        <v>2938</v>
      </c>
      <c r="G1403" s="193"/>
      <c r="H1403" s="193"/>
      <c r="I1403" s="193"/>
      <c r="J1403" s="193"/>
      <c r="K1403" s="193"/>
    </row>
    <row r="1404" spans="1:11" x14ac:dyDescent="0.25">
      <c r="A1404" s="99">
        <v>50508</v>
      </c>
      <c r="B1404" s="191" t="s">
        <v>2191</v>
      </c>
      <c r="C1404" s="99">
        <v>0</v>
      </c>
      <c r="D1404" s="191" t="s">
        <v>2915</v>
      </c>
      <c r="E1404" s="99"/>
      <c r="F1404" s="191" t="s">
        <v>2938</v>
      </c>
      <c r="G1404" s="193"/>
      <c r="H1404" s="193"/>
      <c r="I1404" s="193"/>
      <c r="J1404" s="193"/>
      <c r="K1404" s="193"/>
    </row>
    <row r="1405" spans="1:11" x14ac:dyDescent="0.25">
      <c r="A1405" s="99">
        <v>50509</v>
      </c>
      <c r="B1405" s="191" t="s">
        <v>2192</v>
      </c>
      <c r="C1405" s="99">
        <v>0</v>
      </c>
      <c r="D1405" s="191" t="s">
        <v>2915</v>
      </c>
      <c r="E1405" s="99">
        <v>3</v>
      </c>
      <c r="F1405" s="191" t="s">
        <v>2940</v>
      </c>
      <c r="G1405" s="193"/>
      <c r="H1405" s="193"/>
      <c r="I1405" s="193"/>
      <c r="J1405" s="193"/>
      <c r="K1405" s="193"/>
    </row>
    <row r="1406" spans="1:11" x14ac:dyDescent="0.25">
      <c r="A1406" s="99">
        <v>50510</v>
      </c>
      <c r="B1406" s="191" t="s">
        <v>2193</v>
      </c>
      <c r="C1406" s="99">
        <v>0</v>
      </c>
      <c r="D1406" s="191" t="s">
        <v>2915</v>
      </c>
      <c r="E1406" s="99">
        <v>3</v>
      </c>
      <c r="F1406" s="191" t="s">
        <v>2940</v>
      </c>
      <c r="G1406" s="193"/>
      <c r="H1406" s="193"/>
      <c r="I1406" s="193"/>
      <c r="J1406" s="193"/>
      <c r="K1406" s="193"/>
    </row>
    <row r="1407" spans="1:11" x14ac:dyDescent="0.25">
      <c r="A1407" s="99">
        <v>50511</v>
      </c>
      <c r="B1407" s="191" t="s">
        <v>2194</v>
      </c>
      <c r="C1407" s="99">
        <v>0</v>
      </c>
      <c r="D1407" s="191" t="s">
        <v>2915</v>
      </c>
      <c r="E1407" s="99"/>
      <c r="F1407" s="191" t="s">
        <v>2938</v>
      </c>
      <c r="G1407" s="193"/>
      <c r="H1407" s="193"/>
      <c r="I1407" s="193"/>
      <c r="J1407" s="193"/>
      <c r="K1407" s="193"/>
    </row>
    <row r="1408" spans="1:11" x14ac:dyDescent="0.25">
      <c r="A1408" s="99">
        <v>50512</v>
      </c>
      <c r="B1408" s="191" t="s">
        <v>2195</v>
      </c>
      <c r="C1408" s="99">
        <v>0</v>
      </c>
      <c r="D1408" s="191" t="s">
        <v>2915</v>
      </c>
      <c r="E1408" s="99"/>
      <c r="F1408" s="191" t="s">
        <v>2938</v>
      </c>
      <c r="G1408" s="193"/>
      <c r="H1408" s="193"/>
      <c r="I1408" s="193"/>
      <c r="J1408" s="193"/>
      <c r="K1408" s="193"/>
    </row>
    <row r="1409" spans="1:11" x14ac:dyDescent="0.25">
      <c r="A1409" s="99">
        <v>50513</v>
      </c>
      <c r="B1409" s="191" t="s">
        <v>2196</v>
      </c>
      <c r="C1409" s="99">
        <v>0</v>
      </c>
      <c r="D1409" s="191" t="s">
        <v>2915</v>
      </c>
      <c r="E1409" s="99"/>
      <c r="F1409" s="191" t="s">
        <v>2938</v>
      </c>
      <c r="G1409" s="193"/>
      <c r="H1409" s="193"/>
      <c r="I1409" s="193"/>
      <c r="J1409" s="193"/>
      <c r="K1409" s="193"/>
    </row>
    <row r="1410" spans="1:11" x14ac:dyDescent="0.25">
      <c r="A1410" s="99">
        <v>50514</v>
      </c>
      <c r="B1410" s="191" t="s">
        <v>2197</v>
      </c>
      <c r="C1410" s="99">
        <v>0</v>
      </c>
      <c r="D1410" s="191" t="s">
        <v>2915</v>
      </c>
      <c r="E1410" s="99"/>
      <c r="F1410" s="191" t="s">
        <v>2938</v>
      </c>
      <c r="G1410" s="193"/>
      <c r="H1410" s="193"/>
      <c r="I1410" s="193"/>
      <c r="J1410" s="193"/>
      <c r="K1410" s="193"/>
    </row>
    <row r="1411" spans="1:11" x14ac:dyDescent="0.25">
      <c r="A1411" s="99">
        <v>50515</v>
      </c>
      <c r="B1411" s="191" t="s">
        <v>2198</v>
      </c>
      <c r="C1411" s="99">
        <v>0</v>
      </c>
      <c r="D1411" s="191" t="s">
        <v>2915</v>
      </c>
      <c r="E1411" s="99"/>
      <c r="F1411" s="191" t="s">
        <v>2938</v>
      </c>
      <c r="G1411" s="193"/>
      <c r="H1411" s="193"/>
      <c r="I1411" s="193"/>
      <c r="J1411" s="193"/>
      <c r="K1411" s="193"/>
    </row>
    <row r="1412" spans="1:11" x14ac:dyDescent="0.25">
      <c r="A1412" s="99">
        <v>50601</v>
      </c>
      <c r="B1412" s="191" t="s">
        <v>2199</v>
      </c>
      <c r="C1412" s="99">
        <v>0</v>
      </c>
      <c r="D1412" s="191" t="s">
        <v>2915</v>
      </c>
      <c r="E1412" s="99">
        <v>2</v>
      </c>
      <c r="F1412" s="191" t="s">
        <v>2941</v>
      </c>
      <c r="G1412" s="193"/>
      <c r="H1412" s="193"/>
      <c r="I1412" s="193"/>
      <c r="J1412" s="193"/>
      <c r="K1412" s="193"/>
    </row>
    <row r="1413" spans="1:11" x14ac:dyDescent="0.25">
      <c r="A1413" s="99">
        <v>50602</v>
      </c>
      <c r="B1413" s="191" t="s">
        <v>2200</v>
      </c>
      <c r="C1413" s="99">
        <v>0</v>
      </c>
      <c r="D1413" s="191" t="s">
        <v>2915</v>
      </c>
      <c r="E1413" s="99">
        <v>2</v>
      </c>
      <c r="F1413" s="191" t="s">
        <v>2941</v>
      </c>
      <c r="G1413" s="193"/>
      <c r="H1413" s="193"/>
      <c r="I1413" s="193"/>
      <c r="J1413" s="193"/>
      <c r="K1413" s="193"/>
    </row>
    <row r="1414" spans="1:11" x14ac:dyDescent="0.25">
      <c r="A1414" s="99">
        <v>50603</v>
      </c>
      <c r="B1414" s="191" t="s">
        <v>2201</v>
      </c>
      <c r="C1414" s="99">
        <v>0</v>
      </c>
      <c r="D1414" s="191" t="s">
        <v>2915</v>
      </c>
      <c r="E1414" s="99"/>
      <c r="F1414" s="191" t="s">
        <v>2938</v>
      </c>
      <c r="G1414" s="193"/>
      <c r="H1414" s="193"/>
      <c r="I1414" s="193"/>
      <c r="J1414" s="193"/>
      <c r="K1414" s="193"/>
    </row>
    <row r="1415" spans="1:11" x14ac:dyDescent="0.25">
      <c r="A1415" s="99">
        <v>50604</v>
      </c>
      <c r="B1415" s="191" t="s">
        <v>2202</v>
      </c>
      <c r="C1415" s="99">
        <v>0</v>
      </c>
      <c r="D1415" s="191" t="s">
        <v>2915</v>
      </c>
      <c r="E1415" s="99"/>
      <c r="F1415" s="191" t="s">
        <v>2938</v>
      </c>
      <c r="G1415" s="193"/>
      <c r="H1415" s="193"/>
      <c r="I1415" s="193"/>
      <c r="J1415" s="193"/>
      <c r="K1415" s="193"/>
    </row>
    <row r="1416" spans="1:11" x14ac:dyDescent="0.25">
      <c r="A1416" s="99">
        <v>50605</v>
      </c>
      <c r="B1416" s="191" t="s">
        <v>2203</v>
      </c>
      <c r="C1416" s="99">
        <v>0</v>
      </c>
      <c r="D1416" s="191" t="s">
        <v>2915</v>
      </c>
      <c r="E1416" s="99"/>
      <c r="F1416" s="191" t="s">
        <v>2938</v>
      </c>
      <c r="G1416" s="193"/>
      <c r="H1416" s="193"/>
      <c r="I1416" s="193"/>
      <c r="J1416" s="193"/>
      <c r="K1416" s="193"/>
    </row>
    <row r="1417" spans="1:11" x14ac:dyDescent="0.25">
      <c r="A1417" s="99">
        <v>50606</v>
      </c>
      <c r="B1417" s="191" t="s">
        <v>2204</v>
      </c>
      <c r="C1417" s="99">
        <v>0</v>
      </c>
      <c r="D1417" s="191" t="s">
        <v>2915</v>
      </c>
      <c r="E1417" s="99">
        <v>3</v>
      </c>
      <c r="F1417" s="191" t="s">
        <v>2940</v>
      </c>
      <c r="G1417" s="193"/>
      <c r="H1417" s="193"/>
      <c r="I1417" s="193"/>
      <c r="J1417" s="193"/>
      <c r="K1417" s="193"/>
    </row>
    <row r="1418" spans="1:11" x14ac:dyDescent="0.25">
      <c r="A1418" s="99">
        <v>50607</v>
      </c>
      <c r="B1418" s="191" t="s">
        <v>2205</v>
      </c>
      <c r="C1418" s="99">
        <v>0</v>
      </c>
      <c r="D1418" s="191" t="s">
        <v>2915</v>
      </c>
      <c r="E1418" s="99"/>
      <c r="F1418" s="191" t="s">
        <v>2938</v>
      </c>
      <c r="G1418" s="193"/>
      <c r="H1418" s="193"/>
      <c r="I1418" s="193"/>
      <c r="J1418" s="193"/>
      <c r="K1418" s="193"/>
    </row>
    <row r="1419" spans="1:11" x14ac:dyDescent="0.25">
      <c r="A1419" s="99">
        <v>50608</v>
      </c>
      <c r="B1419" s="191" t="s">
        <v>2206</v>
      </c>
      <c r="C1419" s="99">
        <v>0</v>
      </c>
      <c r="D1419" s="191" t="s">
        <v>2915</v>
      </c>
      <c r="E1419" s="99">
        <v>1</v>
      </c>
      <c r="F1419" s="191" t="s">
        <v>2942</v>
      </c>
      <c r="G1419" s="193"/>
      <c r="H1419" s="193"/>
      <c r="I1419" s="193"/>
      <c r="J1419" s="193"/>
      <c r="K1419" s="193"/>
    </row>
    <row r="1420" spans="1:11" x14ac:dyDescent="0.25">
      <c r="A1420" s="99">
        <v>50609</v>
      </c>
      <c r="B1420" s="191" t="s">
        <v>2207</v>
      </c>
      <c r="C1420" s="99">
        <v>0</v>
      </c>
      <c r="D1420" s="191" t="s">
        <v>2915</v>
      </c>
      <c r="E1420" s="99">
        <v>1</v>
      </c>
      <c r="F1420" s="191" t="s">
        <v>2942</v>
      </c>
      <c r="G1420" s="193"/>
      <c r="H1420" s="193"/>
      <c r="I1420" s="193"/>
      <c r="J1420" s="193"/>
      <c r="K1420" s="193"/>
    </row>
    <row r="1421" spans="1:11" x14ac:dyDescent="0.25">
      <c r="A1421" s="99">
        <v>50610</v>
      </c>
      <c r="B1421" s="191" t="s">
        <v>2208</v>
      </c>
      <c r="C1421" s="99">
        <v>0</v>
      </c>
      <c r="D1421" s="191" t="s">
        <v>2915</v>
      </c>
      <c r="E1421" s="99">
        <v>2</v>
      </c>
      <c r="F1421" s="191" t="s">
        <v>2941</v>
      </c>
      <c r="G1421" s="193"/>
      <c r="H1421" s="193"/>
      <c r="I1421" s="193"/>
      <c r="J1421" s="193"/>
      <c r="K1421" s="193"/>
    </row>
    <row r="1422" spans="1:11" x14ac:dyDescent="0.25">
      <c r="A1422" s="99">
        <v>50611</v>
      </c>
      <c r="B1422" s="191" t="s">
        <v>2209</v>
      </c>
      <c r="C1422" s="99">
        <v>0</v>
      </c>
      <c r="D1422" s="191" t="s">
        <v>2915</v>
      </c>
      <c r="E1422" s="99">
        <v>3</v>
      </c>
      <c r="F1422" s="191" t="s">
        <v>2940</v>
      </c>
      <c r="G1422" s="193"/>
      <c r="H1422" s="193"/>
      <c r="I1422" s="193"/>
      <c r="J1422" s="193"/>
      <c r="K1422" s="193"/>
    </row>
    <row r="1423" spans="1:11" x14ac:dyDescent="0.25">
      <c r="A1423" s="99">
        <v>50612</v>
      </c>
      <c r="B1423" s="191" t="s">
        <v>2210</v>
      </c>
      <c r="C1423" s="99">
        <v>0</v>
      </c>
      <c r="D1423" s="191" t="s">
        <v>2915</v>
      </c>
      <c r="E1423" s="99"/>
      <c r="F1423" s="191" t="s">
        <v>2938</v>
      </c>
      <c r="G1423" s="193"/>
      <c r="H1423" s="193"/>
      <c r="I1423" s="193"/>
      <c r="J1423" s="193"/>
      <c r="K1423" s="193"/>
    </row>
    <row r="1424" spans="1:11" x14ac:dyDescent="0.25">
      <c r="A1424" s="99">
        <v>50613</v>
      </c>
      <c r="B1424" s="191" t="s">
        <v>2211</v>
      </c>
      <c r="C1424" s="99">
        <v>0</v>
      </c>
      <c r="D1424" s="191" t="s">
        <v>2915</v>
      </c>
      <c r="E1424" s="99">
        <v>3</v>
      </c>
      <c r="F1424" s="191" t="s">
        <v>2940</v>
      </c>
      <c r="G1424" s="193"/>
      <c r="H1424" s="193"/>
      <c r="I1424" s="193"/>
      <c r="J1424" s="193"/>
      <c r="K1424" s="193"/>
    </row>
    <row r="1425" spans="1:11" x14ac:dyDescent="0.25">
      <c r="A1425" s="99">
        <v>50614</v>
      </c>
      <c r="B1425" s="191" t="s">
        <v>2212</v>
      </c>
      <c r="C1425" s="99">
        <v>0</v>
      </c>
      <c r="D1425" s="191" t="s">
        <v>2915</v>
      </c>
      <c r="E1425" s="99">
        <v>3</v>
      </c>
      <c r="F1425" s="191" t="s">
        <v>2940</v>
      </c>
      <c r="G1425" s="193"/>
      <c r="H1425" s="193"/>
      <c r="I1425" s="193"/>
      <c r="J1425" s="193"/>
      <c r="K1425" s="193"/>
    </row>
    <row r="1426" spans="1:11" x14ac:dyDescent="0.25">
      <c r="A1426" s="99">
        <v>50615</v>
      </c>
      <c r="B1426" s="191" t="s">
        <v>2213</v>
      </c>
      <c r="C1426" s="99">
        <v>0</v>
      </c>
      <c r="D1426" s="191" t="s">
        <v>2915</v>
      </c>
      <c r="E1426" s="99"/>
      <c r="F1426" s="191" t="s">
        <v>2938</v>
      </c>
      <c r="G1426" s="193"/>
      <c r="H1426" s="193"/>
      <c r="I1426" s="193"/>
      <c r="J1426" s="193"/>
      <c r="K1426" s="193"/>
    </row>
    <row r="1427" spans="1:11" x14ac:dyDescent="0.25">
      <c r="A1427" s="99">
        <v>50616</v>
      </c>
      <c r="B1427" s="191" t="s">
        <v>2214</v>
      </c>
      <c r="C1427" s="99">
        <v>0</v>
      </c>
      <c r="D1427" s="191" t="s">
        <v>2915</v>
      </c>
      <c r="E1427" s="99"/>
      <c r="F1427" s="191" t="s">
        <v>2938</v>
      </c>
      <c r="G1427" s="193"/>
      <c r="H1427" s="193"/>
      <c r="I1427" s="193"/>
      <c r="J1427" s="193"/>
      <c r="K1427" s="193"/>
    </row>
    <row r="1428" spans="1:11" x14ac:dyDescent="0.25">
      <c r="A1428" s="99">
        <v>50617</v>
      </c>
      <c r="B1428" s="191" t="s">
        <v>2215</v>
      </c>
      <c r="C1428" s="99">
        <v>0</v>
      </c>
      <c r="D1428" s="191" t="s">
        <v>2915</v>
      </c>
      <c r="E1428" s="99">
        <v>2</v>
      </c>
      <c r="F1428" s="191" t="s">
        <v>2941</v>
      </c>
      <c r="G1428" s="193"/>
      <c r="H1428" s="193"/>
      <c r="I1428" s="193"/>
      <c r="J1428" s="193"/>
      <c r="K1428" s="193"/>
    </row>
    <row r="1429" spans="1:11" x14ac:dyDescent="0.25">
      <c r="A1429" s="99">
        <v>50618</v>
      </c>
      <c r="B1429" s="191" t="s">
        <v>2216</v>
      </c>
      <c r="C1429" s="99">
        <v>0</v>
      </c>
      <c r="D1429" s="191" t="s">
        <v>2915</v>
      </c>
      <c r="E1429" s="99"/>
      <c r="F1429" s="191" t="s">
        <v>2938</v>
      </c>
      <c r="G1429" s="193"/>
      <c r="H1429" s="193"/>
      <c r="I1429" s="193"/>
      <c r="J1429" s="193"/>
      <c r="K1429" s="193"/>
    </row>
    <row r="1430" spans="1:11" x14ac:dyDescent="0.25">
      <c r="A1430" s="99">
        <v>50619</v>
      </c>
      <c r="B1430" s="191" t="s">
        <v>2217</v>
      </c>
      <c r="C1430" s="99">
        <v>0</v>
      </c>
      <c r="D1430" s="191" t="s">
        <v>2915</v>
      </c>
      <c r="E1430" s="99">
        <v>3</v>
      </c>
      <c r="F1430" s="191" t="s">
        <v>2940</v>
      </c>
      <c r="G1430" s="193"/>
      <c r="H1430" s="193"/>
      <c r="I1430" s="193"/>
      <c r="J1430" s="193"/>
      <c r="K1430" s="193"/>
    </row>
    <row r="1431" spans="1:11" x14ac:dyDescent="0.25">
      <c r="A1431" s="99">
        <v>50620</v>
      </c>
      <c r="B1431" s="191" t="s">
        <v>2218</v>
      </c>
      <c r="C1431" s="99">
        <v>0</v>
      </c>
      <c r="D1431" s="191" t="s">
        <v>2915</v>
      </c>
      <c r="E1431" s="99"/>
      <c r="F1431" s="191" t="s">
        <v>2938</v>
      </c>
      <c r="G1431" s="193"/>
      <c r="H1431" s="193"/>
      <c r="I1431" s="193"/>
      <c r="J1431" s="193"/>
      <c r="K1431" s="193"/>
    </row>
    <row r="1432" spans="1:11" x14ac:dyDescent="0.25">
      <c r="A1432" s="99">
        <v>50621</v>
      </c>
      <c r="B1432" s="191" t="s">
        <v>2219</v>
      </c>
      <c r="C1432" s="99">
        <v>0</v>
      </c>
      <c r="D1432" s="191" t="s">
        <v>2915</v>
      </c>
      <c r="E1432" s="99"/>
      <c r="F1432" s="191" t="s">
        <v>2938</v>
      </c>
      <c r="G1432" s="193"/>
      <c r="H1432" s="193"/>
      <c r="I1432" s="193"/>
      <c r="J1432" s="193"/>
      <c r="K1432" s="193"/>
    </row>
    <row r="1433" spans="1:11" x14ac:dyDescent="0.25">
      <c r="A1433" s="99">
        <v>50622</v>
      </c>
      <c r="B1433" s="191" t="s">
        <v>2220</v>
      </c>
      <c r="C1433" s="99">
        <v>0</v>
      </c>
      <c r="D1433" s="191" t="s">
        <v>2915</v>
      </c>
      <c r="E1433" s="99">
        <v>1</v>
      </c>
      <c r="F1433" s="191" t="s">
        <v>2942</v>
      </c>
      <c r="G1433" s="193"/>
      <c r="H1433" s="193"/>
      <c r="I1433" s="193"/>
      <c r="J1433" s="193"/>
      <c r="K1433" s="193"/>
    </row>
    <row r="1434" spans="1:11" x14ac:dyDescent="0.25">
      <c r="A1434" s="99">
        <v>50623</v>
      </c>
      <c r="B1434" s="191" t="s">
        <v>2221</v>
      </c>
      <c r="C1434" s="99">
        <v>0</v>
      </c>
      <c r="D1434" s="191" t="s">
        <v>2915</v>
      </c>
      <c r="E1434" s="99"/>
      <c r="F1434" s="191" t="s">
        <v>2938</v>
      </c>
      <c r="G1434" s="193"/>
      <c r="H1434" s="193"/>
      <c r="I1434" s="193"/>
      <c r="J1434" s="193"/>
      <c r="K1434" s="193"/>
    </row>
    <row r="1435" spans="1:11" x14ac:dyDescent="0.25">
      <c r="A1435" s="99">
        <v>50624</v>
      </c>
      <c r="B1435" s="191" t="s">
        <v>2222</v>
      </c>
      <c r="C1435" s="99">
        <v>0</v>
      </c>
      <c r="D1435" s="191" t="s">
        <v>2915</v>
      </c>
      <c r="E1435" s="99">
        <v>2</v>
      </c>
      <c r="F1435" s="191" t="s">
        <v>2941</v>
      </c>
      <c r="G1435" s="193"/>
      <c r="H1435" s="193"/>
      <c r="I1435" s="193"/>
      <c r="J1435" s="193"/>
      <c r="K1435" s="193"/>
    </row>
    <row r="1436" spans="1:11" x14ac:dyDescent="0.25">
      <c r="A1436" s="99">
        <v>50625</v>
      </c>
      <c r="B1436" s="191" t="s">
        <v>2223</v>
      </c>
      <c r="C1436" s="99">
        <v>0</v>
      </c>
      <c r="D1436" s="191" t="s">
        <v>2915</v>
      </c>
      <c r="E1436" s="99"/>
      <c r="F1436" s="191" t="s">
        <v>2938</v>
      </c>
      <c r="G1436" s="193"/>
      <c r="H1436" s="193"/>
      <c r="I1436" s="193"/>
      <c r="J1436" s="193"/>
      <c r="K1436" s="193"/>
    </row>
    <row r="1437" spans="1:11" x14ac:dyDescent="0.25">
      <c r="A1437" s="99">
        <v>50626</v>
      </c>
      <c r="B1437" s="191" t="s">
        <v>2224</v>
      </c>
      <c r="C1437" s="99">
        <v>0</v>
      </c>
      <c r="D1437" s="191" t="s">
        <v>2915</v>
      </c>
      <c r="E1437" s="99"/>
      <c r="F1437" s="191" t="s">
        <v>2938</v>
      </c>
      <c r="G1437" s="193"/>
      <c r="H1437" s="193"/>
      <c r="I1437" s="193"/>
      <c r="J1437" s="193"/>
      <c r="K1437" s="193"/>
    </row>
    <row r="1438" spans="1:11" x14ac:dyDescent="0.25">
      <c r="A1438" s="99">
        <v>50627</v>
      </c>
      <c r="B1438" s="191" t="s">
        <v>2225</v>
      </c>
      <c r="C1438" s="99">
        <v>0</v>
      </c>
      <c r="D1438" s="191" t="s">
        <v>2915</v>
      </c>
      <c r="E1438" s="99"/>
      <c r="F1438" s="191" t="s">
        <v>2938</v>
      </c>
      <c r="G1438" s="193"/>
      <c r="H1438" s="193"/>
      <c r="I1438" s="193"/>
      <c r="J1438" s="193"/>
      <c r="K1438" s="193"/>
    </row>
    <row r="1439" spans="1:11" x14ac:dyDescent="0.25">
      <c r="A1439" s="99">
        <v>50628</v>
      </c>
      <c r="B1439" s="191" t="s">
        <v>2226</v>
      </c>
      <c r="C1439" s="99">
        <v>0</v>
      </c>
      <c r="D1439" s="191" t="s">
        <v>2915</v>
      </c>
      <c r="E1439" s="99">
        <v>3</v>
      </c>
      <c r="F1439" s="191" t="s">
        <v>2940</v>
      </c>
      <c r="G1439" s="193"/>
      <c r="H1439" s="193"/>
      <c r="I1439" s="193"/>
      <c r="J1439" s="193"/>
      <c r="K1439" s="193"/>
    </row>
    <row r="1440" spans="1:11" x14ac:dyDescent="0.25">
      <c r="A1440" s="99">
        <v>60101</v>
      </c>
      <c r="B1440" s="191" t="s">
        <v>2227</v>
      </c>
      <c r="C1440" s="99">
        <v>1</v>
      </c>
      <c r="D1440" s="191" t="s">
        <v>2913</v>
      </c>
      <c r="E1440" s="99">
        <v>3</v>
      </c>
      <c r="F1440" s="191" t="s">
        <v>2940</v>
      </c>
      <c r="G1440" s="193"/>
      <c r="H1440" s="193"/>
      <c r="I1440" s="193"/>
      <c r="J1440" s="193"/>
      <c r="K1440" s="193"/>
    </row>
    <row r="1441" spans="1:11" x14ac:dyDescent="0.25">
      <c r="A1441" s="99">
        <v>60305</v>
      </c>
      <c r="B1441" s="191" t="s">
        <v>2228</v>
      </c>
      <c r="C1441" s="99">
        <v>0</v>
      </c>
      <c r="D1441" s="191" t="s">
        <v>2915</v>
      </c>
      <c r="E1441" s="99"/>
      <c r="F1441" s="191" t="s">
        <v>2938</v>
      </c>
      <c r="G1441" s="193"/>
      <c r="H1441" s="193"/>
      <c r="I1441" s="193"/>
      <c r="J1441" s="193"/>
      <c r="K1441" s="193"/>
    </row>
    <row r="1442" spans="1:11" x14ac:dyDescent="0.25">
      <c r="A1442" s="99">
        <v>60318</v>
      </c>
      <c r="B1442" s="191" t="s">
        <v>2229</v>
      </c>
      <c r="C1442" s="99">
        <v>1</v>
      </c>
      <c r="D1442" s="191" t="s">
        <v>2913</v>
      </c>
      <c r="E1442" s="99"/>
      <c r="F1442" s="191" t="s">
        <v>2938</v>
      </c>
      <c r="G1442" s="193"/>
      <c r="H1442" s="193"/>
      <c r="I1442" s="193"/>
      <c r="J1442" s="193"/>
      <c r="K1442" s="193"/>
    </row>
    <row r="1443" spans="1:11" x14ac:dyDescent="0.25">
      <c r="A1443" s="99">
        <v>60323</v>
      </c>
      <c r="B1443" s="191" t="s">
        <v>2230</v>
      </c>
      <c r="C1443" s="99">
        <v>0</v>
      </c>
      <c r="D1443" s="191" t="s">
        <v>2915</v>
      </c>
      <c r="E1443" s="99"/>
      <c r="F1443" s="191" t="s">
        <v>2938</v>
      </c>
      <c r="G1443" s="193"/>
      <c r="H1443" s="193"/>
      <c r="I1443" s="193"/>
      <c r="J1443" s="193"/>
      <c r="K1443" s="193"/>
    </row>
    <row r="1444" spans="1:11" x14ac:dyDescent="0.25">
      <c r="A1444" s="99">
        <v>60324</v>
      </c>
      <c r="B1444" s="191" t="s">
        <v>2231</v>
      </c>
      <c r="C1444" s="99">
        <v>1</v>
      </c>
      <c r="D1444" s="191" t="s">
        <v>2913</v>
      </c>
      <c r="E1444" s="99">
        <v>3</v>
      </c>
      <c r="F1444" s="191" t="s">
        <v>2940</v>
      </c>
      <c r="G1444" s="193"/>
      <c r="H1444" s="193"/>
      <c r="I1444" s="193"/>
      <c r="J1444" s="193"/>
      <c r="K1444" s="193"/>
    </row>
    <row r="1445" spans="1:11" x14ac:dyDescent="0.25">
      <c r="A1445" s="99">
        <v>60326</v>
      </c>
      <c r="B1445" s="191" t="s">
        <v>2232</v>
      </c>
      <c r="C1445" s="99">
        <v>1</v>
      </c>
      <c r="D1445" s="191" t="s">
        <v>2913</v>
      </c>
      <c r="E1445" s="99"/>
      <c r="F1445" s="191" t="s">
        <v>2938</v>
      </c>
      <c r="G1445" s="193"/>
      <c r="H1445" s="193"/>
      <c r="I1445" s="193"/>
      <c r="J1445" s="193"/>
      <c r="K1445" s="193"/>
    </row>
    <row r="1446" spans="1:11" x14ac:dyDescent="0.25">
      <c r="A1446" s="99">
        <v>60329</v>
      </c>
      <c r="B1446" s="191" t="s">
        <v>2233</v>
      </c>
      <c r="C1446" s="99">
        <v>0</v>
      </c>
      <c r="D1446" s="191" t="s">
        <v>2915</v>
      </c>
      <c r="E1446" s="99"/>
      <c r="F1446" s="191" t="s">
        <v>2938</v>
      </c>
      <c r="G1446" s="193"/>
      <c r="H1446" s="193"/>
      <c r="I1446" s="193"/>
      <c r="J1446" s="193"/>
      <c r="K1446" s="193"/>
    </row>
    <row r="1447" spans="1:11" x14ac:dyDescent="0.25">
      <c r="A1447" s="99">
        <v>60341</v>
      </c>
      <c r="B1447" s="191" t="s">
        <v>2234</v>
      </c>
      <c r="C1447" s="99">
        <v>0</v>
      </c>
      <c r="D1447" s="191" t="s">
        <v>2915</v>
      </c>
      <c r="E1447" s="99"/>
      <c r="F1447" s="191" t="s">
        <v>2938</v>
      </c>
      <c r="G1447" s="193"/>
      <c r="H1447" s="193"/>
      <c r="I1447" s="193"/>
      <c r="J1447" s="193"/>
      <c r="K1447" s="193"/>
    </row>
    <row r="1448" spans="1:11" x14ac:dyDescent="0.25">
      <c r="A1448" s="99">
        <v>60344</v>
      </c>
      <c r="B1448" s="191" t="s">
        <v>2235</v>
      </c>
      <c r="C1448" s="99">
        <v>0</v>
      </c>
      <c r="D1448" s="191" t="s">
        <v>2915</v>
      </c>
      <c r="E1448" s="99">
        <v>3</v>
      </c>
      <c r="F1448" s="191" t="s">
        <v>2940</v>
      </c>
      <c r="G1448" s="193"/>
      <c r="H1448" s="193"/>
      <c r="I1448" s="193"/>
      <c r="J1448" s="193"/>
      <c r="K1448" s="193"/>
    </row>
    <row r="1449" spans="1:11" x14ac:dyDescent="0.25">
      <c r="A1449" s="99">
        <v>60345</v>
      </c>
      <c r="B1449" s="191" t="s">
        <v>2236</v>
      </c>
      <c r="C1449" s="99">
        <v>0</v>
      </c>
      <c r="D1449" s="191" t="s">
        <v>2915</v>
      </c>
      <c r="E1449" s="99">
        <v>3</v>
      </c>
      <c r="F1449" s="191" t="s">
        <v>2940</v>
      </c>
      <c r="G1449" s="193"/>
      <c r="H1449" s="193"/>
      <c r="I1449" s="193"/>
      <c r="J1449" s="193"/>
      <c r="K1449" s="193"/>
    </row>
    <row r="1450" spans="1:11" x14ac:dyDescent="0.25">
      <c r="A1450" s="99">
        <v>60346</v>
      </c>
      <c r="B1450" s="191" t="s">
        <v>2237</v>
      </c>
      <c r="C1450" s="99">
        <v>0</v>
      </c>
      <c r="D1450" s="191" t="s">
        <v>2915</v>
      </c>
      <c r="E1450" s="99">
        <v>3</v>
      </c>
      <c r="F1450" s="191" t="s">
        <v>2940</v>
      </c>
      <c r="G1450" s="193"/>
      <c r="H1450" s="193"/>
      <c r="I1450" s="193"/>
      <c r="J1450" s="193"/>
      <c r="K1450" s="193"/>
    </row>
    <row r="1451" spans="1:11" x14ac:dyDescent="0.25">
      <c r="A1451" s="99">
        <v>60347</v>
      </c>
      <c r="B1451" s="191" t="s">
        <v>2238</v>
      </c>
      <c r="C1451" s="99">
        <v>0</v>
      </c>
      <c r="D1451" s="191" t="s">
        <v>2915</v>
      </c>
      <c r="E1451" s="99"/>
      <c r="F1451" s="191" t="s">
        <v>2938</v>
      </c>
      <c r="G1451" s="193"/>
      <c r="H1451" s="193"/>
      <c r="I1451" s="193"/>
      <c r="J1451" s="193"/>
      <c r="K1451" s="193"/>
    </row>
    <row r="1452" spans="1:11" x14ac:dyDescent="0.25">
      <c r="A1452" s="99">
        <v>60348</v>
      </c>
      <c r="B1452" s="191" t="s">
        <v>2239</v>
      </c>
      <c r="C1452" s="99">
        <v>1</v>
      </c>
      <c r="D1452" s="191" t="s">
        <v>2913</v>
      </c>
      <c r="E1452" s="99">
        <v>3</v>
      </c>
      <c r="F1452" s="191" t="s">
        <v>2940</v>
      </c>
      <c r="G1452" s="193"/>
      <c r="H1452" s="193"/>
      <c r="I1452" s="193"/>
      <c r="J1452" s="193"/>
      <c r="K1452" s="193"/>
    </row>
    <row r="1453" spans="1:11" x14ac:dyDescent="0.25">
      <c r="A1453" s="99">
        <v>60349</v>
      </c>
      <c r="B1453" s="191" t="s">
        <v>2240</v>
      </c>
      <c r="C1453" s="99">
        <v>0</v>
      </c>
      <c r="D1453" s="191" t="s">
        <v>2915</v>
      </c>
      <c r="E1453" s="99">
        <v>3</v>
      </c>
      <c r="F1453" s="191" t="s">
        <v>2940</v>
      </c>
      <c r="G1453" s="193"/>
      <c r="H1453" s="193"/>
      <c r="I1453" s="193"/>
      <c r="J1453" s="193"/>
      <c r="K1453" s="193"/>
    </row>
    <row r="1454" spans="1:11" x14ac:dyDescent="0.25">
      <c r="A1454" s="99">
        <v>60350</v>
      </c>
      <c r="B1454" s="191" t="s">
        <v>2241</v>
      </c>
      <c r="C1454" s="99">
        <v>0</v>
      </c>
      <c r="D1454" s="191" t="s">
        <v>2915</v>
      </c>
      <c r="E1454" s="99">
        <v>3</v>
      </c>
      <c r="F1454" s="191" t="s">
        <v>2940</v>
      </c>
      <c r="G1454" s="193"/>
      <c r="H1454" s="193"/>
      <c r="I1454" s="193"/>
      <c r="J1454" s="193"/>
      <c r="K1454" s="193"/>
    </row>
    <row r="1455" spans="1:11" x14ac:dyDescent="0.25">
      <c r="A1455" s="99">
        <v>60351</v>
      </c>
      <c r="B1455" s="191" t="s">
        <v>2242</v>
      </c>
      <c r="C1455" s="99">
        <v>0</v>
      </c>
      <c r="D1455" s="191" t="s">
        <v>2915</v>
      </c>
      <c r="E1455" s="99">
        <v>3</v>
      </c>
      <c r="F1455" s="191" t="s">
        <v>2940</v>
      </c>
      <c r="G1455" s="193"/>
      <c r="H1455" s="193"/>
      <c r="I1455" s="193"/>
      <c r="J1455" s="193"/>
      <c r="K1455" s="193"/>
    </row>
    <row r="1456" spans="1:11" x14ac:dyDescent="0.25">
      <c r="A1456" s="99">
        <v>60608</v>
      </c>
      <c r="B1456" s="191" t="s">
        <v>2243</v>
      </c>
      <c r="C1456" s="99">
        <v>1</v>
      </c>
      <c r="D1456" s="191" t="s">
        <v>2913</v>
      </c>
      <c r="E1456" s="99">
        <v>3</v>
      </c>
      <c r="F1456" s="191" t="s">
        <v>2940</v>
      </c>
      <c r="G1456" s="193"/>
      <c r="H1456" s="193"/>
      <c r="I1456" s="193"/>
      <c r="J1456" s="193"/>
      <c r="K1456" s="193"/>
    </row>
    <row r="1457" spans="1:11" x14ac:dyDescent="0.25">
      <c r="A1457" s="99">
        <v>60611</v>
      </c>
      <c r="B1457" s="191" t="s">
        <v>2244</v>
      </c>
      <c r="C1457" s="99">
        <v>1</v>
      </c>
      <c r="D1457" s="191" t="s">
        <v>2913</v>
      </c>
      <c r="E1457" s="99"/>
      <c r="F1457" s="191" t="s">
        <v>2938</v>
      </c>
      <c r="G1457" s="193"/>
      <c r="H1457" s="193"/>
      <c r="I1457" s="193"/>
      <c r="J1457" s="193"/>
      <c r="K1457" s="193"/>
    </row>
    <row r="1458" spans="1:11" x14ac:dyDescent="0.25">
      <c r="A1458" s="99">
        <v>60613</v>
      </c>
      <c r="B1458" s="191" t="s">
        <v>2245</v>
      </c>
      <c r="C1458" s="99">
        <v>1</v>
      </c>
      <c r="D1458" s="191" t="s">
        <v>2913</v>
      </c>
      <c r="E1458" s="99">
        <v>3</v>
      </c>
      <c r="F1458" s="191" t="s">
        <v>2940</v>
      </c>
      <c r="G1458" s="193"/>
      <c r="H1458" s="193"/>
      <c r="I1458" s="193"/>
      <c r="J1458" s="193"/>
      <c r="K1458" s="193"/>
    </row>
    <row r="1459" spans="1:11" x14ac:dyDescent="0.25">
      <c r="A1459" s="99">
        <v>60617</v>
      </c>
      <c r="B1459" s="191" t="s">
        <v>2246</v>
      </c>
      <c r="C1459" s="99">
        <v>1</v>
      </c>
      <c r="D1459" s="191" t="s">
        <v>2913</v>
      </c>
      <c r="E1459" s="99"/>
      <c r="F1459" s="191" t="s">
        <v>2938</v>
      </c>
      <c r="G1459" s="193"/>
      <c r="H1459" s="193"/>
      <c r="I1459" s="193"/>
      <c r="J1459" s="193"/>
      <c r="K1459" s="193"/>
    </row>
    <row r="1460" spans="1:11" x14ac:dyDescent="0.25">
      <c r="A1460" s="99">
        <v>60618</v>
      </c>
      <c r="B1460" s="191" t="s">
        <v>2247</v>
      </c>
      <c r="C1460" s="99">
        <v>1</v>
      </c>
      <c r="D1460" s="191" t="s">
        <v>2913</v>
      </c>
      <c r="E1460" s="99"/>
      <c r="F1460" s="191" t="s">
        <v>2938</v>
      </c>
      <c r="G1460" s="193"/>
      <c r="H1460" s="193"/>
      <c r="I1460" s="193"/>
      <c r="J1460" s="193"/>
      <c r="K1460" s="193"/>
    </row>
    <row r="1461" spans="1:11" x14ac:dyDescent="0.25">
      <c r="A1461" s="99">
        <v>60619</v>
      </c>
      <c r="B1461" s="191" t="s">
        <v>2248</v>
      </c>
      <c r="C1461" s="99">
        <v>1</v>
      </c>
      <c r="D1461" s="191" t="s">
        <v>2913</v>
      </c>
      <c r="E1461" s="99">
        <v>3</v>
      </c>
      <c r="F1461" s="191" t="s">
        <v>2940</v>
      </c>
      <c r="G1461" s="193"/>
      <c r="H1461" s="193"/>
      <c r="I1461" s="193"/>
      <c r="J1461" s="193"/>
      <c r="K1461" s="193"/>
    </row>
    <row r="1462" spans="1:11" x14ac:dyDescent="0.25">
      <c r="A1462" s="99">
        <v>60623</v>
      </c>
      <c r="B1462" s="191" t="s">
        <v>2249</v>
      </c>
      <c r="C1462" s="99">
        <v>1</v>
      </c>
      <c r="D1462" s="191" t="s">
        <v>2913</v>
      </c>
      <c r="E1462" s="99"/>
      <c r="F1462" s="191" t="s">
        <v>2938</v>
      </c>
      <c r="G1462" s="193"/>
      <c r="H1462" s="193"/>
      <c r="I1462" s="193"/>
      <c r="J1462" s="193"/>
      <c r="K1462" s="193"/>
    </row>
    <row r="1463" spans="1:11" x14ac:dyDescent="0.25">
      <c r="A1463" s="99">
        <v>60624</v>
      </c>
      <c r="B1463" s="191" t="s">
        <v>2250</v>
      </c>
      <c r="C1463" s="99">
        <v>1</v>
      </c>
      <c r="D1463" s="191" t="s">
        <v>2913</v>
      </c>
      <c r="E1463" s="99">
        <v>3</v>
      </c>
      <c r="F1463" s="191" t="s">
        <v>2940</v>
      </c>
      <c r="G1463" s="193"/>
      <c r="H1463" s="193"/>
      <c r="I1463" s="193"/>
      <c r="J1463" s="193"/>
      <c r="K1463" s="193"/>
    </row>
    <row r="1464" spans="1:11" x14ac:dyDescent="0.25">
      <c r="A1464" s="99">
        <v>60626</v>
      </c>
      <c r="B1464" s="191" t="s">
        <v>2251</v>
      </c>
      <c r="C1464" s="99">
        <v>1</v>
      </c>
      <c r="D1464" s="191" t="s">
        <v>2913</v>
      </c>
      <c r="E1464" s="99"/>
      <c r="F1464" s="191" t="s">
        <v>2938</v>
      </c>
      <c r="G1464" s="193"/>
      <c r="H1464" s="193"/>
      <c r="I1464" s="193"/>
      <c r="J1464" s="193"/>
      <c r="K1464" s="193"/>
    </row>
    <row r="1465" spans="1:11" x14ac:dyDescent="0.25">
      <c r="A1465" s="99">
        <v>60628</v>
      </c>
      <c r="B1465" s="191" t="s">
        <v>2252</v>
      </c>
      <c r="C1465" s="99">
        <v>1</v>
      </c>
      <c r="D1465" s="191" t="s">
        <v>2913</v>
      </c>
      <c r="E1465" s="99">
        <v>3</v>
      </c>
      <c r="F1465" s="191" t="s">
        <v>2940</v>
      </c>
      <c r="G1465" s="193"/>
      <c r="H1465" s="193"/>
      <c r="I1465" s="193"/>
      <c r="J1465" s="193"/>
      <c r="K1465" s="193"/>
    </row>
    <row r="1466" spans="1:11" x14ac:dyDescent="0.25">
      <c r="A1466" s="99">
        <v>60629</v>
      </c>
      <c r="B1466" s="191" t="s">
        <v>2253</v>
      </c>
      <c r="C1466" s="99">
        <v>1</v>
      </c>
      <c r="D1466" s="191" t="s">
        <v>2913</v>
      </c>
      <c r="E1466" s="99"/>
      <c r="F1466" s="191" t="s">
        <v>2938</v>
      </c>
      <c r="G1466" s="193"/>
      <c r="H1466" s="193"/>
      <c r="I1466" s="193"/>
      <c r="J1466" s="193"/>
      <c r="K1466" s="193"/>
    </row>
    <row r="1467" spans="1:11" x14ac:dyDescent="0.25">
      <c r="A1467" s="99">
        <v>60632</v>
      </c>
      <c r="B1467" s="191" t="s">
        <v>2254</v>
      </c>
      <c r="C1467" s="99">
        <v>1</v>
      </c>
      <c r="D1467" s="191" t="s">
        <v>2913</v>
      </c>
      <c r="E1467" s="99"/>
      <c r="F1467" s="191" t="s">
        <v>2938</v>
      </c>
      <c r="G1467" s="193"/>
      <c r="H1467" s="193"/>
      <c r="I1467" s="193"/>
      <c r="J1467" s="193"/>
      <c r="K1467" s="193"/>
    </row>
    <row r="1468" spans="1:11" x14ac:dyDescent="0.25">
      <c r="A1468" s="99">
        <v>60639</v>
      </c>
      <c r="B1468" s="191" t="s">
        <v>2255</v>
      </c>
      <c r="C1468" s="99">
        <v>1</v>
      </c>
      <c r="D1468" s="191" t="s">
        <v>2913</v>
      </c>
      <c r="E1468" s="99"/>
      <c r="F1468" s="191" t="s">
        <v>2938</v>
      </c>
      <c r="G1468" s="193"/>
      <c r="H1468" s="193"/>
      <c r="I1468" s="193"/>
      <c r="J1468" s="193"/>
      <c r="K1468" s="193"/>
    </row>
    <row r="1469" spans="1:11" x14ac:dyDescent="0.25">
      <c r="A1469" s="99">
        <v>60641</v>
      </c>
      <c r="B1469" s="191" t="s">
        <v>2256</v>
      </c>
      <c r="C1469" s="99">
        <v>1</v>
      </c>
      <c r="D1469" s="191" t="s">
        <v>2913</v>
      </c>
      <c r="E1469" s="99"/>
      <c r="F1469" s="191" t="s">
        <v>2938</v>
      </c>
      <c r="G1469" s="193"/>
      <c r="H1469" s="193"/>
      <c r="I1469" s="193"/>
      <c r="J1469" s="193"/>
      <c r="K1469" s="193"/>
    </row>
    <row r="1470" spans="1:11" x14ac:dyDescent="0.25">
      <c r="A1470" s="99">
        <v>60642</v>
      </c>
      <c r="B1470" s="191" t="s">
        <v>2257</v>
      </c>
      <c r="C1470" s="99">
        <v>1</v>
      </c>
      <c r="D1470" s="191" t="s">
        <v>2913</v>
      </c>
      <c r="E1470" s="99"/>
      <c r="F1470" s="191" t="s">
        <v>2938</v>
      </c>
      <c r="G1470" s="193"/>
      <c r="H1470" s="193"/>
      <c r="I1470" s="193"/>
      <c r="J1470" s="193"/>
      <c r="K1470" s="193"/>
    </row>
    <row r="1471" spans="1:11" x14ac:dyDescent="0.25">
      <c r="A1471" s="99">
        <v>60645</v>
      </c>
      <c r="B1471" s="191" t="s">
        <v>2258</v>
      </c>
      <c r="C1471" s="99">
        <v>0</v>
      </c>
      <c r="D1471" s="191" t="s">
        <v>2915</v>
      </c>
      <c r="E1471" s="99">
        <v>3</v>
      </c>
      <c r="F1471" s="191" t="s">
        <v>2940</v>
      </c>
      <c r="G1471" s="193"/>
      <c r="H1471" s="193"/>
      <c r="I1471" s="193"/>
      <c r="J1471" s="193"/>
      <c r="K1471" s="193"/>
    </row>
    <row r="1472" spans="1:11" x14ac:dyDescent="0.25">
      <c r="A1472" s="99">
        <v>60646</v>
      </c>
      <c r="B1472" s="191" t="s">
        <v>2259</v>
      </c>
      <c r="C1472" s="99">
        <v>1</v>
      </c>
      <c r="D1472" s="191" t="s">
        <v>2913</v>
      </c>
      <c r="E1472" s="99"/>
      <c r="F1472" s="191" t="s">
        <v>2938</v>
      </c>
      <c r="G1472" s="193"/>
      <c r="H1472" s="193"/>
      <c r="I1472" s="193"/>
      <c r="J1472" s="193"/>
      <c r="K1472" s="193"/>
    </row>
    <row r="1473" spans="1:11" x14ac:dyDescent="0.25">
      <c r="A1473" s="99">
        <v>60647</v>
      </c>
      <c r="B1473" s="191" t="s">
        <v>2260</v>
      </c>
      <c r="C1473" s="99">
        <v>1</v>
      </c>
      <c r="D1473" s="191" t="s">
        <v>2913</v>
      </c>
      <c r="E1473" s="99"/>
      <c r="F1473" s="191" t="s">
        <v>2938</v>
      </c>
      <c r="G1473" s="193"/>
      <c r="H1473" s="193"/>
      <c r="I1473" s="193"/>
      <c r="J1473" s="193"/>
      <c r="K1473" s="193"/>
    </row>
    <row r="1474" spans="1:11" x14ac:dyDescent="0.25">
      <c r="A1474" s="99">
        <v>60648</v>
      </c>
      <c r="B1474" s="191" t="s">
        <v>2261</v>
      </c>
      <c r="C1474" s="99">
        <v>1</v>
      </c>
      <c r="D1474" s="191" t="s">
        <v>2913</v>
      </c>
      <c r="E1474" s="99"/>
      <c r="F1474" s="191" t="s">
        <v>2938</v>
      </c>
      <c r="G1474" s="193"/>
      <c r="H1474" s="193"/>
      <c r="I1474" s="193"/>
      <c r="J1474" s="193"/>
      <c r="K1474" s="193"/>
    </row>
    <row r="1475" spans="1:11" x14ac:dyDescent="0.25">
      <c r="A1475" s="99">
        <v>60651</v>
      </c>
      <c r="B1475" s="191" t="s">
        <v>2262</v>
      </c>
      <c r="C1475" s="99">
        <v>0</v>
      </c>
      <c r="D1475" s="191" t="s">
        <v>2915</v>
      </c>
      <c r="E1475" s="99"/>
      <c r="F1475" s="191" t="s">
        <v>2938</v>
      </c>
      <c r="G1475" s="193"/>
      <c r="H1475" s="193"/>
      <c r="I1475" s="193"/>
      <c r="J1475" s="193"/>
      <c r="K1475" s="193"/>
    </row>
    <row r="1476" spans="1:11" x14ac:dyDescent="0.25">
      <c r="A1476" s="99">
        <v>60653</v>
      </c>
      <c r="B1476" s="191" t="s">
        <v>2263</v>
      </c>
      <c r="C1476" s="99">
        <v>1</v>
      </c>
      <c r="D1476" s="191" t="s">
        <v>2913</v>
      </c>
      <c r="E1476" s="99"/>
      <c r="F1476" s="191" t="s">
        <v>2938</v>
      </c>
      <c r="G1476" s="193"/>
      <c r="H1476" s="193"/>
      <c r="I1476" s="193"/>
      <c r="J1476" s="193"/>
      <c r="K1476" s="193"/>
    </row>
    <row r="1477" spans="1:11" x14ac:dyDescent="0.25">
      <c r="A1477" s="99">
        <v>60654</v>
      </c>
      <c r="B1477" s="191" t="s">
        <v>2264</v>
      </c>
      <c r="C1477" s="99">
        <v>1</v>
      </c>
      <c r="D1477" s="191" t="s">
        <v>2913</v>
      </c>
      <c r="E1477" s="99"/>
      <c r="F1477" s="191" t="s">
        <v>2938</v>
      </c>
      <c r="G1477" s="193"/>
      <c r="H1477" s="193"/>
      <c r="I1477" s="193"/>
      <c r="J1477" s="193"/>
      <c r="K1477" s="193"/>
    </row>
    <row r="1478" spans="1:11" x14ac:dyDescent="0.25">
      <c r="A1478" s="99">
        <v>60655</v>
      </c>
      <c r="B1478" s="191" t="s">
        <v>2265</v>
      </c>
      <c r="C1478" s="99">
        <v>1</v>
      </c>
      <c r="D1478" s="191" t="s">
        <v>2913</v>
      </c>
      <c r="E1478" s="99"/>
      <c r="F1478" s="191" t="s">
        <v>2938</v>
      </c>
      <c r="G1478" s="193"/>
      <c r="H1478" s="193"/>
      <c r="I1478" s="193"/>
      <c r="J1478" s="193"/>
      <c r="K1478" s="193"/>
    </row>
    <row r="1479" spans="1:11" x14ac:dyDescent="0.25">
      <c r="A1479" s="99">
        <v>60656</v>
      </c>
      <c r="B1479" s="191" t="s">
        <v>2266</v>
      </c>
      <c r="C1479" s="99">
        <v>1</v>
      </c>
      <c r="D1479" s="191" t="s">
        <v>2913</v>
      </c>
      <c r="E1479" s="99"/>
      <c r="F1479" s="191" t="s">
        <v>2938</v>
      </c>
      <c r="G1479" s="193"/>
      <c r="H1479" s="193"/>
      <c r="I1479" s="193"/>
      <c r="J1479" s="193"/>
      <c r="K1479" s="193"/>
    </row>
    <row r="1480" spans="1:11" x14ac:dyDescent="0.25">
      <c r="A1480" s="99">
        <v>60659</v>
      </c>
      <c r="B1480" s="191" t="s">
        <v>2267</v>
      </c>
      <c r="C1480" s="99">
        <v>1</v>
      </c>
      <c r="D1480" s="191" t="s">
        <v>2913</v>
      </c>
      <c r="E1480" s="99">
        <v>3</v>
      </c>
      <c r="F1480" s="191" t="s">
        <v>2940</v>
      </c>
      <c r="G1480" s="193"/>
      <c r="H1480" s="193"/>
      <c r="I1480" s="193"/>
      <c r="J1480" s="193"/>
      <c r="K1480" s="193"/>
    </row>
    <row r="1481" spans="1:11" x14ac:dyDescent="0.25">
      <c r="A1481" s="99">
        <v>60660</v>
      </c>
      <c r="B1481" s="191" t="s">
        <v>2268</v>
      </c>
      <c r="C1481" s="99">
        <v>1</v>
      </c>
      <c r="D1481" s="191" t="s">
        <v>2913</v>
      </c>
      <c r="E1481" s="99">
        <v>3</v>
      </c>
      <c r="F1481" s="191" t="s">
        <v>2940</v>
      </c>
      <c r="G1481" s="193"/>
      <c r="H1481" s="193"/>
      <c r="I1481" s="193"/>
      <c r="J1481" s="193"/>
      <c r="K1481" s="193"/>
    </row>
    <row r="1482" spans="1:11" x14ac:dyDescent="0.25">
      <c r="A1482" s="99">
        <v>60661</v>
      </c>
      <c r="B1482" s="191" t="s">
        <v>2269</v>
      </c>
      <c r="C1482" s="99">
        <v>1</v>
      </c>
      <c r="D1482" s="191" t="s">
        <v>2913</v>
      </c>
      <c r="E1482" s="99">
        <v>3</v>
      </c>
      <c r="F1482" s="191" t="s">
        <v>2940</v>
      </c>
      <c r="G1482" s="193"/>
      <c r="H1482" s="193"/>
      <c r="I1482" s="193"/>
      <c r="J1482" s="193"/>
      <c r="K1482" s="193"/>
    </row>
    <row r="1483" spans="1:11" x14ac:dyDescent="0.25">
      <c r="A1483" s="99">
        <v>60662</v>
      </c>
      <c r="B1483" s="191" t="s">
        <v>2270</v>
      </c>
      <c r="C1483" s="99">
        <v>1</v>
      </c>
      <c r="D1483" s="191" t="s">
        <v>2913</v>
      </c>
      <c r="E1483" s="99"/>
      <c r="F1483" s="191" t="s">
        <v>2938</v>
      </c>
      <c r="G1483" s="193"/>
      <c r="H1483" s="193"/>
      <c r="I1483" s="193"/>
      <c r="J1483" s="193"/>
      <c r="K1483" s="193"/>
    </row>
    <row r="1484" spans="1:11" x14ac:dyDescent="0.25">
      <c r="A1484" s="99">
        <v>60663</v>
      </c>
      <c r="B1484" s="191" t="s">
        <v>2271</v>
      </c>
      <c r="C1484" s="99">
        <v>0</v>
      </c>
      <c r="D1484" s="191" t="s">
        <v>2915</v>
      </c>
      <c r="E1484" s="99">
        <v>3</v>
      </c>
      <c r="F1484" s="191" t="s">
        <v>2940</v>
      </c>
      <c r="G1484" s="193"/>
      <c r="H1484" s="193"/>
      <c r="I1484" s="193"/>
      <c r="J1484" s="193"/>
      <c r="K1484" s="193"/>
    </row>
    <row r="1485" spans="1:11" x14ac:dyDescent="0.25">
      <c r="A1485" s="99">
        <v>60664</v>
      </c>
      <c r="B1485" s="191" t="s">
        <v>2272</v>
      </c>
      <c r="C1485" s="99">
        <v>1</v>
      </c>
      <c r="D1485" s="191" t="s">
        <v>2913</v>
      </c>
      <c r="E1485" s="99">
        <v>3</v>
      </c>
      <c r="F1485" s="191" t="s">
        <v>2940</v>
      </c>
      <c r="G1485" s="193"/>
      <c r="H1485" s="193"/>
      <c r="I1485" s="193"/>
      <c r="J1485" s="193"/>
      <c r="K1485" s="193"/>
    </row>
    <row r="1486" spans="1:11" x14ac:dyDescent="0.25">
      <c r="A1486" s="99">
        <v>60665</v>
      </c>
      <c r="B1486" s="191" t="s">
        <v>2273</v>
      </c>
      <c r="C1486" s="99">
        <v>1</v>
      </c>
      <c r="D1486" s="191" t="s">
        <v>2913</v>
      </c>
      <c r="E1486" s="99">
        <v>3</v>
      </c>
      <c r="F1486" s="191" t="s">
        <v>2940</v>
      </c>
      <c r="G1486" s="193"/>
      <c r="H1486" s="193"/>
      <c r="I1486" s="193"/>
      <c r="J1486" s="193"/>
      <c r="K1486" s="193"/>
    </row>
    <row r="1487" spans="1:11" x14ac:dyDescent="0.25">
      <c r="A1487" s="99">
        <v>60666</v>
      </c>
      <c r="B1487" s="191" t="s">
        <v>2274</v>
      </c>
      <c r="C1487" s="99">
        <v>1</v>
      </c>
      <c r="D1487" s="191" t="s">
        <v>2913</v>
      </c>
      <c r="E1487" s="99"/>
      <c r="F1487" s="191" t="s">
        <v>2938</v>
      </c>
      <c r="G1487" s="193"/>
      <c r="H1487" s="193"/>
      <c r="I1487" s="193"/>
      <c r="J1487" s="193"/>
      <c r="K1487" s="193"/>
    </row>
    <row r="1488" spans="1:11" x14ac:dyDescent="0.25">
      <c r="A1488" s="99">
        <v>60667</v>
      </c>
      <c r="B1488" s="191" t="s">
        <v>2275</v>
      </c>
      <c r="C1488" s="99">
        <v>1</v>
      </c>
      <c r="D1488" s="191" t="s">
        <v>2913</v>
      </c>
      <c r="E1488" s="99"/>
      <c r="F1488" s="191" t="s">
        <v>2938</v>
      </c>
      <c r="G1488" s="193"/>
      <c r="H1488" s="193"/>
      <c r="I1488" s="193"/>
      <c r="J1488" s="193"/>
      <c r="K1488" s="193"/>
    </row>
    <row r="1489" spans="1:11" x14ac:dyDescent="0.25">
      <c r="A1489" s="99">
        <v>60668</v>
      </c>
      <c r="B1489" s="191" t="s">
        <v>2276</v>
      </c>
      <c r="C1489" s="99">
        <v>1</v>
      </c>
      <c r="D1489" s="191" t="s">
        <v>2913</v>
      </c>
      <c r="E1489" s="99">
        <v>3</v>
      </c>
      <c r="F1489" s="191" t="s">
        <v>2940</v>
      </c>
      <c r="G1489" s="193"/>
      <c r="H1489" s="193"/>
      <c r="I1489" s="193"/>
      <c r="J1489" s="193"/>
      <c r="K1489" s="193"/>
    </row>
    <row r="1490" spans="1:11" x14ac:dyDescent="0.25">
      <c r="A1490" s="99">
        <v>60669</v>
      </c>
      <c r="B1490" s="191" t="s">
        <v>2277</v>
      </c>
      <c r="C1490" s="99">
        <v>1</v>
      </c>
      <c r="D1490" s="191" t="s">
        <v>2913</v>
      </c>
      <c r="E1490" s="99"/>
      <c r="F1490" s="191" t="s">
        <v>2938</v>
      </c>
      <c r="G1490" s="193"/>
      <c r="H1490" s="193"/>
      <c r="I1490" s="193"/>
      <c r="J1490" s="193"/>
      <c r="K1490" s="193"/>
    </row>
    <row r="1491" spans="1:11" x14ac:dyDescent="0.25">
      <c r="A1491" s="99">
        <v>60670</v>
      </c>
      <c r="B1491" s="191" t="s">
        <v>2278</v>
      </c>
      <c r="C1491" s="99">
        <v>0</v>
      </c>
      <c r="D1491" s="191" t="s">
        <v>2915</v>
      </c>
      <c r="E1491" s="99">
        <v>3</v>
      </c>
      <c r="F1491" s="191" t="s">
        <v>2940</v>
      </c>
      <c r="G1491" s="193"/>
      <c r="H1491" s="193"/>
      <c r="I1491" s="193"/>
      <c r="J1491" s="193"/>
      <c r="K1491" s="193"/>
    </row>
    <row r="1492" spans="1:11" x14ac:dyDescent="0.25">
      <c r="A1492" s="99">
        <v>61001</v>
      </c>
      <c r="B1492" s="191" t="s">
        <v>2279</v>
      </c>
      <c r="C1492" s="99">
        <v>1</v>
      </c>
      <c r="D1492" s="191" t="s">
        <v>2913</v>
      </c>
      <c r="E1492" s="99"/>
      <c r="F1492" s="191" t="s">
        <v>2938</v>
      </c>
      <c r="G1492" s="193"/>
      <c r="H1492" s="193"/>
      <c r="I1492" s="193"/>
      <c r="J1492" s="193"/>
      <c r="K1492" s="193"/>
    </row>
    <row r="1493" spans="1:11" x14ac:dyDescent="0.25">
      <c r="A1493" s="99">
        <v>61002</v>
      </c>
      <c r="B1493" s="191" t="s">
        <v>2280</v>
      </c>
      <c r="C1493" s="99">
        <v>0</v>
      </c>
      <c r="D1493" s="191" t="s">
        <v>2915</v>
      </c>
      <c r="E1493" s="99">
        <v>3</v>
      </c>
      <c r="F1493" s="191" t="s">
        <v>2940</v>
      </c>
      <c r="G1493" s="193"/>
      <c r="H1493" s="193"/>
      <c r="I1493" s="193"/>
      <c r="J1493" s="193"/>
      <c r="K1493" s="193"/>
    </row>
    <row r="1494" spans="1:11" x14ac:dyDescent="0.25">
      <c r="A1494" s="99">
        <v>61007</v>
      </c>
      <c r="B1494" s="191" t="s">
        <v>2281</v>
      </c>
      <c r="C1494" s="99">
        <v>1</v>
      </c>
      <c r="D1494" s="191" t="s">
        <v>2913</v>
      </c>
      <c r="E1494" s="99"/>
      <c r="F1494" s="191" t="s">
        <v>2938</v>
      </c>
      <c r="G1494" s="193"/>
      <c r="H1494" s="193"/>
      <c r="I1494" s="193"/>
      <c r="J1494" s="193"/>
      <c r="K1494" s="193"/>
    </row>
    <row r="1495" spans="1:11" x14ac:dyDescent="0.25">
      <c r="A1495" s="99">
        <v>61008</v>
      </c>
      <c r="B1495" s="191" t="s">
        <v>2282</v>
      </c>
      <c r="C1495" s="99">
        <v>1</v>
      </c>
      <c r="D1495" s="191" t="s">
        <v>2913</v>
      </c>
      <c r="E1495" s="99"/>
      <c r="F1495" s="191" t="s">
        <v>2938</v>
      </c>
      <c r="G1495" s="193"/>
      <c r="H1495" s="193"/>
      <c r="I1495" s="193"/>
      <c r="J1495" s="193"/>
      <c r="K1495" s="193"/>
    </row>
    <row r="1496" spans="1:11" x14ac:dyDescent="0.25">
      <c r="A1496" s="99">
        <v>61012</v>
      </c>
      <c r="B1496" s="191" t="s">
        <v>2283</v>
      </c>
      <c r="C1496" s="99">
        <v>1</v>
      </c>
      <c r="D1496" s="191" t="s">
        <v>2913</v>
      </c>
      <c r="E1496" s="99"/>
      <c r="F1496" s="191" t="s">
        <v>2938</v>
      </c>
      <c r="G1496" s="193"/>
      <c r="H1496" s="193"/>
      <c r="I1496" s="193"/>
      <c r="J1496" s="193"/>
      <c r="K1496" s="193"/>
    </row>
    <row r="1497" spans="1:11" x14ac:dyDescent="0.25">
      <c r="A1497" s="99">
        <v>61013</v>
      </c>
      <c r="B1497" s="191" t="s">
        <v>2284</v>
      </c>
      <c r="C1497" s="99">
        <v>0</v>
      </c>
      <c r="D1497" s="191" t="s">
        <v>2915</v>
      </c>
      <c r="E1497" s="99">
        <v>3</v>
      </c>
      <c r="F1497" s="191" t="s">
        <v>2940</v>
      </c>
      <c r="G1497" s="193"/>
      <c r="H1497" s="193"/>
      <c r="I1497" s="193"/>
      <c r="J1497" s="193"/>
      <c r="K1497" s="193"/>
    </row>
    <row r="1498" spans="1:11" x14ac:dyDescent="0.25">
      <c r="A1498" s="99">
        <v>61016</v>
      </c>
      <c r="B1498" s="191" t="s">
        <v>2285</v>
      </c>
      <c r="C1498" s="99">
        <v>1</v>
      </c>
      <c r="D1498" s="191" t="s">
        <v>2913</v>
      </c>
      <c r="E1498" s="99"/>
      <c r="F1498" s="191" t="s">
        <v>2938</v>
      </c>
      <c r="G1498" s="193"/>
      <c r="H1498" s="193"/>
      <c r="I1498" s="193"/>
      <c r="J1498" s="193"/>
      <c r="K1498" s="193"/>
    </row>
    <row r="1499" spans="1:11" x14ac:dyDescent="0.25">
      <c r="A1499" s="99">
        <v>61017</v>
      </c>
      <c r="B1499" s="191" t="s">
        <v>2286</v>
      </c>
      <c r="C1499" s="99">
        <v>1</v>
      </c>
      <c r="D1499" s="191" t="s">
        <v>2913</v>
      </c>
      <c r="E1499" s="99"/>
      <c r="F1499" s="191" t="s">
        <v>2938</v>
      </c>
      <c r="G1499" s="193"/>
      <c r="H1499" s="193"/>
      <c r="I1499" s="193"/>
      <c r="J1499" s="193"/>
      <c r="K1499" s="193"/>
    </row>
    <row r="1500" spans="1:11" x14ac:dyDescent="0.25">
      <c r="A1500" s="99">
        <v>61019</v>
      </c>
      <c r="B1500" s="191" t="s">
        <v>2287</v>
      </c>
      <c r="C1500" s="99">
        <v>0</v>
      </c>
      <c r="D1500" s="191" t="s">
        <v>2915</v>
      </c>
      <c r="E1500" s="99"/>
      <c r="F1500" s="191" t="s">
        <v>2938</v>
      </c>
      <c r="G1500" s="193"/>
      <c r="H1500" s="193"/>
      <c r="I1500" s="193"/>
      <c r="J1500" s="193"/>
      <c r="K1500" s="193"/>
    </row>
    <row r="1501" spans="1:11" x14ac:dyDescent="0.25">
      <c r="A1501" s="99">
        <v>61020</v>
      </c>
      <c r="B1501" s="191" t="s">
        <v>2288</v>
      </c>
      <c r="C1501" s="99">
        <v>1</v>
      </c>
      <c r="D1501" s="191" t="s">
        <v>2913</v>
      </c>
      <c r="E1501" s="99"/>
      <c r="F1501" s="191" t="s">
        <v>2938</v>
      </c>
      <c r="G1501" s="193"/>
      <c r="H1501" s="193"/>
      <c r="I1501" s="193"/>
      <c r="J1501" s="193"/>
      <c r="K1501" s="193"/>
    </row>
    <row r="1502" spans="1:11" x14ac:dyDescent="0.25">
      <c r="A1502" s="99">
        <v>61021</v>
      </c>
      <c r="B1502" s="191" t="s">
        <v>2289</v>
      </c>
      <c r="C1502" s="99">
        <v>1</v>
      </c>
      <c r="D1502" s="191" t="s">
        <v>2913</v>
      </c>
      <c r="E1502" s="99">
        <v>3</v>
      </c>
      <c r="F1502" s="191" t="s">
        <v>2940</v>
      </c>
      <c r="G1502" s="193"/>
      <c r="H1502" s="193"/>
      <c r="I1502" s="193"/>
      <c r="J1502" s="193"/>
      <c r="K1502" s="193"/>
    </row>
    <row r="1503" spans="1:11" x14ac:dyDescent="0.25">
      <c r="A1503" s="99">
        <v>61024</v>
      </c>
      <c r="B1503" s="191" t="s">
        <v>2290</v>
      </c>
      <c r="C1503" s="99">
        <v>0</v>
      </c>
      <c r="D1503" s="191" t="s">
        <v>2915</v>
      </c>
      <c r="E1503" s="99"/>
      <c r="F1503" s="191" t="s">
        <v>2938</v>
      </c>
      <c r="G1503" s="193"/>
      <c r="H1503" s="193"/>
      <c r="I1503" s="193"/>
      <c r="J1503" s="193"/>
      <c r="K1503" s="193"/>
    </row>
    <row r="1504" spans="1:11" x14ac:dyDescent="0.25">
      <c r="A1504" s="99">
        <v>61027</v>
      </c>
      <c r="B1504" s="191" t="s">
        <v>2291</v>
      </c>
      <c r="C1504" s="99">
        <v>0</v>
      </c>
      <c r="D1504" s="191" t="s">
        <v>2915</v>
      </c>
      <c r="E1504" s="99"/>
      <c r="F1504" s="191" t="s">
        <v>2938</v>
      </c>
      <c r="G1504" s="193"/>
      <c r="H1504" s="193"/>
      <c r="I1504" s="193"/>
      <c r="J1504" s="193"/>
      <c r="K1504" s="193"/>
    </row>
    <row r="1505" spans="1:11" x14ac:dyDescent="0.25">
      <c r="A1505" s="99">
        <v>61030</v>
      </c>
      <c r="B1505" s="191" t="s">
        <v>2292</v>
      </c>
      <c r="C1505" s="99">
        <v>1</v>
      </c>
      <c r="D1505" s="191" t="s">
        <v>2913</v>
      </c>
      <c r="E1505" s="99"/>
      <c r="F1505" s="191" t="s">
        <v>2938</v>
      </c>
      <c r="G1505" s="193"/>
      <c r="H1505" s="193"/>
      <c r="I1505" s="193"/>
      <c r="J1505" s="193"/>
      <c r="K1505" s="193"/>
    </row>
    <row r="1506" spans="1:11" x14ac:dyDescent="0.25">
      <c r="A1506" s="99">
        <v>61032</v>
      </c>
      <c r="B1506" s="191" t="s">
        <v>2293</v>
      </c>
      <c r="C1506" s="99">
        <v>0</v>
      </c>
      <c r="D1506" s="191" t="s">
        <v>2915</v>
      </c>
      <c r="E1506" s="99"/>
      <c r="F1506" s="191" t="s">
        <v>2938</v>
      </c>
      <c r="G1506" s="193"/>
      <c r="H1506" s="193"/>
      <c r="I1506" s="193"/>
      <c r="J1506" s="193"/>
      <c r="K1506" s="193"/>
    </row>
    <row r="1507" spans="1:11" x14ac:dyDescent="0.25">
      <c r="A1507" s="99">
        <v>61033</v>
      </c>
      <c r="B1507" s="191" t="s">
        <v>2294</v>
      </c>
      <c r="C1507" s="99">
        <v>1</v>
      </c>
      <c r="D1507" s="191" t="s">
        <v>2913</v>
      </c>
      <c r="E1507" s="99"/>
      <c r="F1507" s="191" t="s">
        <v>2938</v>
      </c>
      <c r="G1507" s="193"/>
      <c r="H1507" s="193"/>
      <c r="I1507" s="193"/>
      <c r="J1507" s="193"/>
      <c r="K1507" s="193"/>
    </row>
    <row r="1508" spans="1:11" x14ac:dyDescent="0.25">
      <c r="A1508" s="99">
        <v>61043</v>
      </c>
      <c r="B1508" s="191" t="s">
        <v>2295</v>
      </c>
      <c r="C1508" s="99">
        <v>1</v>
      </c>
      <c r="D1508" s="191" t="s">
        <v>2913</v>
      </c>
      <c r="E1508" s="99"/>
      <c r="F1508" s="191" t="s">
        <v>2938</v>
      </c>
      <c r="G1508" s="193"/>
      <c r="H1508" s="193"/>
      <c r="I1508" s="193"/>
      <c r="J1508" s="193"/>
      <c r="K1508" s="193"/>
    </row>
    <row r="1509" spans="1:11" x14ac:dyDescent="0.25">
      <c r="A1509" s="99">
        <v>61045</v>
      </c>
      <c r="B1509" s="191" t="s">
        <v>2296</v>
      </c>
      <c r="C1509" s="99">
        <v>1</v>
      </c>
      <c r="D1509" s="191" t="s">
        <v>2913</v>
      </c>
      <c r="E1509" s="99"/>
      <c r="F1509" s="191" t="s">
        <v>2938</v>
      </c>
      <c r="G1509" s="193"/>
      <c r="H1509" s="193"/>
      <c r="I1509" s="193"/>
      <c r="J1509" s="193"/>
      <c r="K1509" s="193"/>
    </row>
    <row r="1510" spans="1:11" x14ac:dyDescent="0.25">
      <c r="A1510" s="99">
        <v>61049</v>
      </c>
      <c r="B1510" s="191" t="s">
        <v>2297</v>
      </c>
      <c r="C1510" s="99">
        <v>0</v>
      </c>
      <c r="D1510" s="191" t="s">
        <v>2915</v>
      </c>
      <c r="E1510" s="99">
        <v>3</v>
      </c>
      <c r="F1510" s="191" t="s">
        <v>2940</v>
      </c>
      <c r="G1510" s="193"/>
      <c r="H1510" s="193"/>
      <c r="I1510" s="193"/>
      <c r="J1510" s="193"/>
      <c r="K1510" s="193"/>
    </row>
    <row r="1511" spans="1:11" x14ac:dyDescent="0.25">
      <c r="A1511" s="99">
        <v>61050</v>
      </c>
      <c r="B1511" s="191" t="s">
        <v>2298</v>
      </c>
      <c r="C1511" s="99">
        <v>0</v>
      </c>
      <c r="D1511" s="191" t="s">
        <v>2915</v>
      </c>
      <c r="E1511" s="99">
        <v>2</v>
      </c>
      <c r="F1511" s="191" t="s">
        <v>2941</v>
      </c>
      <c r="G1511" s="193"/>
      <c r="H1511" s="193"/>
      <c r="I1511" s="193"/>
      <c r="J1511" s="193"/>
      <c r="K1511" s="193"/>
    </row>
    <row r="1512" spans="1:11" x14ac:dyDescent="0.25">
      <c r="A1512" s="99">
        <v>61051</v>
      </c>
      <c r="B1512" s="191" t="s">
        <v>2299</v>
      </c>
      <c r="C1512" s="99">
        <v>0</v>
      </c>
      <c r="D1512" s="191" t="s">
        <v>2915</v>
      </c>
      <c r="E1512" s="99">
        <v>3</v>
      </c>
      <c r="F1512" s="191" t="s">
        <v>2940</v>
      </c>
      <c r="G1512" s="193"/>
      <c r="H1512" s="193"/>
      <c r="I1512" s="193"/>
      <c r="J1512" s="193"/>
      <c r="K1512" s="193"/>
    </row>
    <row r="1513" spans="1:11" x14ac:dyDescent="0.25">
      <c r="A1513" s="99">
        <v>61052</v>
      </c>
      <c r="B1513" s="191" t="s">
        <v>2300</v>
      </c>
      <c r="C1513" s="99">
        <v>1</v>
      </c>
      <c r="D1513" s="191" t="s">
        <v>2913</v>
      </c>
      <c r="E1513" s="99">
        <v>3</v>
      </c>
      <c r="F1513" s="191" t="s">
        <v>2940</v>
      </c>
      <c r="G1513" s="193"/>
      <c r="H1513" s="193"/>
      <c r="I1513" s="193"/>
      <c r="J1513" s="193"/>
      <c r="K1513" s="193"/>
    </row>
    <row r="1514" spans="1:11" x14ac:dyDescent="0.25">
      <c r="A1514" s="99">
        <v>61053</v>
      </c>
      <c r="B1514" s="191" t="s">
        <v>2301</v>
      </c>
      <c r="C1514" s="99">
        <v>1</v>
      </c>
      <c r="D1514" s="191" t="s">
        <v>2913</v>
      </c>
      <c r="E1514" s="99">
        <v>3</v>
      </c>
      <c r="F1514" s="191" t="s">
        <v>2940</v>
      </c>
      <c r="G1514" s="193"/>
      <c r="H1514" s="193"/>
      <c r="I1514" s="193"/>
      <c r="J1514" s="193"/>
      <c r="K1514" s="193"/>
    </row>
    <row r="1515" spans="1:11" x14ac:dyDescent="0.25">
      <c r="A1515" s="99">
        <v>61054</v>
      </c>
      <c r="B1515" s="191" t="s">
        <v>2302</v>
      </c>
      <c r="C1515" s="99">
        <v>0</v>
      </c>
      <c r="D1515" s="191" t="s">
        <v>2915</v>
      </c>
      <c r="E1515" s="99">
        <v>3</v>
      </c>
      <c r="F1515" s="191" t="s">
        <v>2940</v>
      </c>
      <c r="G1515" s="193"/>
      <c r="H1515" s="193"/>
      <c r="I1515" s="193"/>
      <c r="J1515" s="193"/>
      <c r="K1515" s="193"/>
    </row>
    <row r="1516" spans="1:11" x14ac:dyDescent="0.25">
      <c r="A1516" s="99">
        <v>61055</v>
      </c>
      <c r="B1516" s="191" t="s">
        <v>2303</v>
      </c>
      <c r="C1516" s="99">
        <v>0</v>
      </c>
      <c r="D1516" s="191" t="s">
        <v>2915</v>
      </c>
      <c r="E1516" s="99">
        <v>2</v>
      </c>
      <c r="F1516" s="191" t="s">
        <v>2941</v>
      </c>
      <c r="G1516" s="193"/>
      <c r="H1516" s="193"/>
      <c r="I1516" s="193"/>
      <c r="J1516" s="193"/>
      <c r="K1516" s="193"/>
    </row>
    <row r="1517" spans="1:11" x14ac:dyDescent="0.25">
      <c r="A1517" s="99">
        <v>61056</v>
      </c>
      <c r="B1517" s="191" t="s">
        <v>2304</v>
      </c>
      <c r="C1517" s="99">
        <v>0</v>
      </c>
      <c r="D1517" s="191" t="s">
        <v>2915</v>
      </c>
      <c r="E1517" s="99"/>
      <c r="F1517" s="191" t="s">
        <v>2938</v>
      </c>
      <c r="G1517" s="193"/>
      <c r="H1517" s="193"/>
      <c r="I1517" s="193"/>
      <c r="J1517" s="193"/>
      <c r="K1517" s="193"/>
    </row>
    <row r="1518" spans="1:11" x14ac:dyDescent="0.25">
      <c r="A1518" s="99">
        <v>61057</v>
      </c>
      <c r="B1518" s="191" t="s">
        <v>2305</v>
      </c>
      <c r="C1518" s="99">
        <v>0</v>
      </c>
      <c r="D1518" s="191" t="s">
        <v>2915</v>
      </c>
      <c r="E1518" s="99">
        <v>3</v>
      </c>
      <c r="F1518" s="191" t="s">
        <v>2940</v>
      </c>
      <c r="G1518" s="193"/>
      <c r="H1518" s="193"/>
      <c r="I1518" s="193"/>
      <c r="J1518" s="193"/>
      <c r="K1518" s="193"/>
    </row>
    <row r="1519" spans="1:11" x14ac:dyDescent="0.25">
      <c r="A1519" s="99">
        <v>61058</v>
      </c>
      <c r="B1519" s="191" t="s">
        <v>2306</v>
      </c>
      <c r="C1519" s="99">
        <v>0</v>
      </c>
      <c r="D1519" s="191" t="s">
        <v>2915</v>
      </c>
      <c r="E1519" s="99">
        <v>3</v>
      </c>
      <c r="F1519" s="191" t="s">
        <v>2940</v>
      </c>
      <c r="G1519" s="193"/>
      <c r="H1519" s="193"/>
      <c r="I1519" s="193"/>
      <c r="J1519" s="193"/>
      <c r="K1519" s="193"/>
    </row>
    <row r="1520" spans="1:11" x14ac:dyDescent="0.25">
      <c r="A1520" s="99">
        <v>61059</v>
      </c>
      <c r="B1520" s="191" t="s">
        <v>2307</v>
      </c>
      <c r="C1520" s="99">
        <v>1</v>
      </c>
      <c r="D1520" s="191" t="s">
        <v>2913</v>
      </c>
      <c r="E1520" s="99">
        <v>3</v>
      </c>
      <c r="F1520" s="191" t="s">
        <v>2940</v>
      </c>
      <c r="G1520" s="193"/>
      <c r="H1520" s="193"/>
      <c r="I1520" s="193"/>
      <c r="J1520" s="193"/>
      <c r="K1520" s="193"/>
    </row>
    <row r="1521" spans="1:11" x14ac:dyDescent="0.25">
      <c r="A1521" s="99">
        <v>61101</v>
      </c>
      <c r="B1521" s="191" t="s">
        <v>2308</v>
      </c>
      <c r="C1521" s="99">
        <v>0</v>
      </c>
      <c r="D1521" s="191" t="s">
        <v>2915</v>
      </c>
      <c r="E1521" s="99">
        <v>3</v>
      </c>
      <c r="F1521" s="191" t="s">
        <v>2940</v>
      </c>
      <c r="G1521" s="193"/>
      <c r="H1521" s="193"/>
      <c r="I1521" s="193"/>
      <c r="J1521" s="193"/>
      <c r="K1521" s="193"/>
    </row>
    <row r="1522" spans="1:11" x14ac:dyDescent="0.25">
      <c r="A1522" s="99">
        <v>61105</v>
      </c>
      <c r="B1522" s="191" t="s">
        <v>2309</v>
      </c>
      <c r="C1522" s="99">
        <v>0</v>
      </c>
      <c r="D1522" s="191" t="s">
        <v>2915</v>
      </c>
      <c r="E1522" s="99"/>
      <c r="F1522" s="191" t="s">
        <v>2938</v>
      </c>
      <c r="G1522" s="193"/>
      <c r="H1522" s="193"/>
      <c r="I1522" s="193"/>
      <c r="J1522" s="193"/>
      <c r="K1522" s="193"/>
    </row>
    <row r="1523" spans="1:11" x14ac:dyDescent="0.25">
      <c r="A1523" s="99">
        <v>61106</v>
      </c>
      <c r="B1523" s="191" t="s">
        <v>2310</v>
      </c>
      <c r="C1523" s="99">
        <v>0</v>
      </c>
      <c r="D1523" s="191" t="s">
        <v>2915</v>
      </c>
      <c r="E1523" s="99"/>
      <c r="F1523" s="191" t="s">
        <v>2938</v>
      </c>
      <c r="G1523" s="193"/>
      <c r="H1523" s="193"/>
      <c r="I1523" s="193"/>
      <c r="J1523" s="193"/>
      <c r="K1523" s="193"/>
    </row>
    <row r="1524" spans="1:11" x14ac:dyDescent="0.25">
      <c r="A1524" s="99">
        <v>61107</v>
      </c>
      <c r="B1524" s="191" t="s">
        <v>2311</v>
      </c>
      <c r="C1524" s="99">
        <v>1</v>
      </c>
      <c r="D1524" s="191" t="s">
        <v>2913</v>
      </c>
      <c r="E1524" s="99"/>
      <c r="F1524" s="191" t="s">
        <v>2938</v>
      </c>
      <c r="G1524" s="193"/>
      <c r="H1524" s="193"/>
      <c r="I1524" s="193"/>
      <c r="J1524" s="193"/>
      <c r="K1524" s="193"/>
    </row>
    <row r="1525" spans="1:11" x14ac:dyDescent="0.25">
      <c r="A1525" s="99">
        <v>61108</v>
      </c>
      <c r="B1525" s="191" t="s">
        <v>2312</v>
      </c>
      <c r="C1525" s="99">
        <v>1</v>
      </c>
      <c r="D1525" s="191" t="s">
        <v>2913</v>
      </c>
      <c r="E1525" s="99">
        <v>3</v>
      </c>
      <c r="F1525" s="191" t="s">
        <v>2940</v>
      </c>
      <c r="G1525" s="193"/>
      <c r="H1525" s="193"/>
      <c r="I1525" s="193"/>
      <c r="J1525" s="193"/>
      <c r="K1525" s="193"/>
    </row>
    <row r="1526" spans="1:11" x14ac:dyDescent="0.25">
      <c r="A1526" s="99">
        <v>61109</v>
      </c>
      <c r="B1526" s="191" t="s">
        <v>2313</v>
      </c>
      <c r="C1526" s="99">
        <v>0</v>
      </c>
      <c r="D1526" s="191" t="s">
        <v>2915</v>
      </c>
      <c r="E1526" s="99">
        <v>3</v>
      </c>
      <c r="F1526" s="191" t="s">
        <v>2940</v>
      </c>
      <c r="G1526" s="193"/>
      <c r="H1526" s="193"/>
      <c r="I1526" s="193"/>
      <c r="J1526" s="193"/>
      <c r="K1526" s="193"/>
    </row>
    <row r="1527" spans="1:11" x14ac:dyDescent="0.25">
      <c r="A1527" s="99">
        <v>61110</v>
      </c>
      <c r="B1527" s="191" t="s">
        <v>2314</v>
      </c>
      <c r="C1527" s="99">
        <v>1</v>
      </c>
      <c r="D1527" s="191" t="s">
        <v>2913</v>
      </c>
      <c r="E1527" s="99"/>
      <c r="F1527" s="191" t="s">
        <v>2938</v>
      </c>
      <c r="G1527" s="193"/>
      <c r="H1527" s="193"/>
      <c r="I1527" s="193"/>
      <c r="J1527" s="193"/>
      <c r="K1527" s="193"/>
    </row>
    <row r="1528" spans="1:11" x14ac:dyDescent="0.25">
      <c r="A1528" s="99">
        <v>61111</v>
      </c>
      <c r="B1528" s="191" t="s">
        <v>2315</v>
      </c>
      <c r="C1528" s="99">
        <v>1</v>
      </c>
      <c r="D1528" s="191" t="s">
        <v>2913</v>
      </c>
      <c r="E1528" s="99"/>
      <c r="F1528" s="191" t="s">
        <v>2938</v>
      </c>
      <c r="G1528" s="193"/>
      <c r="H1528" s="193"/>
      <c r="I1528" s="193"/>
      <c r="J1528" s="193"/>
      <c r="K1528" s="193"/>
    </row>
    <row r="1529" spans="1:11" x14ac:dyDescent="0.25">
      <c r="A1529" s="99">
        <v>61112</v>
      </c>
      <c r="B1529" s="191" t="s">
        <v>2316</v>
      </c>
      <c r="C1529" s="99">
        <v>0</v>
      </c>
      <c r="D1529" s="191" t="s">
        <v>2915</v>
      </c>
      <c r="E1529" s="99"/>
      <c r="F1529" s="191" t="s">
        <v>2938</v>
      </c>
      <c r="G1529" s="193"/>
      <c r="H1529" s="193"/>
      <c r="I1529" s="193"/>
      <c r="J1529" s="193"/>
      <c r="K1529" s="193"/>
    </row>
    <row r="1530" spans="1:11" x14ac:dyDescent="0.25">
      <c r="A1530" s="99">
        <v>61113</v>
      </c>
      <c r="B1530" s="191" t="s">
        <v>2317</v>
      </c>
      <c r="C1530" s="99">
        <v>1</v>
      </c>
      <c r="D1530" s="191" t="s">
        <v>2913</v>
      </c>
      <c r="E1530" s="99">
        <v>2</v>
      </c>
      <c r="F1530" s="191" t="s">
        <v>2941</v>
      </c>
      <c r="G1530" s="193"/>
      <c r="H1530" s="193"/>
      <c r="I1530" s="193"/>
      <c r="J1530" s="193"/>
      <c r="K1530" s="193"/>
    </row>
    <row r="1531" spans="1:11" x14ac:dyDescent="0.25">
      <c r="A1531" s="99">
        <v>61114</v>
      </c>
      <c r="B1531" s="191" t="s">
        <v>2318</v>
      </c>
      <c r="C1531" s="99">
        <v>1</v>
      </c>
      <c r="D1531" s="191" t="s">
        <v>2913</v>
      </c>
      <c r="E1531" s="99"/>
      <c r="F1531" s="191" t="s">
        <v>2938</v>
      </c>
      <c r="G1531" s="193"/>
      <c r="H1531" s="193"/>
      <c r="I1531" s="193"/>
      <c r="J1531" s="193"/>
      <c r="K1531" s="193"/>
    </row>
    <row r="1532" spans="1:11" x14ac:dyDescent="0.25">
      <c r="A1532" s="99">
        <v>61115</v>
      </c>
      <c r="B1532" s="191" t="s">
        <v>2319</v>
      </c>
      <c r="C1532" s="99">
        <v>1</v>
      </c>
      <c r="D1532" s="191" t="s">
        <v>2913</v>
      </c>
      <c r="E1532" s="99"/>
      <c r="F1532" s="191" t="s">
        <v>2938</v>
      </c>
      <c r="G1532" s="193"/>
      <c r="H1532" s="193"/>
      <c r="I1532" s="193"/>
      <c r="J1532" s="193"/>
      <c r="K1532" s="193"/>
    </row>
    <row r="1533" spans="1:11" x14ac:dyDescent="0.25">
      <c r="A1533" s="99">
        <v>61116</v>
      </c>
      <c r="B1533" s="191" t="s">
        <v>2320</v>
      </c>
      <c r="C1533" s="99">
        <v>1</v>
      </c>
      <c r="D1533" s="191" t="s">
        <v>2913</v>
      </c>
      <c r="E1533" s="99"/>
      <c r="F1533" s="191" t="s">
        <v>2938</v>
      </c>
      <c r="G1533" s="193"/>
      <c r="H1533" s="193"/>
      <c r="I1533" s="193"/>
      <c r="J1533" s="193"/>
      <c r="K1533" s="193"/>
    </row>
    <row r="1534" spans="1:11" x14ac:dyDescent="0.25">
      <c r="A1534" s="99">
        <v>61118</v>
      </c>
      <c r="B1534" s="191" t="s">
        <v>2321</v>
      </c>
      <c r="C1534" s="99">
        <v>1</v>
      </c>
      <c r="D1534" s="191" t="s">
        <v>2913</v>
      </c>
      <c r="E1534" s="99"/>
      <c r="F1534" s="191" t="s">
        <v>2938</v>
      </c>
      <c r="G1534" s="193"/>
      <c r="H1534" s="193"/>
      <c r="I1534" s="193"/>
      <c r="J1534" s="193"/>
      <c r="K1534" s="193"/>
    </row>
    <row r="1535" spans="1:11" x14ac:dyDescent="0.25">
      <c r="A1535" s="99">
        <v>61119</v>
      </c>
      <c r="B1535" s="191" t="s">
        <v>2322</v>
      </c>
      <c r="C1535" s="99">
        <v>0</v>
      </c>
      <c r="D1535" s="191" t="s">
        <v>2915</v>
      </c>
      <c r="E1535" s="99"/>
      <c r="F1535" s="191" t="s">
        <v>2938</v>
      </c>
      <c r="G1535" s="193"/>
      <c r="H1535" s="193"/>
      <c r="I1535" s="193"/>
      <c r="J1535" s="193"/>
      <c r="K1535" s="193"/>
    </row>
    <row r="1536" spans="1:11" x14ac:dyDescent="0.25">
      <c r="A1536" s="99">
        <v>61120</v>
      </c>
      <c r="B1536" s="191" t="s">
        <v>2323</v>
      </c>
      <c r="C1536" s="99">
        <v>1</v>
      </c>
      <c r="D1536" s="191" t="s">
        <v>2913</v>
      </c>
      <c r="E1536" s="99">
        <v>3</v>
      </c>
      <c r="F1536" s="191" t="s">
        <v>2940</v>
      </c>
      <c r="G1536" s="193"/>
      <c r="H1536" s="193"/>
      <c r="I1536" s="193"/>
      <c r="J1536" s="193"/>
      <c r="K1536" s="193"/>
    </row>
    <row r="1537" spans="1:11" x14ac:dyDescent="0.25">
      <c r="A1537" s="99">
        <v>61203</v>
      </c>
      <c r="B1537" s="191" t="s">
        <v>2324</v>
      </c>
      <c r="C1537" s="99">
        <v>0</v>
      </c>
      <c r="D1537" s="191" t="s">
        <v>2915</v>
      </c>
      <c r="E1537" s="99"/>
      <c r="F1537" s="191" t="s">
        <v>2938</v>
      </c>
      <c r="G1537" s="193"/>
      <c r="H1537" s="193"/>
      <c r="I1537" s="193"/>
      <c r="J1537" s="193"/>
      <c r="K1537" s="193"/>
    </row>
    <row r="1538" spans="1:11" x14ac:dyDescent="0.25">
      <c r="A1538" s="99">
        <v>61204</v>
      </c>
      <c r="B1538" s="191" t="s">
        <v>2325</v>
      </c>
      <c r="C1538" s="99">
        <v>0</v>
      </c>
      <c r="D1538" s="191" t="s">
        <v>2915</v>
      </c>
      <c r="E1538" s="99"/>
      <c r="F1538" s="191" t="s">
        <v>2938</v>
      </c>
      <c r="G1538" s="193"/>
      <c r="H1538" s="193"/>
      <c r="I1538" s="193"/>
      <c r="J1538" s="193"/>
      <c r="K1538" s="193"/>
    </row>
    <row r="1539" spans="1:11" x14ac:dyDescent="0.25">
      <c r="A1539" s="99">
        <v>61205</v>
      </c>
      <c r="B1539" s="191" t="s">
        <v>2326</v>
      </c>
      <c r="C1539" s="99">
        <v>0</v>
      </c>
      <c r="D1539" s="191" t="s">
        <v>2915</v>
      </c>
      <c r="E1539" s="99"/>
      <c r="F1539" s="191" t="s">
        <v>2938</v>
      </c>
      <c r="G1539" s="193"/>
      <c r="H1539" s="193"/>
      <c r="I1539" s="193"/>
      <c r="J1539" s="193"/>
      <c r="K1539" s="193"/>
    </row>
    <row r="1540" spans="1:11" x14ac:dyDescent="0.25">
      <c r="A1540" s="99">
        <v>61206</v>
      </c>
      <c r="B1540" s="191" t="s">
        <v>2327</v>
      </c>
      <c r="C1540" s="99">
        <v>0</v>
      </c>
      <c r="D1540" s="191" t="s">
        <v>2915</v>
      </c>
      <c r="E1540" s="99"/>
      <c r="F1540" s="191" t="s">
        <v>2938</v>
      </c>
      <c r="G1540" s="193"/>
      <c r="H1540" s="193"/>
      <c r="I1540" s="193"/>
      <c r="J1540" s="193"/>
      <c r="K1540" s="193"/>
    </row>
    <row r="1541" spans="1:11" x14ac:dyDescent="0.25">
      <c r="A1541" s="99">
        <v>61207</v>
      </c>
      <c r="B1541" s="191" t="s">
        <v>2328</v>
      </c>
      <c r="C1541" s="99">
        <v>0</v>
      </c>
      <c r="D1541" s="191" t="s">
        <v>2915</v>
      </c>
      <c r="E1541" s="99">
        <v>3</v>
      </c>
      <c r="F1541" s="191" t="s">
        <v>2940</v>
      </c>
      <c r="G1541" s="193"/>
      <c r="H1541" s="193"/>
      <c r="I1541" s="193"/>
      <c r="J1541" s="193"/>
      <c r="K1541" s="193"/>
    </row>
    <row r="1542" spans="1:11" x14ac:dyDescent="0.25">
      <c r="A1542" s="99">
        <v>61213</v>
      </c>
      <c r="B1542" s="191" t="s">
        <v>2329</v>
      </c>
      <c r="C1542" s="99">
        <v>0</v>
      </c>
      <c r="D1542" s="191" t="s">
        <v>2915</v>
      </c>
      <c r="E1542" s="99">
        <v>3</v>
      </c>
      <c r="F1542" s="191" t="s">
        <v>2940</v>
      </c>
      <c r="G1542" s="193"/>
      <c r="H1542" s="193"/>
      <c r="I1542" s="193"/>
      <c r="J1542" s="193"/>
      <c r="K1542" s="193"/>
    </row>
    <row r="1543" spans="1:11" x14ac:dyDescent="0.25">
      <c r="A1543" s="99">
        <v>61215</v>
      </c>
      <c r="B1543" s="191" t="s">
        <v>2330</v>
      </c>
      <c r="C1543" s="99">
        <v>0</v>
      </c>
      <c r="D1543" s="191" t="s">
        <v>2915</v>
      </c>
      <c r="E1543" s="99"/>
      <c r="F1543" s="191" t="s">
        <v>2938</v>
      </c>
      <c r="G1543" s="193"/>
      <c r="H1543" s="193"/>
      <c r="I1543" s="193"/>
      <c r="J1543" s="193"/>
      <c r="K1543" s="193"/>
    </row>
    <row r="1544" spans="1:11" x14ac:dyDescent="0.25">
      <c r="A1544" s="99">
        <v>61217</v>
      </c>
      <c r="B1544" s="191" t="s">
        <v>2331</v>
      </c>
      <c r="C1544" s="99">
        <v>0</v>
      </c>
      <c r="D1544" s="191" t="s">
        <v>2915</v>
      </c>
      <c r="E1544" s="99">
        <v>3</v>
      </c>
      <c r="F1544" s="191" t="s">
        <v>2940</v>
      </c>
      <c r="G1544" s="193"/>
      <c r="H1544" s="193"/>
      <c r="I1544" s="193"/>
      <c r="J1544" s="193"/>
      <c r="K1544" s="193"/>
    </row>
    <row r="1545" spans="1:11" x14ac:dyDescent="0.25">
      <c r="A1545" s="99">
        <v>61222</v>
      </c>
      <c r="B1545" s="191" t="s">
        <v>2332</v>
      </c>
      <c r="C1545" s="99">
        <v>0</v>
      </c>
      <c r="D1545" s="191" t="s">
        <v>2915</v>
      </c>
      <c r="E1545" s="99"/>
      <c r="F1545" s="191" t="s">
        <v>2938</v>
      </c>
      <c r="G1545" s="193"/>
      <c r="H1545" s="193"/>
      <c r="I1545" s="193"/>
      <c r="J1545" s="193"/>
      <c r="K1545" s="193"/>
    </row>
    <row r="1546" spans="1:11" x14ac:dyDescent="0.25">
      <c r="A1546" s="99">
        <v>61236</v>
      </c>
      <c r="B1546" s="191" t="s">
        <v>2333</v>
      </c>
      <c r="C1546" s="99">
        <v>0</v>
      </c>
      <c r="D1546" s="191" t="s">
        <v>2915</v>
      </c>
      <c r="E1546" s="99"/>
      <c r="F1546" s="191" t="s">
        <v>2938</v>
      </c>
      <c r="G1546" s="193"/>
      <c r="H1546" s="193"/>
      <c r="I1546" s="193"/>
      <c r="J1546" s="193"/>
      <c r="K1546" s="193"/>
    </row>
    <row r="1547" spans="1:11" x14ac:dyDescent="0.25">
      <c r="A1547" s="99">
        <v>61243</v>
      </c>
      <c r="B1547" s="191" t="s">
        <v>2334</v>
      </c>
      <c r="C1547" s="99">
        <v>0</v>
      </c>
      <c r="D1547" s="191" t="s">
        <v>2915</v>
      </c>
      <c r="E1547" s="99"/>
      <c r="F1547" s="191" t="s">
        <v>2938</v>
      </c>
      <c r="G1547" s="193"/>
      <c r="H1547" s="193"/>
      <c r="I1547" s="193"/>
      <c r="J1547" s="193"/>
      <c r="K1547" s="193"/>
    </row>
    <row r="1548" spans="1:11" x14ac:dyDescent="0.25">
      <c r="A1548" s="99">
        <v>61247</v>
      </c>
      <c r="B1548" s="191" t="s">
        <v>2335</v>
      </c>
      <c r="C1548" s="99">
        <v>0</v>
      </c>
      <c r="D1548" s="191" t="s">
        <v>2915</v>
      </c>
      <c r="E1548" s="99">
        <v>3</v>
      </c>
      <c r="F1548" s="191" t="s">
        <v>2940</v>
      </c>
      <c r="G1548" s="193"/>
      <c r="H1548" s="193"/>
      <c r="I1548" s="193"/>
      <c r="J1548" s="193"/>
      <c r="K1548" s="193"/>
    </row>
    <row r="1549" spans="1:11" x14ac:dyDescent="0.25">
      <c r="A1549" s="99">
        <v>61251</v>
      </c>
      <c r="B1549" s="191" t="s">
        <v>2336</v>
      </c>
      <c r="C1549" s="99">
        <v>0</v>
      </c>
      <c r="D1549" s="191" t="s">
        <v>2915</v>
      </c>
      <c r="E1549" s="99"/>
      <c r="F1549" s="191" t="s">
        <v>2938</v>
      </c>
      <c r="G1549" s="193"/>
      <c r="H1549" s="193"/>
      <c r="I1549" s="193"/>
      <c r="J1549" s="193"/>
      <c r="K1549" s="193"/>
    </row>
    <row r="1550" spans="1:11" x14ac:dyDescent="0.25">
      <c r="A1550" s="99">
        <v>61252</v>
      </c>
      <c r="B1550" s="191" t="s">
        <v>2337</v>
      </c>
      <c r="C1550" s="99">
        <v>0</v>
      </c>
      <c r="D1550" s="191" t="s">
        <v>2915</v>
      </c>
      <c r="E1550" s="99"/>
      <c r="F1550" s="191" t="s">
        <v>2938</v>
      </c>
      <c r="G1550" s="193"/>
      <c r="H1550" s="193"/>
      <c r="I1550" s="193"/>
      <c r="J1550" s="193"/>
      <c r="K1550" s="193"/>
    </row>
    <row r="1551" spans="1:11" x14ac:dyDescent="0.25">
      <c r="A1551" s="99">
        <v>61253</v>
      </c>
      <c r="B1551" s="191" t="s">
        <v>2338</v>
      </c>
      <c r="C1551" s="99">
        <v>0</v>
      </c>
      <c r="D1551" s="191" t="s">
        <v>2915</v>
      </c>
      <c r="E1551" s="99">
        <v>3</v>
      </c>
      <c r="F1551" s="191" t="s">
        <v>2940</v>
      </c>
      <c r="G1551" s="193"/>
      <c r="H1551" s="193"/>
      <c r="I1551" s="193"/>
      <c r="J1551" s="193"/>
      <c r="K1551" s="193"/>
    </row>
    <row r="1552" spans="1:11" x14ac:dyDescent="0.25">
      <c r="A1552" s="99">
        <v>61254</v>
      </c>
      <c r="B1552" s="191" t="s">
        <v>2339</v>
      </c>
      <c r="C1552" s="99">
        <v>0</v>
      </c>
      <c r="D1552" s="191" t="s">
        <v>2915</v>
      </c>
      <c r="E1552" s="99"/>
      <c r="F1552" s="191" t="s">
        <v>2938</v>
      </c>
      <c r="G1552" s="193"/>
      <c r="H1552" s="193"/>
      <c r="I1552" s="193"/>
      <c r="J1552" s="193"/>
      <c r="K1552" s="193"/>
    </row>
    <row r="1553" spans="1:11" x14ac:dyDescent="0.25">
      <c r="A1553" s="99">
        <v>61255</v>
      </c>
      <c r="B1553" s="191" t="s">
        <v>2340</v>
      </c>
      <c r="C1553" s="99">
        <v>0</v>
      </c>
      <c r="D1553" s="191" t="s">
        <v>2915</v>
      </c>
      <c r="E1553" s="99">
        <v>3</v>
      </c>
      <c r="F1553" s="191" t="s">
        <v>2940</v>
      </c>
      <c r="G1553" s="193"/>
      <c r="H1553" s="193"/>
      <c r="I1553" s="193"/>
      <c r="J1553" s="193"/>
      <c r="K1553" s="193"/>
    </row>
    <row r="1554" spans="1:11" x14ac:dyDescent="0.25">
      <c r="A1554" s="99">
        <v>61256</v>
      </c>
      <c r="B1554" s="191" t="s">
        <v>2341</v>
      </c>
      <c r="C1554" s="99">
        <v>0</v>
      </c>
      <c r="D1554" s="191" t="s">
        <v>2915</v>
      </c>
      <c r="E1554" s="99"/>
      <c r="F1554" s="191" t="s">
        <v>2938</v>
      </c>
      <c r="G1554" s="193"/>
      <c r="H1554" s="193"/>
      <c r="I1554" s="193"/>
      <c r="J1554" s="193"/>
      <c r="K1554" s="193"/>
    </row>
    <row r="1555" spans="1:11" x14ac:dyDescent="0.25">
      <c r="A1555" s="99">
        <v>61257</v>
      </c>
      <c r="B1555" s="191" t="s">
        <v>2342</v>
      </c>
      <c r="C1555" s="99">
        <v>0</v>
      </c>
      <c r="D1555" s="191" t="s">
        <v>2915</v>
      </c>
      <c r="E1555" s="99">
        <v>3</v>
      </c>
      <c r="F1555" s="191" t="s">
        <v>2940</v>
      </c>
      <c r="G1555" s="193"/>
      <c r="H1555" s="193"/>
      <c r="I1555" s="193"/>
      <c r="J1555" s="193"/>
      <c r="K1555" s="193"/>
    </row>
    <row r="1556" spans="1:11" x14ac:dyDescent="0.25">
      <c r="A1556" s="99">
        <v>61258</v>
      </c>
      <c r="B1556" s="191" t="s">
        <v>2343</v>
      </c>
      <c r="C1556" s="99">
        <v>0</v>
      </c>
      <c r="D1556" s="191" t="s">
        <v>2915</v>
      </c>
      <c r="E1556" s="99"/>
      <c r="F1556" s="191" t="s">
        <v>2938</v>
      </c>
      <c r="G1556" s="193"/>
      <c r="H1556" s="193"/>
      <c r="I1556" s="193"/>
      <c r="J1556" s="193"/>
      <c r="K1556" s="193"/>
    </row>
    <row r="1557" spans="1:11" x14ac:dyDescent="0.25">
      <c r="A1557" s="99">
        <v>61259</v>
      </c>
      <c r="B1557" s="191" t="s">
        <v>2344</v>
      </c>
      <c r="C1557" s="99">
        <v>0</v>
      </c>
      <c r="D1557" s="191" t="s">
        <v>2915</v>
      </c>
      <c r="E1557" s="99">
        <v>3</v>
      </c>
      <c r="F1557" s="191" t="s">
        <v>2940</v>
      </c>
      <c r="G1557" s="193"/>
      <c r="H1557" s="193"/>
      <c r="I1557" s="193"/>
      <c r="J1557" s="193"/>
      <c r="K1557" s="193"/>
    </row>
    <row r="1558" spans="1:11" x14ac:dyDescent="0.25">
      <c r="A1558" s="99">
        <v>61260</v>
      </c>
      <c r="B1558" s="191" t="s">
        <v>2345</v>
      </c>
      <c r="C1558" s="99">
        <v>0</v>
      </c>
      <c r="D1558" s="191" t="s">
        <v>2915</v>
      </c>
      <c r="E1558" s="99"/>
      <c r="F1558" s="191" t="s">
        <v>2938</v>
      </c>
      <c r="G1558" s="193"/>
      <c r="H1558" s="193"/>
      <c r="I1558" s="193"/>
      <c r="J1558" s="193"/>
      <c r="K1558" s="193"/>
    </row>
    <row r="1559" spans="1:11" x14ac:dyDescent="0.25">
      <c r="A1559" s="99">
        <v>61261</v>
      </c>
      <c r="B1559" s="191" t="s">
        <v>2346</v>
      </c>
      <c r="C1559" s="99">
        <v>0</v>
      </c>
      <c r="D1559" s="191" t="s">
        <v>2915</v>
      </c>
      <c r="E1559" s="99"/>
      <c r="F1559" s="191" t="s">
        <v>2938</v>
      </c>
      <c r="G1559" s="193"/>
      <c r="H1559" s="193"/>
      <c r="I1559" s="193"/>
      <c r="J1559" s="193"/>
      <c r="K1559" s="193"/>
    </row>
    <row r="1560" spans="1:11" x14ac:dyDescent="0.25">
      <c r="A1560" s="99">
        <v>61262</v>
      </c>
      <c r="B1560" s="191" t="s">
        <v>2347</v>
      </c>
      <c r="C1560" s="99">
        <v>0</v>
      </c>
      <c r="D1560" s="191" t="s">
        <v>2915</v>
      </c>
      <c r="E1560" s="99"/>
      <c r="F1560" s="191" t="s">
        <v>2938</v>
      </c>
      <c r="G1560" s="193"/>
      <c r="H1560" s="193"/>
      <c r="I1560" s="193"/>
      <c r="J1560" s="193"/>
      <c r="K1560" s="193"/>
    </row>
    <row r="1561" spans="1:11" x14ac:dyDescent="0.25">
      <c r="A1561" s="99">
        <v>61263</v>
      </c>
      <c r="B1561" s="191" t="s">
        <v>2348</v>
      </c>
      <c r="C1561" s="99">
        <v>0</v>
      </c>
      <c r="D1561" s="191" t="s">
        <v>2915</v>
      </c>
      <c r="E1561" s="99">
        <v>3</v>
      </c>
      <c r="F1561" s="191" t="s">
        <v>2940</v>
      </c>
      <c r="G1561" s="193"/>
      <c r="H1561" s="193"/>
      <c r="I1561" s="193"/>
      <c r="J1561" s="193"/>
      <c r="K1561" s="193"/>
    </row>
    <row r="1562" spans="1:11" x14ac:dyDescent="0.25">
      <c r="A1562" s="99">
        <v>61264</v>
      </c>
      <c r="B1562" s="191" t="s">
        <v>2349</v>
      </c>
      <c r="C1562" s="99">
        <v>0</v>
      </c>
      <c r="D1562" s="191" t="s">
        <v>2915</v>
      </c>
      <c r="E1562" s="99">
        <v>3</v>
      </c>
      <c r="F1562" s="191" t="s">
        <v>2940</v>
      </c>
      <c r="G1562" s="193"/>
      <c r="H1562" s="193"/>
      <c r="I1562" s="193"/>
      <c r="J1562" s="193"/>
      <c r="K1562" s="193"/>
    </row>
    <row r="1563" spans="1:11" x14ac:dyDescent="0.25">
      <c r="A1563" s="99">
        <v>61265</v>
      </c>
      <c r="B1563" s="191" t="s">
        <v>2350</v>
      </c>
      <c r="C1563" s="99">
        <v>0</v>
      </c>
      <c r="D1563" s="191" t="s">
        <v>2915</v>
      </c>
      <c r="E1563" s="99">
        <v>3</v>
      </c>
      <c r="F1563" s="191" t="s">
        <v>2940</v>
      </c>
      <c r="G1563" s="193"/>
      <c r="H1563" s="193"/>
      <c r="I1563" s="193"/>
      <c r="J1563" s="193"/>
      <c r="K1563" s="193"/>
    </row>
    <row r="1564" spans="1:11" x14ac:dyDescent="0.25">
      <c r="A1564" s="99">
        <v>61266</v>
      </c>
      <c r="B1564" s="191" t="s">
        <v>2351</v>
      </c>
      <c r="C1564" s="99">
        <v>0</v>
      </c>
      <c r="D1564" s="191" t="s">
        <v>2915</v>
      </c>
      <c r="E1564" s="99">
        <v>3</v>
      </c>
      <c r="F1564" s="191" t="s">
        <v>2940</v>
      </c>
      <c r="G1564" s="193"/>
      <c r="H1564" s="193"/>
      <c r="I1564" s="193"/>
      <c r="J1564" s="193"/>
      <c r="K1564" s="193"/>
    </row>
    <row r="1565" spans="1:11" x14ac:dyDescent="0.25">
      <c r="A1565" s="99">
        <v>61267</v>
      </c>
      <c r="B1565" s="191" t="s">
        <v>2352</v>
      </c>
      <c r="C1565" s="99">
        <v>0</v>
      </c>
      <c r="D1565" s="191" t="s">
        <v>2915</v>
      </c>
      <c r="E1565" s="99">
        <v>2</v>
      </c>
      <c r="F1565" s="191" t="s">
        <v>2941</v>
      </c>
      <c r="G1565" s="193"/>
      <c r="H1565" s="193"/>
      <c r="I1565" s="193"/>
      <c r="J1565" s="193"/>
      <c r="K1565" s="193"/>
    </row>
    <row r="1566" spans="1:11" x14ac:dyDescent="0.25">
      <c r="A1566" s="99">
        <v>61410</v>
      </c>
      <c r="B1566" s="191" t="s">
        <v>2353</v>
      </c>
      <c r="C1566" s="99">
        <v>0</v>
      </c>
      <c r="D1566" s="191" t="s">
        <v>2915</v>
      </c>
      <c r="E1566" s="99"/>
      <c r="F1566" s="191" t="s">
        <v>2938</v>
      </c>
      <c r="G1566" s="193"/>
      <c r="H1566" s="193"/>
      <c r="I1566" s="193"/>
      <c r="J1566" s="193"/>
      <c r="K1566" s="193"/>
    </row>
    <row r="1567" spans="1:11" x14ac:dyDescent="0.25">
      <c r="A1567" s="99">
        <v>61413</v>
      </c>
      <c r="B1567" s="191" t="s">
        <v>2354</v>
      </c>
      <c r="C1567" s="99">
        <v>0</v>
      </c>
      <c r="D1567" s="191" t="s">
        <v>2915</v>
      </c>
      <c r="E1567" s="99"/>
      <c r="F1567" s="191" t="s">
        <v>2938</v>
      </c>
      <c r="G1567" s="193"/>
      <c r="H1567" s="193"/>
      <c r="I1567" s="193"/>
      <c r="J1567" s="193"/>
      <c r="K1567" s="193"/>
    </row>
    <row r="1568" spans="1:11" x14ac:dyDescent="0.25">
      <c r="A1568" s="99">
        <v>61425</v>
      </c>
      <c r="B1568" s="191" t="s">
        <v>2355</v>
      </c>
      <c r="C1568" s="99">
        <v>0</v>
      </c>
      <c r="D1568" s="191" t="s">
        <v>2915</v>
      </c>
      <c r="E1568" s="99">
        <v>3</v>
      </c>
      <c r="F1568" s="191" t="s">
        <v>2940</v>
      </c>
      <c r="G1568" s="193"/>
      <c r="H1568" s="193"/>
      <c r="I1568" s="193"/>
      <c r="J1568" s="193"/>
      <c r="K1568" s="193"/>
    </row>
    <row r="1569" spans="1:11" x14ac:dyDescent="0.25">
      <c r="A1569" s="99">
        <v>61428</v>
      </c>
      <c r="B1569" s="191" t="s">
        <v>2356</v>
      </c>
      <c r="C1569" s="99">
        <v>0</v>
      </c>
      <c r="D1569" s="191" t="s">
        <v>2915</v>
      </c>
      <c r="E1569" s="99"/>
      <c r="F1569" s="191" t="s">
        <v>2938</v>
      </c>
      <c r="G1569" s="193"/>
      <c r="H1569" s="193"/>
      <c r="I1569" s="193"/>
      <c r="J1569" s="193"/>
      <c r="K1569" s="193"/>
    </row>
    <row r="1570" spans="1:11" x14ac:dyDescent="0.25">
      <c r="A1570" s="99">
        <v>61437</v>
      </c>
      <c r="B1570" s="191" t="s">
        <v>2357</v>
      </c>
      <c r="C1570" s="99">
        <v>0</v>
      </c>
      <c r="D1570" s="191" t="s">
        <v>2915</v>
      </c>
      <c r="E1570" s="99"/>
      <c r="F1570" s="191" t="s">
        <v>2938</v>
      </c>
      <c r="G1570" s="193"/>
      <c r="H1570" s="193"/>
      <c r="I1570" s="193"/>
      <c r="J1570" s="193"/>
      <c r="K1570" s="193"/>
    </row>
    <row r="1571" spans="1:11" x14ac:dyDescent="0.25">
      <c r="A1571" s="99">
        <v>61438</v>
      </c>
      <c r="B1571" s="191" t="s">
        <v>2358</v>
      </c>
      <c r="C1571" s="99">
        <v>0</v>
      </c>
      <c r="D1571" s="191" t="s">
        <v>2915</v>
      </c>
      <c r="E1571" s="99">
        <v>3</v>
      </c>
      <c r="F1571" s="191" t="s">
        <v>2940</v>
      </c>
      <c r="G1571" s="193"/>
      <c r="H1571" s="193"/>
      <c r="I1571" s="193"/>
      <c r="J1571" s="193"/>
      <c r="K1571" s="193"/>
    </row>
    <row r="1572" spans="1:11" x14ac:dyDescent="0.25">
      <c r="A1572" s="99">
        <v>61439</v>
      </c>
      <c r="B1572" s="191" t="s">
        <v>2359</v>
      </c>
      <c r="C1572" s="99">
        <v>0</v>
      </c>
      <c r="D1572" s="191" t="s">
        <v>2915</v>
      </c>
      <c r="E1572" s="99">
        <v>3</v>
      </c>
      <c r="F1572" s="191" t="s">
        <v>2940</v>
      </c>
      <c r="G1572" s="193"/>
      <c r="H1572" s="193"/>
      <c r="I1572" s="193"/>
      <c r="J1572" s="193"/>
      <c r="K1572" s="193"/>
    </row>
    <row r="1573" spans="1:11" x14ac:dyDescent="0.25">
      <c r="A1573" s="99">
        <v>61440</v>
      </c>
      <c r="B1573" s="191" t="s">
        <v>2360</v>
      </c>
      <c r="C1573" s="99">
        <v>0</v>
      </c>
      <c r="D1573" s="191" t="s">
        <v>2915</v>
      </c>
      <c r="E1573" s="99">
        <v>2</v>
      </c>
      <c r="F1573" s="191" t="s">
        <v>2941</v>
      </c>
      <c r="G1573" s="193"/>
      <c r="H1573" s="193"/>
      <c r="I1573" s="193"/>
      <c r="J1573" s="193"/>
      <c r="K1573" s="193"/>
    </row>
    <row r="1574" spans="1:11" x14ac:dyDescent="0.25">
      <c r="A1574" s="99">
        <v>61441</v>
      </c>
      <c r="B1574" s="191" t="s">
        <v>2361</v>
      </c>
      <c r="C1574" s="99">
        <v>0</v>
      </c>
      <c r="D1574" s="191" t="s">
        <v>2915</v>
      </c>
      <c r="E1574" s="99"/>
      <c r="F1574" s="191" t="s">
        <v>2938</v>
      </c>
      <c r="G1574" s="193"/>
      <c r="H1574" s="193"/>
      <c r="I1574" s="193"/>
      <c r="J1574" s="193"/>
      <c r="K1574" s="193"/>
    </row>
    <row r="1575" spans="1:11" x14ac:dyDescent="0.25">
      <c r="A1575" s="99">
        <v>61442</v>
      </c>
      <c r="B1575" s="191" t="s">
        <v>2362</v>
      </c>
      <c r="C1575" s="99">
        <v>0</v>
      </c>
      <c r="D1575" s="191" t="s">
        <v>2915</v>
      </c>
      <c r="E1575" s="99"/>
      <c r="F1575" s="191" t="s">
        <v>2938</v>
      </c>
      <c r="G1575" s="193"/>
      <c r="H1575" s="193"/>
      <c r="I1575" s="193"/>
      <c r="J1575" s="193"/>
      <c r="K1575" s="193"/>
    </row>
    <row r="1576" spans="1:11" x14ac:dyDescent="0.25">
      <c r="A1576" s="99">
        <v>61443</v>
      </c>
      <c r="B1576" s="191" t="s">
        <v>2363</v>
      </c>
      <c r="C1576" s="99">
        <v>0</v>
      </c>
      <c r="D1576" s="191" t="s">
        <v>2915</v>
      </c>
      <c r="E1576" s="99">
        <v>2</v>
      </c>
      <c r="F1576" s="191" t="s">
        <v>2941</v>
      </c>
      <c r="G1576" s="193"/>
      <c r="H1576" s="193"/>
      <c r="I1576" s="193"/>
      <c r="J1576" s="193"/>
      <c r="K1576" s="193"/>
    </row>
    <row r="1577" spans="1:11" x14ac:dyDescent="0.25">
      <c r="A1577" s="99">
        <v>61444</v>
      </c>
      <c r="B1577" s="191" t="s">
        <v>2364</v>
      </c>
      <c r="C1577" s="99">
        <v>0</v>
      </c>
      <c r="D1577" s="191" t="s">
        <v>2915</v>
      </c>
      <c r="E1577" s="99">
        <v>3</v>
      </c>
      <c r="F1577" s="191" t="s">
        <v>2940</v>
      </c>
      <c r="G1577" s="193"/>
      <c r="H1577" s="193"/>
      <c r="I1577" s="193"/>
      <c r="J1577" s="193"/>
      <c r="K1577" s="193"/>
    </row>
    <row r="1578" spans="1:11" x14ac:dyDescent="0.25">
      <c r="A1578" s="99">
        <v>61445</v>
      </c>
      <c r="B1578" s="191" t="s">
        <v>2365</v>
      </c>
      <c r="C1578" s="99">
        <v>0</v>
      </c>
      <c r="D1578" s="191" t="s">
        <v>2915</v>
      </c>
      <c r="E1578" s="99">
        <v>2</v>
      </c>
      <c r="F1578" s="191" t="s">
        <v>2941</v>
      </c>
      <c r="G1578" s="193"/>
      <c r="H1578" s="193"/>
      <c r="I1578" s="193"/>
      <c r="J1578" s="193"/>
      <c r="K1578" s="193"/>
    </row>
    <row r="1579" spans="1:11" x14ac:dyDescent="0.25">
      <c r="A1579" s="99">
        <v>61446</v>
      </c>
      <c r="B1579" s="191" t="s">
        <v>2366</v>
      </c>
      <c r="C1579" s="99">
        <v>0</v>
      </c>
      <c r="D1579" s="191" t="s">
        <v>2915</v>
      </c>
      <c r="E1579" s="99"/>
      <c r="F1579" s="191" t="s">
        <v>2938</v>
      </c>
      <c r="G1579" s="193"/>
      <c r="H1579" s="193"/>
      <c r="I1579" s="193"/>
      <c r="J1579" s="193"/>
      <c r="K1579" s="193"/>
    </row>
    <row r="1580" spans="1:11" x14ac:dyDescent="0.25">
      <c r="A1580" s="99">
        <v>61611</v>
      </c>
      <c r="B1580" s="191" t="s">
        <v>2367</v>
      </c>
      <c r="C1580" s="99">
        <v>1</v>
      </c>
      <c r="D1580" s="191" t="s">
        <v>2913</v>
      </c>
      <c r="E1580" s="99">
        <v>3</v>
      </c>
      <c r="F1580" s="191" t="s">
        <v>2940</v>
      </c>
      <c r="G1580" s="193"/>
      <c r="H1580" s="193"/>
      <c r="I1580" s="193"/>
      <c r="J1580" s="193"/>
      <c r="K1580" s="193"/>
    </row>
    <row r="1581" spans="1:11" x14ac:dyDescent="0.25">
      <c r="A1581" s="99">
        <v>61612</v>
      </c>
      <c r="B1581" s="191" t="s">
        <v>2368</v>
      </c>
      <c r="C1581" s="99">
        <v>1</v>
      </c>
      <c r="D1581" s="191" t="s">
        <v>2913</v>
      </c>
      <c r="E1581" s="99"/>
      <c r="F1581" s="191" t="s">
        <v>2938</v>
      </c>
      <c r="G1581" s="193"/>
      <c r="H1581" s="193"/>
      <c r="I1581" s="193"/>
      <c r="J1581" s="193"/>
      <c r="K1581" s="193"/>
    </row>
    <row r="1582" spans="1:11" x14ac:dyDescent="0.25">
      <c r="A1582" s="99">
        <v>61615</v>
      </c>
      <c r="B1582" s="191" t="s">
        <v>2369</v>
      </c>
      <c r="C1582" s="99">
        <v>1</v>
      </c>
      <c r="D1582" s="191" t="s">
        <v>2913</v>
      </c>
      <c r="E1582" s="99">
        <v>3</v>
      </c>
      <c r="F1582" s="191" t="s">
        <v>2940</v>
      </c>
      <c r="G1582" s="193"/>
      <c r="H1582" s="193"/>
      <c r="I1582" s="193"/>
      <c r="J1582" s="193"/>
      <c r="K1582" s="193"/>
    </row>
    <row r="1583" spans="1:11" x14ac:dyDescent="0.25">
      <c r="A1583" s="99">
        <v>61618</v>
      </c>
      <c r="B1583" s="191" t="s">
        <v>2370</v>
      </c>
      <c r="C1583" s="99">
        <v>1</v>
      </c>
      <c r="D1583" s="191" t="s">
        <v>2913</v>
      </c>
      <c r="E1583" s="99"/>
      <c r="F1583" s="191" t="s">
        <v>2938</v>
      </c>
      <c r="G1583" s="193"/>
      <c r="H1583" s="193"/>
      <c r="I1583" s="193"/>
      <c r="J1583" s="193"/>
      <c r="K1583" s="193"/>
    </row>
    <row r="1584" spans="1:11" x14ac:dyDescent="0.25">
      <c r="A1584" s="99">
        <v>61621</v>
      </c>
      <c r="B1584" s="191" t="s">
        <v>2371</v>
      </c>
      <c r="C1584" s="99">
        <v>1</v>
      </c>
      <c r="D1584" s="191" t="s">
        <v>2913</v>
      </c>
      <c r="E1584" s="99"/>
      <c r="F1584" s="191" t="s">
        <v>2938</v>
      </c>
      <c r="G1584" s="193"/>
      <c r="H1584" s="193"/>
      <c r="I1584" s="193"/>
      <c r="J1584" s="193"/>
      <c r="K1584" s="193"/>
    </row>
    <row r="1585" spans="1:11" x14ac:dyDescent="0.25">
      <c r="A1585" s="99">
        <v>61624</v>
      </c>
      <c r="B1585" s="191" t="s">
        <v>2372</v>
      </c>
      <c r="C1585" s="99">
        <v>1</v>
      </c>
      <c r="D1585" s="191" t="s">
        <v>2913</v>
      </c>
      <c r="E1585" s="99">
        <v>3</v>
      </c>
      <c r="F1585" s="191" t="s">
        <v>2940</v>
      </c>
      <c r="G1585" s="193"/>
      <c r="H1585" s="193"/>
      <c r="I1585" s="193"/>
      <c r="J1585" s="193"/>
      <c r="K1585" s="193"/>
    </row>
    <row r="1586" spans="1:11" x14ac:dyDescent="0.25">
      <c r="A1586" s="99">
        <v>61625</v>
      </c>
      <c r="B1586" s="191" t="s">
        <v>2373</v>
      </c>
      <c r="C1586" s="99">
        <v>1</v>
      </c>
      <c r="D1586" s="191" t="s">
        <v>2913</v>
      </c>
      <c r="E1586" s="99">
        <v>3</v>
      </c>
      <c r="F1586" s="191" t="s">
        <v>2940</v>
      </c>
      <c r="G1586" s="193"/>
      <c r="H1586" s="193"/>
      <c r="I1586" s="193"/>
      <c r="J1586" s="193"/>
      <c r="K1586" s="193"/>
    </row>
    <row r="1587" spans="1:11" x14ac:dyDescent="0.25">
      <c r="A1587" s="99">
        <v>61626</v>
      </c>
      <c r="B1587" s="191" t="s">
        <v>2374</v>
      </c>
      <c r="C1587" s="99">
        <v>1</v>
      </c>
      <c r="D1587" s="191" t="s">
        <v>2913</v>
      </c>
      <c r="E1587" s="99">
        <v>3</v>
      </c>
      <c r="F1587" s="191" t="s">
        <v>2940</v>
      </c>
      <c r="G1587" s="193"/>
      <c r="H1587" s="193"/>
      <c r="I1587" s="193"/>
      <c r="J1587" s="193"/>
      <c r="K1587" s="193"/>
    </row>
    <row r="1588" spans="1:11" x14ac:dyDescent="0.25">
      <c r="A1588" s="99">
        <v>61627</v>
      </c>
      <c r="B1588" s="191" t="s">
        <v>2375</v>
      </c>
      <c r="C1588" s="99">
        <v>0</v>
      </c>
      <c r="D1588" s="191" t="s">
        <v>2915</v>
      </c>
      <c r="E1588" s="99">
        <v>3</v>
      </c>
      <c r="F1588" s="191" t="s">
        <v>2940</v>
      </c>
      <c r="G1588" s="193"/>
      <c r="H1588" s="193"/>
      <c r="I1588" s="193"/>
      <c r="J1588" s="193"/>
      <c r="K1588" s="193"/>
    </row>
    <row r="1589" spans="1:11" x14ac:dyDescent="0.25">
      <c r="A1589" s="99">
        <v>61628</v>
      </c>
      <c r="B1589" s="191" t="s">
        <v>2376</v>
      </c>
      <c r="C1589" s="99">
        <v>1</v>
      </c>
      <c r="D1589" s="191" t="s">
        <v>2913</v>
      </c>
      <c r="E1589" s="99"/>
      <c r="F1589" s="191" t="s">
        <v>2938</v>
      </c>
      <c r="G1589" s="193"/>
      <c r="H1589" s="193"/>
      <c r="I1589" s="193"/>
      <c r="J1589" s="193"/>
      <c r="K1589" s="193"/>
    </row>
    <row r="1590" spans="1:11" x14ac:dyDescent="0.25">
      <c r="A1590" s="99">
        <v>61629</v>
      </c>
      <c r="B1590" s="191" t="s">
        <v>2377</v>
      </c>
      <c r="C1590" s="99">
        <v>0</v>
      </c>
      <c r="D1590" s="191" t="s">
        <v>2915</v>
      </c>
      <c r="E1590" s="99"/>
      <c r="F1590" s="191" t="s">
        <v>2938</v>
      </c>
      <c r="G1590" s="193"/>
      <c r="H1590" s="193"/>
      <c r="I1590" s="193"/>
      <c r="J1590" s="193"/>
      <c r="K1590" s="193"/>
    </row>
    <row r="1591" spans="1:11" x14ac:dyDescent="0.25">
      <c r="A1591" s="99">
        <v>61630</v>
      </c>
      <c r="B1591" s="191" t="s">
        <v>2378</v>
      </c>
      <c r="C1591" s="99">
        <v>1</v>
      </c>
      <c r="D1591" s="191" t="s">
        <v>2913</v>
      </c>
      <c r="E1591" s="99"/>
      <c r="F1591" s="191" t="s">
        <v>2938</v>
      </c>
      <c r="G1591" s="193"/>
      <c r="H1591" s="193"/>
      <c r="I1591" s="193"/>
      <c r="J1591" s="193"/>
      <c r="K1591" s="193"/>
    </row>
    <row r="1592" spans="1:11" x14ac:dyDescent="0.25">
      <c r="A1592" s="99">
        <v>61631</v>
      </c>
      <c r="B1592" s="191" t="s">
        <v>2379</v>
      </c>
      <c r="C1592" s="99">
        <v>1</v>
      </c>
      <c r="D1592" s="191" t="s">
        <v>2913</v>
      </c>
      <c r="E1592" s="99">
        <v>3</v>
      </c>
      <c r="F1592" s="191" t="s">
        <v>2940</v>
      </c>
      <c r="G1592" s="193"/>
      <c r="H1592" s="193"/>
      <c r="I1592" s="193"/>
      <c r="J1592" s="193"/>
      <c r="K1592" s="193"/>
    </row>
    <row r="1593" spans="1:11" x14ac:dyDescent="0.25">
      <c r="A1593" s="99">
        <v>61632</v>
      </c>
      <c r="B1593" s="191" t="s">
        <v>2380</v>
      </c>
      <c r="C1593" s="99">
        <v>1</v>
      </c>
      <c r="D1593" s="191" t="s">
        <v>2913</v>
      </c>
      <c r="E1593" s="99"/>
      <c r="F1593" s="191" t="s">
        <v>2938</v>
      </c>
      <c r="G1593" s="193"/>
      <c r="H1593" s="193"/>
      <c r="I1593" s="193"/>
      <c r="J1593" s="193"/>
      <c r="K1593" s="193"/>
    </row>
    <row r="1594" spans="1:11" x14ac:dyDescent="0.25">
      <c r="A1594" s="99">
        <v>61633</v>
      </c>
      <c r="B1594" s="191" t="s">
        <v>2381</v>
      </c>
      <c r="C1594" s="99">
        <v>0</v>
      </c>
      <c r="D1594" s="191" t="s">
        <v>2915</v>
      </c>
      <c r="E1594" s="99"/>
      <c r="F1594" s="191" t="s">
        <v>2938</v>
      </c>
      <c r="G1594" s="193"/>
      <c r="H1594" s="193"/>
      <c r="I1594" s="193"/>
      <c r="J1594" s="193"/>
      <c r="K1594" s="193"/>
    </row>
    <row r="1595" spans="1:11" x14ac:dyDescent="0.25">
      <c r="A1595" s="99">
        <v>61701</v>
      </c>
      <c r="B1595" s="191" t="s">
        <v>2382</v>
      </c>
      <c r="C1595" s="99">
        <v>0</v>
      </c>
      <c r="D1595" s="191" t="s">
        <v>2915</v>
      </c>
      <c r="E1595" s="99"/>
      <c r="F1595" s="191" t="s">
        <v>2938</v>
      </c>
      <c r="G1595" s="193"/>
      <c r="H1595" s="193"/>
      <c r="I1595" s="193"/>
      <c r="J1595" s="193"/>
      <c r="K1595" s="193"/>
    </row>
    <row r="1596" spans="1:11" x14ac:dyDescent="0.25">
      <c r="A1596" s="99">
        <v>61708</v>
      </c>
      <c r="B1596" s="191" t="s">
        <v>2383</v>
      </c>
      <c r="C1596" s="99">
        <v>0</v>
      </c>
      <c r="D1596" s="191" t="s">
        <v>2915</v>
      </c>
      <c r="E1596" s="99"/>
      <c r="F1596" s="191" t="s">
        <v>2938</v>
      </c>
      <c r="G1596" s="193"/>
      <c r="H1596" s="193"/>
      <c r="I1596" s="193"/>
      <c r="J1596" s="193"/>
      <c r="K1596" s="193"/>
    </row>
    <row r="1597" spans="1:11" x14ac:dyDescent="0.25">
      <c r="A1597" s="99">
        <v>61710</v>
      </c>
      <c r="B1597" s="191" t="s">
        <v>2384</v>
      </c>
      <c r="C1597" s="99">
        <v>1</v>
      </c>
      <c r="D1597" s="191" t="s">
        <v>2913</v>
      </c>
      <c r="E1597" s="99"/>
      <c r="F1597" s="191" t="s">
        <v>2938</v>
      </c>
      <c r="G1597" s="193"/>
      <c r="H1597" s="193"/>
      <c r="I1597" s="193"/>
      <c r="J1597" s="193"/>
      <c r="K1597" s="193"/>
    </row>
    <row r="1598" spans="1:11" x14ac:dyDescent="0.25">
      <c r="A1598" s="99">
        <v>61711</v>
      </c>
      <c r="B1598" s="191" t="s">
        <v>2385</v>
      </c>
      <c r="C1598" s="99">
        <v>0</v>
      </c>
      <c r="D1598" s="191" t="s">
        <v>2915</v>
      </c>
      <c r="E1598" s="99"/>
      <c r="F1598" s="191" t="s">
        <v>2938</v>
      </c>
      <c r="G1598" s="193"/>
      <c r="H1598" s="193"/>
      <c r="I1598" s="193"/>
      <c r="J1598" s="193"/>
      <c r="K1598" s="193"/>
    </row>
    <row r="1599" spans="1:11" x14ac:dyDescent="0.25">
      <c r="A1599" s="99">
        <v>61716</v>
      </c>
      <c r="B1599" s="191" t="s">
        <v>2386</v>
      </c>
      <c r="C1599" s="99">
        <v>0</v>
      </c>
      <c r="D1599" s="191" t="s">
        <v>2915</v>
      </c>
      <c r="E1599" s="99">
        <v>3</v>
      </c>
      <c r="F1599" s="191" t="s">
        <v>2940</v>
      </c>
      <c r="G1599" s="193"/>
      <c r="H1599" s="193"/>
      <c r="I1599" s="193"/>
      <c r="J1599" s="193"/>
      <c r="K1599" s="193"/>
    </row>
    <row r="1600" spans="1:11" x14ac:dyDescent="0.25">
      <c r="A1600" s="99">
        <v>61719</v>
      </c>
      <c r="B1600" s="191" t="s">
        <v>2387</v>
      </c>
      <c r="C1600" s="99">
        <v>1</v>
      </c>
      <c r="D1600" s="191" t="s">
        <v>2913</v>
      </c>
      <c r="E1600" s="99"/>
      <c r="F1600" s="191" t="s">
        <v>2938</v>
      </c>
      <c r="G1600" s="193"/>
      <c r="H1600" s="193"/>
      <c r="I1600" s="193"/>
      <c r="J1600" s="193"/>
      <c r="K1600" s="193"/>
    </row>
    <row r="1601" spans="1:11" x14ac:dyDescent="0.25">
      <c r="A1601" s="99">
        <v>61727</v>
      </c>
      <c r="B1601" s="191" t="s">
        <v>2388</v>
      </c>
      <c r="C1601" s="99">
        <v>1</v>
      </c>
      <c r="D1601" s="191" t="s">
        <v>2913</v>
      </c>
      <c r="E1601" s="99"/>
      <c r="F1601" s="191" t="s">
        <v>2938</v>
      </c>
      <c r="G1601" s="193"/>
      <c r="H1601" s="193"/>
      <c r="I1601" s="193"/>
      <c r="J1601" s="193"/>
      <c r="K1601" s="193"/>
    </row>
    <row r="1602" spans="1:11" x14ac:dyDescent="0.25">
      <c r="A1602" s="99">
        <v>61728</v>
      </c>
      <c r="B1602" s="191" t="s">
        <v>2389</v>
      </c>
      <c r="C1602" s="99">
        <v>0</v>
      </c>
      <c r="D1602" s="191" t="s">
        <v>2915</v>
      </c>
      <c r="E1602" s="99"/>
      <c r="F1602" s="191" t="s">
        <v>2938</v>
      </c>
      <c r="G1602" s="193"/>
      <c r="H1602" s="193"/>
      <c r="I1602" s="193"/>
      <c r="J1602" s="193"/>
      <c r="K1602" s="193"/>
    </row>
    <row r="1603" spans="1:11" x14ac:dyDescent="0.25">
      <c r="A1603" s="99">
        <v>61729</v>
      </c>
      <c r="B1603" s="191" t="s">
        <v>2390</v>
      </c>
      <c r="C1603" s="99">
        <v>1</v>
      </c>
      <c r="D1603" s="191" t="s">
        <v>2913</v>
      </c>
      <c r="E1603" s="99"/>
      <c r="F1603" s="191" t="s">
        <v>2938</v>
      </c>
      <c r="G1603" s="193"/>
      <c r="H1603" s="193"/>
      <c r="I1603" s="193"/>
      <c r="J1603" s="193"/>
      <c r="K1603" s="193"/>
    </row>
    <row r="1604" spans="1:11" x14ac:dyDescent="0.25">
      <c r="A1604" s="99">
        <v>61730</v>
      </c>
      <c r="B1604" s="191" t="s">
        <v>2391</v>
      </c>
      <c r="C1604" s="99">
        <v>1</v>
      </c>
      <c r="D1604" s="191" t="s">
        <v>2913</v>
      </c>
      <c r="E1604" s="99"/>
      <c r="F1604" s="191" t="s">
        <v>2938</v>
      </c>
      <c r="G1604" s="193"/>
      <c r="H1604" s="193"/>
      <c r="I1604" s="193"/>
      <c r="J1604" s="193"/>
      <c r="K1604" s="193"/>
    </row>
    <row r="1605" spans="1:11" x14ac:dyDescent="0.25">
      <c r="A1605" s="99">
        <v>61731</v>
      </c>
      <c r="B1605" s="191" t="s">
        <v>2392</v>
      </c>
      <c r="C1605" s="99">
        <v>1</v>
      </c>
      <c r="D1605" s="191" t="s">
        <v>2913</v>
      </c>
      <c r="E1605" s="99"/>
      <c r="F1605" s="191" t="s">
        <v>2938</v>
      </c>
      <c r="G1605" s="193"/>
      <c r="H1605" s="193"/>
      <c r="I1605" s="193"/>
      <c r="J1605" s="193"/>
      <c r="K1605" s="193"/>
    </row>
    <row r="1606" spans="1:11" x14ac:dyDescent="0.25">
      <c r="A1606" s="99">
        <v>61740</v>
      </c>
      <c r="B1606" s="191" t="s">
        <v>2393</v>
      </c>
      <c r="C1606" s="99">
        <v>0</v>
      </c>
      <c r="D1606" s="191" t="s">
        <v>2915</v>
      </c>
      <c r="E1606" s="99">
        <v>2</v>
      </c>
      <c r="F1606" s="191" t="s">
        <v>2941</v>
      </c>
      <c r="G1606" s="193"/>
      <c r="H1606" s="193"/>
      <c r="I1606" s="193"/>
      <c r="J1606" s="193"/>
      <c r="K1606" s="193"/>
    </row>
    <row r="1607" spans="1:11" x14ac:dyDescent="0.25">
      <c r="A1607" s="99">
        <v>61741</v>
      </c>
      <c r="B1607" s="191" t="s">
        <v>2394</v>
      </c>
      <c r="C1607" s="99">
        <v>0</v>
      </c>
      <c r="D1607" s="191" t="s">
        <v>2915</v>
      </c>
      <c r="E1607" s="99">
        <v>3</v>
      </c>
      <c r="F1607" s="191" t="s">
        <v>2940</v>
      </c>
      <c r="G1607" s="193"/>
      <c r="H1607" s="193"/>
      <c r="I1607" s="193"/>
      <c r="J1607" s="193"/>
      <c r="K1607" s="193"/>
    </row>
    <row r="1608" spans="1:11" x14ac:dyDescent="0.25">
      <c r="A1608" s="99">
        <v>61743</v>
      </c>
      <c r="B1608" s="191" t="s">
        <v>2395</v>
      </c>
      <c r="C1608" s="99">
        <v>0</v>
      </c>
      <c r="D1608" s="191" t="s">
        <v>2915</v>
      </c>
      <c r="E1608" s="99"/>
      <c r="F1608" s="191" t="s">
        <v>2938</v>
      </c>
      <c r="G1608" s="193"/>
      <c r="H1608" s="193"/>
      <c r="I1608" s="193"/>
      <c r="J1608" s="193"/>
      <c r="K1608" s="193"/>
    </row>
    <row r="1609" spans="1:11" x14ac:dyDescent="0.25">
      <c r="A1609" s="99">
        <v>61744</v>
      </c>
      <c r="B1609" s="191" t="s">
        <v>2396</v>
      </c>
      <c r="C1609" s="99">
        <v>0</v>
      </c>
      <c r="D1609" s="191" t="s">
        <v>2915</v>
      </c>
      <c r="E1609" s="99"/>
      <c r="F1609" s="191" t="s">
        <v>2938</v>
      </c>
      <c r="G1609" s="193"/>
      <c r="H1609" s="193"/>
      <c r="I1609" s="193"/>
      <c r="J1609" s="193"/>
      <c r="K1609" s="193"/>
    </row>
    <row r="1610" spans="1:11" x14ac:dyDescent="0.25">
      <c r="A1610" s="99">
        <v>61745</v>
      </c>
      <c r="B1610" s="191" t="s">
        <v>2397</v>
      </c>
      <c r="C1610" s="99">
        <v>0</v>
      </c>
      <c r="D1610" s="191" t="s">
        <v>2915</v>
      </c>
      <c r="E1610" s="99"/>
      <c r="F1610" s="191" t="s">
        <v>2938</v>
      </c>
      <c r="G1610" s="193"/>
      <c r="H1610" s="193"/>
      <c r="I1610" s="193"/>
      <c r="J1610" s="193"/>
      <c r="K1610" s="193"/>
    </row>
    <row r="1611" spans="1:11" x14ac:dyDescent="0.25">
      <c r="A1611" s="99">
        <v>61746</v>
      </c>
      <c r="B1611" s="191" t="s">
        <v>2398</v>
      </c>
      <c r="C1611" s="99">
        <v>1</v>
      </c>
      <c r="D1611" s="191" t="s">
        <v>2913</v>
      </c>
      <c r="E1611" s="99">
        <v>2</v>
      </c>
      <c r="F1611" s="191" t="s">
        <v>2941</v>
      </c>
      <c r="G1611" s="193"/>
      <c r="H1611" s="193"/>
      <c r="I1611" s="193"/>
      <c r="J1611" s="193"/>
      <c r="K1611" s="193"/>
    </row>
    <row r="1612" spans="1:11" x14ac:dyDescent="0.25">
      <c r="A1612" s="99">
        <v>61748</v>
      </c>
      <c r="B1612" s="191" t="s">
        <v>2399</v>
      </c>
      <c r="C1612" s="99">
        <v>1</v>
      </c>
      <c r="D1612" s="191" t="s">
        <v>2913</v>
      </c>
      <c r="E1612" s="99">
        <v>3</v>
      </c>
      <c r="F1612" s="191" t="s">
        <v>2940</v>
      </c>
      <c r="G1612" s="193"/>
      <c r="H1612" s="193"/>
      <c r="I1612" s="193"/>
      <c r="J1612" s="193"/>
      <c r="K1612" s="193"/>
    </row>
    <row r="1613" spans="1:11" x14ac:dyDescent="0.25">
      <c r="A1613" s="99">
        <v>61750</v>
      </c>
      <c r="B1613" s="191" t="s">
        <v>2400</v>
      </c>
      <c r="C1613" s="99">
        <v>0</v>
      </c>
      <c r="D1613" s="191" t="s">
        <v>2915</v>
      </c>
      <c r="E1613" s="99">
        <v>2</v>
      </c>
      <c r="F1613" s="191" t="s">
        <v>2941</v>
      </c>
      <c r="G1613" s="193"/>
      <c r="H1613" s="193"/>
      <c r="I1613" s="193"/>
      <c r="J1613" s="193"/>
      <c r="K1613" s="193"/>
    </row>
    <row r="1614" spans="1:11" x14ac:dyDescent="0.25">
      <c r="A1614" s="99">
        <v>61751</v>
      </c>
      <c r="B1614" s="191" t="s">
        <v>2401</v>
      </c>
      <c r="C1614" s="99">
        <v>1</v>
      </c>
      <c r="D1614" s="191" t="s">
        <v>2913</v>
      </c>
      <c r="E1614" s="99"/>
      <c r="F1614" s="191" t="s">
        <v>2938</v>
      </c>
      <c r="G1614" s="193"/>
      <c r="H1614" s="193"/>
      <c r="I1614" s="193"/>
      <c r="J1614" s="193"/>
      <c r="K1614" s="193"/>
    </row>
    <row r="1615" spans="1:11" x14ac:dyDescent="0.25">
      <c r="A1615" s="99">
        <v>61756</v>
      </c>
      <c r="B1615" s="191" t="s">
        <v>2402</v>
      </c>
      <c r="C1615" s="99">
        <v>0</v>
      </c>
      <c r="D1615" s="191" t="s">
        <v>2915</v>
      </c>
      <c r="E1615" s="99">
        <v>3</v>
      </c>
      <c r="F1615" s="191" t="s">
        <v>2940</v>
      </c>
      <c r="G1615" s="193"/>
      <c r="H1615" s="193"/>
      <c r="I1615" s="193"/>
      <c r="J1615" s="193"/>
      <c r="K1615" s="193"/>
    </row>
    <row r="1616" spans="1:11" x14ac:dyDescent="0.25">
      <c r="A1616" s="99">
        <v>61757</v>
      </c>
      <c r="B1616" s="191" t="s">
        <v>2403</v>
      </c>
      <c r="C1616" s="99">
        <v>0</v>
      </c>
      <c r="D1616" s="191" t="s">
        <v>2915</v>
      </c>
      <c r="E1616" s="99">
        <v>3</v>
      </c>
      <c r="F1616" s="191" t="s">
        <v>2940</v>
      </c>
      <c r="G1616" s="193"/>
      <c r="H1616" s="193"/>
      <c r="I1616" s="193"/>
      <c r="J1616" s="193"/>
      <c r="K1616" s="193"/>
    </row>
    <row r="1617" spans="1:11" x14ac:dyDescent="0.25">
      <c r="A1617" s="99">
        <v>61758</v>
      </c>
      <c r="B1617" s="191" t="s">
        <v>2404</v>
      </c>
      <c r="C1617" s="99">
        <v>0</v>
      </c>
      <c r="D1617" s="191" t="s">
        <v>2915</v>
      </c>
      <c r="E1617" s="99"/>
      <c r="F1617" s="191" t="s">
        <v>2938</v>
      </c>
      <c r="G1617" s="193"/>
      <c r="H1617" s="193"/>
      <c r="I1617" s="193"/>
      <c r="J1617" s="193"/>
      <c r="K1617" s="193"/>
    </row>
    <row r="1618" spans="1:11" x14ac:dyDescent="0.25">
      <c r="A1618" s="99">
        <v>61759</v>
      </c>
      <c r="B1618" s="191" t="s">
        <v>2405</v>
      </c>
      <c r="C1618" s="99">
        <v>0</v>
      </c>
      <c r="D1618" s="191" t="s">
        <v>2915</v>
      </c>
      <c r="E1618" s="99"/>
      <c r="F1618" s="191" t="s">
        <v>2938</v>
      </c>
      <c r="G1618" s="193"/>
      <c r="H1618" s="193"/>
      <c r="I1618" s="193"/>
      <c r="J1618" s="193"/>
      <c r="K1618" s="193"/>
    </row>
    <row r="1619" spans="1:11" x14ac:dyDescent="0.25">
      <c r="A1619" s="99">
        <v>61760</v>
      </c>
      <c r="B1619" s="191" t="s">
        <v>2406</v>
      </c>
      <c r="C1619" s="99">
        <v>0</v>
      </c>
      <c r="D1619" s="191" t="s">
        <v>2915</v>
      </c>
      <c r="E1619" s="99">
        <v>3</v>
      </c>
      <c r="F1619" s="191" t="s">
        <v>2940</v>
      </c>
      <c r="G1619" s="193"/>
      <c r="H1619" s="193"/>
      <c r="I1619" s="193"/>
      <c r="J1619" s="193"/>
      <c r="K1619" s="193"/>
    </row>
    <row r="1620" spans="1:11" x14ac:dyDescent="0.25">
      <c r="A1620" s="99">
        <v>61761</v>
      </c>
      <c r="B1620" s="191" t="s">
        <v>2407</v>
      </c>
      <c r="C1620" s="99">
        <v>1</v>
      </c>
      <c r="D1620" s="191" t="s">
        <v>2913</v>
      </c>
      <c r="E1620" s="99"/>
      <c r="F1620" s="191" t="s">
        <v>2938</v>
      </c>
      <c r="G1620" s="193"/>
      <c r="H1620" s="193"/>
      <c r="I1620" s="193"/>
      <c r="J1620" s="193"/>
      <c r="K1620" s="193"/>
    </row>
    <row r="1621" spans="1:11" x14ac:dyDescent="0.25">
      <c r="A1621" s="99">
        <v>61762</v>
      </c>
      <c r="B1621" s="191" t="s">
        <v>2408</v>
      </c>
      <c r="C1621" s="99">
        <v>0</v>
      </c>
      <c r="D1621" s="191" t="s">
        <v>2915</v>
      </c>
      <c r="E1621" s="99"/>
      <c r="F1621" s="191" t="s">
        <v>2938</v>
      </c>
      <c r="G1621" s="193"/>
      <c r="H1621" s="193"/>
      <c r="I1621" s="193"/>
      <c r="J1621" s="193"/>
      <c r="K1621" s="193"/>
    </row>
    <row r="1622" spans="1:11" x14ac:dyDescent="0.25">
      <c r="A1622" s="99">
        <v>61763</v>
      </c>
      <c r="B1622" s="191" t="s">
        <v>2409</v>
      </c>
      <c r="C1622" s="99">
        <v>0</v>
      </c>
      <c r="D1622" s="191" t="s">
        <v>2915</v>
      </c>
      <c r="E1622" s="99">
        <v>3</v>
      </c>
      <c r="F1622" s="191" t="s">
        <v>2940</v>
      </c>
      <c r="G1622" s="193"/>
      <c r="H1622" s="193"/>
      <c r="I1622" s="193"/>
      <c r="J1622" s="193"/>
      <c r="K1622" s="193"/>
    </row>
    <row r="1623" spans="1:11" x14ac:dyDescent="0.25">
      <c r="A1623" s="99">
        <v>61764</v>
      </c>
      <c r="B1623" s="191" t="s">
        <v>2410</v>
      </c>
      <c r="C1623" s="99">
        <v>0</v>
      </c>
      <c r="D1623" s="191" t="s">
        <v>2915</v>
      </c>
      <c r="E1623" s="99">
        <v>3</v>
      </c>
      <c r="F1623" s="191" t="s">
        <v>2940</v>
      </c>
      <c r="G1623" s="193"/>
      <c r="H1623" s="193"/>
      <c r="I1623" s="193"/>
      <c r="J1623" s="193"/>
      <c r="K1623" s="193"/>
    </row>
    <row r="1624" spans="1:11" x14ac:dyDescent="0.25">
      <c r="A1624" s="99">
        <v>61765</v>
      </c>
      <c r="B1624" s="191" t="s">
        <v>2411</v>
      </c>
      <c r="C1624" s="99">
        <v>0</v>
      </c>
      <c r="D1624" s="191" t="s">
        <v>2915</v>
      </c>
      <c r="E1624" s="99">
        <v>2</v>
      </c>
      <c r="F1624" s="191" t="s">
        <v>2941</v>
      </c>
      <c r="G1624" s="193"/>
      <c r="H1624" s="193"/>
      <c r="I1624" s="193"/>
      <c r="J1624" s="193"/>
      <c r="K1624" s="193"/>
    </row>
    <row r="1625" spans="1:11" x14ac:dyDescent="0.25">
      <c r="A1625" s="99">
        <v>61766</v>
      </c>
      <c r="B1625" s="191" t="s">
        <v>2412</v>
      </c>
      <c r="C1625" s="99">
        <v>1</v>
      </c>
      <c r="D1625" s="191" t="s">
        <v>2913</v>
      </c>
      <c r="E1625" s="99">
        <v>3</v>
      </c>
      <c r="F1625" s="191" t="s">
        <v>2940</v>
      </c>
      <c r="G1625" s="193"/>
      <c r="H1625" s="193"/>
      <c r="I1625" s="193"/>
      <c r="J1625" s="193"/>
      <c r="K1625" s="193"/>
    </row>
    <row r="1626" spans="1:11" x14ac:dyDescent="0.25">
      <c r="A1626" s="99">
        <v>62007</v>
      </c>
      <c r="B1626" s="191" t="s">
        <v>2413</v>
      </c>
      <c r="C1626" s="99">
        <v>1</v>
      </c>
      <c r="D1626" s="191" t="s">
        <v>2913</v>
      </c>
      <c r="E1626" s="99">
        <v>3</v>
      </c>
      <c r="F1626" s="191" t="s">
        <v>2940</v>
      </c>
      <c r="G1626" s="193"/>
      <c r="H1626" s="193"/>
      <c r="I1626" s="193"/>
      <c r="J1626" s="193"/>
      <c r="K1626" s="193"/>
    </row>
    <row r="1627" spans="1:11" x14ac:dyDescent="0.25">
      <c r="A1627" s="99">
        <v>62008</v>
      </c>
      <c r="B1627" s="191" t="s">
        <v>2414</v>
      </c>
      <c r="C1627" s="99">
        <v>1</v>
      </c>
      <c r="D1627" s="191" t="s">
        <v>2913</v>
      </c>
      <c r="E1627" s="99"/>
      <c r="F1627" s="191" t="s">
        <v>2938</v>
      </c>
      <c r="G1627" s="193"/>
      <c r="H1627" s="193"/>
      <c r="I1627" s="193"/>
      <c r="J1627" s="193"/>
      <c r="K1627" s="193"/>
    </row>
    <row r="1628" spans="1:11" x14ac:dyDescent="0.25">
      <c r="A1628" s="99">
        <v>62010</v>
      </c>
      <c r="B1628" s="191" t="s">
        <v>2415</v>
      </c>
      <c r="C1628" s="99">
        <v>0</v>
      </c>
      <c r="D1628" s="191" t="s">
        <v>2915</v>
      </c>
      <c r="E1628" s="99"/>
      <c r="F1628" s="191" t="s">
        <v>2938</v>
      </c>
      <c r="G1628" s="193"/>
      <c r="H1628" s="193"/>
      <c r="I1628" s="193"/>
      <c r="J1628" s="193"/>
      <c r="K1628" s="193"/>
    </row>
    <row r="1629" spans="1:11" x14ac:dyDescent="0.25">
      <c r="A1629" s="99">
        <v>62014</v>
      </c>
      <c r="B1629" s="191" t="s">
        <v>2416</v>
      </c>
      <c r="C1629" s="99">
        <v>1</v>
      </c>
      <c r="D1629" s="191" t="s">
        <v>2913</v>
      </c>
      <c r="E1629" s="99"/>
      <c r="F1629" s="191" t="s">
        <v>2938</v>
      </c>
      <c r="G1629" s="193"/>
      <c r="H1629" s="193"/>
      <c r="I1629" s="193"/>
      <c r="J1629" s="193"/>
      <c r="K1629" s="193"/>
    </row>
    <row r="1630" spans="1:11" x14ac:dyDescent="0.25">
      <c r="A1630" s="99">
        <v>62021</v>
      </c>
      <c r="B1630" s="191" t="s">
        <v>2417</v>
      </c>
      <c r="C1630" s="99">
        <v>0</v>
      </c>
      <c r="D1630" s="191" t="s">
        <v>2915</v>
      </c>
      <c r="E1630" s="99"/>
      <c r="F1630" s="191" t="s">
        <v>2938</v>
      </c>
      <c r="G1630" s="193"/>
      <c r="H1630" s="193"/>
      <c r="I1630" s="193"/>
      <c r="J1630" s="193"/>
      <c r="K1630" s="193"/>
    </row>
    <row r="1631" spans="1:11" x14ac:dyDescent="0.25">
      <c r="A1631" s="99">
        <v>62026</v>
      </c>
      <c r="B1631" s="191" t="s">
        <v>2418</v>
      </c>
      <c r="C1631" s="99">
        <v>1</v>
      </c>
      <c r="D1631" s="191" t="s">
        <v>2913</v>
      </c>
      <c r="E1631" s="99"/>
      <c r="F1631" s="191" t="s">
        <v>2938</v>
      </c>
      <c r="G1631" s="193"/>
      <c r="H1631" s="193"/>
      <c r="I1631" s="193"/>
      <c r="J1631" s="193"/>
      <c r="K1631" s="193"/>
    </row>
    <row r="1632" spans="1:11" x14ac:dyDescent="0.25">
      <c r="A1632" s="99">
        <v>62032</v>
      </c>
      <c r="B1632" s="191" t="s">
        <v>2419</v>
      </c>
      <c r="C1632" s="99">
        <v>1</v>
      </c>
      <c r="D1632" s="191" t="s">
        <v>2913</v>
      </c>
      <c r="E1632" s="99"/>
      <c r="F1632" s="191" t="s">
        <v>2938</v>
      </c>
      <c r="G1632" s="193"/>
      <c r="H1632" s="193"/>
      <c r="I1632" s="193"/>
      <c r="J1632" s="193"/>
      <c r="K1632" s="193"/>
    </row>
    <row r="1633" spans="1:11" x14ac:dyDescent="0.25">
      <c r="A1633" s="99">
        <v>62034</v>
      </c>
      <c r="B1633" s="191" t="s">
        <v>2420</v>
      </c>
      <c r="C1633" s="99">
        <v>1</v>
      </c>
      <c r="D1633" s="191" t="s">
        <v>2913</v>
      </c>
      <c r="E1633" s="99">
        <v>3</v>
      </c>
      <c r="F1633" s="191" t="s">
        <v>2940</v>
      </c>
      <c r="G1633" s="193"/>
      <c r="H1633" s="193"/>
      <c r="I1633" s="193"/>
      <c r="J1633" s="193"/>
      <c r="K1633" s="193"/>
    </row>
    <row r="1634" spans="1:11" x14ac:dyDescent="0.25">
      <c r="A1634" s="99">
        <v>62036</v>
      </c>
      <c r="B1634" s="191" t="s">
        <v>2421</v>
      </c>
      <c r="C1634" s="99">
        <v>1</v>
      </c>
      <c r="D1634" s="191" t="s">
        <v>2913</v>
      </c>
      <c r="E1634" s="99"/>
      <c r="F1634" s="191" t="s">
        <v>2938</v>
      </c>
      <c r="G1634" s="193"/>
      <c r="H1634" s="193"/>
      <c r="I1634" s="193"/>
      <c r="J1634" s="193"/>
      <c r="K1634" s="193"/>
    </row>
    <row r="1635" spans="1:11" x14ac:dyDescent="0.25">
      <c r="A1635" s="99">
        <v>62038</v>
      </c>
      <c r="B1635" s="191" t="s">
        <v>2422</v>
      </c>
      <c r="C1635" s="99">
        <v>1</v>
      </c>
      <c r="D1635" s="191" t="s">
        <v>2913</v>
      </c>
      <c r="E1635" s="99">
        <v>3</v>
      </c>
      <c r="F1635" s="191" t="s">
        <v>2940</v>
      </c>
      <c r="G1635" s="193"/>
      <c r="H1635" s="193"/>
      <c r="I1635" s="193"/>
      <c r="J1635" s="193"/>
      <c r="K1635" s="193"/>
    </row>
    <row r="1636" spans="1:11" x14ac:dyDescent="0.25">
      <c r="A1636" s="99">
        <v>62039</v>
      </c>
      <c r="B1636" s="191" t="s">
        <v>2423</v>
      </c>
      <c r="C1636" s="99">
        <v>0</v>
      </c>
      <c r="D1636" s="191" t="s">
        <v>2915</v>
      </c>
      <c r="E1636" s="99"/>
      <c r="F1636" s="191" t="s">
        <v>2938</v>
      </c>
      <c r="G1636" s="193"/>
      <c r="H1636" s="193"/>
      <c r="I1636" s="193"/>
      <c r="J1636" s="193"/>
      <c r="K1636" s="193"/>
    </row>
    <row r="1637" spans="1:11" x14ac:dyDescent="0.25">
      <c r="A1637" s="99">
        <v>62040</v>
      </c>
      <c r="B1637" s="191" t="s">
        <v>2424</v>
      </c>
      <c r="C1637" s="99">
        <v>1</v>
      </c>
      <c r="D1637" s="191" t="s">
        <v>2913</v>
      </c>
      <c r="E1637" s="99">
        <v>3</v>
      </c>
      <c r="F1637" s="191" t="s">
        <v>2940</v>
      </c>
      <c r="G1637" s="193"/>
      <c r="H1637" s="193"/>
      <c r="I1637" s="193"/>
      <c r="J1637" s="193"/>
      <c r="K1637" s="193"/>
    </row>
    <row r="1638" spans="1:11" x14ac:dyDescent="0.25">
      <c r="A1638" s="99">
        <v>62041</v>
      </c>
      <c r="B1638" s="191" t="s">
        <v>2425</v>
      </c>
      <c r="C1638" s="99">
        <v>1</v>
      </c>
      <c r="D1638" s="191" t="s">
        <v>2913</v>
      </c>
      <c r="E1638" s="99">
        <v>3</v>
      </c>
      <c r="F1638" s="191" t="s">
        <v>2940</v>
      </c>
      <c r="G1638" s="193"/>
      <c r="H1638" s="193"/>
      <c r="I1638" s="193"/>
      <c r="J1638" s="193"/>
      <c r="K1638" s="193"/>
    </row>
    <row r="1639" spans="1:11" x14ac:dyDescent="0.25">
      <c r="A1639" s="99">
        <v>62042</v>
      </c>
      <c r="B1639" s="191" t="s">
        <v>2426</v>
      </c>
      <c r="C1639" s="99">
        <v>0</v>
      </c>
      <c r="D1639" s="191" t="s">
        <v>2915</v>
      </c>
      <c r="E1639" s="99">
        <v>3</v>
      </c>
      <c r="F1639" s="191" t="s">
        <v>2940</v>
      </c>
      <c r="G1639" s="193"/>
      <c r="H1639" s="193"/>
      <c r="I1639" s="193"/>
      <c r="J1639" s="193"/>
      <c r="K1639" s="193"/>
    </row>
    <row r="1640" spans="1:11" x14ac:dyDescent="0.25">
      <c r="A1640" s="99">
        <v>62043</v>
      </c>
      <c r="B1640" s="191" t="s">
        <v>2427</v>
      </c>
      <c r="C1640" s="99">
        <v>0</v>
      </c>
      <c r="D1640" s="191" t="s">
        <v>2915</v>
      </c>
      <c r="E1640" s="99">
        <v>3</v>
      </c>
      <c r="F1640" s="191" t="s">
        <v>2940</v>
      </c>
      <c r="G1640" s="193"/>
      <c r="H1640" s="193"/>
      <c r="I1640" s="193"/>
      <c r="J1640" s="193"/>
      <c r="K1640" s="193"/>
    </row>
    <row r="1641" spans="1:11" x14ac:dyDescent="0.25">
      <c r="A1641" s="99">
        <v>62044</v>
      </c>
      <c r="B1641" s="191" t="s">
        <v>2428</v>
      </c>
      <c r="C1641" s="99">
        <v>0</v>
      </c>
      <c r="D1641" s="191" t="s">
        <v>2915</v>
      </c>
      <c r="E1641" s="99">
        <v>2</v>
      </c>
      <c r="F1641" s="191" t="s">
        <v>2941</v>
      </c>
      <c r="G1641" s="193"/>
      <c r="H1641" s="193"/>
      <c r="I1641" s="193"/>
      <c r="J1641" s="193"/>
      <c r="K1641" s="193"/>
    </row>
    <row r="1642" spans="1:11" x14ac:dyDescent="0.25">
      <c r="A1642" s="99">
        <v>62045</v>
      </c>
      <c r="B1642" s="191" t="s">
        <v>2429</v>
      </c>
      <c r="C1642" s="99">
        <v>0</v>
      </c>
      <c r="D1642" s="191" t="s">
        <v>2915</v>
      </c>
      <c r="E1642" s="99"/>
      <c r="F1642" s="191" t="s">
        <v>2938</v>
      </c>
      <c r="G1642" s="193"/>
      <c r="H1642" s="193"/>
      <c r="I1642" s="193"/>
      <c r="J1642" s="193"/>
      <c r="K1642" s="193"/>
    </row>
    <row r="1643" spans="1:11" x14ac:dyDescent="0.25">
      <c r="A1643" s="99">
        <v>62046</v>
      </c>
      <c r="B1643" s="191" t="s">
        <v>2430</v>
      </c>
      <c r="C1643" s="99">
        <v>1</v>
      </c>
      <c r="D1643" s="191" t="s">
        <v>2913</v>
      </c>
      <c r="E1643" s="99"/>
      <c r="F1643" s="191" t="s">
        <v>2938</v>
      </c>
      <c r="G1643" s="193"/>
      <c r="H1643" s="193"/>
      <c r="I1643" s="193"/>
      <c r="J1643" s="193"/>
      <c r="K1643" s="193"/>
    </row>
    <row r="1644" spans="1:11" x14ac:dyDescent="0.25">
      <c r="A1644" s="99">
        <v>62047</v>
      </c>
      <c r="B1644" s="191" t="s">
        <v>2431</v>
      </c>
      <c r="C1644" s="99">
        <v>1</v>
      </c>
      <c r="D1644" s="191" t="s">
        <v>2913</v>
      </c>
      <c r="E1644" s="99">
        <v>3</v>
      </c>
      <c r="F1644" s="191" t="s">
        <v>2940</v>
      </c>
      <c r="G1644" s="193"/>
      <c r="H1644" s="193"/>
      <c r="I1644" s="193"/>
      <c r="J1644" s="193"/>
      <c r="K1644" s="193"/>
    </row>
    <row r="1645" spans="1:11" x14ac:dyDescent="0.25">
      <c r="A1645" s="99">
        <v>62048</v>
      </c>
      <c r="B1645" s="191" t="s">
        <v>2432</v>
      </c>
      <c r="C1645" s="99">
        <v>1</v>
      </c>
      <c r="D1645" s="191" t="s">
        <v>2913</v>
      </c>
      <c r="E1645" s="99">
        <v>3</v>
      </c>
      <c r="F1645" s="191" t="s">
        <v>2940</v>
      </c>
      <c r="G1645" s="193"/>
      <c r="H1645" s="193"/>
      <c r="I1645" s="193"/>
      <c r="J1645" s="193"/>
      <c r="K1645" s="193"/>
    </row>
    <row r="1646" spans="1:11" x14ac:dyDescent="0.25">
      <c r="A1646" s="99">
        <v>62105</v>
      </c>
      <c r="B1646" s="191" t="s">
        <v>2433</v>
      </c>
      <c r="C1646" s="99">
        <v>0</v>
      </c>
      <c r="D1646" s="191" t="s">
        <v>2915</v>
      </c>
      <c r="E1646" s="99"/>
      <c r="F1646" s="191" t="s">
        <v>2938</v>
      </c>
      <c r="G1646" s="193"/>
      <c r="H1646" s="193"/>
      <c r="I1646" s="193"/>
      <c r="J1646" s="193"/>
      <c r="K1646" s="193"/>
    </row>
    <row r="1647" spans="1:11" x14ac:dyDescent="0.25">
      <c r="A1647" s="99">
        <v>62115</v>
      </c>
      <c r="B1647" s="191" t="s">
        <v>2434</v>
      </c>
      <c r="C1647" s="99">
        <v>0</v>
      </c>
      <c r="D1647" s="191" t="s">
        <v>2915</v>
      </c>
      <c r="E1647" s="99">
        <v>3</v>
      </c>
      <c r="F1647" s="191" t="s">
        <v>2940</v>
      </c>
      <c r="G1647" s="193"/>
      <c r="H1647" s="193"/>
      <c r="I1647" s="193"/>
      <c r="J1647" s="193"/>
      <c r="K1647" s="193"/>
    </row>
    <row r="1648" spans="1:11" x14ac:dyDescent="0.25">
      <c r="A1648" s="99">
        <v>62116</v>
      </c>
      <c r="B1648" s="191" t="s">
        <v>2435</v>
      </c>
      <c r="C1648" s="99">
        <v>0</v>
      </c>
      <c r="D1648" s="191" t="s">
        <v>2915</v>
      </c>
      <c r="E1648" s="99">
        <v>3</v>
      </c>
      <c r="F1648" s="191" t="s">
        <v>2940</v>
      </c>
      <c r="G1648" s="193"/>
      <c r="H1648" s="193"/>
      <c r="I1648" s="193"/>
      <c r="J1648" s="193"/>
      <c r="K1648" s="193"/>
    </row>
    <row r="1649" spans="1:11" x14ac:dyDescent="0.25">
      <c r="A1649" s="99">
        <v>62125</v>
      </c>
      <c r="B1649" s="191" t="s">
        <v>2436</v>
      </c>
      <c r="C1649" s="99">
        <v>1</v>
      </c>
      <c r="D1649" s="191" t="s">
        <v>2913</v>
      </c>
      <c r="E1649" s="99"/>
      <c r="F1649" s="191" t="s">
        <v>2938</v>
      </c>
      <c r="G1649" s="193"/>
      <c r="H1649" s="193"/>
      <c r="I1649" s="193"/>
      <c r="J1649" s="193"/>
      <c r="K1649" s="193"/>
    </row>
    <row r="1650" spans="1:11" x14ac:dyDescent="0.25">
      <c r="A1650" s="99">
        <v>62128</v>
      </c>
      <c r="B1650" s="191" t="s">
        <v>2437</v>
      </c>
      <c r="C1650" s="99">
        <v>1</v>
      </c>
      <c r="D1650" s="191" t="s">
        <v>2913</v>
      </c>
      <c r="E1650" s="99"/>
      <c r="F1650" s="191" t="s">
        <v>2938</v>
      </c>
      <c r="G1650" s="193"/>
      <c r="H1650" s="193"/>
      <c r="I1650" s="193"/>
      <c r="J1650" s="193"/>
      <c r="K1650" s="193"/>
    </row>
    <row r="1651" spans="1:11" x14ac:dyDescent="0.25">
      <c r="A1651" s="99">
        <v>62131</v>
      </c>
      <c r="B1651" s="191" t="s">
        <v>2438</v>
      </c>
      <c r="C1651" s="99">
        <v>0</v>
      </c>
      <c r="D1651" s="191" t="s">
        <v>2915</v>
      </c>
      <c r="E1651" s="99"/>
      <c r="F1651" s="191" t="s">
        <v>2938</v>
      </c>
      <c r="G1651" s="193"/>
      <c r="H1651" s="193"/>
      <c r="I1651" s="193"/>
      <c r="J1651" s="193"/>
      <c r="K1651" s="193"/>
    </row>
    <row r="1652" spans="1:11" x14ac:dyDescent="0.25">
      <c r="A1652" s="99">
        <v>62132</v>
      </c>
      <c r="B1652" s="191" t="s">
        <v>2439</v>
      </c>
      <c r="C1652" s="99">
        <v>0</v>
      </c>
      <c r="D1652" s="191" t="s">
        <v>2915</v>
      </c>
      <c r="E1652" s="99"/>
      <c r="F1652" s="191" t="s">
        <v>2938</v>
      </c>
      <c r="G1652" s="193"/>
      <c r="H1652" s="193"/>
      <c r="I1652" s="193"/>
      <c r="J1652" s="193"/>
      <c r="K1652" s="193"/>
    </row>
    <row r="1653" spans="1:11" x14ac:dyDescent="0.25">
      <c r="A1653" s="99">
        <v>62135</v>
      </c>
      <c r="B1653" s="191" t="s">
        <v>2440</v>
      </c>
      <c r="C1653" s="99">
        <v>0</v>
      </c>
      <c r="D1653" s="191" t="s">
        <v>2915</v>
      </c>
      <c r="E1653" s="99"/>
      <c r="F1653" s="191" t="s">
        <v>2938</v>
      </c>
      <c r="G1653" s="193"/>
      <c r="H1653" s="193"/>
      <c r="I1653" s="193"/>
      <c r="J1653" s="193"/>
      <c r="K1653" s="193"/>
    </row>
    <row r="1654" spans="1:11" x14ac:dyDescent="0.25">
      <c r="A1654" s="99">
        <v>62138</v>
      </c>
      <c r="B1654" s="191" t="s">
        <v>2441</v>
      </c>
      <c r="C1654" s="99">
        <v>0</v>
      </c>
      <c r="D1654" s="191" t="s">
        <v>2915</v>
      </c>
      <c r="E1654" s="99"/>
      <c r="F1654" s="191" t="s">
        <v>2938</v>
      </c>
      <c r="G1654" s="193"/>
      <c r="H1654" s="193"/>
      <c r="I1654" s="193"/>
      <c r="J1654" s="193"/>
      <c r="K1654" s="193"/>
    </row>
    <row r="1655" spans="1:11" x14ac:dyDescent="0.25">
      <c r="A1655" s="99">
        <v>62139</v>
      </c>
      <c r="B1655" s="191" t="s">
        <v>2442</v>
      </c>
      <c r="C1655" s="99">
        <v>1</v>
      </c>
      <c r="D1655" s="191" t="s">
        <v>2913</v>
      </c>
      <c r="E1655" s="99">
        <v>3</v>
      </c>
      <c r="F1655" s="191" t="s">
        <v>2940</v>
      </c>
      <c r="G1655" s="193"/>
      <c r="H1655" s="193"/>
      <c r="I1655" s="193"/>
      <c r="J1655" s="193"/>
      <c r="K1655" s="193"/>
    </row>
    <row r="1656" spans="1:11" x14ac:dyDescent="0.25">
      <c r="A1656" s="99">
        <v>62140</v>
      </c>
      <c r="B1656" s="191" t="s">
        <v>2443</v>
      </c>
      <c r="C1656" s="99">
        <v>1</v>
      </c>
      <c r="D1656" s="191" t="s">
        <v>2913</v>
      </c>
      <c r="E1656" s="99">
        <v>3</v>
      </c>
      <c r="F1656" s="191" t="s">
        <v>2940</v>
      </c>
      <c r="G1656" s="193"/>
      <c r="H1656" s="193"/>
      <c r="I1656" s="193"/>
      <c r="J1656" s="193"/>
      <c r="K1656" s="193"/>
    </row>
    <row r="1657" spans="1:11" x14ac:dyDescent="0.25">
      <c r="A1657" s="99">
        <v>62141</v>
      </c>
      <c r="B1657" s="191" t="s">
        <v>2444</v>
      </c>
      <c r="C1657" s="99">
        <v>0</v>
      </c>
      <c r="D1657" s="191" t="s">
        <v>2915</v>
      </c>
      <c r="E1657" s="99">
        <v>2</v>
      </c>
      <c r="F1657" s="191" t="s">
        <v>2941</v>
      </c>
      <c r="G1657" s="193"/>
      <c r="H1657" s="193"/>
      <c r="I1657" s="193"/>
      <c r="J1657" s="193"/>
      <c r="K1657" s="193"/>
    </row>
    <row r="1658" spans="1:11" x14ac:dyDescent="0.25">
      <c r="A1658" s="99">
        <v>62142</v>
      </c>
      <c r="B1658" s="191" t="s">
        <v>2445</v>
      </c>
      <c r="C1658" s="99">
        <v>0</v>
      </c>
      <c r="D1658" s="191" t="s">
        <v>2915</v>
      </c>
      <c r="E1658" s="99">
        <v>3</v>
      </c>
      <c r="F1658" s="191" t="s">
        <v>2940</v>
      </c>
      <c r="G1658" s="193"/>
      <c r="H1658" s="193"/>
      <c r="I1658" s="193"/>
      <c r="J1658" s="193"/>
      <c r="K1658" s="193"/>
    </row>
    <row r="1659" spans="1:11" x14ac:dyDescent="0.25">
      <c r="A1659" s="99">
        <v>62143</v>
      </c>
      <c r="B1659" s="191" t="s">
        <v>2446</v>
      </c>
      <c r="C1659" s="99">
        <v>0</v>
      </c>
      <c r="D1659" s="191" t="s">
        <v>2915</v>
      </c>
      <c r="E1659" s="99">
        <v>3</v>
      </c>
      <c r="F1659" s="191" t="s">
        <v>2940</v>
      </c>
      <c r="G1659" s="193"/>
      <c r="H1659" s="193"/>
      <c r="I1659" s="193"/>
      <c r="J1659" s="193"/>
      <c r="K1659" s="193"/>
    </row>
    <row r="1660" spans="1:11" x14ac:dyDescent="0.25">
      <c r="A1660" s="99">
        <v>62144</v>
      </c>
      <c r="B1660" s="191" t="s">
        <v>2447</v>
      </c>
      <c r="C1660" s="99">
        <v>0</v>
      </c>
      <c r="D1660" s="191" t="s">
        <v>2915</v>
      </c>
      <c r="E1660" s="99">
        <v>2</v>
      </c>
      <c r="F1660" s="191" t="s">
        <v>2941</v>
      </c>
      <c r="G1660" s="193"/>
      <c r="H1660" s="193"/>
      <c r="I1660" s="193"/>
      <c r="J1660" s="193"/>
      <c r="K1660" s="193"/>
    </row>
    <row r="1661" spans="1:11" x14ac:dyDescent="0.25">
      <c r="A1661" s="99">
        <v>62145</v>
      </c>
      <c r="B1661" s="191" t="s">
        <v>2448</v>
      </c>
      <c r="C1661" s="99">
        <v>0</v>
      </c>
      <c r="D1661" s="191" t="s">
        <v>2915</v>
      </c>
      <c r="E1661" s="99">
        <v>3</v>
      </c>
      <c r="F1661" s="191" t="s">
        <v>2940</v>
      </c>
      <c r="G1661" s="193"/>
      <c r="H1661" s="193"/>
      <c r="I1661" s="193"/>
      <c r="J1661" s="193"/>
      <c r="K1661" s="193"/>
    </row>
    <row r="1662" spans="1:11" x14ac:dyDescent="0.25">
      <c r="A1662" s="99">
        <v>62146</v>
      </c>
      <c r="B1662" s="191" t="s">
        <v>2449</v>
      </c>
      <c r="C1662" s="99">
        <v>1</v>
      </c>
      <c r="D1662" s="191" t="s">
        <v>2913</v>
      </c>
      <c r="E1662" s="99">
        <v>3</v>
      </c>
      <c r="F1662" s="191" t="s">
        <v>2940</v>
      </c>
      <c r="G1662" s="193"/>
      <c r="H1662" s="193"/>
      <c r="I1662" s="193"/>
      <c r="J1662" s="193"/>
      <c r="K1662" s="193"/>
    </row>
    <row r="1663" spans="1:11" x14ac:dyDescent="0.25">
      <c r="A1663" s="99">
        <v>62147</v>
      </c>
      <c r="B1663" s="191" t="s">
        <v>2450</v>
      </c>
      <c r="C1663" s="99">
        <v>1</v>
      </c>
      <c r="D1663" s="191" t="s">
        <v>2913</v>
      </c>
      <c r="E1663" s="99">
        <v>3</v>
      </c>
      <c r="F1663" s="191" t="s">
        <v>2940</v>
      </c>
      <c r="G1663" s="193"/>
      <c r="H1663" s="193"/>
      <c r="I1663" s="193"/>
      <c r="J1663" s="193"/>
      <c r="K1663" s="193"/>
    </row>
    <row r="1664" spans="1:11" x14ac:dyDescent="0.25">
      <c r="A1664" s="99">
        <v>62148</v>
      </c>
      <c r="B1664" s="191" t="s">
        <v>2451</v>
      </c>
      <c r="C1664" s="99">
        <v>1</v>
      </c>
      <c r="D1664" s="191" t="s">
        <v>2913</v>
      </c>
      <c r="E1664" s="99">
        <v>2</v>
      </c>
      <c r="F1664" s="191" t="s">
        <v>2941</v>
      </c>
      <c r="G1664" s="193"/>
      <c r="H1664" s="193"/>
      <c r="I1664" s="193"/>
      <c r="J1664" s="193"/>
      <c r="K1664" s="193"/>
    </row>
    <row r="1665" spans="1:11" x14ac:dyDescent="0.25">
      <c r="A1665" s="99">
        <v>62202</v>
      </c>
      <c r="B1665" s="191" t="s">
        <v>2452</v>
      </c>
      <c r="C1665" s="99">
        <v>0</v>
      </c>
      <c r="D1665" s="191" t="s">
        <v>2915</v>
      </c>
      <c r="E1665" s="99"/>
      <c r="F1665" s="191" t="s">
        <v>2938</v>
      </c>
      <c r="G1665" s="193"/>
      <c r="H1665" s="193"/>
      <c r="I1665" s="193"/>
      <c r="J1665" s="193"/>
      <c r="K1665" s="193"/>
    </row>
    <row r="1666" spans="1:11" x14ac:dyDescent="0.25">
      <c r="A1666" s="99">
        <v>62205</v>
      </c>
      <c r="B1666" s="191" t="s">
        <v>2453</v>
      </c>
      <c r="C1666" s="99">
        <v>0</v>
      </c>
      <c r="D1666" s="191" t="s">
        <v>2915</v>
      </c>
      <c r="E1666" s="99"/>
      <c r="F1666" s="191" t="s">
        <v>2938</v>
      </c>
      <c r="G1666" s="193"/>
      <c r="H1666" s="193"/>
      <c r="I1666" s="193"/>
      <c r="J1666" s="193"/>
      <c r="K1666" s="193"/>
    </row>
    <row r="1667" spans="1:11" x14ac:dyDescent="0.25">
      <c r="A1667" s="99">
        <v>62206</v>
      </c>
      <c r="B1667" s="191" t="s">
        <v>2454</v>
      </c>
      <c r="C1667" s="99">
        <v>0</v>
      </c>
      <c r="D1667" s="191" t="s">
        <v>2915</v>
      </c>
      <c r="E1667" s="99"/>
      <c r="F1667" s="191" t="s">
        <v>2938</v>
      </c>
      <c r="G1667" s="193"/>
      <c r="H1667" s="193"/>
      <c r="I1667" s="193"/>
      <c r="J1667" s="193"/>
      <c r="K1667" s="193"/>
    </row>
    <row r="1668" spans="1:11" x14ac:dyDescent="0.25">
      <c r="A1668" s="99">
        <v>62209</v>
      </c>
      <c r="B1668" s="191" t="s">
        <v>2455</v>
      </c>
      <c r="C1668" s="99">
        <v>0</v>
      </c>
      <c r="D1668" s="191" t="s">
        <v>2915</v>
      </c>
      <c r="E1668" s="99"/>
      <c r="F1668" s="191" t="s">
        <v>2938</v>
      </c>
      <c r="G1668" s="193"/>
      <c r="H1668" s="193"/>
      <c r="I1668" s="193"/>
      <c r="J1668" s="193"/>
      <c r="K1668" s="193"/>
    </row>
    <row r="1669" spans="1:11" x14ac:dyDescent="0.25">
      <c r="A1669" s="99">
        <v>62211</v>
      </c>
      <c r="B1669" s="191" t="s">
        <v>2456</v>
      </c>
      <c r="C1669" s="99">
        <v>0</v>
      </c>
      <c r="D1669" s="191" t="s">
        <v>2915</v>
      </c>
      <c r="E1669" s="99">
        <v>3</v>
      </c>
      <c r="F1669" s="191" t="s">
        <v>2940</v>
      </c>
      <c r="G1669" s="193"/>
      <c r="H1669" s="193"/>
      <c r="I1669" s="193"/>
      <c r="J1669" s="193"/>
      <c r="K1669" s="193"/>
    </row>
    <row r="1670" spans="1:11" x14ac:dyDescent="0.25">
      <c r="A1670" s="99">
        <v>62214</v>
      </c>
      <c r="B1670" s="191" t="s">
        <v>2457</v>
      </c>
      <c r="C1670" s="99">
        <v>0</v>
      </c>
      <c r="D1670" s="191" t="s">
        <v>2915</v>
      </c>
      <c r="E1670" s="99"/>
      <c r="F1670" s="191" t="s">
        <v>2938</v>
      </c>
      <c r="G1670" s="193"/>
      <c r="H1670" s="193"/>
      <c r="I1670" s="193"/>
      <c r="J1670" s="193"/>
      <c r="K1670" s="193"/>
    </row>
    <row r="1671" spans="1:11" x14ac:dyDescent="0.25">
      <c r="A1671" s="99">
        <v>62216</v>
      </c>
      <c r="B1671" s="191" t="s">
        <v>2458</v>
      </c>
      <c r="C1671" s="99">
        <v>0</v>
      </c>
      <c r="D1671" s="191" t="s">
        <v>2915</v>
      </c>
      <c r="E1671" s="99">
        <v>2</v>
      </c>
      <c r="F1671" s="191" t="s">
        <v>2941</v>
      </c>
      <c r="G1671" s="193"/>
      <c r="H1671" s="193"/>
      <c r="I1671" s="193"/>
      <c r="J1671" s="193"/>
      <c r="K1671" s="193"/>
    </row>
    <row r="1672" spans="1:11" x14ac:dyDescent="0.25">
      <c r="A1672" s="99">
        <v>62219</v>
      </c>
      <c r="B1672" s="191" t="s">
        <v>2459</v>
      </c>
      <c r="C1672" s="99">
        <v>0</v>
      </c>
      <c r="D1672" s="191" t="s">
        <v>2915</v>
      </c>
      <c r="E1672" s="99">
        <v>3</v>
      </c>
      <c r="F1672" s="191" t="s">
        <v>2940</v>
      </c>
      <c r="G1672" s="193"/>
      <c r="H1672" s="193"/>
      <c r="I1672" s="193"/>
      <c r="J1672" s="193"/>
      <c r="K1672" s="193"/>
    </row>
    <row r="1673" spans="1:11" x14ac:dyDescent="0.25">
      <c r="A1673" s="99">
        <v>62220</v>
      </c>
      <c r="B1673" s="191" t="s">
        <v>2460</v>
      </c>
      <c r="C1673" s="99">
        <v>0</v>
      </c>
      <c r="D1673" s="191" t="s">
        <v>2915</v>
      </c>
      <c r="E1673" s="99"/>
      <c r="F1673" s="191" t="s">
        <v>2938</v>
      </c>
      <c r="G1673" s="193"/>
      <c r="H1673" s="193"/>
      <c r="I1673" s="193"/>
      <c r="J1673" s="193"/>
      <c r="K1673" s="193"/>
    </row>
    <row r="1674" spans="1:11" x14ac:dyDescent="0.25">
      <c r="A1674" s="99">
        <v>62226</v>
      </c>
      <c r="B1674" s="191" t="s">
        <v>2461</v>
      </c>
      <c r="C1674" s="99">
        <v>0</v>
      </c>
      <c r="D1674" s="191" t="s">
        <v>2915</v>
      </c>
      <c r="E1674" s="99"/>
      <c r="F1674" s="191" t="s">
        <v>2938</v>
      </c>
      <c r="G1674" s="193"/>
      <c r="H1674" s="193"/>
      <c r="I1674" s="193"/>
      <c r="J1674" s="193"/>
      <c r="K1674" s="193"/>
    </row>
    <row r="1675" spans="1:11" x14ac:dyDescent="0.25">
      <c r="A1675" s="99">
        <v>62232</v>
      </c>
      <c r="B1675" s="191" t="s">
        <v>2462</v>
      </c>
      <c r="C1675" s="99">
        <v>0</v>
      </c>
      <c r="D1675" s="191" t="s">
        <v>2915</v>
      </c>
      <c r="E1675" s="99"/>
      <c r="F1675" s="191" t="s">
        <v>2938</v>
      </c>
      <c r="G1675" s="193"/>
      <c r="H1675" s="193"/>
      <c r="I1675" s="193"/>
      <c r="J1675" s="193"/>
      <c r="K1675" s="193"/>
    </row>
    <row r="1676" spans="1:11" x14ac:dyDescent="0.25">
      <c r="A1676" s="99">
        <v>62233</v>
      </c>
      <c r="B1676" s="191" t="s">
        <v>2463</v>
      </c>
      <c r="C1676" s="99">
        <v>0</v>
      </c>
      <c r="D1676" s="191" t="s">
        <v>2915</v>
      </c>
      <c r="E1676" s="99">
        <v>3</v>
      </c>
      <c r="F1676" s="191" t="s">
        <v>2940</v>
      </c>
      <c r="G1676" s="193"/>
      <c r="H1676" s="193"/>
      <c r="I1676" s="193"/>
      <c r="J1676" s="193"/>
      <c r="K1676" s="193"/>
    </row>
    <row r="1677" spans="1:11" x14ac:dyDescent="0.25">
      <c r="A1677" s="99">
        <v>62235</v>
      </c>
      <c r="B1677" s="191" t="s">
        <v>2464</v>
      </c>
      <c r="C1677" s="99">
        <v>0</v>
      </c>
      <c r="D1677" s="191" t="s">
        <v>2915</v>
      </c>
      <c r="E1677" s="99"/>
      <c r="F1677" s="191" t="s">
        <v>2938</v>
      </c>
      <c r="G1677" s="193"/>
      <c r="H1677" s="193"/>
      <c r="I1677" s="193"/>
      <c r="J1677" s="193"/>
      <c r="K1677" s="193"/>
    </row>
    <row r="1678" spans="1:11" x14ac:dyDescent="0.25">
      <c r="A1678" s="99">
        <v>62242</v>
      </c>
      <c r="B1678" s="191" t="s">
        <v>2465</v>
      </c>
      <c r="C1678" s="99">
        <v>0</v>
      </c>
      <c r="D1678" s="191" t="s">
        <v>2915</v>
      </c>
      <c r="E1678" s="99"/>
      <c r="F1678" s="191" t="s">
        <v>2938</v>
      </c>
      <c r="G1678" s="193"/>
      <c r="H1678" s="193"/>
      <c r="I1678" s="193"/>
      <c r="J1678" s="193"/>
      <c r="K1678" s="193"/>
    </row>
    <row r="1679" spans="1:11" x14ac:dyDescent="0.25">
      <c r="A1679" s="99">
        <v>62244</v>
      </c>
      <c r="B1679" s="191" t="s">
        <v>2466</v>
      </c>
      <c r="C1679" s="99">
        <v>0</v>
      </c>
      <c r="D1679" s="191" t="s">
        <v>2915</v>
      </c>
      <c r="E1679" s="99"/>
      <c r="F1679" s="191" t="s">
        <v>2938</v>
      </c>
      <c r="G1679" s="193"/>
      <c r="H1679" s="193"/>
      <c r="I1679" s="193"/>
      <c r="J1679" s="193"/>
      <c r="K1679" s="193"/>
    </row>
    <row r="1680" spans="1:11" x14ac:dyDescent="0.25">
      <c r="A1680" s="99">
        <v>62245</v>
      </c>
      <c r="B1680" s="191" t="s">
        <v>2467</v>
      </c>
      <c r="C1680" s="99">
        <v>0</v>
      </c>
      <c r="D1680" s="191" t="s">
        <v>2915</v>
      </c>
      <c r="E1680" s="99"/>
      <c r="F1680" s="191" t="s">
        <v>2938</v>
      </c>
      <c r="G1680" s="193"/>
      <c r="H1680" s="193"/>
      <c r="I1680" s="193"/>
      <c r="J1680" s="193"/>
      <c r="K1680" s="193"/>
    </row>
    <row r="1681" spans="1:11" x14ac:dyDescent="0.25">
      <c r="A1681" s="99">
        <v>62247</v>
      </c>
      <c r="B1681" s="191" t="s">
        <v>2468</v>
      </c>
      <c r="C1681" s="99">
        <v>0</v>
      </c>
      <c r="D1681" s="191" t="s">
        <v>2915</v>
      </c>
      <c r="E1681" s="99"/>
      <c r="F1681" s="191" t="s">
        <v>2938</v>
      </c>
      <c r="G1681" s="193"/>
      <c r="H1681" s="193"/>
      <c r="I1681" s="193"/>
      <c r="J1681" s="193"/>
      <c r="K1681" s="193"/>
    </row>
    <row r="1682" spans="1:11" x14ac:dyDescent="0.25">
      <c r="A1682" s="99">
        <v>62252</v>
      </c>
      <c r="B1682" s="191" t="s">
        <v>2469</v>
      </c>
      <c r="C1682" s="99">
        <v>0</v>
      </c>
      <c r="D1682" s="191" t="s">
        <v>2915</v>
      </c>
      <c r="E1682" s="99"/>
      <c r="F1682" s="191" t="s">
        <v>2938</v>
      </c>
      <c r="G1682" s="193"/>
      <c r="H1682" s="193"/>
      <c r="I1682" s="193"/>
      <c r="J1682" s="193"/>
      <c r="K1682" s="193"/>
    </row>
    <row r="1683" spans="1:11" x14ac:dyDescent="0.25">
      <c r="A1683" s="99">
        <v>62256</v>
      </c>
      <c r="B1683" s="191" t="s">
        <v>2470</v>
      </c>
      <c r="C1683" s="99">
        <v>0</v>
      </c>
      <c r="D1683" s="191" t="s">
        <v>2915</v>
      </c>
      <c r="E1683" s="99">
        <v>2</v>
      </c>
      <c r="F1683" s="191" t="s">
        <v>2941</v>
      </c>
      <c r="G1683" s="193"/>
      <c r="H1683" s="193"/>
      <c r="I1683" s="193"/>
      <c r="J1683" s="193"/>
      <c r="K1683" s="193"/>
    </row>
    <row r="1684" spans="1:11" x14ac:dyDescent="0.25">
      <c r="A1684" s="99">
        <v>62262</v>
      </c>
      <c r="B1684" s="191" t="s">
        <v>2471</v>
      </c>
      <c r="C1684" s="99">
        <v>0</v>
      </c>
      <c r="D1684" s="191" t="s">
        <v>2915</v>
      </c>
      <c r="E1684" s="99"/>
      <c r="F1684" s="191" t="s">
        <v>2938</v>
      </c>
      <c r="G1684" s="193"/>
      <c r="H1684" s="193"/>
      <c r="I1684" s="193"/>
      <c r="J1684" s="193"/>
      <c r="K1684" s="193"/>
    </row>
    <row r="1685" spans="1:11" x14ac:dyDescent="0.25">
      <c r="A1685" s="99">
        <v>62264</v>
      </c>
      <c r="B1685" s="191" t="s">
        <v>2472</v>
      </c>
      <c r="C1685" s="99">
        <v>0</v>
      </c>
      <c r="D1685" s="191" t="s">
        <v>2915</v>
      </c>
      <c r="E1685" s="99">
        <v>3</v>
      </c>
      <c r="F1685" s="191" t="s">
        <v>2940</v>
      </c>
      <c r="G1685" s="193"/>
      <c r="H1685" s="193"/>
      <c r="I1685" s="193"/>
      <c r="J1685" s="193"/>
      <c r="K1685" s="193"/>
    </row>
    <row r="1686" spans="1:11" x14ac:dyDescent="0.25">
      <c r="A1686" s="99">
        <v>62265</v>
      </c>
      <c r="B1686" s="191" t="s">
        <v>2473</v>
      </c>
      <c r="C1686" s="99">
        <v>0</v>
      </c>
      <c r="D1686" s="191" t="s">
        <v>2915</v>
      </c>
      <c r="E1686" s="99"/>
      <c r="F1686" s="191" t="s">
        <v>2938</v>
      </c>
      <c r="G1686" s="193"/>
      <c r="H1686" s="193"/>
      <c r="I1686" s="193"/>
      <c r="J1686" s="193"/>
      <c r="K1686" s="193"/>
    </row>
    <row r="1687" spans="1:11" x14ac:dyDescent="0.25">
      <c r="A1687" s="99">
        <v>62266</v>
      </c>
      <c r="B1687" s="191" t="s">
        <v>2474</v>
      </c>
      <c r="C1687" s="99">
        <v>0</v>
      </c>
      <c r="D1687" s="191" t="s">
        <v>2915</v>
      </c>
      <c r="E1687" s="99"/>
      <c r="F1687" s="191" t="s">
        <v>2938</v>
      </c>
      <c r="G1687" s="193"/>
      <c r="H1687" s="193"/>
      <c r="I1687" s="193"/>
      <c r="J1687" s="193"/>
      <c r="K1687" s="193"/>
    </row>
    <row r="1688" spans="1:11" x14ac:dyDescent="0.25">
      <c r="A1688" s="99">
        <v>62267</v>
      </c>
      <c r="B1688" s="191" t="s">
        <v>2475</v>
      </c>
      <c r="C1688" s="99">
        <v>0</v>
      </c>
      <c r="D1688" s="191" t="s">
        <v>2915</v>
      </c>
      <c r="E1688" s="99">
        <v>3</v>
      </c>
      <c r="F1688" s="191" t="s">
        <v>2940</v>
      </c>
      <c r="G1688" s="193"/>
      <c r="H1688" s="193"/>
      <c r="I1688" s="193"/>
      <c r="J1688" s="193"/>
      <c r="K1688" s="193"/>
    </row>
    <row r="1689" spans="1:11" x14ac:dyDescent="0.25">
      <c r="A1689" s="99">
        <v>62268</v>
      </c>
      <c r="B1689" s="191" t="s">
        <v>2476</v>
      </c>
      <c r="C1689" s="99">
        <v>0</v>
      </c>
      <c r="D1689" s="191" t="s">
        <v>2915</v>
      </c>
      <c r="E1689" s="99">
        <v>3</v>
      </c>
      <c r="F1689" s="191" t="s">
        <v>2940</v>
      </c>
      <c r="G1689" s="193"/>
      <c r="H1689" s="193"/>
      <c r="I1689" s="193"/>
      <c r="J1689" s="193"/>
      <c r="K1689" s="193"/>
    </row>
    <row r="1690" spans="1:11" x14ac:dyDescent="0.25">
      <c r="A1690" s="99">
        <v>62269</v>
      </c>
      <c r="B1690" s="191" t="s">
        <v>2477</v>
      </c>
      <c r="C1690" s="99">
        <v>0</v>
      </c>
      <c r="D1690" s="191" t="s">
        <v>2915</v>
      </c>
      <c r="E1690" s="99"/>
      <c r="F1690" s="191" t="s">
        <v>2938</v>
      </c>
      <c r="G1690" s="193"/>
      <c r="H1690" s="193"/>
      <c r="I1690" s="193"/>
      <c r="J1690" s="193"/>
      <c r="K1690" s="193"/>
    </row>
    <row r="1691" spans="1:11" x14ac:dyDescent="0.25">
      <c r="A1691" s="99">
        <v>62270</v>
      </c>
      <c r="B1691" s="191" t="s">
        <v>2478</v>
      </c>
      <c r="C1691" s="99">
        <v>0</v>
      </c>
      <c r="D1691" s="191" t="s">
        <v>2915</v>
      </c>
      <c r="E1691" s="99"/>
      <c r="F1691" s="191" t="s">
        <v>2938</v>
      </c>
      <c r="G1691" s="193"/>
      <c r="H1691" s="193"/>
      <c r="I1691" s="193"/>
      <c r="J1691" s="193"/>
      <c r="K1691" s="193"/>
    </row>
    <row r="1692" spans="1:11" x14ac:dyDescent="0.25">
      <c r="A1692" s="99">
        <v>62271</v>
      </c>
      <c r="B1692" s="191" t="s">
        <v>2479</v>
      </c>
      <c r="C1692" s="99">
        <v>0</v>
      </c>
      <c r="D1692" s="191" t="s">
        <v>2915</v>
      </c>
      <c r="E1692" s="99">
        <v>3</v>
      </c>
      <c r="F1692" s="191" t="s">
        <v>2940</v>
      </c>
      <c r="G1692" s="193"/>
      <c r="H1692" s="193"/>
      <c r="I1692" s="193"/>
      <c r="J1692" s="193"/>
      <c r="K1692" s="193"/>
    </row>
    <row r="1693" spans="1:11" x14ac:dyDescent="0.25">
      <c r="A1693" s="99">
        <v>62272</v>
      </c>
      <c r="B1693" s="191" t="s">
        <v>2480</v>
      </c>
      <c r="C1693" s="99">
        <v>1</v>
      </c>
      <c r="D1693" s="191" t="s">
        <v>2913</v>
      </c>
      <c r="E1693" s="99">
        <v>3</v>
      </c>
      <c r="F1693" s="191" t="s">
        <v>2940</v>
      </c>
      <c r="G1693" s="193"/>
      <c r="H1693" s="193"/>
      <c r="I1693" s="193"/>
      <c r="J1693" s="193"/>
      <c r="K1693" s="193"/>
    </row>
    <row r="1694" spans="1:11" x14ac:dyDescent="0.25">
      <c r="A1694" s="99">
        <v>62273</v>
      </c>
      <c r="B1694" s="191" t="s">
        <v>2481</v>
      </c>
      <c r="C1694" s="99">
        <v>0</v>
      </c>
      <c r="D1694" s="191" t="s">
        <v>2915</v>
      </c>
      <c r="E1694" s="99"/>
      <c r="F1694" s="191" t="s">
        <v>2938</v>
      </c>
      <c r="G1694" s="193"/>
      <c r="H1694" s="193"/>
      <c r="I1694" s="193"/>
      <c r="J1694" s="193"/>
      <c r="K1694" s="193"/>
    </row>
    <row r="1695" spans="1:11" x14ac:dyDescent="0.25">
      <c r="A1695" s="99">
        <v>62274</v>
      </c>
      <c r="B1695" s="191" t="s">
        <v>2482</v>
      </c>
      <c r="C1695" s="99">
        <v>0</v>
      </c>
      <c r="D1695" s="191" t="s">
        <v>2915</v>
      </c>
      <c r="E1695" s="99">
        <v>2</v>
      </c>
      <c r="F1695" s="191" t="s">
        <v>2941</v>
      </c>
      <c r="G1695" s="193"/>
      <c r="H1695" s="193"/>
      <c r="I1695" s="193"/>
      <c r="J1695" s="193"/>
      <c r="K1695" s="193"/>
    </row>
    <row r="1696" spans="1:11" x14ac:dyDescent="0.25">
      <c r="A1696" s="99">
        <v>62275</v>
      </c>
      <c r="B1696" s="191" t="s">
        <v>2483</v>
      </c>
      <c r="C1696" s="99">
        <v>0</v>
      </c>
      <c r="D1696" s="191" t="s">
        <v>2915</v>
      </c>
      <c r="E1696" s="99">
        <v>3</v>
      </c>
      <c r="F1696" s="191" t="s">
        <v>2940</v>
      </c>
      <c r="G1696" s="193"/>
      <c r="H1696" s="193"/>
      <c r="I1696" s="193"/>
      <c r="J1696" s="193"/>
      <c r="K1696" s="193"/>
    </row>
    <row r="1697" spans="1:11" x14ac:dyDescent="0.25">
      <c r="A1697" s="99">
        <v>62276</v>
      </c>
      <c r="B1697" s="191" t="s">
        <v>2484</v>
      </c>
      <c r="C1697" s="99">
        <v>0</v>
      </c>
      <c r="D1697" s="191" t="s">
        <v>2915</v>
      </c>
      <c r="E1697" s="99"/>
      <c r="F1697" s="191" t="s">
        <v>2938</v>
      </c>
      <c r="G1697" s="193"/>
      <c r="H1697" s="193"/>
      <c r="I1697" s="193"/>
      <c r="J1697" s="193"/>
      <c r="K1697" s="193"/>
    </row>
    <row r="1698" spans="1:11" x14ac:dyDescent="0.25">
      <c r="A1698" s="99">
        <v>62277</v>
      </c>
      <c r="B1698" s="191" t="s">
        <v>2485</v>
      </c>
      <c r="C1698" s="99">
        <v>0</v>
      </c>
      <c r="D1698" s="191" t="s">
        <v>2915</v>
      </c>
      <c r="E1698" s="99">
        <v>3</v>
      </c>
      <c r="F1698" s="191" t="s">
        <v>2940</v>
      </c>
      <c r="G1698" s="193"/>
      <c r="H1698" s="193"/>
      <c r="I1698" s="193"/>
      <c r="J1698" s="193"/>
      <c r="K1698" s="193"/>
    </row>
    <row r="1699" spans="1:11" x14ac:dyDescent="0.25">
      <c r="A1699" s="99">
        <v>62278</v>
      </c>
      <c r="B1699" s="191" t="s">
        <v>2486</v>
      </c>
      <c r="C1699" s="99">
        <v>0</v>
      </c>
      <c r="D1699" s="191" t="s">
        <v>2915</v>
      </c>
      <c r="E1699" s="99">
        <v>3</v>
      </c>
      <c r="F1699" s="191" t="s">
        <v>2940</v>
      </c>
      <c r="G1699" s="193"/>
      <c r="H1699" s="193"/>
      <c r="I1699" s="193"/>
      <c r="J1699" s="193"/>
      <c r="K1699" s="193"/>
    </row>
    <row r="1700" spans="1:11" x14ac:dyDescent="0.25">
      <c r="A1700" s="99">
        <v>62279</v>
      </c>
      <c r="B1700" s="191" t="s">
        <v>2487</v>
      </c>
      <c r="C1700" s="99">
        <v>0</v>
      </c>
      <c r="D1700" s="191" t="s">
        <v>2915</v>
      </c>
      <c r="E1700" s="99">
        <v>3</v>
      </c>
      <c r="F1700" s="191" t="s">
        <v>2940</v>
      </c>
      <c r="G1700" s="193"/>
      <c r="H1700" s="193"/>
      <c r="I1700" s="193"/>
      <c r="J1700" s="193"/>
      <c r="K1700" s="193"/>
    </row>
    <row r="1701" spans="1:11" x14ac:dyDescent="0.25">
      <c r="A1701" s="99">
        <v>62311</v>
      </c>
      <c r="B1701" s="191" t="s">
        <v>2488</v>
      </c>
      <c r="C1701" s="99">
        <v>0</v>
      </c>
      <c r="D1701" s="191" t="s">
        <v>2915</v>
      </c>
      <c r="E1701" s="99"/>
      <c r="F1701" s="191" t="s">
        <v>2938</v>
      </c>
      <c r="G1701" s="193"/>
      <c r="H1701" s="193"/>
      <c r="I1701" s="193"/>
      <c r="J1701" s="193"/>
      <c r="K1701" s="193"/>
    </row>
    <row r="1702" spans="1:11" x14ac:dyDescent="0.25">
      <c r="A1702" s="99">
        <v>62314</v>
      </c>
      <c r="B1702" s="191" t="s">
        <v>2489</v>
      </c>
      <c r="C1702" s="99">
        <v>0</v>
      </c>
      <c r="D1702" s="191" t="s">
        <v>2915</v>
      </c>
      <c r="E1702" s="99"/>
      <c r="F1702" s="191" t="s">
        <v>2938</v>
      </c>
      <c r="G1702" s="193"/>
      <c r="H1702" s="193"/>
      <c r="I1702" s="193"/>
      <c r="J1702" s="193"/>
      <c r="K1702" s="193"/>
    </row>
    <row r="1703" spans="1:11" x14ac:dyDescent="0.25">
      <c r="A1703" s="99">
        <v>62326</v>
      </c>
      <c r="B1703" s="191" t="s">
        <v>2490</v>
      </c>
      <c r="C1703" s="99">
        <v>0</v>
      </c>
      <c r="D1703" s="191" t="s">
        <v>2915</v>
      </c>
      <c r="E1703" s="99"/>
      <c r="F1703" s="191" t="s">
        <v>2938</v>
      </c>
      <c r="G1703" s="193"/>
      <c r="H1703" s="193"/>
      <c r="I1703" s="193"/>
      <c r="J1703" s="193"/>
      <c r="K1703" s="193"/>
    </row>
    <row r="1704" spans="1:11" x14ac:dyDescent="0.25">
      <c r="A1704" s="99">
        <v>62330</v>
      </c>
      <c r="B1704" s="191" t="s">
        <v>2491</v>
      </c>
      <c r="C1704" s="99">
        <v>0</v>
      </c>
      <c r="D1704" s="191" t="s">
        <v>2915</v>
      </c>
      <c r="E1704" s="99"/>
      <c r="F1704" s="191" t="s">
        <v>2938</v>
      </c>
      <c r="G1704" s="193"/>
      <c r="H1704" s="193"/>
      <c r="I1704" s="193"/>
      <c r="J1704" s="193"/>
      <c r="K1704" s="193"/>
    </row>
    <row r="1705" spans="1:11" x14ac:dyDescent="0.25">
      <c r="A1705" s="99">
        <v>62332</v>
      </c>
      <c r="B1705" s="191" t="s">
        <v>2492</v>
      </c>
      <c r="C1705" s="99">
        <v>0</v>
      </c>
      <c r="D1705" s="191" t="s">
        <v>2915</v>
      </c>
      <c r="E1705" s="99"/>
      <c r="F1705" s="191" t="s">
        <v>2938</v>
      </c>
      <c r="G1705" s="193"/>
      <c r="H1705" s="193"/>
      <c r="I1705" s="193"/>
      <c r="J1705" s="193"/>
      <c r="K1705" s="193"/>
    </row>
    <row r="1706" spans="1:11" x14ac:dyDescent="0.25">
      <c r="A1706" s="99">
        <v>62335</v>
      </c>
      <c r="B1706" s="191" t="s">
        <v>2493</v>
      </c>
      <c r="C1706" s="99">
        <v>0</v>
      </c>
      <c r="D1706" s="191" t="s">
        <v>2915</v>
      </c>
      <c r="E1706" s="99"/>
      <c r="F1706" s="191" t="s">
        <v>2938</v>
      </c>
      <c r="G1706" s="193"/>
      <c r="H1706" s="193"/>
      <c r="I1706" s="193"/>
      <c r="J1706" s="193"/>
      <c r="K1706" s="193"/>
    </row>
    <row r="1707" spans="1:11" x14ac:dyDescent="0.25">
      <c r="A1707" s="99">
        <v>62343</v>
      </c>
      <c r="B1707" s="191" t="s">
        <v>2494</v>
      </c>
      <c r="C1707" s="99">
        <v>0</v>
      </c>
      <c r="D1707" s="191" t="s">
        <v>2915</v>
      </c>
      <c r="E1707" s="99"/>
      <c r="F1707" s="191" t="s">
        <v>2938</v>
      </c>
      <c r="G1707" s="193"/>
      <c r="H1707" s="193"/>
      <c r="I1707" s="193"/>
      <c r="J1707" s="193"/>
      <c r="K1707" s="193"/>
    </row>
    <row r="1708" spans="1:11" x14ac:dyDescent="0.25">
      <c r="A1708" s="99">
        <v>62347</v>
      </c>
      <c r="B1708" s="191" t="s">
        <v>2495</v>
      </c>
      <c r="C1708" s="99">
        <v>0</v>
      </c>
      <c r="D1708" s="191" t="s">
        <v>2915</v>
      </c>
      <c r="E1708" s="99"/>
      <c r="F1708" s="191" t="s">
        <v>2938</v>
      </c>
      <c r="G1708" s="193"/>
      <c r="H1708" s="193"/>
      <c r="I1708" s="193"/>
      <c r="J1708" s="193"/>
      <c r="K1708" s="193"/>
    </row>
    <row r="1709" spans="1:11" x14ac:dyDescent="0.25">
      <c r="A1709" s="99">
        <v>62368</v>
      </c>
      <c r="B1709" s="191" t="s">
        <v>2496</v>
      </c>
      <c r="C1709" s="99">
        <v>0</v>
      </c>
      <c r="D1709" s="191" t="s">
        <v>2915</v>
      </c>
      <c r="E1709" s="99"/>
      <c r="F1709" s="191" t="s">
        <v>2938</v>
      </c>
      <c r="G1709" s="193"/>
      <c r="H1709" s="193"/>
      <c r="I1709" s="193"/>
      <c r="J1709" s="193"/>
      <c r="K1709" s="193"/>
    </row>
    <row r="1710" spans="1:11" x14ac:dyDescent="0.25">
      <c r="A1710" s="99">
        <v>62372</v>
      </c>
      <c r="B1710" s="191" t="s">
        <v>2497</v>
      </c>
      <c r="C1710" s="99">
        <v>0</v>
      </c>
      <c r="D1710" s="191" t="s">
        <v>2915</v>
      </c>
      <c r="E1710" s="99"/>
      <c r="F1710" s="191" t="s">
        <v>2938</v>
      </c>
      <c r="G1710" s="193"/>
      <c r="H1710" s="193"/>
      <c r="I1710" s="193"/>
      <c r="J1710" s="193"/>
      <c r="K1710" s="193"/>
    </row>
    <row r="1711" spans="1:11" x14ac:dyDescent="0.25">
      <c r="A1711" s="99">
        <v>62375</v>
      </c>
      <c r="B1711" s="191" t="s">
        <v>2498</v>
      </c>
      <c r="C1711" s="99">
        <v>0</v>
      </c>
      <c r="D1711" s="191" t="s">
        <v>2915</v>
      </c>
      <c r="E1711" s="99">
        <v>3</v>
      </c>
      <c r="F1711" s="191" t="s">
        <v>2940</v>
      </c>
      <c r="G1711" s="193"/>
      <c r="H1711" s="193"/>
      <c r="I1711" s="193"/>
      <c r="J1711" s="193"/>
      <c r="K1711" s="193"/>
    </row>
    <row r="1712" spans="1:11" x14ac:dyDescent="0.25">
      <c r="A1712" s="99">
        <v>62376</v>
      </c>
      <c r="B1712" s="191" t="s">
        <v>2499</v>
      </c>
      <c r="C1712" s="99">
        <v>0</v>
      </c>
      <c r="D1712" s="191" t="s">
        <v>2915</v>
      </c>
      <c r="E1712" s="99">
        <v>3</v>
      </c>
      <c r="F1712" s="191" t="s">
        <v>2940</v>
      </c>
      <c r="G1712" s="193"/>
      <c r="H1712" s="193"/>
      <c r="I1712" s="193"/>
      <c r="J1712" s="193"/>
      <c r="K1712" s="193"/>
    </row>
    <row r="1713" spans="1:11" x14ac:dyDescent="0.25">
      <c r="A1713" s="99">
        <v>62377</v>
      </c>
      <c r="B1713" s="191" t="s">
        <v>2500</v>
      </c>
      <c r="C1713" s="99">
        <v>0</v>
      </c>
      <c r="D1713" s="191" t="s">
        <v>2915</v>
      </c>
      <c r="E1713" s="99">
        <v>2</v>
      </c>
      <c r="F1713" s="191" t="s">
        <v>2941</v>
      </c>
      <c r="G1713" s="193"/>
      <c r="H1713" s="193"/>
      <c r="I1713" s="193"/>
      <c r="J1713" s="193"/>
      <c r="K1713" s="193"/>
    </row>
    <row r="1714" spans="1:11" x14ac:dyDescent="0.25">
      <c r="A1714" s="99">
        <v>62378</v>
      </c>
      <c r="B1714" s="191" t="s">
        <v>2501</v>
      </c>
      <c r="C1714" s="99">
        <v>0</v>
      </c>
      <c r="D1714" s="191" t="s">
        <v>2915</v>
      </c>
      <c r="E1714" s="99">
        <v>3</v>
      </c>
      <c r="F1714" s="191" t="s">
        <v>2940</v>
      </c>
      <c r="G1714" s="193"/>
      <c r="H1714" s="193"/>
      <c r="I1714" s="193"/>
      <c r="J1714" s="193"/>
      <c r="K1714" s="193"/>
    </row>
    <row r="1715" spans="1:11" x14ac:dyDescent="0.25">
      <c r="A1715" s="99">
        <v>62379</v>
      </c>
      <c r="B1715" s="191" t="s">
        <v>2502</v>
      </c>
      <c r="C1715" s="99">
        <v>0</v>
      </c>
      <c r="D1715" s="191" t="s">
        <v>2915</v>
      </c>
      <c r="E1715" s="99">
        <v>3</v>
      </c>
      <c r="F1715" s="191" t="s">
        <v>2940</v>
      </c>
      <c r="G1715" s="193"/>
      <c r="H1715" s="193"/>
      <c r="I1715" s="193"/>
      <c r="J1715" s="193"/>
      <c r="K1715" s="193"/>
    </row>
    <row r="1716" spans="1:11" x14ac:dyDescent="0.25">
      <c r="A1716" s="99">
        <v>62380</v>
      </c>
      <c r="B1716" s="191" t="s">
        <v>2503</v>
      </c>
      <c r="C1716" s="99">
        <v>0</v>
      </c>
      <c r="D1716" s="191" t="s">
        <v>2915</v>
      </c>
      <c r="E1716" s="99">
        <v>3</v>
      </c>
      <c r="F1716" s="191" t="s">
        <v>2940</v>
      </c>
      <c r="G1716" s="193"/>
      <c r="H1716" s="193"/>
      <c r="I1716" s="193"/>
      <c r="J1716" s="193"/>
      <c r="K1716" s="193"/>
    </row>
    <row r="1717" spans="1:11" x14ac:dyDescent="0.25">
      <c r="A1717" s="99">
        <v>62381</v>
      </c>
      <c r="B1717" s="191" t="s">
        <v>2504</v>
      </c>
      <c r="C1717" s="99">
        <v>0</v>
      </c>
      <c r="D1717" s="191" t="s">
        <v>2915</v>
      </c>
      <c r="E1717" s="99">
        <v>2</v>
      </c>
      <c r="F1717" s="191" t="s">
        <v>2941</v>
      </c>
      <c r="G1717" s="193"/>
      <c r="H1717" s="193"/>
      <c r="I1717" s="193"/>
      <c r="J1717" s="193"/>
      <c r="K1717" s="193"/>
    </row>
    <row r="1718" spans="1:11" x14ac:dyDescent="0.25">
      <c r="A1718" s="99">
        <v>62382</v>
      </c>
      <c r="B1718" s="191" t="s">
        <v>2505</v>
      </c>
      <c r="C1718" s="99">
        <v>0</v>
      </c>
      <c r="D1718" s="191" t="s">
        <v>2915</v>
      </c>
      <c r="E1718" s="99">
        <v>3</v>
      </c>
      <c r="F1718" s="191" t="s">
        <v>2940</v>
      </c>
      <c r="G1718" s="193"/>
      <c r="H1718" s="193"/>
      <c r="I1718" s="193"/>
      <c r="J1718" s="193"/>
      <c r="K1718" s="193"/>
    </row>
    <row r="1719" spans="1:11" x14ac:dyDescent="0.25">
      <c r="A1719" s="99">
        <v>62383</v>
      </c>
      <c r="B1719" s="191" t="s">
        <v>2506</v>
      </c>
      <c r="C1719" s="99">
        <v>0</v>
      </c>
      <c r="D1719" s="191" t="s">
        <v>2915</v>
      </c>
      <c r="E1719" s="99">
        <v>3</v>
      </c>
      <c r="F1719" s="191" t="s">
        <v>2940</v>
      </c>
      <c r="G1719" s="193"/>
      <c r="H1719" s="193"/>
      <c r="I1719" s="193"/>
      <c r="J1719" s="193"/>
      <c r="K1719" s="193"/>
    </row>
    <row r="1720" spans="1:11" x14ac:dyDescent="0.25">
      <c r="A1720" s="99">
        <v>62384</v>
      </c>
      <c r="B1720" s="191" t="s">
        <v>2507</v>
      </c>
      <c r="C1720" s="99">
        <v>0</v>
      </c>
      <c r="D1720" s="191" t="s">
        <v>2915</v>
      </c>
      <c r="E1720" s="99">
        <v>2</v>
      </c>
      <c r="F1720" s="191" t="s">
        <v>2941</v>
      </c>
      <c r="G1720" s="193"/>
      <c r="H1720" s="193"/>
      <c r="I1720" s="193"/>
      <c r="J1720" s="193"/>
      <c r="K1720" s="193"/>
    </row>
    <row r="1721" spans="1:11" x14ac:dyDescent="0.25">
      <c r="A1721" s="99">
        <v>62385</v>
      </c>
      <c r="B1721" s="191" t="s">
        <v>2508</v>
      </c>
      <c r="C1721" s="99">
        <v>1</v>
      </c>
      <c r="D1721" s="191" t="s">
        <v>2913</v>
      </c>
      <c r="E1721" s="99"/>
      <c r="F1721" s="191" t="s">
        <v>2938</v>
      </c>
      <c r="G1721" s="193"/>
      <c r="H1721" s="193"/>
      <c r="I1721" s="193"/>
      <c r="J1721" s="193"/>
      <c r="K1721" s="193"/>
    </row>
    <row r="1722" spans="1:11" x14ac:dyDescent="0.25">
      <c r="A1722" s="99">
        <v>62386</v>
      </c>
      <c r="B1722" s="191" t="s">
        <v>2509</v>
      </c>
      <c r="C1722" s="99">
        <v>0</v>
      </c>
      <c r="D1722" s="191" t="s">
        <v>2915</v>
      </c>
      <c r="E1722" s="99">
        <v>3</v>
      </c>
      <c r="F1722" s="191" t="s">
        <v>2940</v>
      </c>
      <c r="G1722" s="193"/>
      <c r="H1722" s="193"/>
      <c r="I1722" s="193"/>
      <c r="J1722" s="193"/>
      <c r="K1722" s="193"/>
    </row>
    <row r="1723" spans="1:11" x14ac:dyDescent="0.25">
      <c r="A1723" s="99">
        <v>62387</v>
      </c>
      <c r="B1723" s="191" t="s">
        <v>2510</v>
      </c>
      <c r="C1723" s="99">
        <v>0</v>
      </c>
      <c r="D1723" s="191" t="s">
        <v>2915</v>
      </c>
      <c r="E1723" s="99">
        <v>3</v>
      </c>
      <c r="F1723" s="191" t="s">
        <v>2940</v>
      </c>
      <c r="G1723" s="193"/>
      <c r="H1723" s="193"/>
      <c r="I1723" s="193"/>
      <c r="J1723" s="193"/>
      <c r="K1723" s="193"/>
    </row>
    <row r="1724" spans="1:11" x14ac:dyDescent="0.25">
      <c r="A1724" s="99">
        <v>62388</v>
      </c>
      <c r="B1724" s="191" t="s">
        <v>2511</v>
      </c>
      <c r="C1724" s="99">
        <v>0</v>
      </c>
      <c r="D1724" s="191" t="s">
        <v>2915</v>
      </c>
      <c r="E1724" s="99">
        <v>3</v>
      </c>
      <c r="F1724" s="191" t="s">
        <v>2940</v>
      </c>
      <c r="G1724" s="193"/>
      <c r="H1724" s="193"/>
      <c r="I1724" s="193"/>
      <c r="J1724" s="193"/>
      <c r="K1724" s="193"/>
    </row>
    <row r="1725" spans="1:11" x14ac:dyDescent="0.25">
      <c r="A1725" s="99">
        <v>62389</v>
      </c>
      <c r="B1725" s="191" t="s">
        <v>2512</v>
      </c>
      <c r="C1725" s="99">
        <v>0</v>
      </c>
      <c r="D1725" s="191" t="s">
        <v>2915</v>
      </c>
      <c r="E1725" s="99">
        <v>3</v>
      </c>
      <c r="F1725" s="191" t="s">
        <v>2940</v>
      </c>
      <c r="G1725" s="193"/>
      <c r="H1725" s="193"/>
      <c r="I1725" s="193"/>
      <c r="J1725" s="193"/>
      <c r="K1725" s="193"/>
    </row>
    <row r="1726" spans="1:11" x14ac:dyDescent="0.25">
      <c r="A1726" s="99">
        <v>62390</v>
      </c>
      <c r="B1726" s="191" t="s">
        <v>2513</v>
      </c>
      <c r="C1726" s="99">
        <v>0</v>
      </c>
      <c r="D1726" s="191" t="s">
        <v>2915</v>
      </c>
      <c r="E1726" s="99">
        <v>3</v>
      </c>
      <c r="F1726" s="191" t="s">
        <v>2940</v>
      </c>
      <c r="G1726" s="193"/>
      <c r="H1726" s="193"/>
      <c r="I1726" s="193"/>
      <c r="J1726" s="193"/>
      <c r="K1726" s="193"/>
    </row>
    <row r="1727" spans="1:11" x14ac:dyDescent="0.25">
      <c r="A1727" s="99">
        <v>70101</v>
      </c>
      <c r="B1727" s="191" t="s">
        <v>2514</v>
      </c>
      <c r="C1727" s="99">
        <v>1</v>
      </c>
      <c r="D1727" s="191" t="s">
        <v>2913</v>
      </c>
      <c r="E1727" s="99">
        <v>3</v>
      </c>
      <c r="F1727" s="191" t="s">
        <v>2940</v>
      </c>
      <c r="G1727" s="193"/>
      <c r="H1727" s="193"/>
      <c r="I1727" s="193"/>
      <c r="J1727" s="193"/>
      <c r="K1727" s="193"/>
    </row>
    <row r="1728" spans="1:11" x14ac:dyDescent="0.25">
      <c r="A1728" s="99">
        <v>70201</v>
      </c>
      <c r="B1728" s="191" t="s">
        <v>2515</v>
      </c>
      <c r="C1728" s="99">
        <v>0</v>
      </c>
      <c r="D1728" s="191" t="s">
        <v>2915</v>
      </c>
      <c r="E1728" s="99"/>
      <c r="F1728" s="191" t="s">
        <v>2938</v>
      </c>
      <c r="G1728" s="193"/>
      <c r="H1728" s="193"/>
      <c r="I1728" s="193"/>
      <c r="J1728" s="193"/>
      <c r="K1728" s="193"/>
    </row>
    <row r="1729" spans="1:11" x14ac:dyDescent="0.25">
      <c r="A1729" s="99">
        <v>70202</v>
      </c>
      <c r="B1729" s="191" t="s">
        <v>2516</v>
      </c>
      <c r="C1729" s="99">
        <v>0</v>
      </c>
      <c r="D1729" s="191" t="s">
        <v>2915</v>
      </c>
      <c r="E1729" s="99">
        <v>3</v>
      </c>
      <c r="F1729" s="191" t="s">
        <v>2940</v>
      </c>
      <c r="G1729" s="193"/>
      <c r="H1729" s="193"/>
      <c r="I1729" s="193"/>
      <c r="J1729" s="193"/>
      <c r="K1729" s="193"/>
    </row>
    <row r="1730" spans="1:11" x14ac:dyDescent="0.25">
      <c r="A1730" s="99">
        <v>70203</v>
      </c>
      <c r="B1730" s="191" t="s">
        <v>2517</v>
      </c>
      <c r="C1730" s="99">
        <v>0</v>
      </c>
      <c r="D1730" s="191" t="s">
        <v>2915</v>
      </c>
      <c r="E1730" s="99">
        <v>3</v>
      </c>
      <c r="F1730" s="191" t="s">
        <v>2940</v>
      </c>
      <c r="G1730" s="193"/>
      <c r="H1730" s="193"/>
      <c r="I1730" s="193"/>
      <c r="J1730" s="193"/>
      <c r="K1730" s="193"/>
    </row>
    <row r="1731" spans="1:11" x14ac:dyDescent="0.25">
      <c r="A1731" s="99">
        <v>70204</v>
      </c>
      <c r="B1731" s="191" t="s">
        <v>2518</v>
      </c>
      <c r="C1731" s="99">
        <v>0</v>
      </c>
      <c r="D1731" s="191" t="s">
        <v>2915</v>
      </c>
      <c r="E1731" s="99"/>
      <c r="F1731" s="191" t="s">
        <v>2938</v>
      </c>
      <c r="G1731" s="193"/>
      <c r="H1731" s="193"/>
      <c r="I1731" s="193"/>
      <c r="J1731" s="193"/>
      <c r="K1731" s="193"/>
    </row>
    <row r="1732" spans="1:11" x14ac:dyDescent="0.25">
      <c r="A1732" s="99">
        <v>70205</v>
      </c>
      <c r="B1732" s="191" t="s">
        <v>2519</v>
      </c>
      <c r="C1732" s="99">
        <v>0</v>
      </c>
      <c r="D1732" s="191" t="s">
        <v>2915</v>
      </c>
      <c r="E1732" s="99"/>
      <c r="F1732" s="191" t="s">
        <v>2938</v>
      </c>
      <c r="G1732" s="193"/>
      <c r="H1732" s="193"/>
      <c r="I1732" s="193"/>
      <c r="J1732" s="193"/>
      <c r="K1732" s="193"/>
    </row>
    <row r="1733" spans="1:11" x14ac:dyDescent="0.25">
      <c r="A1733" s="99">
        <v>70206</v>
      </c>
      <c r="B1733" s="191" t="s">
        <v>2520</v>
      </c>
      <c r="C1733" s="99">
        <v>0</v>
      </c>
      <c r="D1733" s="191" t="s">
        <v>2915</v>
      </c>
      <c r="E1733" s="99"/>
      <c r="F1733" s="191" t="s">
        <v>2938</v>
      </c>
      <c r="G1733" s="193"/>
      <c r="H1733" s="193"/>
      <c r="I1733" s="193"/>
      <c r="J1733" s="193"/>
      <c r="K1733" s="193"/>
    </row>
    <row r="1734" spans="1:11" x14ac:dyDescent="0.25">
      <c r="A1734" s="99">
        <v>70207</v>
      </c>
      <c r="B1734" s="191" t="s">
        <v>2521</v>
      </c>
      <c r="C1734" s="99">
        <v>0</v>
      </c>
      <c r="D1734" s="191" t="s">
        <v>2915</v>
      </c>
      <c r="E1734" s="99"/>
      <c r="F1734" s="191" t="s">
        <v>2938</v>
      </c>
      <c r="G1734" s="193"/>
      <c r="H1734" s="193"/>
      <c r="I1734" s="193"/>
      <c r="J1734" s="193"/>
      <c r="K1734" s="193"/>
    </row>
    <row r="1735" spans="1:11" x14ac:dyDescent="0.25">
      <c r="A1735" s="99">
        <v>70208</v>
      </c>
      <c r="B1735" s="191" t="s">
        <v>2522</v>
      </c>
      <c r="C1735" s="99">
        <v>0</v>
      </c>
      <c r="D1735" s="191" t="s">
        <v>2915</v>
      </c>
      <c r="E1735" s="99">
        <v>3</v>
      </c>
      <c r="F1735" s="191" t="s">
        <v>2940</v>
      </c>
      <c r="G1735" s="193"/>
      <c r="H1735" s="193"/>
      <c r="I1735" s="193"/>
      <c r="J1735" s="193"/>
      <c r="K1735" s="193"/>
    </row>
    <row r="1736" spans="1:11" x14ac:dyDescent="0.25">
      <c r="A1736" s="99">
        <v>70209</v>
      </c>
      <c r="B1736" s="191" t="s">
        <v>2523</v>
      </c>
      <c r="C1736" s="99">
        <v>0</v>
      </c>
      <c r="D1736" s="191" t="s">
        <v>2915</v>
      </c>
      <c r="E1736" s="99">
        <v>3</v>
      </c>
      <c r="F1736" s="191" t="s">
        <v>2940</v>
      </c>
      <c r="G1736" s="193"/>
      <c r="H1736" s="193"/>
      <c r="I1736" s="193"/>
      <c r="J1736" s="193"/>
      <c r="K1736" s="193"/>
    </row>
    <row r="1737" spans="1:11" x14ac:dyDescent="0.25">
      <c r="A1737" s="99">
        <v>70210</v>
      </c>
      <c r="B1737" s="191" t="s">
        <v>2524</v>
      </c>
      <c r="C1737" s="99">
        <v>0</v>
      </c>
      <c r="D1737" s="191" t="s">
        <v>2915</v>
      </c>
      <c r="E1737" s="99"/>
      <c r="F1737" s="191" t="s">
        <v>2938</v>
      </c>
      <c r="G1737" s="193"/>
      <c r="H1737" s="193"/>
      <c r="I1737" s="193"/>
      <c r="J1737" s="193"/>
      <c r="K1737" s="193"/>
    </row>
    <row r="1738" spans="1:11" x14ac:dyDescent="0.25">
      <c r="A1738" s="99">
        <v>70211</v>
      </c>
      <c r="B1738" s="191" t="s">
        <v>2525</v>
      </c>
      <c r="C1738" s="99">
        <v>0</v>
      </c>
      <c r="D1738" s="191" t="s">
        <v>2915</v>
      </c>
      <c r="E1738" s="99"/>
      <c r="F1738" s="191" t="s">
        <v>2938</v>
      </c>
      <c r="G1738" s="193"/>
      <c r="H1738" s="193"/>
      <c r="I1738" s="193"/>
      <c r="J1738" s="193"/>
      <c r="K1738" s="193"/>
    </row>
    <row r="1739" spans="1:11" x14ac:dyDescent="0.25">
      <c r="A1739" s="99">
        <v>70212</v>
      </c>
      <c r="B1739" s="191" t="s">
        <v>2526</v>
      </c>
      <c r="C1739" s="99">
        <v>0</v>
      </c>
      <c r="D1739" s="191" t="s">
        <v>2915</v>
      </c>
      <c r="E1739" s="99"/>
      <c r="F1739" s="191" t="s">
        <v>2938</v>
      </c>
      <c r="G1739" s="193"/>
      <c r="H1739" s="193"/>
      <c r="I1739" s="193"/>
      <c r="J1739" s="193"/>
      <c r="K1739" s="193"/>
    </row>
    <row r="1740" spans="1:11" x14ac:dyDescent="0.25">
      <c r="A1740" s="99">
        <v>70213</v>
      </c>
      <c r="B1740" s="191" t="s">
        <v>2527</v>
      </c>
      <c r="C1740" s="99">
        <v>0</v>
      </c>
      <c r="D1740" s="191" t="s">
        <v>2915</v>
      </c>
      <c r="E1740" s="99"/>
      <c r="F1740" s="191" t="s">
        <v>2938</v>
      </c>
      <c r="G1740" s="193"/>
      <c r="H1740" s="193"/>
      <c r="I1740" s="193"/>
      <c r="J1740" s="193"/>
      <c r="K1740" s="193"/>
    </row>
    <row r="1741" spans="1:11" x14ac:dyDescent="0.25">
      <c r="A1741" s="99">
        <v>70214</v>
      </c>
      <c r="B1741" s="191" t="s">
        <v>2528</v>
      </c>
      <c r="C1741" s="99">
        <v>0</v>
      </c>
      <c r="D1741" s="191" t="s">
        <v>2915</v>
      </c>
      <c r="E1741" s="99">
        <v>3</v>
      </c>
      <c r="F1741" s="191" t="s">
        <v>2940</v>
      </c>
      <c r="G1741" s="193"/>
      <c r="H1741" s="193"/>
      <c r="I1741" s="193"/>
      <c r="J1741" s="193"/>
      <c r="K1741" s="193"/>
    </row>
    <row r="1742" spans="1:11" x14ac:dyDescent="0.25">
      <c r="A1742" s="99">
        <v>70215</v>
      </c>
      <c r="B1742" s="191" t="s">
        <v>2529</v>
      </c>
      <c r="C1742" s="99">
        <v>1</v>
      </c>
      <c r="D1742" s="191" t="s">
        <v>2913</v>
      </c>
      <c r="E1742" s="99"/>
      <c r="F1742" s="191" t="s">
        <v>2938</v>
      </c>
      <c r="G1742" s="193"/>
      <c r="H1742" s="193"/>
      <c r="I1742" s="193"/>
      <c r="J1742" s="193"/>
      <c r="K1742" s="193"/>
    </row>
    <row r="1743" spans="1:11" x14ac:dyDescent="0.25">
      <c r="A1743" s="99">
        <v>70216</v>
      </c>
      <c r="B1743" s="191" t="s">
        <v>2530</v>
      </c>
      <c r="C1743" s="99">
        <v>0</v>
      </c>
      <c r="D1743" s="191" t="s">
        <v>2915</v>
      </c>
      <c r="E1743" s="99"/>
      <c r="F1743" s="191" t="s">
        <v>2938</v>
      </c>
      <c r="G1743" s="193"/>
      <c r="H1743" s="193"/>
      <c r="I1743" s="193"/>
      <c r="J1743" s="193"/>
      <c r="K1743" s="193"/>
    </row>
    <row r="1744" spans="1:11" x14ac:dyDescent="0.25">
      <c r="A1744" s="99">
        <v>70217</v>
      </c>
      <c r="B1744" s="191" t="s">
        <v>2531</v>
      </c>
      <c r="C1744" s="99">
        <v>0</v>
      </c>
      <c r="D1744" s="191" t="s">
        <v>2915</v>
      </c>
      <c r="E1744" s="99"/>
      <c r="F1744" s="191" t="s">
        <v>2938</v>
      </c>
      <c r="G1744" s="193"/>
      <c r="H1744" s="193"/>
      <c r="I1744" s="193"/>
      <c r="J1744" s="193"/>
      <c r="K1744" s="193"/>
    </row>
    <row r="1745" spans="1:11" x14ac:dyDescent="0.25">
      <c r="A1745" s="99">
        <v>70218</v>
      </c>
      <c r="B1745" s="191" t="s">
        <v>2532</v>
      </c>
      <c r="C1745" s="99">
        <v>0</v>
      </c>
      <c r="D1745" s="191" t="s">
        <v>2915</v>
      </c>
      <c r="E1745" s="99"/>
      <c r="F1745" s="191" t="s">
        <v>2938</v>
      </c>
      <c r="G1745" s="193"/>
      <c r="H1745" s="193"/>
      <c r="I1745" s="193"/>
      <c r="J1745" s="193"/>
      <c r="K1745" s="193"/>
    </row>
    <row r="1746" spans="1:11" x14ac:dyDescent="0.25">
      <c r="A1746" s="99">
        <v>70219</v>
      </c>
      <c r="B1746" s="191" t="s">
        <v>2533</v>
      </c>
      <c r="C1746" s="99">
        <v>0</v>
      </c>
      <c r="D1746" s="191" t="s">
        <v>2915</v>
      </c>
      <c r="E1746" s="99">
        <v>3</v>
      </c>
      <c r="F1746" s="191" t="s">
        <v>2940</v>
      </c>
      <c r="G1746" s="193"/>
      <c r="H1746" s="193"/>
      <c r="I1746" s="193"/>
      <c r="J1746" s="193"/>
      <c r="K1746" s="193"/>
    </row>
    <row r="1747" spans="1:11" x14ac:dyDescent="0.25">
      <c r="A1747" s="99">
        <v>70220</v>
      </c>
      <c r="B1747" s="191" t="s">
        <v>2534</v>
      </c>
      <c r="C1747" s="99">
        <v>0</v>
      </c>
      <c r="D1747" s="191" t="s">
        <v>2915</v>
      </c>
      <c r="E1747" s="99">
        <v>3</v>
      </c>
      <c r="F1747" s="191" t="s">
        <v>2940</v>
      </c>
      <c r="G1747" s="193"/>
      <c r="H1747" s="193"/>
      <c r="I1747" s="193"/>
      <c r="J1747" s="193"/>
      <c r="K1747" s="193"/>
    </row>
    <row r="1748" spans="1:11" x14ac:dyDescent="0.25">
      <c r="A1748" s="99">
        <v>70221</v>
      </c>
      <c r="B1748" s="191" t="s">
        <v>2535</v>
      </c>
      <c r="C1748" s="99">
        <v>0</v>
      </c>
      <c r="D1748" s="191" t="s">
        <v>2915</v>
      </c>
      <c r="E1748" s="99">
        <v>3</v>
      </c>
      <c r="F1748" s="191" t="s">
        <v>2940</v>
      </c>
      <c r="G1748" s="193"/>
      <c r="H1748" s="193"/>
      <c r="I1748" s="193"/>
      <c r="J1748" s="193"/>
      <c r="K1748" s="193"/>
    </row>
    <row r="1749" spans="1:11" x14ac:dyDescent="0.25">
      <c r="A1749" s="99">
        <v>70222</v>
      </c>
      <c r="B1749" s="191" t="s">
        <v>2536</v>
      </c>
      <c r="C1749" s="99">
        <v>0</v>
      </c>
      <c r="D1749" s="191" t="s">
        <v>2915</v>
      </c>
      <c r="E1749" s="99"/>
      <c r="F1749" s="191" t="s">
        <v>2938</v>
      </c>
      <c r="G1749" s="193"/>
      <c r="H1749" s="193"/>
      <c r="I1749" s="193"/>
      <c r="J1749" s="193"/>
      <c r="K1749" s="193"/>
    </row>
    <row r="1750" spans="1:11" x14ac:dyDescent="0.25">
      <c r="A1750" s="99">
        <v>70223</v>
      </c>
      <c r="B1750" s="191" t="s">
        <v>2537</v>
      </c>
      <c r="C1750" s="99">
        <v>0</v>
      </c>
      <c r="D1750" s="191" t="s">
        <v>2915</v>
      </c>
      <c r="E1750" s="99">
        <v>3</v>
      </c>
      <c r="F1750" s="191" t="s">
        <v>2940</v>
      </c>
      <c r="G1750" s="193"/>
      <c r="H1750" s="193"/>
      <c r="I1750" s="193"/>
      <c r="J1750" s="193"/>
      <c r="K1750" s="193"/>
    </row>
    <row r="1751" spans="1:11" x14ac:dyDescent="0.25">
      <c r="A1751" s="99">
        <v>70224</v>
      </c>
      <c r="B1751" s="191" t="s">
        <v>2538</v>
      </c>
      <c r="C1751" s="99">
        <v>0</v>
      </c>
      <c r="D1751" s="191" t="s">
        <v>2915</v>
      </c>
      <c r="E1751" s="99">
        <v>3</v>
      </c>
      <c r="F1751" s="191" t="s">
        <v>2940</v>
      </c>
      <c r="G1751" s="193"/>
      <c r="H1751" s="193"/>
      <c r="I1751" s="193"/>
      <c r="J1751" s="193"/>
      <c r="K1751" s="193"/>
    </row>
    <row r="1752" spans="1:11" x14ac:dyDescent="0.25">
      <c r="A1752" s="99">
        <v>70301</v>
      </c>
      <c r="B1752" s="191" t="s">
        <v>2539</v>
      </c>
      <c r="C1752" s="99">
        <v>1</v>
      </c>
      <c r="D1752" s="191" t="s">
        <v>2913</v>
      </c>
      <c r="E1752" s="99">
        <v>3</v>
      </c>
      <c r="F1752" s="191" t="s">
        <v>2940</v>
      </c>
      <c r="G1752" s="193"/>
      <c r="H1752" s="193"/>
      <c r="I1752" s="193"/>
      <c r="J1752" s="193"/>
      <c r="K1752" s="193"/>
    </row>
    <row r="1753" spans="1:11" x14ac:dyDescent="0.25">
      <c r="A1753" s="99">
        <v>70302</v>
      </c>
      <c r="B1753" s="191" t="s">
        <v>2540</v>
      </c>
      <c r="C1753" s="99">
        <v>1</v>
      </c>
      <c r="D1753" s="191" t="s">
        <v>2913</v>
      </c>
      <c r="E1753" s="99"/>
      <c r="F1753" s="191" t="s">
        <v>2938</v>
      </c>
      <c r="G1753" s="193"/>
      <c r="H1753" s="193"/>
      <c r="I1753" s="193"/>
      <c r="J1753" s="193"/>
      <c r="K1753" s="193"/>
    </row>
    <row r="1754" spans="1:11" x14ac:dyDescent="0.25">
      <c r="A1754" s="99">
        <v>70303</v>
      </c>
      <c r="B1754" s="191" t="s">
        <v>2541</v>
      </c>
      <c r="C1754" s="99">
        <v>1</v>
      </c>
      <c r="D1754" s="191" t="s">
        <v>2913</v>
      </c>
      <c r="E1754" s="99"/>
      <c r="F1754" s="191" t="s">
        <v>2938</v>
      </c>
      <c r="G1754" s="193"/>
      <c r="H1754" s="193"/>
      <c r="I1754" s="193"/>
      <c r="J1754" s="193"/>
      <c r="K1754" s="193"/>
    </row>
    <row r="1755" spans="1:11" x14ac:dyDescent="0.25">
      <c r="A1755" s="99">
        <v>70304</v>
      </c>
      <c r="B1755" s="191" t="s">
        <v>2542</v>
      </c>
      <c r="C1755" s="99">
        <v>1</v>
      </c>
      <c r="D1755" s="191" t="s">
        <v>2913</v>
      </c>
      <c r="E1755" s="99">
        <v>3</v>
      </c>
      <c r="F1755" s="191" t="s">
        <v>2940</v>
      </c>
      <c r="G1755" s="193"/>
      <c r="H1755" s="193"/>
      <c r="I1755" s="193"/>
      <c r="J1755" s="193"/>
      <c r="K1755" s="193"/>
    </row>
    <row r="1756" spans="1:11" x14ac:dyDescent="0.25">
      <c r="A1756" s="99">
        <v>70305</v>
      </c>
      <c r="B1756" s="191" t="s">
        <v>2543</v>
      </c>
      <c r="C1756" s="99">
        <v>1</v>
      </c>
      <c r="D1756" s="191" t="s">
        <v>2913</v>
      </c>
      <c r="E1756" s="99"/>
      <c r="F1756" s="191" t="s">
        <v>2938</v>
      </c>
      <c r="G1756" s="193"/>
      <c r="H1756" s="193"/>
      <c r="I1756" s="193"/>
      <c r="J1756" s="193"/>
      <c r="K1756" s="193"/>
    </row>
    <row r="1757" spans="1:11" x14ac:dyDescent="0.25">
      <c r="A1757" s="99">
        <v>70306</v>
      </c>
      <c r="B1757" s="191" t="s">
        <v>2544</v>
      </c>
      <c r="C1757" s="99">
        <v>1</v>
      </c>
      <c r="D1757" s="191" t="s">
        <v>2913</v>
      </c>
      <c r="E1757" s="99"/>
      <c r="F1757" s="191" t="s">
        <v>2938</v>
      </c>
      <c r="G1757" s="193"/>
      <c r="H1757" s="193"/>
      <c r="I1757" s="193"/>
      <c r="J1757" s="193"/>
      <c r="K1757" s="193"/>
    </row>
    <row r="1758" spans="1:11" x14ac:dyDescent="0.25">
      <c r="A1758" s="99">
        <v>70307</v>
      </c>
      <c r="B1758" s="191" t="s">
        <v>2545</v>
      </c>
      <c r="C1758" s="99">
        <v>1</v>
      </c>
      <c r="D1758" s="191" t="s">
        <v>2913</v>
      </c>
      <c r="E1758" s="99"/>
      <c r="F1758" s="191" t="s">
        <v>2938</v>
      </c>
      <c r="G1758" s="193"/>
      <c r="H1758" s="193"/>
      <c r="I1758" s="193"/>
      <c r="J1758" s="193"/>
      <c r="K1758" s="193"/>
    </row>
    <row r="1759" spans="1:11" x14ac:dyDescent="0.25">
      <c r="A1759" s="99">
        <v>70308</v>
      </c>
      <c r="B1759" s="191" t="s">
        <v>2546</v>
      </c>
      <c r="C1759" s="99">
        <v>1</v>
      </c>
      <c r="D1759" s="191" t="s">
        <v>2913</v>
      </c>
      <c r="E1759" s="99"/>
      <c r="F1759" s="191" t="s">
        <v>2938</v>
      </c>
      <c r="G1759" s="193"/>
      <c r="H1759" s="193"/>
      <c r="I1759" s="193"/>
      <c r="J1759" s="193"/>
      <c r="K1759" s="193"/>
    </row>
    <row r="1760" spans="1:11" x14ac:dyDescent="0.25">
      <c r="A1760" s="99">
        <v>70309</v>
      </c>
      <c r="B1760" s="191" t="s">
        <v>2547</v>
      </c>
      <c r="C1760" s="99">
        <v>1</v>
      </c>
      <c r="D1760" s="191" t="s">
        <v>2913</v>
      </c>
      <c r="E1760" s="99"/>
      <c r="F1760" s="191" t="s">
        <v>2938</v>
      </c>
      <c r="G1760" s="193"/>
      <c r="H1760" s="193"/>
      <c r="I1760" s="193"/>
      <c r="J1760" s="193"/>
      <c r="K1760" s="193"/>
    </row>
    <row r="1761" spans="1:11" x14ac:dyDescent="0.25">
      <c r="A1761" s="99">
        <v>70310</v>
      </c>
      <c r="B1761" s="191" t="s">
        <v>2548</v>
      </c>
      <c r="C1761" s="99">
        <v>0</v>
      </c>
      <c r="D1761" s="191" t="s">
        <v>2915</v>
      </c>
      <c r="E1761" s="99">
        <v>3</v>
      </c>
      <c r="F1761" s="191" t="s">
        <v>2940</v>
      </c>
      <c r="G1761" s="193"/>
      <c r="H1761" s="193"/>
      <c r="I1761" s="193"/>
      <c r="J1761" s="193"/>
      <c r="K1761" s="193"/>
    </row>
    <row r="1762" spans="1:11" x14ac:dyDescent="0.25">
      <c r="A1762" s="99">
        <v>70311</v>
      </c>
      <c r="B1762" s="191" t="s">
        <v>2549</v>
      </c>
      <c r="C1762" s="99">
        <v>1</v>
      </c>
      <c r="D1762" s="191" t="s">
        <v>2913</v>
      </c>
      <c r="E1762" s="99"/>
      <c r="F1762" s="191" t="s">
        <v>2938</v>
      </c>
      <c r="G1762" s="193"/>
      <c r="H1762" s="193"/>
      <c r="I1762" s="193"/>
      <c r="J1762" s="193"/>
      <c r="K1762" s="193"/>
    </row>
    <row r="1763" spans="1:11" x14ac:dyDescent="0.25">
      <c r="A1763" s="99">
        <v>70312</v>
      </c>
      <c r="B1763" s="191" t="s">
        <v>2550</v>
      </c>
      <c r="C1763" s="99">
        <v>1</v>
      </c>
      <c r="D1763" s="191" t="s">
        <v>2913</v>
      </c>
      <c r="E1763" s="99"/>
      <c r="F1763" s="191" t="s">
        <v>2938</v>
      </c>
      <c r="G1763" s="193"/>
      <c r="H1763" s="193"/>
      <c r="I1763" s="193"/>
      <c r="J1763" s="193"/>
      <c r="K1763" s="193"/>
    </row>
    <row r="1764" spans="1:11" x14ac:dyDescent="0.25">
      <c r="A1764" s="99">
        <v>70313</v>
      </c>
      <c r="B1764" s="191" t="s">
        <v>2551</v>
      </c>
      <c r="C1764" s="99">
        <v>1</v>
      </c>
      <c r="D1764" s="191" t="s">
        <v>2913</v>
      </c>
      <c r="E1764" s="99">
        <v>3</v>
      </c>
      <c r="F1764" s="191" t="s">
        <v>2940</v>
      </c>
      <c r="G1764" s="193"/>
      <c r="H1764" s="193"/>
      <c r="I1764" s="193"/>
      <c r="J1764" s="193"/>
      <c r="K1764" s="193"/>
    </row>
    <row r="1765" spans="1:11" x14ac:dyDescent="0.25">
      <c r="A1765" s="99">
        <v>70314</v>
      </c>
      <c r="B1765" s="191" t="s">
        <v>2552</v>
      </c>
      <c r="C1765" s="99">
        <v>1</v>
      </c>
      <c r="D1765" s="191" t="s">
        <v>2913</v>
      </c>
      <c r="E1765" s="99"/>
      <c r="F1765" s="191" t="s">
        <v>2938</v>
      </c>
      <c r="G1765" s="193"/>
      <c r="H1765" s="193"/>
      <c r="I1765" s="193"/>
      <c r="J1765" s="193"/>
      <c r="K1765" s="193"/>
    </row>
    <row r="1766" spans="1:11" x14ac:dyDescent="0.25">
      <c r="A1766" s="99">
        <v>70315</v>
      </c>
      <c r="B1766" s="191" t="s">
        <v>2553</v>
      </c>
      <c r="C1766" s="99">
        <v>1</v>
      </c>
      <c r="D1766" s="191" t="s">
        <v>2913</v>
      </c>
      <c r="E1766" s="99"/>
      <c r="F1766" s="191" t="s">
        <v>2938</v>
      </c>
      <c r="G1766" s="193"/>
      <c r="H1766" s="193"/>
      <c r="I1766" s="193"/>
      <c r="J1766" s="193"/>
      <c r="K1766" s="193"/>
    </row>
    <row r="1767" spans="1:11" x14ac:dyDescent="0.25">
      <c r="A1767" s="99">
        <v>70317</v>
      </c>
      <c r="B1767" s="191" t="s">
        <v>2554</v>
      </c>
      <c r="C1767" s="99">
        <v>1</v>
      </c>
      <c r="D1767" s="191" t="s">
        <v>2913</v>
      </c>
      <c r="E1767" s="99"/>
      <c r="F1767" s="191" t="s">
        <v>2938</v>
      </c>
      <c r="G1767" s="193"/>
      <c r="H1767" s="193"/>
      <c r="I1767" s="193"/>
      <c r="J1767" s="193"/>
      <c r="K1767" s="193"/>
    </row>
    <row r="1768" spans="1:11" x14ac:dyDescent="0.25">
      <c r="A1768" s="99">
        <v>70318</v>
      </c>
      <c r="B1768" s="191" t="s">
        <v>2555</v>
      </c>
      <c r="C1768" s="99">
        <v>1</v>
      </c>
      <c r="D1768" s="191" t="s">
        <v>2913</v>
      </c>
      <c r="E1768" s="99"/>
      <c r="F1768" s="191" t="s">
        <v>2938</v>
      </c>
      <c r="G1768" s="193"/>
      <c r="H1768" s="193"/>
      <c r="I1768" s="193"/>
      <c r="J1768" s="193"/>
      <c r="K1768" s="193"/>
    </row>
    <row r="1769" spans="1:11" x14ac:dyDescent="0.25">
      <c r="A1769" s="99">
        <v>70319</v>
      </c>
      <c r="B1769" s="191" t="s">
        <v>2556</v>
      </c>
      <c r="C1769" s="99">
        <v>1</v>
      </c>
      <c r="D1769" s="191" t="s">
        <v>2913</v>
      </c>
      <c r="E1769" s="99">
        <v>3</v>
      </c>
      <c r="F1769" s="191" t="s">
        <v>2940</v>
      </c>
      <c r="G1769" s="193"/>
      <c r="H1769" s="193"/>
      <c r="I1769" s="193"/>
      <c r="J1769" s="193"/>
      <c r="K1769" s="193"/>
    </row>
    <row r="1770" spans="1:11" x14ac:dyDescent="0.25">
      <c r="A1770" s="99">
        <v>70320</v>
      </c>
      <c r="B1770" s="191" t="s">
        <v>2557</v>
      </c>
      <c r="C1770" s="99">
        <v>1</v>
      </c>
      <c r="D1770" s="191" t="s">
        <v>2913</v>
      </c>
      <c r="E1770" s="99">
        <v>3</v>
      </c>
      <c r="F1770" s="191" t="s">
        <v>2940</v>
      </c>
      <c r="G1770" s="193"/>
      <c r="H1770" s="193"/>
      <c r="I1770" s="193"/>
      <c r="J1770" s="193"/>
      <c r="K1770" s="193"/>
    </row>
    <row r="1771" spans="1:11" x14ac:dyDescent="0.25">
      <c r="A1771" s="99">
        <v>70322</v>
      </c>
      <c r="B1771" s="191" t="s">
        <v>2558</v>
      </c>
      <c r="C1771" s="99">
        <v>1</v>
      </c>
      <c r="D1771" s="191" t="s">
        <v>2913</v>
      </c>
      <c r="E1771" s="99"/>
      <c r="F1771" s="191" t="s">
        <v>2938</v>
      </c>
      <c r="G1771" s="193"/>
      <c r="H1771" s="193"/>
      <c r="I1771" s="193"/>
      <c r="J1771" s="193"/>
      <c r="K1771" s="193"/>
    </row>
    <row r="1772" spans="1:11" x14ac:dyDescent="0.25">
      <c r="A1772" s="99">
        <v>70323</v>
      </c>
      <c r="B1772" s="191" t="s">
        <v>2559</v>
      </c>
      <c r="C1772" s="99">
        <v>1</v>
      </c>
      <c r="D1772" s="191" t="s">
        <v>2913</v>
      </c>
      <c r="E1772" s="99"/>
      <c r="F1772" s="191" t="s">
        <v>2938</v>
      </c>
      <c r="G1772" s="193"/>
      <c r="H1772" s="193"/>
      <c r="I1772" s="193"/>
      <c r="J1772" s="193"/>
      <c r="K1772" s="193"/>
    </row>
    <row r="1773" spans="1:11" x14ac:dyDescent="0.25">
      <c r="A1773" s="99">
        <v>70325</v>
      </c>
      <c r="B1773" s="191" t="s">
        <v>2560</v>
      </c>
      <c r="C1773" s="99">
        <v>1</v>
      </c>
      <c r="D1773" s="191" t="s">
        <v>2913</v>
      </c>
      <c r="E1773" s="99"/>
      <c r="F1773" s="191" t="s">
        <v>2938</v>
      </c>
      <c r="G1773" s="193"/>
      <c r="H1773" s="193"/>
      <c r="I1773" s="193"/>
      <c r="J1773" s="193"/>
      <c r="K1773" s="193"/>
    </row>
    <row r="1774" spans="1:11" x14ac:dyDescent="0.25">
      <c r="A1774" s="99">
        <v>70326</v>
      </c>
      <c r="B1774" s="191" t="s">
        <v>2561</v>
      </c>
      <c r="C1774" s="99">
        <v>0</v>
      </c>
      <c r="D1774" s="191" t="s">
        <v>2915</v>
      </c>
      <c r="E1774" s="99"/>
      <c r="F1774" s="191" t="s">
        <v>2938</v>
      </c>
      <c r="G1774" s="193"/>
      <c r="H1774" s="193"/>
      <c r="I1774" s="193"/>
      <c r="J1774" s="193"/>
      <c r="K1774" s="193"/>
    </row>
    <row r="1775" spans="1:11" x14ac:dyDescent="0.25">
      <c r="A1775" s="99">
        <v>70327</v>
      </c>
      <c r="B1775" s="191" t="s">
        <v>2562</v>
      </c>
      <c r="C1775" s="99">
        <v>1</v>
      </c>
      <c r="D1775" s="191" t="s">
        <v>2913</v>
      </c>
      <c r="E1775" s="99"/>
      <c r="F1775" s="191" t="s">
        <v>2938</v>
      </c>
      <c r="G1775" s="193"/>
      <c r="H1775" s="193"/>
      <c r="I1775" s="193"/>
      <c r="J1775" s="193"/>
      <c r="K1775" s="193"/>
    </row>
    <row r="1776" spans="1:11" x14ac:dyDescent="0.25">
      <c r="A1776" s="99">
        <v>70328</v>
      </c>
      <c r="B1776" s="191" t="s">
        <v>2563</v>
      </c>
      <c r="C1776" s="99">
        <v>1</v>
      </c>
      <c r="D1776" s="191" t="s">
        <v>2913</v>
      </c>
      <c r="E1776" s="99"/>
      <c r="F1776" s="191" t="s">
        <v>2938</v>
      </c>
      <c r="G1776" s="193"/>
      <c r="H1776" s="193"/>
      <c r="I1776" s="193"/>
      <c r="J1776" s="193"/>
      <c r="K1776" s="193"/>
    </row>
    <row r="1777" spans="1:11" x14ac:dyDescent="0.25">
      <c r="A1777" s="99">
        <v>70329</v>
      </c>
      <c r="B1777" s="191" t="s">
        <v>2564</v>
      </c>
      <c r="C1777" s="99">
        <v>1</v>
      </c>
      <c r="D1777" s="191" t="s">
        <v>2913</v>
      </c>
      <c r="E1777" s="99"/>
      <c r="F1777" s="191" t="s">
        <v>2938</v>
      </c>
      <c r="G1777" s="193"/>
      <c r="H1777" s="193"/>
      <c r="I1777" s="193"/>
      <c r="J1777" s="193"/>
      <c r="K1777" s="193"/>
    </row>
    <row r="1778" spans="1:11" x14ac:dyDescent="0.25">
      <c r="A1778" s="99">
        <v>70330</v>
      </c>
      <c r="B1778" s="191" t="s">
        <v>2565</v>
      </c>
      <c r="C1778" s="99">
        <v>1</v>
      </c>
      <c r="D1778" s="191" t="s">
        <v>2913</v>
      </c>
      <c r="E1778" s="99"/>
      <c r="F1778" s="191" t="s">
        <v>2938</v>
      </c>
      <c r="G1778" s="193"/>
      <c r="H1778" s="193"/>
      <c r="I1778" s="193"/>
      <c r="J1778" s="193"/>
      <c r="K1778" s="193"/>
    </row>
    <row r="1779" spans="1:11" x14ac:dyDescent="0.25">
      <c r="A1779" s="99">
        <v>70331</v>
      </c>
      <c r="B1779" s="191" t="s">
        <v>2566</v>
      </c>
      <c r="C1779" s="99">
        <v>1</v>
      </c>
      <c r="D1779" s="191" t="s">
        <v>2913</v>
      </c>
      <c r="E1779" s="99"/>
      <c r="F1779" s="191" t="s">
        <v>2938</v>
      </c>
      <c r="G1779" s="193"/>
      <c r="H1779" s="193"/>
      <c r="I1779" s="193"/>
      <c r="J1779" s="193"/>
      <c r="K1779" s="193"/>
    </row>
    <row r="1780" spans="1:11" x14ac:dyDescent="0.25">
      <c r="A1780" s="99">
        <v>70332</v>
      </c>
      <c r="B1780" s="191" t="s">
        <v>2567</v>
      </c>
      <c r="C1780" s="99">
        <v>1</v>
      </c>
      <c r="D1780" s="191" t="s">
        <v>2913</v>
      </c>
      <c r="E1780" s="99"/>
      <c r="F1780" s="191" t="s">
        <v>2938</v>
      </c>
      <c r="G1780" s="193"/>
      <c r="H1780" s="193"/>
      <c r="I1780" s="193"/>
      <c r="J1780" s="193"/>
      <c r="K1780" s="193"/>
    </row>
    <row r="1781" spans="1:11" x14ac:dyDescent="0.25">
      <c r="A1781" s="99">
        <v>70333</v>
      </c>
      <c r="B1781" s="191" t="s">
        <v>2568</v>
      </c>
      <c r="C1781" s="99">
        <v>1</v>
      </c>
      <c r="D1781" s="191" t="s">
        <v>2913</v>
      </c>
      <c r="E1781" s="99"/>
      <c r="F1781" s="191" t="s">
        <v>2938</v>
      </c>
      <c r="G1781" s="193"/>
      <c r="H1781" s="193"/>
      <c r="I1781" s="193"/>
      <c r="J1781" s="193"/>
      <c r="K1781" s="193"/>
    </row>
    <row r="1782" spans="1:11" x14ac:dyDescent="0.25">
      <c r="A1782" s="99">
        <v>70334</v>
      </c>
      <c r="B1782" s="191" t="s">
        <v>2569</v>
      </c>
      <c r="C1782" s="99">
        <v>0</v>
      </c>
      <c r="D1782" s="191" t="s">
        <v>2915</v>
      </c>
      <c r="E1782" s="99">
        <v>3</v>
      </c>
      <c r="F1782" s="191" t="s">
        <v>2940</v>
      </c>
      <c r="G1782" s="193"/>
      <c r="H1782" s="193"/>
      <c r="I1782" s="193"/>
      <c r="J1782" s="193"/>
      <c r="K1782" s="193"/>
    </row>
    <row r="1783" spans="1:11" x14ac:dyDescent="0.25">
      <c r="A1783" s="99">
        <v>70335</v>
      </c>
      <c r="B1783" s="191" t="s">
        <v>2570</v>
      </c>
      <c r="C1783" s="99">
        <v>1</v>
      </c>
      <c r="D1783" s="191" t="s">
        <v>2913</v>
      </c>
      <c r="E1783" s="99"/>
      <c r="F1783" s="191" t="s">
        <v>2938</v>
      </c>
      <c r="G1783" s="193"/>
      <c r="H1783" s="193"/>
      <c r="I1783" s="193"/>
      <c r="J1783" s="193"/>
      <c r="K1783" s="193"/>
    </row>
    <row r="1784" spans="1:11" x14ac:dyDescent="0.25">
      <c r="A1784" s="99">
        <v>70336</v>
      </c>
      <c r="B1784" s="191" t="s">
        <v>2571</v>
      </c>
      <c r="C1784" s="99">
        <v>1</v>
      </c>
      <c r="D1784" s="191" t="s">
        <v>2913</v>
      </c>
      <c r="E1784" s="99"/>
      <c r="F1784" s="191" t="s">
        <v>2938</v>
      </c>
      <c r="G1784" s="193"/>
      <c r="H1784" s="193"/>
      <c r="I1784" s="193"/>
      <c r="J1784" s="193"/>
      <c r="K1784" s="193"/>
    </row>
    <row r="1785" spans="1:11" x14ac:dyDescent="0.25">
      <c r="A1785" s="99">
        <v>70337</v>
      </c>
      <c r="B1785" s="191" t="s">
        <v>2572</v>
      </c>
      <c r="C1785" s="99">
        <v>1</v>
      </c>
      <c r="D1785" s="191" t="s">
        <v>2913</v>
      </c>
      <c r="E1785" s="99"/>
      <c r="F1785" s="191" t="s">
        <v>2938</v>
      </c>
      <c r="G1785" s="193"/>
      <c r="H1785" s="193"/>
      <c r="I1785" s="193"/>
      <c r="J1785" s="193"/>
      <c r="K1785" s="193"/>
    </row>
    <row r="1786" spans="1:11" x14ac:dyDescent="0.25">
      <c r="A1786" s="99">
        <v>70338</v>
      </c>
      <c r="B1786" s="191" t="s">
        <v>2573</v>
      </c>
      <c r="C1786" s="99">
        <v>1</v>
      </c>
      <c r="D1786" s="191" t="s">
        <v>2913</v>
      </c>
      <c r="E1786" s="99"/>
      <c r="F1786" s="191" t="s">
        <v>2938</v>
      </c>
      <c r="G1786" s="193"/>
      <c r="H1786" s="193"/>
      <c r="I1786" s="193"/>
      <c r="J1786" s="193"/>
      <c r="K1786" s="193"/>
    </row>
    <row r="1787" spans="1:11" x14ac:dyDescent="0.25">
      <c r="A1787" s="99">
        <v>70339</v>
      </c>
      <c r="B1787" s="191" t="s">
        <v>2574</v>
      </c>
      <c r="C1787" s="99">
        <v>1</v>
      </c>
      <c r="D1787" s="191" t="s">
        <v>2913</v>
      </c>
      <c r="E1787" s="99"/>
      <c r="F1787" s="191" t="s">
        <v>2938</v>
      </c>
      <c r="G1787" s="193"/>
      <c r="H1787" s="193"/>
      <c r="I1787" s="193"/>
      <c r="J1787" s="193"/>
      <c r="K1787" s="193"/>
    </row>
    <row r="1788" spans="1:11" x14ac:dyDescent="0.25">
      <c r="A1788" s="99">
        <v>70340</v>
      </c>
      <c r="B1788" s="191" t="s">
        <v>2575</v>
      </c>
      <c r="C1788" s="99">
        <v>1</v>
      </c>
      <c r="D1788" s="191" t="s">
        <v>2913</v>
      </c>
      <c r="E1788" s="99"/>
      <c r="F1788" s="191" t="s">
        <v>2938</v>
      </c>
      <c r="G1788" s="193"/>
      <c r="H1788" s="193"/>
      <c r="I1788" s="193"/>
      <c r="J1788" s="193"/>
      <c r="K1788" s="193"/>
    </row>
    <row r="1789" spans="1:11" x14ac:dyDescent="0.25">
      <c r="A1789" s="99">
        <v>70341</v>
      </c>
      <c r="B1789" s="191" t="s">
        <v>2576</v>
      </c>
      <c r="C1789" s="99">
        <v>1</v>
      </c>
      <c r="D1789" s="191" t="s">
        <v>2913</v>
      </c>
      <c r="E1789" s="99">
        <v>3</v>
      </c>
      <c r="F1789" s="191" t="s">
        <v>2940</v>
      </c>
      <c r="G1789" s="193"/>
      <c r="H1789" s="193"/>
      <c r="I1789" s="193"/>
      <c r="J1789" s="193"/>
      <c r="K1789" s="193"/>
    </row>
    <row r="1790" spans="1:11" x14ac:dyDescent="0.25">
      <c r="A1790" s="99">
        <v>70342</v>
      </c>
      <c r="B1790" s="191" t="s">
        <v>2577</v>
      </c>
      <c r="C1790" s="99">
        <v>1</v>
      </c>
      <c r="D1790" s="191" t="s">
        <v>2913</v>
      </c>
      <c r="E1790" s="99"/>
      <c r="F1790" s="191" t="s">
        <v>2938</v>
      </c>
      <c r="G1790" s="193"/>
      <c r="H1790" s="193"/>
      <c r="I1790" s="193"/>
      <c r="J1790" s="193"/>
      <c r="K1790" s="193"/>
    </row>
    <row r="1791" spans="1:11" x14ac:dyDescent="0.25">
      <c r="A1791" s="99">
        <v>70343</v>
      </c>
      <c r="B1791" s="191" t="s">
        <v>2578</v>
      </c>
      <c r="C1791" s="99">
        <v>1</v>
      </c>
      <c r="D1791" s="191" t="s">
        <v>2913</v>
      </c>
      <c r="E1791" s="99"/>
      <c r="F1791" s="191" t="s">
        <v>2938</v>
      </c>
      <c r="G1791" s="193"/>
      <c r="H1791" s="193"/>
      <c r="I1791" s="193"/>
      <c r="J1791" s="193"/>
      <c r="K1791" s="193"/>
    </row>
    <row r="1792" spans="1:11" x14ac:dyDescent="0.25">
      <c r="A1792" s="99">
        <v>70344</v>
      </c>
      <c r="B1792" s="191" t="s">
        <v>2579</v>
      </c>
      <c r="C1792" s="99">
        <v>0</v>
      </c>
      <c r="D1792" s="191" t="s">
        <v>2915</v>
      </c>
      <c r="E1792" s="99"/>
      <c r="F1792" s="191" t="s">
        <v>2938</v>
      </c>
      <c r="G1792" s="193"/>
      <c r="H1792" s="193"/>
      <c r="I1792" s="193"/>
      <c r="J1792" s="193"/>
      <c r="K1792" s="193"/>
    </row>
    <row r="1793" spans="1:11" x14ac:dyDescent="0.25">
      <c r="A1793" s="99">
        <v>70345</v>
      </c>
      <c r="B1793" s="191" t="s">
        <v>2580</v>
      </c>
      <c r="C1793" s="99">
        <v>1</v>
      </c>
      <c r="D1793" s="191" t="s">
        <v>2913</v>
      </c>
      <c r="E1793" s="99"/>
      <c r="F1793" s="191" t="s">
        <v>2938</v>
      </c>
      <c r="G1793" s="193"/>
      <c r="H1793" s="193"/>
      <c r="I1793" s="193"/>
      <c r="J1793" s="193"/>
      <c r="K1793" s="193"/>
    </row>
    <row r="1794" spans="1:11" x14ac:dyDescent="0.25">
      <c r="A1794" s="99">
        <v>70346</v>
      </c>
      <c r="B1794" s="191" t="s">
        <v>2581</v>
      </c>
      <c r="C1794" s="99">
        <v>1</v>
      </c>
      <c r="D1794" s="191" t="s">
        <v>2913</v>
      </c>
      <c r="E1794" s="99">
        <v>3</v>
      </c>
      <c r="F1794" s="191" t="s">
        <v>2940</v>
      </c>
      <c r="G1794" s="193"/>
      <c r="H1794" s="193"/>
      <c r="I1794" s="193"/>
      <c r="J1794" s="193"/>
      <c r="K1794" s="193"/>
    </row>
    <row r="1795" spans="1:11" x14ac:dyDescent="0.25">
      <c r="A1795" s="99">
        <v>70347</v>
      </c>
      <c r="B1795" s="191" t="s">
        <v>2582</v>
      </c>
      <c r="C1795" s="99">
        <v>0</v>
      </c>
      <c r="D1795" s="191" t="s">
        <v>2915</v>
      </c>
      <c r="E1795" s="99"/>
      <c r="F1795" s="191" t="s">
        <v>2938</v>
      </c>
      <c r="G1795" s="193"/>
      <c r="H1795" s="193"/>
      <c r="I1795" s="193"/>
      <c r="J1795" s="193"/>
      <c r="K1795" s="193"/>
    </row>
    <row r="1796" spans="1:11" x14ac:dyDescent="0.25">
      <c r="A1796" s="99">
        <v>70348</v>
      </c>
      <c r="B1796" s="191" t="s">
        <v>2583</v>
      </c>
      <c r="C1796" s="99">
        <v>0</v>
      </c>
      <c r="D1796" s="191" t="s">
        <v>2915</v>
      </c>
      <c r="E1796" s="99"/>
      <c r="F1796" s="191" t="s">
        <v>2938</v>
      </c>
      <c r="G1796" s="193"/>
      <c r="H1796" s="193"/>
      <c r="I1796" s="193"/>
      <c r="J1796" s="193"/>
      <c r="K1796" s="193"/>
    </row>
    <row r="1797" spans="1:11" x14ac:dyDescent="0.25">
      <c r="A1797" s="99">
        <v>70349</v>
      </c>
      <c r="B1797" s="191" t="s">
        <v>2584</v>
      </c>
      <c r="C1797" s="99">
        <v>1</v>
      </c>
      <c r="D1797" s="191" t="s">
        <v>2913</v>
      </c>
      <c r="E1797" s="99"/>
      <c r="F1797" s="191" t="s">
        <v>2938</v>
      </c>
      <c r="G1797" s="193"/>
      <c r="H1797" s="193"/>
      <c r="I1797" s="193"/>
      <c r="J1797" s="193"/>
      <c r="K1797" s="193"/>
    </row>
    <row r="1798" spans="1:11" x14ac:dyDescent="0.25">
      <c r="A1798" s="99">
        <v>70350</v>
      </c>
      <c r="B1798" s="191" t="s">
        <v>2585</v>
      </c>
      <c r="C1798" s="99">
        <v>1</v>
      </c>
      <c r="D1798" s="191" t="s">
        <v>2913</v>
      </c>
      <c r="E1798" s="99"/>
      <c r="F1798" s="191" t="s">
        <v>2938</v>
      </c>
      <c r="G1798" s="193"/>
      <c r="H1798" s="193"/>
      <c r="I1798" s="193"/>
      <c r="J1798" s="193"/>
      <c r="K1798" s="193"/>
    </row>
    <row r="1799" spans="1:11" x14ac:dyDescent="0.25">
      <c r="A1799" s="99">
        <v>70351</v>
      </c>
      <c r="B1799" s="191" t="s">
        <v>2586</v>
      </c>
      <c r="C1799" s="99">
        <v>0</v>
      </c>
      <c r="D1799" s="191" t="s">
        <v>2915</v>
      </c>
      <c r="E1799" s="99">
        <v>3</v>
      </c>
      <c r="F1799" s="191" t="s">
        <v>2940</v>
      </c>
      <c r="G1799" s="193"/>
      <c r="H1799" s="193"/>
      <c r="I1799" s="193"/>
      <c r="J1799" s="193"/>
      <c r="K1799" s="193"/>
    </row>
    <row r="1800" spans="1:11" x14ac:dyDescent="0.25">
      <c r="A1800" s="99">
        <v>70352</v>
      </c>
      <c r="B1800" s="191" t="s">
        <v>2587</v>
      </c>
      <c r="C1800" s="99">
        <v>1</v>
      </c>
      <c r="D1800" s="191" t="s">
        <v>2913</v>
      </c>
      <c r="E1800" s="99"/>
      <c r="F1800" s="191" t="s">
        <v>2938</v>
      </c>
      <c r="G1800" s="193"/>
      <c r="H1800" s="193"/>
      <c r="I1800" s="193"/>
      <c r="J1800" s="193"/>
      <c r="K1800" s="193"/>
    </row>
    <row r="1801" spans="1:11" x14ac:dyDescent="0.25">
      <c r="A1801" s="99">
        <v>70353</v>
      </c>
      <c r="B1801" s="191" t="s">
        <v>2588</v>
      </c>
      <c r="C1801" s="99">
        <v>1</v>
      </c>
      <c r="D1801" s="191" t="s">
        <v>2913</v>
      </c>
      <c r="E1801" s="99"/>
      <c r="F1801" s="191" t="s">
        <v>2938</v>
      </c>
      <c r="G1801" s="193"/>
      <c r="H1801" s="193"/>
      <c r="I1801" s="193"/>
      <c r="J1801" s="193"/>
      <c r="K1801" s="193"/>
    </row>
    <row r="1802" spans="1:11" x14ac:dyDescent="0.25">
      <c r="A1802" s="99">
        <v>70354</v>
      </c>
      <c r="B1802" s="191" t="s">
        <v>2589</v>
      </c>
      <c r="C1802" s="99">
        <v>1</v>
      </c>
      <c r="D1802" s="191" t="s">
        <v>2913</v>
      </c>
      <c r="E1802" s="99">
        <v>3</v>
      </c>
      <c r="F1802" s="191" t="s">
        <v>2940</v>
      </c>
      <c r="G1802" s="193"/>
      <c r="H1802" s="193"/>
      <c r="I1802" s="193"/>
      <c r="J1802" s="193"/>
      <c r="K1802" s="193"/>
    </row>
    <row r="1803" spans="1:11" x14ac:dyDescent="0.25">
      <c r="A1803" s="99">
        <v>70355</v>
      </c>
      <c r="B1803" s="191" t="s">
        <v>2590</v>
      </c>
      <c r="C1803" s="99">
        <v>1</v>
      </c>
      <c r="D1803" s="191" t="s">
        <v>2913</v>
      </c>
      <c r="E1803" s="99">
        <v>3</v>
      </c>
      <c r="F1803" s="191" t="s">
        <v>2940</v>
      </c>
      <c r="G1803" s="193"/>
      <c r="H1803" s="193"/>
      <c r="I1803" s="193"/>
      <c r="J1803" s="193"/>
      <c r="K1803" s="193"/>
    </row>
    <row r="1804" spans="1:11" x14ac:dyDescent="0.25">
      <c r="A1804" s="99">
        <v>70356</v>
      </c>
      <c r="B1804" s="191" t="s">
        <v>2591</v>
      </c>
      <c r="C1804" s="99">
        <v>1</v>
      </c>
      <c r="D1804" s="191" t="s">
        <v>2913</v>
      </c>
      <c r="E1804" s="99"/>
      <c r="F1804" s="191" t="s">
        <v>2938</v>
      </c>
      <c r="G1804" s="193"/>
      <c r="H1804" s="193"/>
      <c r="I1804" s="193"/>
      <c r="J1804" s="193"/>
      <c r="K1804" s="193"/>
    </row>
    <row r="1805" spans="1:11" x14ac:dyDescent="0.25">
      <c r="A1805" s="99">
        <v>70357</v>
      </c>
      <c r="B1805" s="191" t="s">
        <v>2592</v>
      </c>
      <c r="C1805" s="99">
        <v>1</v>
      </c>
      <c r="D1805" s="191" t="s">
        <v>2913</v>
      </c>
      <c r="E1805" s="99">
        <v>3</v>
      </c>
      <c r="F1805" s="191" t="s">
        <v>2940</v>
      </c>
      <c r="G1805" s="193"/>
      <c r="H1805" s="193"/>
      <c r="I1805" s="193"/>
      <c r="J1805" s="193"/>
      <c r="K1805" s="193"/>
    </row>
    <row r="1806" spans="1:11" x14ac:dyDescent="0.25">
      <c r="A1806" s="99">
        <v>70358</v>
      </c>
      <c r="B1806" s="191" t="s">
        <v>2593</v>
      </c>
      <c r="C1806" s="99">
        <v>1</v>
      </c>
      <c r="D1806" s="191" t="s">
        <v>2913</v>
      </c>
      <c r="E1806" s="99"/>
      <c r="F1806" s="191" t="s">
        <v>2938</v>
      </c>
      <c r="G1806" s="193"/>
      <c r="H1806" s="193"/>
      <c r="I1806" s="193"/>
      <c r="J1806" s="193"/>
      <c r="K1806" s="193"/>
    </row>
    <row r="1807" spans="1:11" x14ac:dyDescent="0.25">
      <c r="A1807" s="99">
        <v>70359</v>
      </c>
      <c r="B1807" s="191" t="s">
        <v>2594</v>
      </c>
      <c r="C1807" s="99">
        <v>0</v>
      </c>
      <c r="D1807" s="191" t="s">
        <v>2915</v>
      </c>
      <c r="E1807" s="99"/>
      <c r="F1807" s="191" t="s">
        <v>2938</v>
      </c>
      <c r="G1807" s="193"/>
      <c r="H1807" s="193"/>
      <c r="I1807" s="193"/>
      <c r="J1807" s="193"/>
      <c r="K1807" s="193"/>
    </row>
    <row r="1808" spans="1:11" x14ac:dyDescent="0.25">
      <c r="A1808" s="99">
        <v>70360</v>
      </c>
      <c r="B1808" s="191" t="s">
        <v>2595</v>
      </c>
      <c r="C1808" s="99">
        <v>1</v>
      </c>
      <c r="D1808" s="191" t="s">
        <v>2913</v>
      </c>
      <c r="E1808" s="99"/>
      <c r="F1808" s="191" t="s">
        <v>2938</v>
      </c>
      <c r="G1808" s="193"/>
      <c r="H1808" s="193"/>
      <c r="I1808" s="193"/>
      <c r="J1808" s="193"/>
      <c r="K1808" s="193"/>
    </row>
    <row r="1809" spans="1:11" x14ac:dyDescent="0.25">
      <c r="A1809" s="99">
        <v>70361</v>
      </c>
      <c r="B1809" s="191" t="s">
        <v>2596</v>
      </c>
      <c r="C1809" s="99">
        <v>1</v>
      </c>
      <c r="D1809" s="191" t="s">
        <v>2913</v>
      </c>
      <c r="E1809" s="99"/>
      <c r="F1809" s="191" t="s">
        <v>2938</v>
      </c>
      <c r="G1809" s="193"/>
      <c r="H1809" s="193"/>
      <c r="I1809" s="193"/>
      <c r="J1809" s="193"/>
      <c r="K1809" s="193"/>
    </row>
    <row r="1810" spans="1:11" x14ac:dyDescent="0.25">
      <c r="A1810" s="99">
        <v>70362</v>
      </c>
      <c r="B1810" s="191" t="s">
        <v>2597</v>
      </c>
      <c r="C1810" s="99">
        <v>1</v>
      </c>
      <c r="D1810" s="191" t="s">
        <v>2913</v>
      </c>
      <c r="E1810" s="99"/>
      <c r="F1810" s="191" t="s">
        <v>2938</v>
      </c>
      <c r="G1810" s="193"/>
      <c r="H1810" s="193"/>
      <c r="I1810" s="193"/>
      <c r="J1810" s="193"/>
      <c r="K1810" s="193"/>
    </row>
    <row r="1811" spans="1:11" x14ac:dyDescent="0.25">
      <c r="A1811" s="99">
        <v>70364</v>
      </c>
      <c r="B1811" s="191" t="s">
        <v>2598</v>
      </c>
      <c r="C1811" s="99">
        <v>1</v>
      </c>
      <c r="D1811" s="191" t="s">
        <v>2913</v>
      </c>
      <c r="E1811" s="99">
        <v>3</v>
      </c>
      <c r="F1811" s="191" t="s">
        <v>2940</v>
      </c>
      <c r="G1811" s="193"/>
      <c r="H1811" s="193"/>
      <c r="I1811" s="193"/>
      <c r="J1811" s="193"/>
      <c r="K1811" s="193"/>
    </row>
    <row r="1812" spans="1:11" x14ac:dyDescent="0.25">
      <c r="A1812" s="99">
        <v>70365</v>
      </c>
      <c r="B1812" s="191" t="s">
        <v>2599</v>
      </c>
      <c r="C1812" s="99">
        <v>1</v>
      </c>
      <c r="D1812" s="191" t="s">
        <v>2913</v>
      </c>
      <c r="E1812" s="99">
        <v>3</v>
      </c>
      <c r="F1812" s="191" t="s">
        <v>2940</v>
      </c>
      <c r="G1812" s="193"/>
      <c r="H1812" s="193"/>
      <c r="I1812" s="193"/>
      <c r="J1812" s="193"/>
      <c r="K1812" s="193"/>
    </row>
    <row r="1813" spans="1:11" x14ac:dyDescent="0.25">
      <c r="A1813" s="99">
        <v>70366</v>
      </c>
      <c r="B1813" s="191" t="s">
        <v>2600</v>
      </c>
      <c r="C1813" s="99">
        <v>1</v>
      </c>
      <c r="D1813" s="191" t="s">
        <v>2913</v>
      </c>
      <c r="E1813" s="99"/>
      <c r="F1813" s="191" t="s">
        <v>2938</v>
      </c>
      <c r="G1813" s="193"/>
      <c r="H1813" s="193"/>
      <c r="I1813" s="193"/>
      <c r="J1813" s="193"/>
      <c r="K1813" s="193"/>
    </row>
    <row r="1814" spans="1:11" x14ac:dyDescent="0.25">
      <c r="A1814" s="99">
        <v>70367</v>
      </c>
      <c r="B1814" s="191" t="s">
        <v>2601</v>
      </c>
      <c r="C1814" s="99">
        <v>1</v>
      </c>
      <c r="D1814" s="191" t="s">
        <v>2913</v>
      </c>
      <c r="E1814" s="99">
        <v>3</v>
      </c>
      <c r="F1814" s="191" t="s">
        <v>2940</v>
      </c>
      <c r="G1814" s="193"/>
      <c r="H1814" s="193"/>
      <c r="I1814" s="193"/>
      <c r="J1814" s="193"/>
      <c r="K1814" s="193"/>
    </row>
    <row r="1815" spans="1:11" x14ac:dyDescent="0.25">
      <c r="A1815" s="99">
        <v>70368</v>
      </c>
      <c r="B1815" s="191" t="s">
        <v>2602</v>
      </c>
      <c r="C1815" s="99">
        <v>0</v>
      </c>
      <c r="D1815" s="191" t="s">
        <v>2915</v>
      </c>
      <c r="E1815" s="99"/>
      <c r="F1815" s="191" t="s">
        <v>2938</v>
      </c>
      <c r="G1815" s="193"/>
      <c r="H1815" s="193"/>
      <c r="I1815" s="193"/>
      <c r="J1815" s="193"/>
      <c r="K1815" s="193"/>
    </row>
    <row r="1816" spans="1:11" x14ac:dyDescent="0.25">
      <c r="A1816" s="99">
        <v>70369</v>
      </c>
      <c r="B1816" s="191" t="s">
        <v>2603</v>
      </c>
      <c r="C1816" s="99">
        <v>1</v>
      </c>
      <c r="D1816" s="191" t="s">
        <v>2913</v>
      </c>
      <c r="E1816" s="99">
        <v>3</v>
      </c>
      <c r="F1816" s="191" t="s">
        <v>2940</v>
      </c>
      <c r="G1816" s="193"/>
      <c r="H1816" s="193"/>
      <c r="I1816" s="193"/>
      <c r="J1816" s="193"/>
      <c r="K1816" s="193"/>
    </row>
    <row r="1817" spans="1:11" x14ac:dyDescent="0.25">
      <c r="A1817" s="99">
        <v>70401</v>
      </c>
      <c r="B1817" s="191" t="s">
        <v>2604</v>
      </c>
      <c r="C1817" s="99">
        <v>0</v>
      </c>
      <c r="D1817" s="191" t="s">
        <v>2915</v>
      </c>
      <c r="E1817" s="99"/>
      <c r="F1817" s="191" t="s">
        <v>2938</v>
      </c>
      <c r="G1817" s="193"/>
      <c r="H1817" s="193"/>
      <c r="I1817" s="193"/>
      <c r="J1817" s="193"/>
      <c r="K1817" s="193"/>
    </row>
    <row r="1818" spans="1:11" x14ac:dyDescent="0.25">
      <c r="A1818" s="99">
        <v>70402</v>
      </c>
      <c r="B1818" s="191" t="s">
        <v>2605</v>
      </c>
      <c r="C1818" s="99">
        <v>0</v>
      </c>
      <c r="D1818" s="191" t="s">
        <v>2915</v>
      </c>
      <c r="E1818" s="99"/>
      <c r="F1818" s="191" t="s">
        <v>2938</v>
      </c>
      <c r="G1818" s="193"/>
      <c r="H1818" s="193"/>
      <c r="I1818" s="193"/>
      <c r="J1818" s="193"/>
      <c r="K1818" s="193"/>
    </row>
    <row r="1819" spans="1:11" x14ac:dyDescent="0.25">
      <c r="A1819" s="99">
        <v>70403</v>
      </c>
      <c r="B1819" s="191" t="s">
        <v>2606</v>
      </c>
      <c r="C1819" s="99">
        <v>0</v>
      </c>
      <c r="D1819" s="191" t="s">
        <v>2915</v>
      </c>
      <c r="E1819" s="99">
        <v>3</v>
      </c>
      <c r="F1819" s="191" t="s">
        <v>2940</v>
      </c>
      <c r="G1819" s="193"/>
      <c r="H1819" s="193"/>
      <c r="I1819" s="193"/>
      <c r="J1819" s="193"/>
      <c r="K1819" s="193"/>
    </row>
    <row r="1820" spans="1:11" x14ac:dyDescent="0.25">
      <c r="A1820" s="99">
        <v>70404</v>
      </c>
      <c r="B1820" s="191" t="s">
        <v>2607</v>
      </c>
      <c r="C1820" s="99">
        <v>0</v>
      </c>
      <c r="D1820" s="191" t="s">
        <v>2915</v>
      </c>
      <c r="E1820" s="99"/>
      <c r="F1820" s="191" t="s">
        <v>2938</v>
      </c>
      <c r="G1820" s="193"/>
      <c r="H1820" s="193"/>
      <c r="I1820" s="193"/>
      <c r="J1820" s="193"/>
      <c r="K1820" s="193"/>
    </row>
    <row r="1821" spans="1:11" x14ac:dyDescent="0.25">
      <c r="A1821" s="99">
        <v>70405</v>
      </c>
      <c r="B1821" s="191" t="s">
        <v>2608</v>
      </c>
      <c r="C1821" s="99">
        <v>0</v>
      </c>
      <c r="D1821" s="191" t="s">
        <v>2915</v>
      </c>
      <c r="E1821" s="99"/>
      <c r="F1821" s="191" t="s">
        <v>2938</v>
      </c>
      <c r="G1821" s="193"/>
      <c r="H1821" s="193"/>
      <c r="I1821" s="193"/>
      <c r="J1821" s="193"/>
      <c r="K1821" s="193"/>
    </row>
    <row r="1822" spans="1:11" x14ac:dyDescent="0.25">
      <c r="A1822" s="99">
        <v>70406</v>
      </c>
      <c r="B1822" s="191" t="s">
        <v>2609</v>
      </c>
      <c r="C1822" s="99">
        <v>0</v>
      </c>
      <c r="D1822" s="191" t="s">
        <v>2915</v>
      </c>
      <c r="E1822" s="99">
        <v>3</v>
      </c>
      <c r="F1822" s="191" t="s">
        <v>2940</v>
      </c>
      <c r="G1822" s="193"/>
      <c r="H1822" s="193"/>
      <c r="I1822" s="193"/>
      <c r="J1822" s="193"/>
      <c r="K1822" s="193"/>
    </row>
    <row r="1823" spans="1:11" x14ac:dyDescent="0.25">
      <c r="A1823" s="99">
        <v>70407</v>
      </c>
      <c r="B1823" s="191" t="s">
        <v>2610</v>
      </c>
      <c r="C1823" s="99">
        <v>0</v>
      </c>
      <c r="D1823" s="191" t="s">
        <v>2915</v>
      </c>
      <c r="E1823" s="99"/>
      <c r="F1823" s="191" t="s">
        <v>2938</v>
      </c>
      <c r="G1823" s="193"/>
      <c r="H1823" s="193"/>
      <c r="I1823" s="193"/>
      <c r="J1823" s="193"/>
      <c r="K1823" s="193"/>
    </row>
    <row r="1824" spans="1:11" x14ac:dyDescent="0.25">
      <c r="A1824" s="99">
        <v>70408</v>
      </c>
      <c r="B1824" s="191" t="s">
        <v>2611</v>
      </c>
      <c r="C1824" s="99">
        <v>0</v>
      </c>
      <c r="D1824" s="191" t="s">
        <v>2915</v>
      </c>
      <c r="E1824" s="99"/>
      <c r="F1824" s="191" t="s">
        <v>2938</v>
      </c>
      <c r="G1824" s="193"/>
      <c r="H1824" s="193"/>
      <c r="I1824" s="193"/>
      <c r="J1824" s="193"/>
      <c r="K1824" s="193"/>
    </row>
    <row r="1825" spans="1:11" x14ac:dyDescent="0.25">
      <c r="A1825" s="99">
        <v>70409</v>
      </c>
      <c r="B1825" s="191" t="s">
        <v>2612</v>
      </c>
      <c r="C1825" s="99">
        <v>0</v>
      </c>
      <c r="D1825" s="191" t="s">
        <v>2915</v>
      </c>
      <c r="E1825" s="99">
        <v>2</v>
      </c>
      <c r="F1825" s="191" t="s">
        <v>2941</v>
      </c>
      <c r="G1825" s="193"/>
      <c r="H1825" s="193"/>
      <c r="I1825" s="193"/>
      <c r="J1825" s="193"/>
      <c r="K1825" s="193"/>
    </row>
    <row r="1826" spans="1:11" x14ac:dyDescent="0.25">
      <c r="A1826" s="99">
        <v>70410</v>
      </c>
      <c r="B1826" s="191" t="s">
        <v>2613</v>
      </c>
      <c r="C1826" s="99">
        <v>0</v>
      </c>
      <c r="D1826" s="191" t="s">
        <v>2915</v>
      </c>
      <c r="E1826" s="99"/>
      <c r="F1826" s="191" t="s">
        <v>2938</v>
      </c>
      <c r="G1826" s="193"/>
      <c r="H1826" s="193"/>
      <c r="I1826" s="193"/>
      <c r="J1826" s="193"/>
      <c r="K1826" s="193"/>
    </row>
    <row r="1827" spans="1:11" x14ac:dyDescent="0.25">
      <c r="A1827" s="99">
        <v>70411</v>
      </c>
      <c r="B1827" s="191" t="s">
        <v>2614</v>
      </c>
      <c r="C1827" s="99">
        <v>0</v>
      </c>
      <c r="D1827" s="191" t="s">
        <v>2915</v>
      </c>
      <c r="E1827" s="99">
        <v>3</v>
      </c>
      <c r="F1827" s="191" t="s">
        <v>2940</v>
      </c>
      <c r="G1827" s="193"/>
      <c r="H1827" s="193"/>
      <c r="I1827" s="193"/>
      <c r="J1827" s="193"/>
      <c r="K1827" s="193"/>
    </row>
    <row r="1828" spans="1:11" x14ac:dyDescent="0.25">
      <c r="A1828" s="99">
        <v>70412</v>
      </c>
      <c r="B1828" s="191" t="s">
        <v>2615</v>
      </c>
      <c r="C1828" s="99">
        <v>0</v>
      </c>
      <c r="D1828" s="191" t="s">
        <v>2915</v>
      </c>
      <c r="E1828" s="99">
        <v>3</v>
      </c>
      <c r="F1828" s="191" t="s">
        <v>2940</v>
      </c>
      <c r="G1828" s="193"/>
      <c r="H1828" s="193"/>
      <c r="I1828" s="193"/>
      <c r="J1828" s="193"/>
      <c r="K1828" s="193"/>
    </row>
    <row r="1829" spans="1:11" x14ac:dyDescent="0.25">
      <c r="A1829" s="99">
        <v>70413</v>
      </c>
      <c r="B1829" s="191" t="s">
        <v>2616</v>
      </c>
      <c r="C1829" s="99">
        <v>0</v>
      </c>
      <c r="D1829" s="191" t="s">
        <v>2915</v>
      </c>
      <c r="E1829" s="99"/>
      <c r="F1829" s="191" t="s">
        <v>2938</v>
      </c>
      <c r="G1829" s="193"/>
      <c r="H1829" s="193"/>
      <c r="I1829" s="193"/>
      <c r="J1829" s="193"/>
      <c r="K1829" s="193"/>
    </row>
    <row r="1830" spans="1:11" x14ac:dyDescent="0.25">
      <c r="A1830" s="99">
        <v>70414</v>
      </c>
      <c r="B1830" s="191" t="s">
        <v>2617</v>
      </c>
      <c r="C1830" s="99">
        <v>0</v>
      </c>
      <c r="D1830" s="191" t="s">
        <v>2915</v>
      </c>
      <c r="E1830" s="99"/>
      <c r="F1830" s="191" t="s">
        <v>2938</v>
      </c>
      <c r="G1830" s="193"/>
      <c r="H1830" s="193"/>
      <c r="I1830" s="193"/>
      <c r="J1830" s="193"/>
      <c r="K1830" s="193"/>
    </row>
    <row r="1831" spans="1:11" x14ac:dyDescent="0.25">
      <c r="A1831" s="99">
        <v>70415</v>
      </c>
      <c r="B1831" s="191" t="s">
        <v>2618</v>
      </c>
      <c r="C1831" s="99">
        <v>0</v>
      </c>
      <c r="D1831" s="191" t="s">
        <v>2915</v>
      </c>
      <c r="E1831" s="99"/>
      <c r="F1831" s="191" t="s">
        <v>2938</v>
      </c>
      <c r="G1831" s="193"/>
      <c r="H1831" s="193"/>
      <c r="I1831" s="193"/>
      <c r="J1831" s="193"/>
      <c r="K1831" s="193"/>
    </row>
    <row r="1832" spans="1:11" x14ac:dyDescent="0.25">
      <c r="A1832" s="99">
        <v>70416</v>
      </c>
      <c r="B1832" s="191" t="s">
        <v>2619</v>
      </c>
      <c r="C1832" s="99">
        <v>0</v>
      </c>
      <c r="D1832" s="191" t="s">
        <v>2915</v>
      </c>
      <c r="E1832" s="99">
        <v>3</v>
      </c>
      <c r="F1832" s="191" t="s">
        <v>2940</v>
      </c>
      <c r="G1832" s="193"/>
      <c r="H1832" s="193"/>
      <c r="I1832" s="193"/>
      <c r="J1832" s="193"/>
      <c r="K1832" s="193"/>
    </row>
    <row r="1833" spans="1:11" x14ac:dyDescent="0.25">
      <c r="A1833" s="99">
        <v>70417</v>
      </c>
      <c r="B1833" s="191" t="s">
        <v>2620</v>
      </c>
      <c r="C1833" s="99">
        <v>0</v>
      </c>
      <c r="D1833" s="191" t="s">
        <v>2915</v>
      </c>
      <c r="E1833" s="99"/>
      <c r="F1833" s="191" t="s">
        <v>2938</v>
      </c>
      <c r="G1833" s="193"/>
      <c r="H1833" s="193"/>
      <c r="I1833" s="193"/>
      <c r="J1833" s="193"/>
      <c r="K1833" s="193"/>
    </row>
    <row r="1834" spans="1:11" x14ac:dyDescent="0.25">
      <c r="A1834" s="99">
        <v>70418</v>
      </c>
      <c r="B1834" s="191" t="s">
        <v>2621</v>
      </c>
      <c r="C1834" s="99">
        <v>0</v>
      </c>
      <c r="D1834" s="191" t="s">
        <v>2915</v>
      </c>
      <c r="E1834" s="99"/>
      <c r="F1834" s="191" t="s">
        <v>2938</v>
      </c>
      <c r="G1834" s="193"/>
      <c r="H1834" s="193"/>
      <c r="I1834" s="193"/>
      <c r="J1834" s="193"/>
      <c r="K1834" s="193"/>
    </row>
    <row r="1835" spans="1:11" x14ac:dyDescent="0.25">
      <c r="A1835" s="99">
        <v>70419</v>
      </c>
      <c r="B1835" s="191" t="s">
        <v>2622</v>
      </c>
      <c r="C1835" s="99">
        <v>0</v>
      </c>
      <c r="D1835" s="191" t="s">
        <v>2915</v>
      </c>
      <c r="E1835" s="99"/>
      <c r="F1835" s="191" t="s">
        <v>2938</v>
      </c>
      <c r="G1835" s="193"/>
      <c r="H1835" s="193"/>
      <c r="I1835" s="193"/>
      <c r="J1835" s="193"/>
      <c r="K1835" s="193"/>
    </row>
    <row r="1836" spans="1:11" x14ac:dyDescent="0.25">
      <c r="A1836" s="99">
        <v>70420</v>
      </c>
      <c r="B1836" s="191" t="s">
        <v>2623</v>
      </c>
      <c r="C1836" s="99">
        <v>0</v>
      </c>
      <c r="D1836" s="191" t="s">
        <v>2915</v>
      </c>
      <c r="E1836" s="99">
        <v>2</v>
      </c>
      <c r="F1836" s="191" t="s">
        <v>2941</v>
      </c>
      <c r="G1836" s="193"/>
      <c r="H1836" s="193"/>
      <c r="I1836" s="193"/>
      <c r="J1836" s="193"/>
      <c r="K1836" s="193"/>
    </row>
    <row r="1837" spans="1:11" x14ac:dyDescent="0.25">
      <c r="A1837" s="99">
        <v>70501</v>
      </c>
      <c r="B1837" s="191" t="s">
        <v>2624</v>
      </c>
      <c r="C1837" s="99">
        <v>0</v>
      </c>
      <c r="D1837" s="191" t="s">
        <v>2915</v>
      </c>
      <c r="E1837" s="99">
        <v>3</v>
      </c>
      <c r="F1837" s="191" t="s">
        <v>2940</v>
      </c>
      <c r="G1837" s="193"/>
      <c r="H1837" s="193"/>
      <c r="I1837" s="193"/>
      <c r="J1837" s="193"/>
      <c r="K1837" s="193"/>
    </row>
    <row r="1838" spans="1:11" x14ac:dyDescent="0.25">
      <c r="A1838" s="99">
        <v>70502</v>
      </c>
      <c r="B1838" s="191" t="s">
        <v>2625</v>
      </c>
      <c r="C1838" s="99">
        <v>1</v>
      </c>
      <c r="D1838" s="191" t="s">
        <v>2913</v>
      </c>
      <c r="E1838" s="99"/>
      <c r="F1838" s="191" t="s">
        <v>2938</v>
      </c>
      <c r="G1838" s="193"/>
      <c r="H1838" s="193"/>
      <c r="I1838" s="193"/>
      <c r="J1838" s="193"/>
      <c r="K1838" s="193"/>
    </row>
    <row r="1839" spans="1:11" x14ac:dyDescent="0.25">
      <c r="A1839" s="99">
        <v>70503</v>
      </c>
      <c r="B1839" s="191" t="s">
        <v>2626</v>
      </c>
      <c r="C1839" s="99">
        <v>1</v>
      </c>
      <c r="D1839" s="191" t="s">
        <v>2913</v>
      </c>
      <c r="E1839" s="99"/>
      <c r="F1839" s="191" t="s">
        <v>2938</v>
      </c>
      <c r="G1839" s="193"/>
      <c r="H1839" s="193"/>
      <c r="I1839" s="193"/>
      <c r="J1839" s="193"/>
      <c r="K1839" s="193"/>
    </row>
    <row r="1840" spans="1:11" x14ac:dyDescent="0.25">
      <c r="A1840" s="99">
        <v>70504</v>
      </c>
      <c r="B1840" s="191" t="s">
        <v>2627</v>
      </c>
      <c r="C1840" s="99">
        <v>0</v>
      </c>
      <c r="D1840" s="191" t="s">
        <v>2915</v>
      </c>
      <c r="E1840" s="99"/>
      <c r="F1840" s="191" t="s">
        <v>2938</v>
      </c>
      <c r="G1840" s="193"/>
      <c r="H1840" s="193"/>
      <c r="I1840" s="193"/>
      <c r="J1840" s="193"/>
      <c r="K1840" s="193"/>
    </row>
    <row r="1841" spans="1:11" x14ac:dyDescent="0.25">
      <c r="A1841" s="99">
        <v>70505</v>
      </c>
      <c r="B1841" s="191" t="s">
        <v>2628</v>
      </c>
      <c r="C1841" s="99">
        <v>1</v>
      </c>
      <c r="D1841" s="191" t="s">
        <v>2913</v>
      </c>
      <c r="E1841" s="99">
        <v>3</v>
      </c>
      <c r="F1841" s="191" t="s">
        <v>2940</v>
      </c>
      <c r="G1841" s="193"/>
      <c r="H1841" s="193"/>
      <c r="I1841" s="193"/>
      <c r="J1841" s="193"/>
      <c r="K1841" s="193"/>
    </row>
    <row r="1842" spans="1:11" x14ac:dyDescent="0.25">
      <c r="A1842" s="99">
        <v>70506</v>
      </c>
      <c r="B1842" s="191" t="s">
        <v>2629</v>
      </c>
      <c r="C1842" s="99">
        <v>0</v>
      </c>
      <c r="D1842" s="191" t="s">
        <v>2915</v>
      </c>
      <c r="E1842" s="99">
        <v>3</v>
      </c>
      <c r="F1842" s="191" t="s">
        <v>2940</v>
      </c>
      <c r="G1842" s="193"/>
      <c r="H1842" s="193"/>
      <c r="I1842" s="193"/>
      <c r="J1842" s="193"/>
      <c r="K1842" s="193"/>
    </row>
    <row r="1843" spans="1:11" x14ac:dyDescent="0.25">
      <c r="A1843" s="99">
        <v>70508</v>
      </c>
      <c r="B1843" s="191" t="s">
        <v>2630</v>
      </c>
      <c r="C1843" s="99">
        <v>0</v>
      </c>
      <c r="D1843" s="191" t="s">
        <v>2915</v>
      </c>
      <c r="E1843" s="99">
        <v>3</v>
      </c>
      <c r="F1843" s="191" t="s">
        <v>2940</v>
      </c>
      <c r="G1843" s="193"/>
      <c r="H1843" s="193"/>
      <c r="I1843" s="193"/>
      <c r="J1843" s="193"/>
      <c r="K1843" s="193"/>
    </row>
    <row r="1844" spans="1:11" x14ac:dyDescent="0.25">
      <c r="A1844" s="99">
        <v>70509</v>
      </c>
      <c r="B1844" s="191" t="s">
        <v>2631</v>
      </c>
      <c r="C1844" s="99">
        <v>0</v>
      </c>
      <c r="D1844" s="191" t="s">
        <v>2915</v>
      </c>
      <c r="E1844" s="99"/>
      <c r="F1844" s="191" t="s">
        <v>2938</v>
      </c>
      <c r="G1844" s="193"/>
      <c r="H1844" s="193"/>
      <c r="I1844" s="193"/>
      <c r="J1844" s="193"/>
      <c r="K1844" s="193"/>
    </row>
    <row r="1845" spans="1:11" x14ac:dyDescent="0.25">
      <c r="A1845" s="99">
        <v>70510</v>
      </c>
      <c r="B1845" s="191" t="s">
        <v>2632</v>
      </c>
      <c r="C1845" s="99">
        <v>0</v>
      </c>
      <c r="D1845" s="191" t="s">
        <v>2915</v>
      </c>
      <c r="E1845" s="99"/>
      <c r="F1845" s="191" t="s">
        <v>2938</v>
      </c>
      <c r="G1845" s="193"/>
      <c r="H1845" s="193"/>
      <c r="I1845" s="193"/>
      <c r="J1845" s="193"/>
      <c r="K1845" s="193"/>
    </row>
    <row r="1846" spans="1:11" x14ac:dyDescent="0.25">
      <c r="A1846" s="99">
        <v>70511</v>
      </c>
      <c r="B1846" s="191" t="s">
        <v>2633</v>
      </c>
      <c r="C1846" s="99">
        <v>1</v>
      </c>
      <c r="D1846" s="191" t="s">
        <v>2913</v>
      </c>
      <c r="E1846" s="99">
        <v>3</v>
      </c>
      <c r="F1846" s="191" t="s">
        <v>2940</v>
      </c>
      <c r="G1846" s="193"/>
      <c r="H1846" s="193"/>
      <c r="I1846" s="193"/>
      <c r="J1846" s="193"/>
      <c r="K1846" s="193"/>
    </row>
    <row r="1847" spans="1:11" x14ac:dyDescent="0.25">
      <c r="A1847" s="99">
        <v>70512</v>
      </c>
      <c r="B1847" s="191" t="s">
        <v>2634</v>
      </c>
      <c r="C1847" s="99">
        <v>0</v>
      </c>
      <c r="D1847" s="191" t="s">
        <v>2915</v>
      </c>
      <c r="E1847" s="99"/>
      <c r="F1847" s="191" t="s">
        <v>2938</v>
      </c>
      <c r="G1847" s="193"/>
      <c r="H1847" s="193"/>
      <c r="I1847" s="193"/>
      <c r="J1847" s="193"/>
      <c r="K1847" s="193"/>
    </row>
    <row r="1848" spans="1:11" x14ac:dyDescent="0.25">
      <c r="A1848" s="99">
        <v>70513</v>
      </c>
      <c r="B1848" s="191" t="s">
        <v>2635</v>
      </c>
      <c r="C1848" s="99">
        <v>1</v>
      </c>
      <c r="D1848" s="191" t="s">
        <v>2913</v>
      </c>
      <c r="E1848" s="99">
        <v>3</v>
      </c>
      <c r="F1848" s="191" t="s">
        <v>2940</v>
      </c>
      <c r="G1848" s="193"/>
      <c r="H1848" s="193"/>
      <c r="I1848" s="193"/>
      <c r="J1848" s="193"/>
      <c r="K1848" s="193"/>
    </row>
    <row r="1849" spans="1:11" x14ac:dyDescent="0.25">
      <c r="A1849" s="99">
        <v>70514</v>
      </c>
      <c r="B1849" s="191" t="s">
        <v>2636</v>
      </c>
      <c r="C1849" s="99">
        <v>0</v>
      </c>
      <c r="D1849" s="191" t="s">
        <v>2915</v>
      </c>
      <c r="E1849" s="99">
        <v>3</v>
      </c>
      <c r="F1849" s="191" t="s">
        <v>2940</v>
      </c>
      <c r="G1849" s="193"/>
      <c r="H1849" s="193"/>
      <c r="I1849" s="193"/>
      <c r="J1849" s="193"/>
      <c r="K1849" s="193"/>
    </row>
    <row r="1850" spans="1:11" x14ac:dyDescent="0.25">
      <c r="A1850" s="99">
        <v>70515</v>
      </c>
      <c r="B1850" s="191" t="s">
        <v>2637</v>
      </c>
      <c r="C1850" s="99">
        <v>0</v>
      </c>
      <c r="D1850" s="191" t="s">
        <v>2915</v>
      </c>
      <c r="E1850" s="99">
        <v>3</v>
      </c>
      <c r="F1850" s="191" t="s">
        <v>2940</v>
      </c>
      <c r="G1850" s="193"/>
      <c r="H1850" s="193"/>
      <c r="I1850" s="193"/>
      <c r="J1850" s="193"/>
      <c r="K1850" s="193"/>
    </row>
    <row r="1851" spans="1:11" x14ac:dyDescent="0.25">
      <c r="A1851" s="99">
        <v>70516</v>
      </c>
      <c r="B1851" s="191" t="s">
        <v>2638</v>
      </c>
      <c r="C1851" s="99">
        <v>1</v>
      </c>
      <c r="D1851" s="191" t="s">
        <v>2913</v>
      </c>
      <c r="E1851" s="99"/>
      <c r="F1851" s="191" t="s">
        <v>2938</v>
      </c>
      <c r="G1851" s="193"/>
      <c r="H1851" s="193"/>
      <c r="I1851" s="193"/>
      <c r="J1851" s="193"/>
      <c r="K1851" s="193"/>
    </row>
    <row r="1852" spans="1:11" x14ac:dyDescent="0.25">
      <c r="A1852" s="99">
        <v>70517</v>
      </c>
      <c r="B1852" s="191" t="s">
        <v>2639</v>
      </c>
      <c r="C1852" s="99">
        <v>0</v>
      </c>
      <c r="D1852" s="191" t="s">
        <v>2915</v>
      </c>
      <c r="E1852" s="99"/>
      <c r="F1852" s="191" t="s">
        <v>2938</v>
      </c>
      <c r="G1852" s="193"/>
      <c r="H1852" s="193"/>
      <c r="I1852" s="193"/>
      <c r="J1852" s="193"/>
      <c r="K1852" s="193"/>
    </row>
    <row r="1853" spans="1:11" x14ac:dyDescent="0.25">
      <c r="A1853" s="99">
        <v>70518</v>
      </c>
      <c r="B1853" s="191" t="s">
        <v>2640</v>
      </c>
      <c r="C1853" s="99">
        <v>0</v>
      </c>
      <c r="D1853" s="191" t="s">
        <v>2915</v>
      </c>
      <c r="E1853" s="99">
        <v>2</v>
      </c>
      <c r="F1853" s="191" t="s">
        <v>2941</v>
      </c>
      <c r="G1853" s="193"/>
      <c r="H1853" s="193"/>
      <c r="I1853" s="193"/>
      <c r="J1853" s="193"/>
      <c r="K1853" s="193"/>
    </row>
    <row r="1854" spans="1:11" x14ac:dyDescent="0.25">
      <c r="A1854" s="99">
        <v>70519</v>
      </c>
      <c r="B1854" s="191" t="s">
        <v>2641</v>
      </c>
      <c r="C1854" s="99">
        <v>0</v>
      </c>
      <c r="D1854" s="191" t="s">
        <v>2915</v>
      </c>
      <c r="E1854" s="99"/>
      <c r="F1854" s="191" t="s">
        <v>2938</v>
      </c>
      <c r="G1854" s="193"/>
      <c r="H1854" s="193"/>
      <c r="I1854" s="193"/>
      <c r="J1854" s="193"/>
      <c r="K1854" s="193"/>
    </row>
    <row r="1855" spans="1:11" x14ac:dyDescent="0.25">
      <c r="A1855" s="99">
        <v>70520</v>
      </c>
      <c r="B1855" s="191" t="s">
        <v>2642</v>
      </c>
      <c r="C1855" s="99">
        <v>0</v>
      </c>
      <c r="D1855" s="191" t="s">
        <v>2915</v>
      </c>
      <c r="E1855" s="99"/>
      <c r="F1855" s="191" t="s">
        <v>2938</v>
      </c>
      <c r="G1855" s="193"/>
      <c r="H1855" s="193"/>
      <c r="I1855" s="193"/>
      <c r="J1855" s="193"/>
      <c r="K1855" s="193"/>
    </row>
    <row r="1856" spans="1:11" x14ac:dyDescent="0.25">
      <c r="A1856" s="99">
        <v>70521</v>
      </c>
      <c r="B1856" s="191" t="s">
        <v>2643</v>
      </c>
      <c r="C1856" s="99">
        <v>0</v>
      </c>
      <c r="D1856" s="191" t="s">
        <v>2915</v>
      </c>
      <c r="E1856" s="99">
        <v>3</v>
      </c>
      <c r="F1856" s="191" t="s">
        <v>2940</v>
      </c>
      <c r="G1856" s="193"/>
      <c r="H1856" s="193"/>
      <c r="I1856" s="193"/>
      <c r="J1856" s="193"/>
      <c r="K1856" s="193"/>
    </row>
    <row r="1857" spans="1:11" x14ac:dyDescent="0.25">
      <c r="A1857" s="99">
        <v>70522</v>
      </c>
      <c r="B1857" s="191" t="s">
        <v>2644</v>
      </c>
      <c r="C1857" s="99">
        <v>0</v>
      </c>
      <c r="D1857" s="191" t="s">
        <v>2915</v>
      </c>
      <c r="E1857" s="99">
        <v>2</v>
      </c>
      <c r="F1857" s="191" t="s">
        <v>2941</v>
      </c>
      <c r="G1857" s="193"/>
      <c r="H1857" s="193"/>
      <c r="I1857" s="193"/>
      <c r="J1857" s="193"/>
      <c r="K1857" s="193"/>
    </row>
    <row r="1858" spans="1:11" x14ac:dyDescent="0.25">
      <c r="A1858" s="99">
        <v>70523</v>
      </c>
      <c r="B1858" s="191" t="s">
        <v>2645</v>
      </c>
      <c r="C1858" s="99">
        <v>0</v>
      </c>
      <c r="D1858" s="191" t="s">
        <v>2915</v>
      </c>
      <c r="E1858" s="99"/>
      <c r="F1858" s="191" t="s">
        <v>2938</v>
      </c>
      <c r="G1858" s="193"/>
      <c r="H1858" s="193"/>
      <c r="I1858" s="193"/>
      <c r="J1858" s="193"/>
      <c r="K1858" s="193"/>
    </row>
    <row r="1859" spans="1:11" x14ac:dyDescent="0.25">
      <c r="A1859" s="99">
        <v>70524</v>
      </c>
      <c r="B1859" s="191" t="s">
        <v>2646</v>
      </c>
      <c r="C1859" s="99">
        <v>0</v>
      </c>
      <c r="D1859" s="191" t="s">
        <v>2915</v>
      </c>
      <c r="E1859" s="99"/>
      <c r="F1859" s="191" t="s">
        <v>2938</v>
      </c>
      <c r="G1859" s="193"/>
      <c r="H1859" s="193"/>
      <c r="I1859" s="193"/>
      <c r="J1859" s="193"/>
      <c r="K1859" s="193"/>
    </row>
    <row r="1860" spans="1:11" x14ac:dyDescent="0.25">
      <c r="A1860" s="99">
        <v>70525</v>
      </c>
      <c r="B1860" s="191" t="s">
        <v>2647</v>
      </c>
      <c r="C1860" s="99">
        <v>1</v>
      </c>
      <c r="D1860" s="191" t="s">
        <v>2913</v>
      </c>
      <c r="E1860" s="99"/>
      <c r="F1860" s="191" t="s">
        <v>2938</v>
      </c>
      <c r="G1860" s="193"/>
      <c r="H1860" s="193"/>
      <c r="I1860" s="193"/>
      <c r="J1860" s="193"/>
      <c r="K1860" s="193"/>
    </row>
    <row r="1861" spans="1:11" x14ac:dyDescent="0.25">
      <c r="A1861" s="99">
        <v>70526</v>
      </c>
      <c r="B1861" s="191" t="s">
        <v>2648</v>
      </c>
      <c r="C1861" s="99">
        <v>0</v>
      </c>
      <c r="D1861" s="191" t="s">
        <v>2915</v>
      </c>
      <c r="E1861" s="99">
        <v>3</v>
      </c>
      <c r="F1861" s="191" t="s">
        <v>2940</v>
      </c>
      <c r="G1861" s="193"/>
      <c r="H1861" s="193"/>
      <c r="I1861" s="193"/>
      <c r="J1861" s="193"/>
      <c r="K1861" s="193"/>
    </row>
    <row r="1862" spans="1:11" x14ac:dyDescent="0.25">
      <c r="A1862" s="99">
        <v>70527</v>
      </c>
      <c r="B1862" s="191" t="s">
        <v>2649</v>
      </c>
      <c r="C1862" s="99">
        <v>1</v>
      </c>
      <c r="D1862" s="191" t="s">
        <v>2913</v>
      </c>
      <c r="E1862" s="99"/>
      <c r="F1862" s="191" t="s">
        <v>2938</v>
      </c>
      <c r="G1862" s="193"/>
      <c r="H1862" s="193"/>
      <c r="I1862" s="193"/>
      <c r="J1862" s="193"/>
      <c r="K1862" s="193"/>
    </row>
    <row r="1863" spans="1:11" x14ac:dyDescent="0.25">
      <c r="A1863" s="99">
        <v>70528</v>
      </c>
      <c r="B1863" s="191" t="s">
        <v>2650</v>
      </c>
      <c r="C1863" s="99">
        <v>1</v>
      </c>
      <c r="D1863" s="191" t="s">
        <v>2913</v>
      </c>
      <c r="E1863" s="99"/>
      <c r="F1863" s="191" t="s">
        <v>2938</v>
      </c>
      <c r="G1863" s="193"/>
      <c r="H1863" s="193"/>
      <c r="I1863" s="193"/>
      <c r="J1863" s="193"/>
      <c r="K1863" s="193"/>
    </row>
    <row r="1864" spans="1:11" x14ac:dyDescent="0.25">
      <c r="A1864" s="99">
        <v>70529</v>
      </c>
      <c r="B1864" s="191" t="s">
        <v>2651</v>
      </c>
      <c r="C1864" s="99">
        <v>0</v>
      </c>
      <c r="D1864" s="191" t="s">
        <v>2915</v>
      </c>
      <c r="E1864" s="99"/>
      <c r="F1864" s="191" t="s">
        <v>2938</v>
      </c>
      <c r="G1864" s="193"/>
      <c r="H1864" s="193"/>
      <c r="I1864" s="193"/>
      <c r="J1864" s="193"/>
      <c r="K1864" s="193"/>
    </row>
    <row r="1865" spans="1:11" x14ac:dyDescent="0.25">
      <c r="A1865" s="99">
        <v>70530</v>
      </c>
      <c r="B1865" s="191" t="s">
        <v>2652</v>
      </c>
      <c r="C1865" s="99">
        <v>0</v>
      </c>
      <c r="D1865" s="191" t="s">
        <v>2915</v>
      </c>
      <c r="E1865" s="99">
        <v>3</v>
      </c>
      <c r="F1865" s="191" t="s">
        <v>2940</v>
      </c>
      <c r="G1865" s="193"/>
      <c r="H1865" s="193"/>
      <c r="I1865" s="193"/>
      <c r="J1865" s="193"/>
      <c r="K1865" s="193"/>
    </row>
    <row r="1866" spans="1:11" x14ac:dyDescent="0.25">
      <c r="A1866" s="99">
        <v>70531</v>
      </c>
      <c r="B1866" s="191" t="s">
        <v>2653</v>
      </c>
      <c r="C1866" s="99">
        <v>1</v>
      </c>
      <c r="D1866" s="191" t="s">
        <v>2913</v>
      </c>
      <c r="E1866" s="99">
        <v>3</v>
      </c>
      <c r="F1866" s="191" t="s">
        <v>2940</v>
      </c>
      <c r="G1866" s="193"/>
      <c r="H1866" s="193"/>
      <c r="I1866" s="193"/>
      <c r="J1866" s="193"/>
      <c r="K1866" s="193"/>
    </row>
    <row r="1867" spans="1:11" x14ac:dyDescent="0.25">
      <c r="A1867" s="99">
        <v>70601</v>
      </c>
      <c r="B1867" s="191" t="s">
        <v>2654</v>
      </c>
      <c r="C1867" s="99">
        <v>0</v>
      </c>
      <c r="D1867" s="191" t="s">
        <v>2915</v>
      </c>
      <c r="E1867" s="99"/>
      <c r="F1867" s="191" t="s">
        <v>2938</v>
      </c>
      <c r="G1867" s="193"/>
      <c r="H1867" s="193"/>
      <c r="I1867" s="193"/>
      <c r="J1867" s="193"/>
      <c r="K1867" s="193"/>
    </row>
    <row r="1868" spans="1:11" x14ac:dyDescent="0.25">
      <c r="A1868" s="99">
        <v>70602</v>
      </c>
      <c r="B1868" s="191" t="s">
        <v>2655</v>
      </c>
      <c r="C1868" s="99">
        <v>0</v>
      </c>
      <c r="D1868" s="191" t="s">
        <v>2915</v>
      </c>
      <c r="E1868" s="99"/>
      <c r="F1868" s="191" t="s">
        <v>2938</v>
      </c>
      <c r="G1868" s="193"/>
      <c r="H1868" s="193"/>
      <c r="I1868" s="193"/>
      <c r="J1868" s="193"/>
      <c r="K1868" s="193"/>
    </row>
    <row r="1869" spans="1:11" x14ac:dyDescent="0.25">
      <c r="A1869" s="99">
        <v>70603</v>
      </c>
      <c r="B1869" s="191" t="s">
        <v>2656</v>
      </c>
      <c r="C1869" s="99">
        <v>0</v>
      </c>
      <c r="D1869" s="191" t="s">
        <v>2915</v>
      </c>
      <c r="E1869" s="99">
        <v>1</v>
      </c>
      <c r="F1869" s="191" t="s">
        <v>2942</v>
      </c>
      <c r="G1869" s="193"/>
      <c r="H1869" s="193"/>
      <c r="I1869" s="193"/>
      <c r="J1869" s="193"/>
      <c r="K1869" s="193"/>
    </row>
    <row r="1870" spans="1:11" x14ac:dyDescent="0.25">
      <c r="A1870" s="99">
        <v>70604</v>
      </c>
      <c r="B1870" s="191" t="s">
        <v>2657</v>
      </c>
      <c r="C1870" s="99">
        <v>0</v>
      </c>
      <c r="D1870" s="191" t="s">
        <v>2915</v>
      </c>
      <c r="E1870" s="99">
        <v>2</v>
      </c>
      <c r="F1870" s="191" t="s">
        <v>2941</v>
      </c>
      <c r="G1870" s="193"/>
      <c r="H1870" s="193"/>
      <c r="I1870" s="193"/>
      <c r="J1870" s="193"/>
      <c r="K1870" s="193"/>
    </row>
    <row r="1871" spans="1:11" x14ac:dyDescent="0.25">
      <c r="A1871" s="99">
        <v>70605</v>
      </c>
      <c r="B1871" s="191" t="s">
        <v>2658</v>
      </c>
      <c r="C1871" s="99">
        <v>0</v>
      </c>
      <c r="D1871" s="191" t="s">
        <v>2915</v>
      </c>
      <c r="E1871" s="99"/>
      <c r="F1871" s="191" t="s">
        <v>2938</v>
      </c>
      <c r="G1871" s="193"/>
      <c r="H1871" s="193"/>
      <c r="I1871" s="193"/>
      <c r="J1871" s="193"/>
      <c r="K1871" s="193"/>
    </row>
    <row r="1872" spans="1:11" x14ac:dyDescent="0.25">
      <c r="A1872" s="99">
        <v>70606</v>
      </c>
      <c r="B1872" s="191" t="s">
        <v>2659</v>
      </c>
      <c r="C1872" s="99">
        <v>0</v>
      </c>
      <c r="D1872" s="191" t="s">
        <v>2915</v>
      </c>
      <c r="E1872" s="99"/>
      <c r="F1872" s="191" t="s">
        <v>2938</v>
      </c>
      <c r="G1872" s="193"/>
      <c r="H1872" s="193"/>
      <c r="I1872" s="193"/>
      <c r="J1872" s="193"/>
      <c r="K1872" s="193"/>
    </row>
    <row r="1873" spans="1:11" x14ac:dyDescent="0.25">
      <c r="A1873" s="99">
        <v>70607</v>
      </c>
      <c r="B1873" s="191" t="s">
        <v>2660</v>
      </c>
      <c r="C1873" s="99">
        <v>0</v>
      </c>
      <c r="D1873" s="191" t="s">
        <v>2915</v>
      </c>
      <c r="E1873" s="99"/>
      <c r="F1873" s="191" t="s">
        <v>2938</v>
      </c>
      <c r="G1873" s="193"/>
      <c r="H1873" s="193"/>
      <c r="I1873" s="193"/>
      <c r="J1873" s="193"/>
      <c r="K1873" s="193"/>
    </row>
    <row r="1874" spans="1:11" x14ac:dyDescent="0.25">
      <c r="A1874" s="99">
        <v>70608</v>
      </c>
      <c r="B1874" s="191" t="s">
        <v>2661</v>
      </c>
      <c r="C1874" s="99">
        <v>0</v>
      </c>
      <c r="D1874" s="191" t="s">
        <v>2915</v>
      </c>
      <c r="E1874" s="99"/>
      <c r="F1874" s="191" t="s">
        <v>2938</v>
      </c>
      <c r="G1874" s="193"/>
      <c r="H1874" s="193"/>
      <c r="I1874" s="193"/>
      <c r="J1874" s="193"/>
      <c r="K1874" s="193"/>
    </row>
    <row r="1875" spans="1:11" x14ac:dyDescent="0.25">
      <c r="A1875" s="99">
        <v>70609</v>
      </c>
      <c r="B1875" s="191" t="s">
        <v>2662</v>
      </c>
      <c r="C1875" s="99">
        <v>0</v>
      </c>
      <c r="D1875" s="191" t="s">
        <v>2915</v>
      </c>
      <c r="E1875" s="99">
        <v>3</v>
      </c>
      <c r="F1875" s="191" t="s">
        <v>2940</v>
      </c>
      <c r="G1875" s="193"/>
      <c r="H1875" s="193"/>
      <c r="I1875" s="193"/>
      <c r="J1875" s="193"/>
      <c r="K1875" s="193"/>
    </row>
    <row r="1876" spans="1:11" x14ac:dyDescent="0.25">
      <c r="A1876" s="99">
        <v>70610</v>
      </c>
      <c r="B1876" s="191" t="s">
        <v>2663</v>
      </c>
      <c r="C1876" s="99">
        <v>0</v>
      </c>
      <c r="D1876" s="191" t="s">
        <v>2915</v>
      </c>
      <c r="E1876" s="99"/>
      <c r="F1876" s="191" t="s">
        <v>2938</v>
      </c>
      <c r="G1876" s="193"/>
      <c r="H1876" s="193"/>
      <c r="I1876" s="193"/>
      <c r="J1876" s="193"/>
      <c r="K1876" s="193"/>
    </row>
    <row r="1877" spans="1:11" x14ac:dyDescent="0.25">
      <c r="A1877" s="99">
        <v>70611</v>
      </c>
      <c r="B1877" s="191" t="s">
        <v>2664</v>
      </c>
      <c r="C1877" s="99">
        <v>0</v>
      </c>
      <c r="D1877" s="191" t="s">
        <v>2915</v>
      </c>
      <c r="E1877" s="99"/>
      <c r="F1877" s="191" t="s">
        <v>2938</v>
      </c>
      <c r="G1877" s="193"/>
      <c r="H1877" s="193"/>
      <c r="I1877" s="193"/>
      <c r="J1877" s="193"/>
      <c r="K1877" s="193"/>
    </row>
    <row r="1878" spans="1:11" x14ac:dyDescent="0.25">
      <c r="A1878" s="99">
        <v>70612</v>
      </c>
      <c r="B1878" s="191" t="s">
        <v>2665</v>
      </c>
      <c r="C1878" s="99">
        <v>0</v>
      </c>
      <c r="D1878" s="191" t="s">
        <v>2915</v>
      </c>
      <c r="E1878" s="99"/>
      <c r="F1878" s="191" t="s">
        <v>2938</v>
      </c>
      <c r="G1878" s="193"/>
      <c r="H1878" s="193"/>
      <c r="I1878" s="193"/>
      <c r="J1878" s="193"/>
      <c r="K1878" s="193"/>
    </row>
    <row r="1879" spans="1:11" x14ac:dyDescent="0.25">
      <c r="A1879" s="99">
        <v>70613</v>
      </c>
      <c r="B1879" s="191" t="s">
        <v>2666</v>
      </c>
      <c r="C1879" s="99">
        <v>0</v>
      </c>
      <c r="D1879" s="191" t="s">
        <v>2915</v>
      </c>
      <c r="E1879" s="99"/>
      <c r="F1879" s="191" t="s">
        <v>2938</v>
      </c>
      <c r="G1879" s="193"/>
      <c r="H1879" s="193"/>
      <c r="I1879" s="193"/>
      <c r="J1879" s="193"/>
      <c r="K1879" s="193"/>
    </row>
    <row r="1880" spans="1:11" x14ac:dyDescent="0.25">
      <c r="A1880" s="99">
        <v>70614</v>
      </c>
      <c r="B1880" s="191" t="s">
        <v>2667</v>
      </c>
      <c r="C1880" s="99">
        <v>0</v>
      </c>
      <c r="D1880" s="191" t="s">
        <v>2915</v>
      </c>
      <c r="E1880" s="99">
        <v>3</v>
      </c>
      <c r="F1880" s="191" t="s">
        <v>2940</v>
      </c>
      <c r="G1880" s="193"/>
      <c r="H1880" s="193"/>
      <c r="I1880" s="193"/>
      <c r="J1880" s="193"/>
      <c r="K1880" s="193"/>
    </row>
    <row r="1881" spans="1:11" x14ac:dyDescent="0.25">
      <c r="A1881" s="99">
        <v>70615</v>
      </c>
      <c r="B1881" s="191" t="s">
        <v>2668</v>
      </c>
      <c r="C1881" s="99">
        <v>0</v>
      </c>
      <c r="D1881" s="191" t="s">
        <v>2915</v>
      </c>
      <c r="E1881" s="99"/>
      <c r="F1881" s="191" t="s">
        <v>2938</v>
      </c>
      <c r="G1881" s="193"/>
      <c r="H1881" s="193"/>
      <c r="I1881" s="193"/>
      <c r="J1881" s="193"/>
      <c r="K1881" s="193"/>
    </row>
    <row r="1882" spans="1:11" x14ac:dyDescent="0.25">
      <c r="A1882" s="99">
        <v>70616</v>
      </c>
      <c r="B1882" s="191" t="s">
        <v>2669</v>
      </c>
      <c r="C1882" s="99">
        <v>0</v>
      </c>
      <c r="D1882" s="191" t="s">
        <v>2915</v>
      </c>
      <c r="E1882" s="99"/>
      <c r="F1882" s="191" t="s">
        <v>2938</v>
      </c>
      <c r="G1882" s="193"/>
      <c r="H1882" s="193"/>
      <c r="I1882" s="193"/>
      <c r="J1882" s="193"/>
      <c r="K1882" s="193"/>
    </row>
    <row r="1883" spans="1:11" x14ac:dyDescent="0.25">
      <c r="A1883" s="99">
        <v>70617</v>
      </c>
      <c r="B1883" s="191" t="s">
        <v>2670</v>
      </c>
      <c r="C1883" s="99">
        <v>0</v>
      </c>
      <c r="D1883" s="191" t="s">
        <v>2915</v>
      </c>
      <c r="E1883" s="99">
        <v>2</v>
      </c>
      <c r="F1883" s="191" t="s">
        <v>2941</v>
      </c>
      <c r="G1883" s="193"/>
      <c r="H1883" s="193"/>
      <c r="I1883" s="193"/>
      <c r="J1883" s="193"/>
      <c r="K1883" s="193"/>
    </row>
    <row r="1884" spans="1:11" x14ac:dyDescent="0.25">
      <c r="A1884" s="99">
        <v>70618</v>
      </c>
      <c r="B1884" s="191" t="s">
        <v>2671</v>
      </c>
      <c r="C1884" s="99">
        <v>0</v>
      </c>
      <c r="D1884" s="191" t="s">
        <v>2915</v>
      </c>
      <c r="E1884" s="99">
        <v>3</v>
      </c>
      <c r="F1884" s="191" t="s">
        <v>2940</v>
      </c>
      <c r="G1884" s="193"/>
      <c r="H1884" s="193"/>
      <c r="I1884" s="193"/>
      <c r="J1884" s="193"/>
      <c r="K1884" s="193"/>
    </row>
    <row r="1885" spans="1:11" x14ac:dyDescent="0.25">
      <c r="A1885" s="99">
        <v>70619</v>
      </c>
      <c r="B1885" s="191" t="s">
        <v>2672</v>
      </c>
      <c r="C1885" s="99">
        <v>0</v>
      </c>
      <c r="D1885" s="191" t="s">
        <v>2915</v>
      </c>
      <c r="E1885" s="99"/>
      <c r="F1885" s="191" t="s">
        <v>2938</v>
      </c>
      <c r="G1885" s="193"/>
      <c r="H1885" s="193"/>
      <c r="I1885" s="193"/>
      <c r="J1885" s="193"/>
      <c r="K1885" s="193"/>
    </row>
    <row r="1886" spans="1:11" x14ac:dyDescent="0.25">
      <c r="A1886" s="99">
        <v>70620</v>
      </c>
      <c r="B1886" s="191" t="s">
        <v>2673</v>
      </c>
      <c r="C1886" s="99">
        <v>0</v>
      </c>
      <c r="D1886" s="191" t="s">
        <v>2915</v>
      </c>
      <c r="E1886" s="99">
        <v>3</v>
      </c>
      <c r="F1886" s="191" t="s">
        <v>2940</v>
      </c>
      <c r="G1886" s="193"/>
      <c r="H1886" s="193"/>
      <c r="I1886" s="193"/>
      <c r="J1886" s="193"/>
      <c r="K1886" s="193"/>
    </row>
    <row r="1887" spans="1:11" x14ac:dyDescent="0.25">
      <c r="A1887" s="99">
        <v>70621</v>
      </c>
      <c r="B1887" s="191" t="s">
        <v>2674</v>
      </c>
      <c r="C1887" s="99">
        <v>0</v>
      </c>
      <c r="D1887" s="191" t="s">
        <v>2915</v>
      </c>
      <c r="E1887" s="99">
        <v>3</v>
      </c>
      <c r="F1887" s="191" t="s">
        <v>2940</v>
      </c>
      <c r="G1887" s="193"/>
      <c r="H1887" s="193"/>
      <c r="I1887" s="193"/>
      <c r="J1887" s="193"/>
      <c r="K1887" s="193"/>
    </row>
    <row r="1888" spans="1:11" x14ac:dyDescent="0.25">
      <c r="A1888" s="99">
        <v>70622</v>
      </c>
      <c r="B1888" s="191" t="s">
        <v>2675</v>
      </c>
      <c r="C1888" s="99">
        <v>0</v>
      </c>
      <c r="D1888" s="191" t="s">
        <v>2915</v>
      </c>
      <c r="E1888" s="99"/>
      <c r="F1888" s="191" t="s">
        <v>2938</v>
      </c>
      <c r="G1888" s="193"/>
      <c r="H1888" s="193"/>
      <c r="I1888" s="193"/>
      <c r="J1888" s="193"/>
      <c r="K1888" s="193"/>
    </row>
    <row r="1889" spans="1:11" x14ac:dyDescent="0.25">
      <c r="A1889" s="99">
        <v>70623</v>
      </c>
      <c r="B1889" s="191" t="s">
        <v>2676</v>
      </c>
      <c r="C1889" s="99">
        <v>0</v>
      </c>
      <c r="D1889" s="191" t="s">
        <v>2915</v>
      </c>
      <c r="E1889" s="99"/>
      <c r="F1889" s="191" t="s">
        <v>2938</v>
      </c>
      <c r="G1889" s="193"/>
      <c r="H1889" s="193"/>
      <c r="I1889" s="193"/>
      <c r="J1889" s="193"/>
      <c r="K1889" s="193"/>
    </row>
    <row r="1890" spans="1:11" x14ac:dyDescent="0.25">
      <c r="A1890" s="99">
        <v>70624</v>
      </c>
      <c r="B1890" s="191" t="s">
        <v>2677</v>
      </c>
      <c r="C1890" s="99">
        <v>0</v>
      </c>
      <c r="D1890" s="191" t="s">
        <v>2915</v>
      </c>
      <c r="E1890" s="99"/>
      <c r="F1890" s="191" t="s">
        <v>2938</v>
      </c>
      <c r="G1890" s="193"/>
      <c r="H1890" s="193"/>
      <c r="I1890" s="193"/>
      <c r="J1890" s="193"/>
      <c r="K1890" s="193"/>
    </row>
    <row r="1891" spans="1:11" x14ac:dyDescent="0.25">
      <c r="A1891" s="99">
        <v>70625</v>
      </c>
      <c r="B1891" s="191" t="s">
        <v>2678</v>
      </c>
      <c r="C1891" s="99">
        <v>0</v>
      </c>
      <c r="D1891" s="191" t="s">
        <v>2915</v>
      </c>
      <c r="E1891" s="99"/>
      <c r="F1891" s="191" t="s">
        <v>2938</v>
      </c>
      <c r="G1891" s="193"/>
      <c r="H1891" s="193"/>
      <c r="I1891" s="193"/>
      <c r="J1891" s="193"/>
      <c r="K1891" s="193"/>
    </row>
    <row r="1892" spans="1:11" x14ac:dyDescent="0.25">
      <c r="A1892" s="99">
        <v>70626</v>
      </c>
      <c r="B1892" s="191" t="s">
        <v>2679</v>
      </c>
      <c r="C1892" s="99">
        <v>0</v>
      </c>
      <c r="D1892" s="191" t="s">
        <v>2915</v>
      </c>
      <c r="E1892" s="99"/>
      <c r="F1892" s="191" t="s">
        <v>2938</v>
      </c>
      <c r="G1892" s="193"/>
      <c r="H1892" s="193"/>
      <c r="I1892" s="193"/>
      <c r="J1892" s="193"/>
      <c r="K1892" s="193"/>
    </row>
    <row r="1893" spans="1:11" x14ac:dyDescent="0.25">
      <c r="A1893" s="99">
        <v>70627</v>
      </c>
      <c r="B1893" s="191" t="s">
        <v>2680</v>
      </c>
      <c r="C1893" s="99">
        <v>0</v>
      </c>
      <c r="D1893" s="191" t="s">
        <v>2915</v>
      </c>
      <c r="E1893" s="99"/>
      <c r="F1893" s="191" t="s">
        <v>2938</v>
      </c>
      <c r="G1893" s="193"/>
      <c r="H1893" s="193"/>
      <c r="I1893" s="193"/>
      <c r="J1893" s="193"/>
      <c r="K1893" s="193"/>
    </row>
    <row r="1894" spans="1:11" x14ac:dyDescent="0.25">
      <c r="A1894" s="99">
        <v>70628</v>
      </c>
      <c r="B1894" s="191" t="s">
        <v>2681</v>
      </c>
      <c r="C1894" s="99">
        <v>0</v>
      </c>
      <c r="D1894" s="191" t="s">
        <v>2915</v>
      </c>
      <c r="E1894" s="99"/>
      <c r="F1894" s="191" t="s">
        <v>2938</v>
      </c>
      <c r="G1894" s="193"/>
      <c r="H1894" s="193"/>
      <c r="I1894" s="193"/>
      <c r="J1894" s="193"/>
      <c r="K1894" s="193"/>
    </row>
    <row r="1895" spans="1:11" x14ac:dyDescent="0.25">
      <c r="A1895" s="99">
        <v>70629</v>
      </c>
      <c r="B1895" s="191" t="s">
        <v>2682</v>
      </c>
      <c r="C1895" s="99">
        <v>0</v>
      </c>
      <c r="D1895" s="191" t="s">
        <v>2915</v>
      </c>
      <c r="E1895" s="99"/>
      <c r="F1895" s="191" t="s">
        <v>2938</v>
      </c>
      <c r="G1895" s="193"/>
      <c r="H1895" s="193"/>
      <c r="I1895" s="193"/>
      <c r="J1895" s="193"/>
      <c r="K1895" s="193"/>
    </row>
    <row r="1896" spans="1:11" x14ac:dyDescent="0.25">
      <c r="A1896" s="99">
        <v>70630</v>
      </c>
      <c r="B1896" s="191" t="s">
        <v>2683</v>
      </c>
      <c r="C1896" s="99">
        <v>0</v>
      </c>
      <c r="D1896" s="191" t="s">
        <v>2915</v>
      </c>
      <c r="E1896" s="99">
        <v>2</v>
      </c>
      <c r="F1896" s="191" t="s">
        <v>2941</v>
      </c>
      <c r="G1896" s="193"/>
      <c r="H1896" s="193"/>
      <c r="I1896" s="193"/>
      <c r="J1896" s="193"/>
      <c r="K1896" s="193"/>
    </row>
    <row r="1897" spans="1:11" x14ac:dyDescent="0.25">
      <c r="A1897" s="99">
        <v>70701</v>
      </c>
      <c r="B1897" s="191" t="s">
        <v>2684</v>
      </c>
      <c r="C1897" s="99">
        <v>0</v>
      </c>
      <c r="D1897" s="191" t="s">
        <v>2915</v>
      </c>
      <c r="E1897" s="99">
        <v>3</v>
      </c>
      <c r="F1897" s="191" t="s">
        <v>2940</v>
      </c>
      <c r="G1897" s="193"/>
      <c r="H1897" s="193"/>
      <c r="I1897" s="193"/>
      <c r="J1897" s="193"/>
      <c r="K1897" s="193"/>
    </row>
    <row r="1898" spans="1:11" x14ac:dyDescent="0.25">
      <c r="A1898" s="99">
        <v>70702</v>
      </c>
      <c r="B1898" s="191" t="s">
        <v>2685</v>
      </c>
      <c r="C1898" s="99">
        <v>1</v>
      </c>
      <c r="D1898" s="191" t="s">
        <v>2913</v>
      </c>
      <c r="E1898" s="99"/>
      <c r="F1898" s="191" t="s">
        <v>2938</v>
      </c>
      <c r="G1898" s="193"/>
      <c r="H1898" s="193"/>
      <c r="I1898" s="193"/>
      <c r="J1898" s="193"/>
      <c r="K1898" s="193"/>
    </row>
    <row r="1899" spans="1:11" x14ac:dyDescent="0.25">
      <c r="A1899" s="99">
        <v>70703</v>
      </c>
      <c r="B1899" s="191" t="s">
        <v>2686</v>
      </c>
      <c r="C1899" s="99">
        <v>1</v>
      </c>
      <c r="D1899" s="191" t="s">
        <v>2913</v>
      </c>
      <c r="E1899" s="99"/>
      <c r="F1899" s="191" t="s">
        <v>2938</v>
      </c>
      <c r="G1899" s="193"/>
      <c r="H1899" s="193"/>
      <c r="I1899" s="193"/>
      <c r="J1899" s="193"/>
      <c r="K1899" s="193"/>
    </row>
    <row r="1900" spans="1:11" x14ac:dyDescent="0.25">
      <c r="A1900" s="99">
        <v>70704</v>
      </c>
      <c r="B1900" s="191" t="s">
        <v>2687</v>
      </c>
      <c r="C1900" s="99">
        <v>0</v>
      </c>
      <c r="D1900" s="191" t="s">
        <v>2915</v>
      </c>
      <c r="E1900" s="99"/>
      <c r="F1900" s="191" t="s">
        <v>2938</v>
      </c>
      <c r="G1900" s="193"/>
      <c r="H1900" s="193"/>
      <c r="I1900" s="193"/>
      <c r="J1900" s="193"/>
      <c r="K1900" s="193"/>
    </row>
    <row r="1901" spans="1:11" x14ac:dyDescent="0.25">
      <c r="A1901" s="99">
        <v>70705</v>
      </c>
      <c r="B1901" s="191" t="s">
        <v>2688</v>
      </c>
      <c r="C1901" s="99">
        <v>0</v>
      </c>
      <c r="D1901" s="191" t="s">
        <v>2915</v>
      </c>
      <c r="E1901" s="99"/>
      <c r="F1901" s="191" t="s">
        <v>2938</v>
      </c>
      <c r="G1901" s="193"/>
      <c r="H1901" s="193"/>
      <c r="I1901" s="193"/>
      <c r="J1901" s="193"/>
      <c r="K1901" s="193"/>
    </row>
    <row r="1902" spans="1:11" x14ac:dyDescent="0.25">
      <c r="A1902" s="99">
        <v>70706</v>
      </c>
      <c r="B1902" s="191" t="s">
        <v>2689</v>
      </c>
      <c r="C1902" s="99">
        <v>0</v>
      </c>
      <c r="D1902" s="191" t="s">
        <v>2915</v>
      </c>
      <c r="E1902" s="99"/>
      <c r="F1902" s="191" t="s">
        <v>2938</v>
      </c>
      <c r="G1902" s="193"/>
      <c r="H1902" s="193"/>
      <c r="I1902" s="193"/>
      <c r="J1902" s="193"/>
      <c r="K1902" s="193"/>
    </row>
    <row r="1903" spans="1:11" x14ac:dyDescent="0.25">
      <c r="A1903" s="99">
        <v>70707</v>
      </c>
      <c r="B1903" s="191" t="s">
        <v>2690</v>
      </c>
      <c r="C1903" s="99">
        <v>1</v>
      </c>
      <c r="D1903" s="191" t="s">
        <v>2913</v>
      </c>
      <c r="E1903" s="99"/>
      <c r="F1903" s="191" t="s">
        <v>2938</v>
      </c>
      <c r="G1903" s="193"/>
      <c r="H1903" s="193"/>
      <c r="I1903" s="193"/>
      <c r="J1903" s="193"/>
      <c r="K1903" s="193"/>
    </row>
    <row r="1904" spans="1:11" x14ac:dyDescent="0.25">
      <c r="A1904" s="99">
        <v>70708</v>
      </c>
      <c r="B1904" s="191" t="s">
        <v>2691</v>
      </c>
      <c r="C1904" s="99">
        <v>1</v>
      </c>
      <c r="D1904" s="191" t="s">
        <v>2913</v>
      </c>
      <c r="E1904" s="99"/>
      <c r="F1904" s="191" t="s">
        <v>2938</v>
      </c>
      <c r="G1904" s="193"/>
      <c r="H1904" s="193"/>
      <c r="I1904" s="193"/>
      <c r="J1904" s="193"/>
      <c r="K1904" s="193"/>
    </row>
    <row r="1905" spans="1:11" x14ac:dyDescent="0.25">
      <c r="A1905" s="99">
        <v>70709</v>
      </c>
      <c r="B1905" s="191" t="s">
        <v>2692</v>
      </c>
      <c r="C1905" s="99">
        <v>0</v>
      </c>
      <c r="D1905" s="191" t="s">
        <v>2915</v>
      </c>
      <c r="E1905" s="99"/>
      <c r="F1905" s="191" t="s">
        <v>2938</v>
      </c>
      <c r="G1905" s="193"/>
      <c r="H1905" s="193"/>
      <c r="I1905" s="193"/>
      <c r="J1905" s="193"/>
      <c r="K1905" s="193"/>
    </row>
    <row r="1906" spans="1:11" x14ac:dyDescent="0.25">
      <c r="A1906" s="99">
        <v>70710</v>
      </c>
      <c r="B1906" s="191" t="s">
        <v>2693</v>
      </c>
      <c r="C1906" s="99">
        <v>0</v>
      </c>
      <c r="D1906" s="191" t="s">
        <v>2915</v>
      </c>
      <c r="E1906" s="99"/>
      <c r="F1906" s="191" t="s">
        <v>2938</v>
      </c>
      <c r="G1906" s="193"/>
      <c r="H1906" s="193"/>
      <c r="I1906" s="193"/>
      <c r="J1906" s="193"/>
      <c r="K1906" s="193"/>
    </row>
    <row r="1907" spans="1:11" x14ac:dyDescent="0.25">
      <c r="A1907" s="99">
        <v>70711</v>
      </c>
      <c r="B1907" s="191" t="s">
        <v>2694</v>
      </c>
      <c r="C1907" s="99">
        <v>1</v>
      </c>
      <c r="D1907" s="191" t="s">
        <v>2913</v>
      </c>
      <c r="E1907" s="99"/>
      <c r="F1907" s="191" t="s">
        <v>2938</v>
      </c>
      <c r="G1907" s="193"/>
      <c r="H1907" s="193"/>
      <c r="I1907" s="193"/>
      <c r="J1907" s="193"/>
      <c r="K1907" s="193"/>
    </row>
    <row r="1908" spans="1:11" x14ac:dyDescent="0.25">
      <c r="A1908" s="99">
        <v>70712</v>
      </c>
      <c r="B1908" s="191" t="s">
        <v>2695</v>
      </c>
      <c r="C1908" s="99">
        <v>0</v>
      </c>
      <c r="D1908" s="191" t="s">
        <v>2915</v>
      </c>
      <c r="E1908" s="99">
        <v>1</v>
      </c>
      <c r="F1908" s="191" t="s">
        <v>2942</v>
      </c>
      <c r="G1908" s="193"/>
      <c r="H1908" s="193"/>
      <c r="I1908" s="193"/>
      <c r="J1908" s="193"/>
      <c r="K1908" s="193"/>
    </row>
    <row r="1909" spans="1:11" x14ac:dyDescent="0.25">
      <c r="A1909" s="99">
        <v>70713</v>
      </c>
      <c r="B1909" s="191" t="s">
        <v>2696</v>
      </c>
      <c r="C1909" s="99">
        <v>0</v>
      </c>
      <c r="D1909" s="191" t="s">
        <v>2915</v>
      </c>
      <c r="E1909" s="99"/>
      <c r="F1909" s="191" t="s">
        <v>2938</v>
      </c>
      <c r="G1909" s="193"/>
      <c r="H1909" s="193"/>
      <c r="I1909" s="193"/>
      <c r="J1909" s="193"/>
      <c r="K1909" s="193"/>
    </row>
    <row r="1910" spans="1:11" x14ac:dyDescent="0.25">
      <c r="A1910" s="99">
        <v>70714</v>
      </c>
      <c r="B1910" s="191" t="s">
        <v>2697</v>
      </c>
      <c r="C1910" s="99">
        <v>1</v>
      </c>
      <c r="D1910" s="191" t="s">
        <v>2913</v>
      </c>
      <c r="E1910" s="99"/>
      <c r="F1910" s="191" t="s">
        <v>2938</v>
      </c>
      <c r="G1910" s="193"/>
      <c r="H1910" s="193"/>
      <c r="I1910" s="193"/>
      <c r="J1910" s="193"/>
      <c r="K1910" s="193"/>
    </row>
    <row r="1911" spans="1:11" x14ac:dyDescent="0.25">
      <c r="A1911" s="99">
        <v>70715</v>
      </c>
      <c r="B1911" s="191" t="s">
        <v>2698</v>
      </c>
      <c r="C1911" s="99">
        <v>1</v>
      </c>
      <c r="D1911" s="191" t="s">
        <v>2913</v>
      </c>
      <c r="E1911" s="99"/>
      <c r="F1911" s="191" t="s">
        <v>2938</v>
      </c>
      <c r="G1911" s="193"/>
      <c r="H1911" s="193"/>
      <c r="I1911" s="193"/>
      <c r="J1911" s="193"/>
      <c r="K1911" s="193"/>
    </row>
    <row r="1912" spans="1:11" x14ac:dyDescent="0.25">
      <c r="A1912" s="99">
        <v>70716</v>
      </c>
      <c r="B1912" s="191" t="s">
        <v>2699</v>
      </c>
      <c r="C1912" s="99">
        <v>1</v>
      </c>
      <c r="D1912" s="191" t="s">
        <v>2913</v>
      </c>
      <c r="E1912" s="99">
        <v>3</v>
      </c>
      <c r="F1912" s="191" t="s">
        <v>2940</v>
      </c>
      <c r="G1912" s="193"/>
      <c r="H1912" s="193"/>
      <c r="I1912" s="193"/>
      <c r="J1912" s="193"/>
      <c r="K1912" s="193"/>
    </row>
    <row r="1913" spans="1:11" x14ac:dyDescent="0.25">
      <c r="A1913" s="99">
        <v>70717</v>
      </c>
      <c r="B1913" s="191" t="s">
        <v>2700</v>
      </c>
      <c r="C1913" s="99">
        <v>0</v>
      </c>
      <c r="D1913" s="191" t="s">
        <v>2915</v>
      </c>
      <c r="E1913" s="99">
        <v>3</v>
      </c>
      <c r="F1913" s="191" t="s">
        <v>2940</v>
      </c>
      <c r="G1913" s="193"/>
      <c r="H1913" s="193"/>
      <c r="I1913" s="193"/>
      <c r="J1913" s="193"/>
      <c r="K1913" s="193"/>
    </row>
    <row r="1914" spans="1:11" x14ac:dyDescent="0.25">
      <c r="A1914" s="99">
        <v>70718</v>
      </c>
      <c r="B1914" s="191" t="s">
        <v>2701</v>
      </c>
      <c r="C1914" s="99">
        <v>1</v>
      </c>
      <c r="D1914" s="191" t="s">
        <v>2913</v>
      </c>
      <c r="E1914" s="99"/>
      <c r="F1914" s="191" t="s">
        <v>2938</v>
      </c>
      <c r="G1914" s="193"/>
      <c r="H1914" s="193"/>
      <c r="I1914" s="193"/>
      <c r="J1914" s="193"/>
      <c r="K1914" s="193"/>
    </row>
    <row r="1915" spans="1:11" x14ac:dyDescent="0.25">
      <c r="A1915" s="99">
        <v>70719</v>
      </c>
      <c r="B1915" s="191" t="s">
        <v>2702</v>
      </c>
      <c r="C1915" s="99">
        <v>1</v>
      </c>
      <c r="D1915" s="191" t="s">
        <v>2913</v>
      </c>
      <c r="E1915" s="99">
        <v>3</v>
      </c>
      <c r="F1915" s="191" t="s">
        <v>2940</v>
      </c>
      <c r="G1915" s="193"/>
      <c r="H1915" s="193"/>
      <c r="I1915" s="193"/>
      <c r="J1915" s="193"/>
      <c r="K1915" s="193"/>
    </row>
    <row r="1916" spans="1:11" x14ac:dyDescent="0.25">
      <c r="A1916" s="99">
        <v>70720</v>
      </c>
      <c r="B1916" s="191" t="s">
        <v>2703</v>
      </c>
      <c r="C1916" s="99">
        <v>1</v>
      </c>
      <c r="D1916" s="191" t="s">
        <v>2913</v>
      </c>
      <c r="E1916" s="99"/>
      <c r="F1916" s="191" t="s">
        <v>2938</v>
      </c>
      <c r="G1916" s="193"/>
      <c r="H1916" s="193"/>
      <c r="I1916" s="193"/>
      <c r="J1916" s="193"/>
      <c r="K1916" s="193"/>
    </row>
    <row r="1917" spans="1:11" x14ac:dyDescent="0.25">
      <c r="A1917" s="99">
        <v>70721</v>
      </c>
      <c r="B1917" s="191" t="s">
        <v>2704</v>
      </c>
      <c r="C1917" s="99">
        <v>0</v>
      </c>
      <c r="D1917" s="191" t="s">
        <v>2915</v>
      </c>
      <c r="E1917" s="99"/>
      <c r="F1917" s="191" t="s">
        <v>2938</v>
      </c>
      <c r="G1917" s="193"/>
      <c r="H1917" s="193"/>
      <c r="I1917" s="193"/>
      <c r="J1917" s="193"/>
      <c r="K1917" s="193"/>
    </row>
    <row r="1918" spans="1:11" x14ac:dyDescent="0.25">
      <c r="A1918" s="99">
        <v>70723</v>
      </c>
      <c r="B1918" s="191" t="s">
        <v>2705</v>
      </c>
      <c r="C1918" s="99">
        <v>0</v>
      </c>
      <c r="D1918" s="191" t="s">
        <v>2915</v>
      </c>
      <c r="E1918" s="99"/>
      <c r="F1918" s="191" t="s">
        <v>2938</v>
      </c>
      <c r="G1918" s="193"/>
      <c r="H1918" s="193"/>
      <c r="I1918" s="193"/>
      <c r="J1918" s="193"/>
      <c r="K1918" s="193"/>
    </row>
    <row r="1919" spans="1:11" x14ac:dyDescent="0.25">
      <c r="A1919" s="99">
        <v>70724</v>
      </c>
      <c r="B1919" s="191" t="s">
        <v>2706</v>
      </c>
      <c r="C1919" s="99">
        <v>0</v>
      </c>
      <c r="D1919" s="191" t="s">
        <v>2915</v>
      </c>
      <c r="E1919" s="99">
        <v>2</v>
      </c>
      <c r="F1919" s="191" t="s">
        <v>2941</v>
      </c>
      <c r="G1919" s="193"/>
      <c r="H1919" s="193"/>
      <c r="I1919" s="193"/>
      <c r="J1919" s="193"/>
      <c r="K1919" s="193"/>
    </row>
    <row r="1920" spans="1:11" x14ac:dyDescent="0.25">
      <c r="A1920" s="99">
        <v>70725</v>
      </c>
      <c r="B1920" s="191" t="s">
        <v>2707</v>
      </c>
      <c r="C1920" s="99">
        <v>0</v>
      </c>
      <c r="D1920" s="191" t="s">
        <v>2915</v>
      </c>
      <c r="E1920" s="99"/>
      <c r="F1920" s="191" t="s">
        <v>2938</v>
      </c>
      <c r="G1920" s="193"/>
      <c r="H1920" s="193"/>
      <c r="I1920" s="193"/>
      <c r="J1920" s="193"/>
      <c r="K1920" s="193"/>
    </row>
    <row r="1921" spans="1:11" x14ac:dyDescent="0.25">
      <c r="A1921" s="99">
        <v>70726</v>
      </c>
      <c r="B1921" s="191" t="s">
        <v>2708</v>
      </c>
      <c r="C1921" s="99">
        <v>0</v>
      </c>
      <c r="D1921" s="191" t="s">
        <v>2915</v>
      </c>
      <c r="E1921" s="99"/>
      <c r="F1921" s="191" t="s">
        <v>2938</v>
      </c>
      <c r="G1921" s="193"/>
      <c r="H1921" s="193"/>
      <c r="I1921" s="193"/>
      <c r="J1921" s="193"/>
      <c r="K1921" s="193"/>
    </row>
    <row r="1922" spans="1:11" x14ac:dyDescent="0.25">
      <c r="A1922" s="99">
        <v>70727</v>
      </c>
      <c r="B1922" s="191" t="s">
        <v>2709</v>
      </c>
      <c r="C1922" s="99">
        <v>1</v>
      </c>
      <c r="D1922" s="191" t="s">
        <v>2913</v>
      </c>
      <c r="E1922" s="99"/>
      <c r="F1922" s="191" t="s">
        <v>2938</v>
      </c>
      <c r="G1922" s="193"/>
      <c r="H1922" s="193"/>
      <c r="I1922" s="193"/>
      <c r="J1922" s="193"/>
      <c r="K1922" s="193"/>
    </row>
    <row r="1923" spans="1:11" x14ac:dyDescent="0.25">
      <c r="A1923" s="99">
        <v>70728</v>
      </c>
      <c r="B1923" s="191" t="s">
        <v>2710</v>
      </c>
      <c r="C1923" s="99">
        <v>0</v>
      </c>
      <c r="D1923" s="191" t="s">
        <v>2915</v>
      </c>
      <c r="E1923" s="99">
        <v>3</v>
      </c>
      <c r="F1923" s="191" t="s">
        <v>2940</v>
      </c>
      <c r="G1923" s="193"/>
      <c r="H1923" s="193"/>
      <c r="I1923" s="193"/>
      <c r="J1923" s="193"/>
      <c r="K1923" s="193"/>
    </row>
    <row r="1924" spans="1:11" x14ac:dyDescent="0.25">
      <c r="A1924" s="99">
        <v>70729</v>
      </c>
      <c r="B1924" s="191" t="s">
        <v>2711</v>
      </c>
      <c r="C1924" s="99">
        <v>0</v>
      </c>
      <c r="D1924" s="191" t="s">
        <v>2915</v>
      </c>
      <c r="E1924" s="99"/>
      <c r="F1924" s="191" t="s">
        <v>2938</v>
      </c>
      <c r="G1924" s="193"/>
      <c r="H1924" s="193"/>
      <c r="I1924" s="193"/>
      <c r="J1924" s="193"/>
      <c r="K1924" s="193"/>
    </row>
    <row r="1925" spans="1:11" x14ac:dyDescent="0.25">
      <c r="A1925" s="99">
        <v>70731</v>
      </c>
      <c r="B1925" s="191" t="s">
        <v>2712</v>
      </c>
      <c r="C1925" s="99">
        <v>1</v>
      </c>
      <c r="D1925" s="191" t="s">
        <v>2913</v>
      </c>
      <c r="E1925" s="99"/>
      <c r="F1925" s="191" t="s">
        <v>2938</v>
      </c>
      <c r="G1925" s="193"/>
      <c r="H1925" s="193"/>
      <c r="I1925" s="193"/>
      <c r="J1925" s="193"/>
      <c r="K1925" s="193"/>
    </row>
    <row r="1926" spans="1:11" x14ac:dyDescent="0.25">
      <c r="A1926" s="99">
        <v>70732</v>
      </c>
      <c r="B1926" s="191" t="s">
        <v>2713</v>
      </c>
      <c r="C1926" s="99">
        <v>1</v>
      </c>
      <c r="D1926" s="191" t="s">
        <v>2913</v>
      </c>
      <c r="E1926" s="99"/>
      <c r="F1926" s="191" t="s">
        <v>2938</v>
      </c>
      <c r="G1926" s="193"/>
      <c r="H1926" s="193"/>
      <c r="I1926" s="193"/>
      <c r="J1926" s="193"/>
      <c r="K1926" s="193"/>
    </row>
    <row r="1927" spans="1:11" x14ac:dyDescent="0.25">
      <c r="A1927" s="99">
        <v>70733</v>
      </c>
      <c r="B1927" s="191" t="s">
        <v>2714</v>
      </c>
      <c r="C1927" s="99">
        <v>0</v>
      </c>
      <c r="D1927" s="191" t="s">
        <v>2915</v>
      </c>
      <c r="E1927" s="99"/>
      <c r="F1927" s="191" t="s">
        <v>2938</v>
      </c>
      <c r="G1927" s="193"/>
      <c r="H1927" s="193"/>
      <c r="I1927" s="193"/>
      <c r="J1927" s="193"/>
      <c r="K1927" s="193"/>
    </row>
    <row r="1928" spans="1:11" x14ac:dyDescent="0.25">
      <c r="A1928" s="99">
        <v>70734</v>
      </c>
      <c r="B1928" s="191" t="s">
        <v>2715</v>
      </c>
      <c r="C1928" s="99">
        <v>0</v>
      </c>
      <c r="D1928" s="191" t="s">
        <v>2915</v>
      </c>
      <c r="E1928" s="99">
        <v>3</v>
      </c>
      <c r="F1928" s="191" t="s">
        <v>2940</v>
      </c>
      <c r="G1928" s="193"/>
      <c r="H1928" s="193"/>
      <c r="I1928" s="193"/>
      <c r="J1928" s="193"/>
      <c r="K1928" s="193"/>
    </row>
    <row r="1929" spans="1:11" x14ac:dyDescent="0.25">
      <c r="A1929" s="99">
        <v>70735</v>
      </c>
      <c r="B1929" s="191" t="s">
        <v>2716</v>
      </c>
      <c r="C1929" s="99">
        <v>0</v>
      </c>
      <c r="D1929" s="191" t="s">
        <v>2915</v>
      </c>
      <c r="E1929" s="99"/>
      <c r="F1929" s="191" t="s">
        <v>2938</v>
      </c>
      <c r="G1929" s="193"/>
      <c r="H1929" s="193"/>
      <c r="I1929" s="193"/>
      <c r="J1929" s="193"/>
      <c r="K1929" s="193"/>
    </row>
    <row r="1930" spans="1:11" x14ac:dyDescent="0.25">
      <c r="A1930" s="99">
        <v>70801</v>
      </c>
      <c r="B1930" s="191" t="s">
        <v>2717</v>
      </c>
      <c r="C1930" s="99">
        <v>0</v>
      </c>
      <c r="D1930" s="191" t="s">
        <v>2915</v>
      </c>
      <c r="E1930" s="99"/>
      <c r="F1930" s="191" t="s">
        <v>2938</v>
      </c>
      <c r="G1930" s="193"/>
      <c r="H1930" s="193"/>
      <c r="I1930" s="193"/>
      <c r="J1930" s="193"/>
      <c r="K1930" s="193"/>
    </row>
    <row r="1931" spans="1:11" x14ac:dyDescent="0.25">
      <c r="A1931" s="99">
        <v>70802</v>
      </c>
      <c r="B1931" s="191" t="s">
        <v>2718</v>
      </c>
      <c r="C1931" s="99">
        <v>0</v>
      </c>
      <c r="D1931" s="191" t="s">
        <v>2915</v>
      </c>
      <c r="E1931" s="99"/>
      <c r="F1931" s="191" t="s">
        <v>2938</v>
      </c>
      <c r="G1931" s="193"/>
      <c r="H1931" s="193"/>
      <c r="I1931" s="193"/>
      <c r="J1931" s="193"/>
      <c r="K1931" s="193"/>
    </row>
    <row r="1932" spans="1:11" x14ac:dyDescent="0.25">
      <c r="A1932" s="99">
        <v>70803</v>
      </c>
      <c r="B1932" s="191" t="s">
        <v>2719</v>
      </c>
      <c r="C1932" s="99">
        <v>0</v>
      </c>
      <c r="D1932" s="191" t="s">
        <v>2915</v>
      </c>
      <c r="E1932" s="99"/>
      <c r="F1932" s="191" t="s">
        <v>2938</v>
      </c>
      <c r="G1932" s="193"/>
      <c r="H1932" s="193"/>
      <c r="I1932" s="193"/>
      <c r="J1932" s="193"/>
      <c r="K1932" s="193"/>
    </row>
    <row r="1933" spans="1:11" x14ac:dyDescent="0.25">
      <c r="A1933" s="99">
        <v>70804</v>
      </c>
      <c r="B1933" s="191" t="s">
        <v>2720</v>
      </c>
      <c r="C1933" s="99">
        <v>0</v>
      </c>
      <c r="D1933" s="191" t="s">
        <v>2915</v>
      </c>
      <c r="E1933" s="99"/>
      <c r="F1933" s="191" t="s">
        <v>2938</v>
      </c>
      <c r="G1933" s="193"/>
      <c r="H1933" s="193"/>
      <c r="I1933" s="193"/>
      <c r="J1933" s="193"/>
      <c r="K1933" s="193"/>
    </row>
    <row r="1934" spans="1:11" x14ac:dyDescent="0.25">
      <c r="A1934" s="99">
        <v>70805</v>
      </c>
      <c r="B1934" s="191" t="s">
        <v>2721</v>
      </c>
      <c r="C1934" s="99">
        <v>0</v>
      </c>
      <c r="D1934" s="191" t="s">
        <v>2915</v>
      </c>
      <c r="E1934" s="99"/>
      <c r="F1934" s="191" t="s">
        <v>2938</v>
      </c>
      <c r="G1934" s="193"/>
      <c r="H1934" s="193"/>
      <c r="I1934" s="193"/>
      <c r="J1934" s="193"/>
      <c r="K1934" s="193"/>
    </row>
    <row r="1935" spans="1:11" x14ac:dyDescent="0.25">
      <c r="A1935" s="99">
        <v>70806</v>
      </c>
      <c r="B1935" s="191" t="s">
        <v>2722</v>
      </c>
      <c r="C1935" s="99">
        <v>0</v>
      </c>
      <c r="D1935" s="191" t="s">
        <v>2915</v>
      </c>
      <c r="E1935" s="99"/>
      <c r="F1935" s="191" t="s">
        <v>2938</v>
      </c>
      <c r="G1935" s="193"/>
      <c r="H1935" s="193"/>
      <c r="I1935" s="193"/>
      <c r="J1935" s="193"/>
      <c r="K1935" s="193"/>
    </row>
    <row r="1936" spans="1:11" x14ac:dyDescent="0.25">
      <c r="A1936" s="99">
        <v>70807</v>
      </c>
      <c r="B1936" s="191" t="s">
        <v>2723</v>
      </c>
      <c r="C1936" s="99">
        <v>0</v>
      </c>
      <c r="D1936" s="191" t="s">
        <v>2915</v>
      </c>
      <c r="E1936" s="99">
        <v>3</v>
      </c>
      <c r="F1936" s="191" t="s">
        <v>2940</v>
      </c>
      <c r="G1936" s="193"/>
      <c r="H1936" s="193"/>
      <c r="I1936" s="193"/>
      <c r="J1936" s="193"/>
      <c r="K1936" s="193"/>
    </row>
    <row r="1937" spans="1:11" x14ac:dyDescent="0.25">
      <c r="A1937" s="99">
        <v>70808</v>
      </c>
      <c r="B1937" s="191" t="s">
        <v>2724</v>
      </c>
      <c r="C1937" s="99">
        <v>0</v>
      </c>
      <c r="D1937" s="191" t="s">
        <v>2915</v>
      </c>
      <c r="E1937" s="99">
        <v>3</v>
      </c>
      <c r="F1937" s="191" t="s">
        <v>2940</v>
      </c>
      <c r="G1937" s="193"/>
      <c r="H1937" s="193"/>
      <c r="I1937" s="193"/>
      <c r="J1937" s="193"/>
      <c r="K1937" s="193"/>
    </row>
    <row r="1938" spans="1:11" x14ac:dyDescent="0.25">
      <c r="A1938" s="99">
        <v>70809</v>
      </c>
      <c r="B1938" s="191" t="s">
        <v>2725</v>
      </c>
      <c r="C1938" s="99">
        <v>0</v>
      </c>
      <c r="D1938" s="191" t="s">
        <v>2915</v>
      </c>
      <c r="E1938" s="99"/>
      <c r="F1938" s="191" t="s">
        <v>2938</v>
      </c>
      <c r="G1938" s="193"/>
      <c r="H1938" s="193"/>
      <c r="I1938" s="193"/>
      <c r="J1938" s="193"/>
      <c r="K1938" s="193"/>
    </row>
    <row r="1939" spans="1:11" x14ac:dyDescent="0.25">
      <c r="A1939" s="99">
        <v>70810</v>
      </c>
      <c r="B1939" s="191" t="s">
        <v>2726</v>
      </c>
      <c r="C1939" s="99">
        <v>0</v>
      </c>
      <c r="D1939" s="191" t="s">
        <v>2915</v>
      </c>
      <c r="E1939" s="99"/>
      <c r="F1939" s="191" t="s">
        <v>2938</v>
      </c>
      <c r="G1939" s="193"/>
      <c r="H1939" s="193"/>
      <c r="I1939" s="193"/>
      <c r="J1939" s="193"/>
      <c r="K1939" s="193"/>
    </row>
    <row r="1940" spans="1:11" x14ac:dyDescent="0.25">
      <c r="A1940" s="99">
        <v>70811</v>
      </c>
      <c r="B1940" s="191" t="s">
        <v>2727</v>
      </c>
      <c r="C1940" s="99">
        <v>0</v>
      </c>
      <c r="D1940" s="191" t="s">
        <v>2915</v>
      </c>
      <c r="E1940" s="99"/>
      <c r="F1940" s="191" t="s">
        <v>2938</v>
      </c>
      <c r="G1940" s="193"/>
      <c r="H1940" s="193"/>
      <c r="I1940" s="193"/>
      <c r="J1940" s="193"/>
      <c r="K1940" s="193"/>
    </row>
    <row r="1941" spans="1:11" x14ac:dyDescent="0.25">
      <c r="A1941" s="99">
        <v>70812</v>
      </c>
      <c r="B1941" s="191" t="s">
        <v>2728</v>
      </c>
      <c r="C1941" s="99">
        <v>0</v>
      </c>
      <c r="D1941" s="191" t="s">
        <v>2915</v>
      </c>
      <c r="E1941" s="99"/>
      <c r="F1941" s="191" t="s">
        <v>2938</v>
      </c>
      <c r="G1941" s="193"/>
      <c r="H1941" s="193"/>
      <c r="I1941" s="193"/>
      <c r="J1941" s="193"/>
      <c r="K1941" s="193"/>
    </row>
    <row r="1942" spans="1:11" x14ac:dyDescent="0.25">
      <c r="A1942" s="99">
        <v>70813</v>
      </c>
      <c r="B1942" s="191" t="s">
        <v>2729</v>
      </c>
      <c r="C1942" s="99">
        <v>0</v>
      </c>
      <c r="D1942" s="191" t="s">
        <v>2915</v>
      </c>
      <c r="E1942" s="99"/>
      <c r="F1942" s="191" t="s">
        <v>2938</v>
      </c>
      <c r="G1942" s="193"/>
      <c r="H1942" s="193"/>
      <c r="I1942" s="193"/>
      <c r="J1942" s="193"/>
      <c r="K1942" s="193"/>
    </row>
    <row r="1943" spans="1:11" x14ac:dyDescent="0.25">
      <c r="A1943" s="99">
        <v>70814</v>
      </c>
      <c r="B1943" s="191" t="s">
        <v>2730</v>
      </c>
      <c r="C1943" s="99">
        <v>0</v>
      </c>
      <c r="D1943" s="191" t="s">
        <v>2915</v>
      </c>
      <c r="E1943" s="99"/>
      <c r="F1943" s="191" t="s">
        <v>2938</v>
      </c>
      <c r="G1943" s="193"/>
      <c r="H1943" s="193"/>
      <c r="I1943" s="193"/>
      <c r="J1943" s="193"/>
      <c r="K1943" s="193"/>
    </row>
    <row r="1944" spans="1:11" x14ac:dyDescent="0.25">
      <c r="A1944" s="99">
        <v>70815</v>
      </c>
      <c r="B1944" s="191" t="s">
        <v>2731</v>
      </c>
      <c r="C1944" s="99">
        <v>0</v>
      </c>
      <c r="D1944" s="191" t="s">
        <v>2915</v>
      </c>
      <c r="E1944" s="99"/>
      <c r="F1944" s="191" t="s">
        <v>2938</v>
      </c>
      <c r="G1944" s="193"/>
      <c r="H1944" s="193"/>
      <c r="I1944" s="193"/>
      <c r="J1944" s="193"/>
      <c r="K1944" s="193"/>
    </row>
    <row r="1945" spans="1:11" x14ac:dyDescent="0.25">
      <c r="A1945" s="99">
        <v>70816</v>
      </c>
      <c r="B1945" s="191" t="s">
        <v>2732</v>
      </c>
      <c r="C1945" s="99">
        <v>0</v>
      </c>
      <c r="D1945" s="191" t="s">
        <v>2915</v>
      </c>
      <c r="E1945" s="99"/>
      <c r="F1945" s="191" t="s">
        <v>2938</v>
      </c>
      <c r="G1945" s="193"/>
      <c r="H1945" s="193"/>
      <c r="I1945" s="193"/>
      <c r="J1945" s="193"/>
      <c r="K1945" s="193"/>
    </row>
    <row r="1946" spans="1:11" x14ac:dyDescent="0.25">
      <c r="A1946" s="99">
        <v>70817</v>
      </c>
      <c r="B1946" s="191" t="s">
        <v>2733</v>
      </c>
      <c r="C1946" s="99">
        <v>0</v>
      </c>
      <c r="D1946" s="191" t="s">
        <v>2915</v>
      </c>
      <c r="E1946" s="99"/>
      <c r="F1946" s="191" t="s">
        <v>2938</v>
      </c>
      <c r="G1946" s="193"/>
      <c r="H1946" s="193"/>
      <c r="I1946" s="193"/>
      <c r="J1946" s="193"/>
      <c r="K1946" s="193"/>
    </row>
    <row r="1947" spans="1:11" x14ac:dyDescent="0.25">
      <c r="A1947" s="99">
        <v>70818</v>
      </c>
      <c r="B1947" s="191" t="s">
        <v>2734</v>
      </c>
      <c r="C1947" s="99">
        <v>0</v>
      </c>
      <c r="D1947" s="191" t="s">
        <v>2915</v>
      </c>
      <c r="E1947" s="99"/>
      <c r="F1947" s="191" t="s">
        <v>2938</v>
      </c>
      <c r="G1947" s="193"/>
      <c r="H1947" s="193"/>
      <c r="I1947" s="193"/>
      <c r="J1947" s="193"/>
      <c r="K1947" s="193"/>
    </row>
    <row r="1948" spans="1:11" x14ac:dyDescent="0.25">
      <c r="A1948" s="99">
        <v>70819</v>
      </c>
      <c r="B1948" s="191" t="s">
        <v>2735</v>
      </c>
      <c r="C1948" s="99">
        <v>0</v>
      </c>
      <c r="D1948" s="191" t="s">
        <v>2915</v>
      </c>
      <c r="E1948" s="99"/>
      <c r="F1948" s="191" t="s">
        <v>2938</v>
      </c>
      <c r="G1948" s="193"/>
      <c r="H1948" s="193"/>
      <c r="I1948" s="193"/>
      <c r="J1948" s="193"/>
      <c r="K1948" s="193"/>
    </row>
    <row r="1949" spans="1:11" x14ac:dyDescent="0.25">
      <c r="A1949" s="99">
        <v>70820</v>
      </c>
      <c r="B1949" s="191" t="s">
        <v>2736</v>
      </c>
      <c r="C1949" s="99">
        <v>0</v>
      </c>
      <c r="D1949" s="191" t="s">
        <v>2915</v>
      </c>
      <c r="E1949" s="99"/>
      <c r="F1949" s="191" t="s">
        <v>2938</v>
      </c>
      <c r="G1949" s="193"/>
      <c r="H1949" s="193"/>
      <c r="I1949" s="193"/>
      <c r="J1949" s="193"/>
      <c r="K1949" s="193"/>
    </row>
    <row r="1950" spans="1:11" x14ac:dyDescent="0.25">
      <c r="A1950" s="99">
        <v>70821</v>
      </c>
      <c r="B1950" s="191" t="s">
        <v>2737</v>
      </c>
      <c r="C1950" s="99">
        <v>0</v>
      </c>
      <c r="D1950" s="191" t="s">
        <v>2915</v>
      </c>
      <c r="E1950" s="99"/>
      <c r="F1950" s="191" t="s">
        <v>2938</v>
      </c>
      <c r="G1950" s="193"/>
      <c r="H1950" s="193"/>
      <c r="I1950" s="193"/>
      <c r="J1950" s="193"/>
      <c r="K1950" s="193"/>
    </row>
    <row r="1951" spans="1:11" x14ac:dyDescent="0.25">
      <c r="A1951" s="99">
        <v>70822</v>
      </c>
      <c r="B1951" s="191" t="s">
        <v>2738</v>
      </c>
      <c r="C1951" s="99">
        <v>0</v>
      </c>
      <c r="D1951" s="191" t="s">
        <v>2915</v>
      </c>
      <c r="E1951" s="99"/>
      <c r="F1951" s="191" t="s">
        <v>2938</v>
      </c>
      <c r="G1951" s="193"/>
      <c r="H1951" s="193"/>
      <c r="I1951" s="193"/>
      <c r="J1951" s="193"/>
      <c r="K1951" s="193"/>
    </row>
    <row r="1952" spans="1:11" x14ac:dyDescent="0.25">
      <c r="A1952" s="99">
        <v>70823</v>
      </c>
      <c r="B1952" s="191" t="s">
        <v>2739</v>
      </c>
      <c r="C1952" s="99">
        <v>0</v>
      </c>
      <c r="D1952" s="191" t="s">
        <v>2915</v>
      </c>
      <c r="E1952" s="99"/>
      <c r="F1952" s="191" t="s">
        <v>2938</v>
      </c>
      <c r="G1952" s="193"/>
      <c r="H1952" s="193"/>
      <c r="I1952" s="193"/>
      <c r="J1952" s="193"/>
      <c r="K1952" s="193"/>
    </row>
    <row r="1953" spans="1:11" x14ac:dyDescent="0.25">
      <c r="A1953" s="99">
        <v>70824</v>
      </c>
      <c r="B1953" s="191" t="s">
        <v>2740</v>
      </c>
      <c r="C1953" s="99">
        <v>0</v>
      </c>
      <c r="D1953" s="191" t="s">
        <v>2915</v>
      </c>
      <c r="E1953" s="99"/>
      <c r="F1953" s="191" t="s">
        <v>2938</v>
      </c>
      <c r="G1953" s="193"/>
      <c r="H1953" s="193"/>
      <c r="I1953" s="193"/>
      <c r="J1953" s="193"/>
      <c r="K1953" s="193"/>
    </row>
    <row r="1954" spans="1:11" x14ac:dyDescent="0.25">
      <c r="A1954" s="99">
        <v>70825</v>
      </c>
      <c r="B1954" s="191" t="s">
        <v>2741</v>
      </c>
      <c r="C1954" s="99">
        <v>0</v>
      </c>
      <c r="D1954" s="191" t="s">
        <v>2915</v>
      </c>
      <c r="E1954" s="99"/>
      <c r="F1954" s="191" t="s">
        <v>2938</v>
      </c>
      <c r="G1954" s="193"/>
      <c r="H1954" s="193"/>
      <c r="I1954" s="193"/>
      <c r="J1954" s="193"/>
      <c r="K1954" s="193"/>
    </row>
    <row r="1955" spans="1:11" x14ac:dyDescent="0.25">
      <c r="A1955" s="99">
        <v>70826</v>
      </c>
      <c r="B1955" s="191" t="s">
        <v>2742</v>
      </c>
      <c r="C1955" s="99">
        <v>0</v>
      </c>
      <c r="D1955" s="191" t="s">
        <v>2915</v>
      </c>
      <c r="E1955" s="99"/>
      <c r="F1955" s="191" t="s">
        <v>2938</v>
      </c>
      <c r="G1955" s="193"/>
      <c r="H1955" s="193"/>
      <c r="I1955" s="193"/>
      <c r="J1955" s="193"/>
      <c r="K1955" s="193"/>
    </row>
    <row r="1956" spans="1:11" x14ac:dyDescent="0.25">
      <c r="A1956" s="99">
        <v>70827</v>
      </c>
      <c r="B1956" s="191" t="s">
        <v>2743</v>
      </c>
      <c r="C1956" s="99">
        <v>0</v>
      </c>
      <c r="D1956" s="191" t="s">
        <v>2915</v>
      </c>
      <c r="E1956" s="99"/>
      <c r="F1956" s="191" t="s">
        <v>2938</v>
      </c>
      <c r="G1956" s="193"/>
      <c r="H1956" s="193"/>
      <c r="I1956" s="193"/>
      <c r="J1956" s="193"/>
      <c r="K1956" s="193"/>
    </row>
    <row r="1957" spans="1:11" x14ac:dyDescent="0.25">
      <c r="A1957" s="99">
        <v>70828</v>
      </c>
      <c r="B1957" s="191" t="s">
        <v>2744</v>
      </c>
      <c r="C1957" s="99">
        <v>0</v>
      </c>
      <c r="D1957" s="191" t="s">
        <v>2915</v>
      </c>
      <c r="E1957" s="99">
        <v>3</v>
      </c>
      <c r="F1957" s="191" t="s">
        <v>2940</v>
      </c>
      <c r="G1957" s="193"/>
      <c r="H1957" s="193"/>
      <c r="I1957" s="193"/>
      <c r="J1957" s="193"/>
      <c r="K1957" s="193"/>
    </row>
    <row r="1958" spans="1:11" x14ac:dyDescent="0.25">
      <c r="A1958" s="99">
        <v>70829</v>
      </c>
      <c r="B1958" s="191" t="s">
        <v>2745</v>
      </c>
      <c r="C1958" s="99">
        <v>0</v>
      </c>
      <c r="D1958" s="191" t="s">
        <v>2915</v>
      </c>
      <c r="E1958" s="99"/>
      <c r="F1958" s="191" t="s">
        <v>2938</v>
      </c>
      <c r="G1958" s="193"/>
      <c r="H1958" s="193"/>
      <c r="I1958" s="193"/>
      <c r="J1958" s="193"/>
      <c r="K1958" s="193"/>
    </row>
    <row r="1959" spans="1:11" x14ac:dyDescent="0.25">
      <c r="A1959" s="99">
        <v>70830</v>
      </c>
      <c r="B1959" s="191" t="s">
        <v>2746</v>
      </c>
      <c r="C1959" s="99">
        <v>0</v>
      </c>
      <c r="D1959" s="191" t="s">
        <v>2915</v>
      </c>
      <c r="E1959" s="99"/>
      <c r="F1959" s="191" t="s">
        <v>2938</v>
      </c>
      <c r="G1959" s="193"/>
      <c r="H1959" s="193"/>
      <c r="I1959" s="193"/>
      <c r="J1959" s="193"/>
      <c r="K1959" s="193"/>
    </row>
    <row r="1960" spans="1:11" x14ac:dyDescent="0.25">
      <c r="A1960" s="99">
        <v>70831</v>
      </c>
      <c r="B1960" s="191" t="s">
        <v>2747</v>
      </c>
      <c r="C1960" s="99">
        <v>0</v>
      </c>
      <c r="D1960" s="191" t="s">
        <v>2915</v>
      </c>
      <c r="E1960" s="99"/>
      <c r="F1960" s="191" t="s">
        <v>2938</v>
      </c>
      <c r="G1960" s="193"/>
      <c r="H1960" s="193"/>
      <c r="I1960" s="193"/>
      <c r="J1960" s="193"/>
      <c r="K1960" s="193"/>
    </row>
    <row r="1961" spans="1:11" x14ac:dyDescent="0.25">
      <c r="A1961" s="99">
        <v>70832</v>
      </c>
      <c r="B1961" s="191" t="s">
        <v>2748</v>
      </c>
      <c r="C1961" s="99">
        <v>0</v>
      </c>
      <c r="D1961" s="191" t="s">
        <v>2915</v>
      </c>
      <c r="E1961" s="99">
        <v>2</v>
      </c>
      <c r="F1961" s="191" t="s">
        <v>2941</v>
      </c>
      <c r="G1961" s="193"/>
      <c r="H1961" s="193"/>
      <c r="I1961" s="193"/>
      <c r="J1961" s="193"/>
      <c r="K1961" s="193"/>
    </row>
    <row r="1962" spans="1:11" x14ac:dyDescent="0.25">
      <c r="A1962" s="99">
        <v>70833</v>
      </c>
      <c r="B1962" s="191" t="s">
        <v>2749</v>
      </c>
      <c r="C1962" s="99">
        <v>0</v>
      </c>
      <c r="D1962" s="191" t="s">
        <v>2915</v>
      </c>
      <c r="E1962" s="99">
        <v>2</v>
      </c>
      <c r="F1962" s="191" t="s">
        <v>2941</v>
      </c>
      <c r="G1962" s="193"/>
      <c r="H1962" s="193"/>
      <c r="I1962" s="193"/>
      <c r="J1962" s="193"/>
      <c r="K1962" s="193"/>
    </row>
    <row r="1963" spans="1:11" x14ac:dyDescent="0.25">
      <c r="A1963" s="99">
        <v>70834</v>
      </c>
      <c r="B1963" s="191" t="s">
        <v>2750</v>
      </c>
      <c r="C1963" s="99">
        <v>0</v>
      </c>
      <c r="D1963" s="191" t="s">
        <v>2915</v>
      </c>
      <c r="E1963" s="99"/>
      <c r="F1963" s="191" t="s">
        <v>2938</v>
      </c>
      <c r="G1963" s="193"/>
      <c r="H1963" s="193"/>
      <c r="I1963" s="193"/>
      <c r="J1963" s="193"/>
      <c r="K1963" s="193"/>
    </row>
    <row r="1964" spans="1:11" x14ac:dyDescent="0.25">
      <c r="A1964" s="99">
        <v>70835</v>
      </c>
      <c r="B1964" s="191" t="s">
        <v>2751</v>
      </c>
      <c r="C1964" s="99">
        <v>0</v>
      </c>
      <c r="D1964" s="191" t="s">
        <v>2915</v>
      </c>
      <c r="E1964" s="99"/>
      <c r="F1964" s="191" t="s">
        <v>2938</v>
      </c>
      <c r="G1964" s="193"/>
      <c r="H1964" s="193"/>
      <c r="I1964" s="193"/>
      <c r="J1964" s="193"/>
      <c r="K1964" s="193"/>
    </row>
    <row r="1965" spans="1:11" x14ac:dyDescent="0.25">
      <c r="A1965" s="99">
        <v>70836</v>
      </c>
      <c r="B1965" s="191" t="s">
        <v>2752</v>
      </c>
      <c r="C1965" s="99">
        <v>0</v>
      </c>
      <c r="D1965" s="191" t="s">
        <v>2915</v>
      </c>
      <c r="E1965" s="99"/>
      <c r="F1965" s="191" t="s">
        <v>2938</v>
      </c>
      <c r="G1965" s="193"/>
      <c r="H1965" s="193"/>
      <c r="I1965" s="193"/>
      <c r="J1965" s="193"/>
      <c r="K1965" s="193"/>
    </row>
    <row r="1966" spans="1:11" x14ac:dyDescent="0.25">
      <c r="A1966" s="99">
        <v>70837</v>
      </c>
      <c r="B1966" s="191" t="s">
        <v>2753</v>
      </c>
      <c r="C1966" s="99">
        <v>0</v>
      </c>
      <c r="D1966" s="191" t="s">
        <v>2915</v>
      </c>
      <c r="E1966" s="99"/>
      <c r="F1966" s="191" t="s">
        <v>2938</v>
      </c>
      <c r="G1966" s="193"/>
      <c r="H1966" s="193"/>
      <c r="I1966" s="193"/>
      <c r="J1966" s="193"/>
      <c r="K1966" s="193"/>
    </row>
    <row r="1967" spans="1:11" x14ac:dyDescent="0.25">
      <c r="A1967" s="99">
        <v>70901</v>
      </c>
      <c r="B1967" s="191" t="s">
        <v>2754</v>
      </c>
      <c r="C1967" s="99">
        <v>0</v>
      </c>
      <c r="D1967" s="191" t="s">
        <v>2915</v>
      </c>
      <c r="E1967" s="99"/>
      <c r="F1967" s="191" t="s">
        <v>2938</v>
      </c>
      <c r="G1967" s="193"/>
      <c r="H1967" s="193"/>
      <c r="I1967" s="193"/>
      <c r="J1967" s="193"/>
      <c r="K1967" s="193"/>
    </row>
    <row r="1968" spans="1:11" x14ac:dyDescent="0.25">
      <c r="A1968" s="99">
        <v>70902</v>
      </c>
      <c r="B1968" s="191" t="s">
        <v>2755</v>
      </c>
      <c r="C1968" s="99">
        <v>0</v>
      </c>
      <c r="D1968" s="191" t="s">
        <v>2915</v>
      </c>
      <c r="E1968" s="99"/>
      <c r="F1968" s="191" t="s">
        <v>2938</v>
      </c>
      <c r="G1968" s="193"/>
      <c r="H1968" s="193"/>
      <c r="I1968" s="193"/>
      <c r="J1968" s="193"/>
      <c r="K1968" s="193"/>
    </row>
    <row r="1969" spans="1:11" x14ac:dyDescent="0.25">
      <c r="A1969" s="99">
        <v>70903</v>
      </c>
      <c r="B1969" s="191" t="s">
        <v>2756</v>
      </c>
      <c r="C1969" s="99">
        <v>0</v>
      </c>
      <c r="D1969" s="191" t="s">
        <v>2915</v>
      </c>
      <c r="E1969" s="99"/>
      <c r="F1969" s="191" t="s">
        <v>2938</v>
      </c>
      <c r="G1969" s="193"/>
      <c r="H1969" s="193"/>
      <c r="I1969" s="193"/>
      <c r="J1969" s="193"/>
      <c r="K1969" s="193"/>
    </row>
    <row r="1970" spans="1:11" x14ac:dyDescent="0.25">
      <c r="A1970" s="99">
        <v>70904</v>
      </c>
      <c r="B1970" s="191" t="s">
        <v>2757</v>
      </c>
      <c r="C1970" s="99">
        <v>0</v>
      </c>
      <c r="D1970" s="191" t="s">
        <v>2915</v>
      </c>
      <c r="E1970" s="99"/>
      <c r="F1970" s="191" t="s">
        <v>2938</v>
      </c>
      <c r="G1970" s="193"/>
      <c r="H1970" s="193"/>
      <c r="I1970" s="193"/>
      <c r="J1970" s="193"/>
      <c r="K1970" s="193"/>
    </row>
    <row r="1971" spans="1:11" x14ac:dyDescent="0.25">
      <c r="A1971" s="99">
        <v>70905</v>
      </c>
      <c r="B1971" s="191" t="s">
        <v>2758</v>
      </c>
      <c r="C1971" s="99">
        <v>0</v>
      </c>
      <c r="D1971" s="191" t="s">
        <v>2915</v>
      </c>
      <c r="E1971" s="99"/>
      <c r="F1971" s="191" t="s">
        <v>2938</v>
      </c>
      <c r="G1971" s="193"/>
      <c r="H1971" s="193"/>
      <c r="I1971" s="193"/>
      <c r="J1971" s="193"/>
      <c r="K1971" s="193"/>
    </row>
    <row r="1972" spans="1:11" x14ac:dyDescent="0.25">
      <c r="A1972" s="99">
        <v>70907</v>
      </c>
      <c r="B1972" s="191" t="s">
        <v>2759</v>
      </c>
      <c r="C1972" s="99">
        <v>0</v>
      </c>
      <c r="D1972" s="191" t="s">
        <v>2915</v>
      </c>
      <c r="E1972" s="99">
        <v>3</v>
      </c>
      <c r="F1972" s="191" t="s">
        <v>2940</v>
      </c>
      <c r="G1972" s="193"/>
      <c r="H1972" s="193"/>
      <c r="I1972" s="193"/>
      <c r="J1972" s="193"/>
      <c r="K1972" s="193"/>
    </row>
    <row r="1973" spans="1:11" x14ac:dyDescent="0.25">
      <c r="A1973" s="99">
        <v>70908</v>
      </c>
      <c r="B1973" s="191" t="s">
        <v>2760</v>
      </c>
      <c r="C1973" s="99">
        <v>0</v>
      </c>
      <c r="D1973" s="191" t="s">
        <v>2915</v>
      </c>
      <c r="E1973" s="99"/>
      <c r="F1973" s="191" t="s">
        <v>2938</v>
      </c>
      <c r="G1973" s="193"/>
      <c r="H1973" s="193"/>
      <c r="I1973" s="193"/>
      <c r="J1973" s="193"/>
      <c r="K1973" s="193"/>
    </row>
    <row r="1974" spans="1:11" x14ac:dyDescent="0.25">
      <c r="A1974" s="99">
        <v>70909</v>
      </c>
      <c r="B1974" s="191" t="s">
        <v>2761</v>
      </c>
      <c r="C1974" s="99">
        <v>0</v>
      </c>
      <c r="D1974" s="191" t="s">
        <v>2915</v>
      </c>
      <c r="E1974" s="99">
        <v>3</v>
      </c>
      <c r="F1974" s="191" t="s">
        <v>2940</v>
      </c>
      <c r="G1974" s="193"/>
      <c r="H1974" s="193"/>
      <c r="I1974" s="193"/>
      <c r="J1974" s="193"/>
      <c r="K1974" s="193"/>
    </row>
    <row r="1975" spans="1:11" x14ac:dyDescent="0.25">
      <c r="A1975" s="99">
        <v>70910</v>
      </c>
      <c r="B1975" s="191" t="s">
        <v>2762</v>
      </c>
      <c r="C1975" s="99">
        <v>0</v>
      </c>
      <c r="D1975" s="191" t="s">
        <v>2915</v>
      </c>
      <c r="E1975" s="99"/>
      <c r="F1975" s="191" t="s">
        <v>2938</v>
      </c>
      <c r="G1975" s="193"/>
      <c r="H1975" s="193"/>
      <c r="I1975" s="193"/>
      <c r="J1975" s="193"/>
      <c r="K1975" s="193"/>
    </row>
    <row r="1976" spans="1:11" x14ac:dyDescent="0.25">
      <c r="A1976" s="99">
        <v>70911</v>
      </c>
      <c r="B1976" s="191" t="s">
        <v>2763</v>
      </c>
      <c r="C1976" s="99">
        <v>1</v>
      </c>
      <c r="D1976" s="191" t="s">
        <v>2913</v>
      </c>
      <c r="E1976" s="99"/>
      <c r="F1976" s="191" t="s">
        <v>2938</v>
      </c>
      <c r="G1976" s="193"/>
      <c r="H1976" s="193"/>
      <c r="I1976" s="193"/>
      <c r="J1976" s="193"/>
      <c r="K1976" s="193"/>
    </row>
    <row r="1977" spans="1:11" x14ac:dyDescent="0.25">
      <c r="A1977" s="99">
        <v>70912</v>
      </c>
      <c r="B1977" s="191" t="s">
        <v>2764</v>
      </c>
      <c r="C1977" s="99">
        <v>0</v>
      </c>
      <c r="D1977" s="191" t="s">
        <v>2915</v>
      </c>
      <c r="E1977" s="99"/>
      <c r="F1977" s="191" t="s">
        <v>2938</v>
      </c>
      <c r="G1977" s="193"/>
      <c r="H1977" s="193"/>
      <c r="I1977" s="193"/>
      <c r="J1977" s="193"/>
      <c r="K1977" s="193"/>
    </row>
    <row r="1978" spans="1:11" x14ac:dyDescent="0.25">
      <c r="A1978" s="99">
        <v>70913</v>
      </c>
      <c r="B1978" s="191" t="s">
        <v>2765</v>
      </c>
      <c r="C1978" s="99">
        <v>0</v>
      </c>
      <c r="D1978" s="191" t="s">
        <v>2915</v>
      </c>
      <c r="E1978" s="99"/>
      <c r="F1978" s="191" t="s">
        <v>2938</v>
      </c>
      <c r="G1978" s="193"/>
      <c r="H1978" s="193"/>
      <c r="I1978" s="193"/>
      <c r="J1978" s="193"/>
      <c r="K1978" s="193"/>
    </row>
    <row r="1979" spans="1:11" x14ac:dyDescent="0.25">
      <c r="A1979" s="99">
        <v>70914</v>
      </c>
      <c r="B1979" s="191" t="s">
        <v>2766</v>
      </c>
      <c r="C1979" s="99">
        <v>0</v>
      </c>
      <c r="D1979" s="191" t="s">
        <v>2915</v>
      </c>
      <c r="E1979" s="99"/>
      <c r="F1979" s="191" t="s">
        <v>2938</v>
      </c>
      <c r="G1979" s="193"/>
      <c r="H1979" s="193"/>
      <c r="I1979" s="193"/>
      <c r="J1979" s="193"/>
      <c r="K1979" s="193"/>
    </row>
    <row r="1980" spans="1:11" x14ac:dyDescent="0.25">
      <c r="A1980" s="99">
        <v>70915</v>
      </c>
      <c r="B1980" s="191" t="s">
        <v>2767</v>
      </c>
      <c r="C1980" s="99">
        <v>0</v>
      </c>
      <c r="D1980" s="191" t="s">
        <v>2915</v>
      </c>
      <c r="E1980" s="99"/>
      <c r="F1980" s="191" t="s">
        <v>2938</v>
      </c>
      <c r="G1980" s="193"/>
      <c r="H1980" s="193"/>
      <c r="I1980" s="193"/>
      <c r="J1980" s="193"/>
      <c r="K1980" s="193"/>
    </row>
    <row r="1981" spans="1:11" x14ac:dyDescent="0.25">
      <c r="A1981" s="99">
        <v>70916</v>
      </c>
      <c r="B1981" s="191" t="s">
        <v>2768</v>
      </c>
      <c r="C1981" s="99">
        <v>0</v>
      </c>
      <c r="D1981" s="191" t="s">
        <v>2915</v>
      </c>
      <c r="E1981" s="99"/>
      <c r="F1981" s="191" t="s">
        <v>2938</v>
      </c>
      <c r="G1981" s="193"/>
      <c r="H1981" s="193"/>
      <c r="I1981" s="193"/>
      <c r="J1981" s="193"/>
      <c r="K1981" s="193"/>
    </row>
    <row r="1982" spans="1:11" x14ac:dyDescent="0.25">
      <c r="A1982" s="99">
        <v>70917</v>
      </c>
      <c r="B1982" s="191" t="s">
        <v>2769</v>
      </c>
      <c r="C1982" s="99">
        <v>0</v>
      </c>
      <c r="D1982" s="191" t="s">
        <v>2915</v>
      </c>
      <c r="E1982" s="99">
        <v>3</v>
      </c>
      <c r="F1982" s="191" t="s">
        <v>2940</v>
      </c>
      <c r="G1982" s="193"/>
      <c r="H1982" s="193"/>
      <c r="I1982" s="193"/>
      <c r="J1982" s="193"/>
      <c r="K1982" s="193"/>
    </row>
    <row r="1983" spans="1:11" x14ac:dyDescent="0.25">
      <c r="A1983" s="99">
        <v>70918</v>
      </c>
      <c r="B1983" s="191" t="s">
        <v>2770</v>
      </c>
      <c r="C1983" s="99">
        <v>0</v>
      </c>
      <c r="D1983" s="191" t="s">
        <v>2915</v>
      </c>
      <c r="E1983" s="99"/>
      <c r="F1983" s="191" t="s">
        <v>2938</v>
      </c>
      <c r="G1983" s="193"/>
      <c r="H1983" s="193"/>
      <c r="I1983" s="193"/>
      <c r="J1983" s="193"/>
      <c r="K1983" s="193"/>
    </row>
    <row r="1984" spans="1:11" x14ac:dyDescent="0.25">
      <c r="A1984" s="99">
        <v>70920</v>
      </c>
      <c r="B1984" s="191" t="s">
        <v>2771</v>
      </c>
      <c r="C1984" s="99">
        <v>0</v>
      </c>
      <c r="D1984" s="191" t="s">
        <v>2915</v>
      </c>
      <c r="E1984" s="99">
        <v>3</v>
      </c>
      <c r="F1984" s="191" t="s">
        <v>2940</v>
      </c>
      <c r="G1984" s="193"/>
      <c r="H1984" s="193"/>
      <c r="I1984" s="193"/>
      <c r="J1984" s="193"/>
      <c r="K1984" s="193"/>
    </row>
    <row r="1985" spans="1:11" x14ac:dyDescent="0.25">
      <c r="A1985" s="99">
        <v>70921</v>
      </c>
      <c r="B1985" s="191" t="s">
        <v>2772</v>
      </c>
      <c r="C1985" s="99">
        <v>1</v>
      </c>
      <c r="D1985" s="191" t="s">
        <v>2913</v>
      </c>
      <c r="E1985" s="99"/>
      <c r="F1985" s="191" t="s">
        <v>2938</v>
      </c>
      <c r="G1985" s="193"/>
      <c r="H1985" s="193"/>
      <c r="I1985" s="193"/>
      <c r="J1985" s="193"/>
      <c r="K1985" s="193"/>
    </row>
    <row r="1986" spans="1:11" x14ac:dyDescent="0.25">
      <c r="A1986" s="99">
        <v>70922</v>
      </c>
      <c r="B1986" s="191" t="s">
        <v>2773</v>
      </c>
      <c r="C1986" s="99">
        <v>0</v>
      </c>
      <c r="D1986" s="191" t="s">
        <v>2915</v>
      </c>
      <c r="E1986" s="99"/>
      <c r="F1986" s="191" t="s">
        <v>2938</v>
      </c>
      <c r="G1986" s="193"/>
      <c r="H1986" s="193"/>
      <c r="I1986" s="193"/>
      <c r="J1986" s="193"/>
      <c r="K1986" s="193"/>
    </row>
    <row r="1987" spans="1:11" x14ac:dyDescent="0.25">
      <c r="A1987" s="99">
        <v>70923</v>
      </c>
      <c r="B1987" s="191" t="s">
        <v>2774</v>
      </c>
      <c r="C1987" s="99">
        <v>0</v>
      </c>
      <c r="D1987" s="191" t="s">
        <v>2915</v>
      </c>
      <c r="E1987" s="99"/>
      <c r="F1987" s="191" t="s">
        <v>2938</v>
      </c>
      <c r="G1987" s="193"/>
      <c r="H1987" s="193"/>
      <c r="I1987" s="193"/>
      <c r="J1987" s="193"/>
      <c r="K1987" s="193"/>
    </row>
    <row r="1988" spans="1:11" x14ac:dyDescent="0.25">
      <c r="A1988" s="99">
        <v>70924</v>
      </c>
      <c r="B1988" s="191" t="s">
        <v>2775</v>
      </c>
      <c r="C1988" s="99">
        <v>0</v>
      </c>
      <c r="D1988" s="191" t="s">
        <v>2915</v>
      </c>
      <c r="E1988" s="99"/>
      <c r="F1988" s="191" t="s">
        <v>2938</v>
      </c>
      <c r="G1988" s="193"/>
      <c r="H1988" s="193"/>
      <c r="I1988" s="193"/>
      <c r="J1988" s="193"/>
      <c r="K1988" s="193"/>
    </row>
    <row r="1989" spans="1:11" x14ac:dyDescent="0.25">
      <c r="A1989" s="99">
        <v>70925</v>
      </c>
      <c r="B1989" s="191" t="s">
        <v>2776</v>
      </c>
      <c r="C1989" s="99">
        <v>0</v>
      </c>
      <c r="D1989" s="191" t="s">
        <v>2915</v>
      </c>
      <c r="E1989" s="99"/>
      <c r="F1989" s="191" t="s">
        <v>2938</v>
      </c>
      <c r="G1989" s="193"/>
      <c r="H1989" s="193"/>
      <c r="I1989" s="193"/>
      <c r="J1989" s="193"/>
      <c r="K1989" s="193"/>
    </row>
    <row r="1990" spans="1:11" x14ac:dyDescent="0.25">
      <c r="A1990" s="99">
        <v>70926</v>
      </c>
      <c r="B1990" s="191" t="s">
        <v>2777</v>
      </c>
      <c r="C1990" s="99">
        <v>1</v>
      </c>
      <c r="D1990" s="191" t="s">
        <v>2913</v>
      </c>
      <c r="E1990" s="99">
        <v>3</v>
      </c>
      <c r="F1990" s="191" t="s">
        <v>2940</v>
      </c>
      <c r="G1990" s="193"/>
      <c r="H1990" s="193"/>
      <c r="I1990" s="193"/>
      <c r="J1990" s="193"/>
      <c r="K1990" s="193"/>
    </row>
    <row r="1991" spans="1:11" x14ac:dyDescent="0.25">
      <c r="A1991" s="99">
        <v>70927</v>
      </c>
      <c r="B1991" s="191" t="s">
        <v>2778</v>
      </c>
      <c r="C1991" s="99">
        <v>0</v>
      </c>
      <c r="D1991" s="191" t="s">
        <v>2915</v>
      </c>
      <c r="E1991" s="99">
        <v>3</v>
      </c>
      <c r="F1991" s="191" t="s">
        <v>2940</v>
      </c>
      <c r="G1991" s="193"/>
      <c r="H1991" s="193"/>
      <c r="I1991" s="193"/>
      <c r="J1991" s="193"/>
      <c r="K1991" s="193"/>
    </row>
    <row r="1992" spans="1:11" x14ac:dyDescent="0.25">
      <c r="A1992" s="99">
        <v>70928</v>
      </c>
      <c r="B1992" s="191" t="s">
        <v>2779</v>
      </c>
      <c r="C1992" s="99">
        <v>1</v>
      </c>
      <c r="D1992" s="191" t="s">
        <v>2913</v>
      </c>
      <c r="E1992" s="99"/>
      <c r="F1992" s="191" t="s">
        <v>2938</v>
      </c>
      <c r="G1992" s="193"/>
      <c r="H1992" s="193"/>
      <c r="I1992" s="193"/>
      <c r="J1992" s="193"/>
      <c r="K1992" s="193"/>
    </row>
    <row r="1993" spans="1:11" x14ac:dyDescent="0.25">
      <c r="A1993" s="99">
        <v>70929</v>
      </c>
      <c r="B1993" s="191" t="s">
        <v>2780</v>
      </c>
      <c r="C1993" s="99">
        <v>0</v>
      </c>
      <c r="D1993" s="191" t="s">
        <v>2915</v>
      </c>
      <c r="E1993" s="99"/>
      <c r="F1993" s="191" t="s">
        <v>2938</v>
      </c>
      <c r="G1993" s="193"/>
      <c r="H1993" s="193"/>
      <c r="I1993" s="193"/>
      <c r="J1993" s="193"/>
      <c r="K1993" s="193"/>
    </row>
    <row r="1994" spans="1:11" x14ac:dyDescent="0.25">
      <c r="A1994" s="99">
        <v>70930</v>
      </c>
      <c r="B1994" s="191" t="s">
        <v>2781</v>
      </c>
      <c r="C1994" s="99">
        <v>0</v>
      </c>
      <c r="D1994" s="191" t="s">
        <v>2915</v>
      </c>
      <c r="E1994" s="99"/>
      <c r="F1994" s="191" t="s">
        <v>2938</v>
      </c>
      <c r="G1994" s="193"/>
      <c r="H1994" s="193"/>
      <c r="I1994" s="193"/>
      <c r="J1994" s="193"/>
      <c r="K1994" s="193"/>
    </row>
    <row r="1995" spans="1:11" x14ac:dyDescent="0.25">
      <c r="A1995" s="99">
        <v>70931</v>
      </c>
      <c r="B1995" s="191" t="s">
        <v>2782</v>
      </c>
      <c r="C1995" s="99">
        <v>0</v>
      </c>
      <c r="D1995" s="191" t="s">
        <v>2915</v>
      </c>
      <c r="E1995" s="99">
        <v>3</v>
      </c>
      <c r="F1995" s="191" t="s">
        <v>2940</v>
      </c>
      <c r="G1995" s="193"/>
      <c r="H1995" s="193"/>
      <c r="I1995" s="193"/>
      <c r="J1995" s="193"/>
      <c r="K1995" s="193"/>
    </row>
    <row r="1996" spans="1:11" x14ac:dyDescent="0.25">
      <c r="A1996" s="99">
        <v>70932</v>
      </c>
      <c r="B1996" s="191" t="s">
        <v>2783</v>
      </c>
      <c r="C1996" s="99">
        <v>0</v>
      </c>
      <c r="D1996" s="191" t="s">
        <v>2915</v>
      </c>
      <c r="E1996" s="99"/>
      <c r="F1996" s="191" t="s">
        <v>2938</v>
      </c>
      <c r="G1996" s="193"/>
      <c r="H1996" s="193"/>
      <c r="I1996" s="193"/>
      <c r="J1996" s="193"/>
      <c r="K1996" s="193"/>
    </row>
    <row r="1997" spans="1:11" x14ac:dyDescent="0.25">
      <c r="A1997" s="99">
        <v>70933</v>
      </c>
      <c r="B1997" s="191" t="s">
        <v>2784</v>
      </c>
      <c r="C1997" s="99">
        <v>1</v>
      </c>
      <c r="D1997" s="191" t="s">
        <v>2913</v>
      </c>
      <c r="E1997" s="99"/>
      <c r="F1997" s="191" t="s">
        <v>2938</v>
      </c>
      <c r="G1997" s="193"/>
      <c r="H1997" s="193"/>
      <c r="I1997" s="193"/>
      <c r="J1997" s="193"/>
      <c r="K1997" s="193"/>
    </row>
    <row r="1998" spans="1:11" x14ac:dyDescent="0.25">
      <c r="A1998" s="99">
        <v>70934</v>
      </c>
      <c r="B1998" s="191" t="s">
        <v>2785</v>
      </c>
      <c r="C1998" s="99">
        <v>0</v>
      </c>
      <c r="D1998" s="191" t="s">
        <v>2915</v>
      </c>
      <c r="E1998" s="99">
        <v>2</v>
      </c>
      <c r="F1998" s="191" t="s">
        <v>2941</v>
      </c>
      <c r="G1998" s="193"/>
      <c r="H1998" s="193"/>
      <c r="I1998" s="193"/>
      <c r="J1998" s="193"/>
      <c r="K1998" s="193"/>
    </row>
    <row r="1999" spans="1:11" x14ac:dyDescent="0.25">
      <c r="A1999" s="99">
        <v>70935</v>
      </c>
      <c r="B1999" s="191" t="s">
        <v>2786</v>
      </c>
      <c r="C1999" s="99">
        <v>0</v>
      </c>
      <c r="D1999" s="191" t="s">
        <v>2915</v>
      </c>
      <c r="E1999" s="99"/>
      <c r="F1999" s="191" t="s">
        <v>2938</v>
      </c>
      <c r="G1999" s="193"/>
      <c r="H1999" s="193"/>
      <c r="I1999" s="193"/>
      <c r="J1999" s="193"/>
      <c r="K1999" s="193"/>
    </row>
    <row r="2000" spans="1:11" x14ac:dyDescent="0.25">
      <c r="A2000" s="99">
        <v>70936</v>
      </c>
      <c r="B2000" s="191" t="s">
        <v>2787</v>
      </c>
      <c r="C2000" s="99">
        <v>1</v>
      </c>
      <c r="D2000" s="191" t="s">
        <v>2913</v>
      </c>
      <c r="E2000" s="99">
        <v>3</v>
      </c>
      <c r="F2000" s="191" t="s">
        <v>2940</v>
      </c>
      <c r="G2000" s="193"/>
      <c r="H2000" s="193"/>
      <c r="I2000" s="193"/>
      <c r="J2000" s="193"/>
      <c r="K2000" s="193"/>
    </row>
    <row r="2001" spans="1:11" x14ac:dyDescent="0.25">
      <c r="A2001" s="99">
        <v>70937</v>
      </c>
      <c r="B2001" s="191" t="s">
        <v>2788</v>
      </c>
      <c r="C2001" s="99">
        <v>1</v>
      </c>
      <c r="D2001" s="191" t="s">
        <v>2913</v>
      </c>
      <c r="E2001" s="99">
        <v>3</v>
      </c>
      <c r="F2001" s="191" t="s">
        <v>2940</v>
      </c>
      <c r="G2001" s="193"/>
      <c r="H2001" s="193"/>
      <c r="I2001" s="193"/>
      <c r="J2001" s="193"/>
      <c r="K2001" s="193"/>
    </row>
    <row r="2002" spans="1:11" x14ac:dyDescent="0.25">
      <c r="A2002" s="99">
        <v>70938</v>
      </c>
      <c r="B2002" s="191" t="s">
        <v>2789</v>
      </c>
      <c r="C2002" s="99">
        <v>1</v>
      </c>
      <c r="D2002" s="191" t="s">
        <v>2913</v>
      </c>
      <c r="E2002" s="99"/>
      <c r="F2002" s="191" t="s">
        <v>2938</v>
      </c>
      <c r="G2002" s="193"/>
      <c r="H2002" s="193"/>
      <c r="I2002" s="193"/>
      <c r="J2002" s="193"/>
      <c r="K2002" s="193"/>
    </row>
    <row r="2003" spans="1:11" x14ac:dyDescent="0.25">
      <c r="A2003" s="99">
        <v>70939</v>
      </c>
      <c r="B2003" s="191" t="s">
        <v>2790</v>
      </c>
      <c r="C2003" s="99">
        <v>0</v>
      </c>
      <c r="D2003" s="191" t="s">
        <v>2915</v>
      </c>
      <c r="E2003" s="99"/>
      <c r="F2003" s="191" t="s">
        <v>2938</v>
      </c>
      <c r="G2003" s="193"/>
      <c r="H2003" s="193"/>
      <c r="I2003" s="193"/>
      <c r="J2003" s="193"/>
      <c r="K2003" s="193"/>
    </row>
    <row r="2004" spans="1:11" x14ac:dyDescent="0.25">
      <c r="A2004" s="99">
        <v>70940</v>
      </c>
      <c r="B2004" s="191" t="s">
        <v>2791</v>
      </c>
      <c r="C2004" s="99">
        <v>0</v>
      </c>
      <c r="D2004" s="191" t="s">
        <v>2915</v>
      </c>
      <c r="E2004" s="99">
        <v>3</v>
      </c>
      <c r="F2004" s="191" t="s">
        <v>2940</v>
      </c>
      <c r="G2004" s="193"/>
      <c r="H2004" s="193"/>
      <c r="I2004" s="193"/>
      <c r="J2004" s="193"/>
      <c r="K2004" s="193"/>
    </row>
    <row r="2005" spans="1:11" x14ac:dyDescent="0.25">
      <c r="A2005" s="99">
        <v>70941</v>
      </c>
      <c r="B2005" s="191" t="s">
        <v>2792</v>
      </c>
      <c r="C2005" s="99">
        <v>0</v>
      </c>
      <c r="D2005" s="191" t="s">
        <v>2915</v>
      </c>
      <c r="E2005" s="99"/>
      <c r="F2005" s="191" t="s">
        <v>2938</v>
      </c>
      <c r="G2005" s="193"/>
      <c r="H2005" s="193"/>
      <c r="I2005" s="193"/>
      <c r="J2005" s="193"/>
      <c r="K2005" s="193"/>
    </row>
    <row r="2006" spans="1:11" x14ac:dyDescent="0.25">
      <c r="A2006" s="99">
        <v>80101</v>
      </c>
      <c r="B2006" s="191" t="s">
        <v>2793</v>
      </c>
      <c r="C2006" s="99">
        <v>0</v>
      </c>
      <c r="D2006" s="191" t="s">
        <v>2915</v>
      </c>
      <c r="E2006" s="99"/>
      <c r="F2006" s="191" t="s">
        <v>2938</v>
      </c>
      <c r="G2006" s="193"/>
      <c r="H2006" s="193"/>
      <c r="I2006" s="193"/>
      <c r="J2006" s="193"/>
      <c r="K2006" s="193"/>
    </row>
    <row r="2007" spans="1:11" x14ac:dyDescent="0.25">
      <c r="A2007" s="99">
        <v>80102</v>
      </c>
      <c r="B2007" s="191" t="s">
        <v>2794</v>
      </c>
      <c r="C2007" s="99">
        <v>0</v>
      </c>
      <c r="D2007" s="191" t="s">
        <v>2915</v>
      </c>
      <c r="E2007" s="99">
        <v>3</v>
      </c>
      <c r="F2007" s="191" t="s">
        <v>2940</v>
      </c>
      <c r="G2007" s="193"/>
      <c r="H2007" s="193"/>
      <c r="I2007" s="193"/>
      <c r="J2007" s="193"/>
      <c r="K2007" s="193"/>
    </row>
    <row r="2008" spans="1:11" x14ac:dyDescent="0.25">
      <c r="A2008" s="99">
        <v>80103</v>
      </c>
      <c r="B2008" s="191" t="s">
        <v>2795</v>
      </c>
      <c r="C2008" s="99">
        <v>1</v>
      </c>
      <c r="D2008" s="191" t="s">
        <v>2913</v>
      </c>
      <c r="E2008" s="99">
        <v>3</v>
      </c>
      <c r="F2008" s="191" t="s">
        <v>2940</v>
      </c>
      <c r="G2008" s="193"/>
      <c r="H2008" s="193"/>
      <c r="I2008" s="193"/>
      <c r="J2008" s="193"/>
      <c r="K2008" s="193"/>
    </row>
    <row r="2009" spans="1:11" x14ac:dyDescent="0.25">
      <c r="A2009" s="99">
        <v>80104</v>
      </c>
      <c r="B2009" s="191" t="s">
        <v>2796</v>
      </c>
      <c r="C2009" s="99">
        <v>1</v>
      </c>
      <c r="D2009" s="191" t="s">
        <v>2913</v>
      </c>
      <c r="E2009" s="99"/>
      <c r="F2009" s="191" t="s">
        <v>2938</v>
      </c>
      <c r="G2009" s="193"/>
      <c r="H2009" s="193"/>
      <c r="I2009" s="193"/>
      <c r="J2009" s="193"/>
      <c r="K2009" s="193"/>
    </row>
    <row r="2010" spans="1:11" x14ac:dyDescent="0.25">
      <c r="A2010" s="99">
        <v>80105</v>
      </c>
      <c r="B2010" s="191" t="s">
        <v>2797</v>
      </c>
      <c r="C2010" s="99">
        <v>0</v>
      </c>
      <c r="D2010" s="191" t="s">
        <v>2915</v>
      </c>
      <c r="E2010" s="99"/>
      <c r="F2010" s="191" t="s">
        <v>2938</v>
      </c>
      <c r="G2010" s="193"/>
      <c r="H2010" s="193"/>
      <c r="I2010" s="193"/>
      <c r="J2010" s="193"/>
      <c r="K2010" s="193"/>
    </row>
    <row r="2011" spans="1:11" x14ac:dyDescent="0.25">
      <c r="A2011" s="99">
        <v>80106</v>
      </c>
      <c r="B2011" s="191" t="s">
        <v>2798</v>
      </c>
      <c r="C2011" s="99">
        <v>1</v>
      </c>
      <c r="D2011" s="191" t="s">
        <v>2913</v>
      </c>
      <c r="E2011" s="99">
        <v>3</v>
      </c>
      <c r="F2011" s="191" t="s">
        <v>2940</v>
      </c>
      <c r="G2011" s="193"/>
      <c r="H2011" s="193"/>
      <c r="I2011" s="193"/>
      <c r="J2011" s="193"/>
      <c r="K2011" s="193"/>
    </row>
    <row r="2012" spans="1:11" x14ac:dyDescent="0.25">
      <c r="A2012" s="99">
        <v>80107</v>
      </c>
      <c r="B2012" s="191" t="s">
        <v>2799</v>
      </c>
      <c r="C2012" s="99">
        <v>1</v>
      </c>
      <c r="D2012" s="191" t="s">
        <v>2913</v>
      </c>
      <c r="E2012" s="99"/>
      <c r="F2012" s="191" t="s">
        <v>2938</v>
      </c>
      <c r="G2012" s="193"/>
      <c r="H2012" s="193"/>
      <c r="I2012" s="193"/>
      <c r="J2012" s="193"/>
      <c r="K2012" s="193"/>
    </row>
    <row r="2013" spans="1:11" x14ac:dyDescent="0.25">
      <c r="A2013" s="99">
        <v>80108</v>
      </c>
      <c r="B2013" s="191" t="s">
        <v>2800</v>
      </c>
      <c r="C2013" s="99">
        <v>1</v>
      </c>
      <c r="D2013" s="191" t="s">
        <v>2913</v>
      </c>
      <c r="E2013" s="99"/>
      <c r="F2013" s="191" t="s">
        <v>2938</v>
      </c>
      <c r="G2013" s="193"/>
      <c r="H2013" s="193"/>
      <c r="I2013" s="193"/>
      <c r="J2013" s="193"/>
      <c r="K2013" s="193"/>
    </row>
    <row r="2014" spans="1:11" x14ac:dyDescent="0.25">
      <c r="A2014" s="99">
        <v>80109</v>
      </c>
      <c r="B2014" s="191" t="s">
        <v>2801</v>
      </c>
      <c r="C2014" s="99">
        <v>0</v>
      </c>
      <c r="D2014" s="191" t="s">
        <v>2915</v>
      </c>
      <c r="E2014" s="99"/>
      <c r="F2014" s="191" t="s">
        <v>2938</v>
      </c>
      <c r="G2014" s="193"/>
      <c r="H2014" s="193"/>
      <c r="I2014" s="193"/>
      <c r="J2014" s="193"/>
      <c r="K2014" s="193"/>
    </row>
    <row r="2015" spans="1:11" x14ac:dyDescent="0.25">
      <c r="A2015" s="99">
        <v>80110</v>
      </c>
      <c r="B2015" s="191" t="s">
        <v>2802</v>
      </c>
      <c r="C2015" s="99">
        <v>0</v>
      </c>
      <c r="D2015" s="191" t="s">
        <v>2915</v>
      </c>
      <c r="E2015" s="99"/>
      <c r="F2015" s="191" t="s">
        <v>2938</v>
      </c>
      <c r="G2015" s="193"/>
      <c r="H2015" s="193"/>
      <c r="I2015" s="193"/>
      <c r="J2015" s="193"/>
      <c r="K2015" s="193"/>
    </row>
    <row r="2016" spans="1:11" x14ac:dyDescent="0.25">
      <c r="A2016" s="99">
        <v>80111</v>
      </c>
      <c r="B2016" s="191" t="s">
        <v>2803</v>
      </c>
      <c r="C2016" s="99">
        <v>1</v>
      </c>
      <c r="D2016" s="191" t="s">
        <v>2913</v>
      </c>
      <c r="E2016" s="99">
        <v>3</v>
      </c>
      <c r="F2016" s="191" t="s">
        <v>2940</v>
      </c>
      <c r="G2016" s="193"/>
      <c r="H2016" s="193"/>
      <c r="I2016" s="193"/>
      <c r="J2016" s="193"/>
      <c r="K2016" s="193"/>
    </row>
    <row r="2017" spans="1:11" x14ac:dyDescent="0.25">
      <c r="A2017" s="99">
        <v>80112</v>
      </c>
      <c r="B2017" s="191" t="s">
        <v>2804</v>
      </c>
      <c r="C2017" s="99">
        <v>0</v>
      </c>
      <c r="D2017" s="191" t="s">
        <v>2915</v>
      </c>
      <c r="E2017" s="99"/>
      <c r="F2017" s="191" t="s">
        <v>2938</v>
      </c>
      <c r="G2017" s="193"/>
      <c r="H2017" s="193"/>
      <c r="I2017" s="193"/>
      <c r="J2017" s="193"/>
      <c r="K2017" s="193"/>
    </row>
    <row r="2018" spans="1:11" x14ac:dyDescent="0.25">
      <c r="A2018" s="99">
        <v>80113</v>
      </c>
      <c r="B2018" s="191" t="s">
        <v>2805</v>
      </c>
      <c r="C2018" s="99">
        <v>0</v>
      </c>
      <c r="D2018" s="191" t="s">
        <v>2915</v>
      </c>
      <c r="E2018" s="99">
        <v>1</v>
      </c>
      <c r="F2018" s="191" t="s">
        <v>2942</v>
      </c>
      <c r="G2018" s="193"/>
      <c r="H2018" s="193"/>
      <c r="I2018" s="193"/>
      <c r="J2018" s="193"/>
      <c r="K2018" s="193"/>
    </row>
    <row r="2019" spans="1:11" x14ac:dyDescent="0.25">
      <c r="A2019" s="99">
        <v>80114</v>
      </c>
      <c r="B2019" s="191" t="s">
        <v>2806</v>
      </c>
      <c r="C2019" s="99">
        <v>0</v>
      </c>
      <c r="D2019" s="191" t="s">
        <v>2915</v>
      </c>
      <c r="E2019" s="99"/>
      <c r="F2019" s="191" t="s">
        <v>2938</v>
      </c>
      <c r="G2019" s="193"/>
      <c r="H2019" s="193"/>
      <c r="I2019" s="193"/>
      <c r="J2019" s="193"/>
      <c r="K2019" s="193"/>
    </row>
    <row r="2020" spans="1:11" x14ac:dyDescent="0.25">
      <c r="A2020" s="99">
        <v>80115</v>
      </c>
      <c r="B2020" s="191" t="s">
        <v>2807</v>
      </c>
      <c r="C2020" s="99">
        <v>1</v>
      </c>
      <c r="D2020" s="191" t="s">
        <v>2913</v>
      </c>
      <c r="E2020" s="99"/>
      <c r="F2020" s="191" t="s">
        <v>2938</v>
      </c>
      <c r="G2020" s="193"/>
      <c r="H2020" s="193"/>
      <c r="I2020" s="193"/>
      <c r="J2020" s="193"/>
      <c r="K2020" s="193"/>
    </row>
    <row r="2021" spans="1:11" x14ac:dyDescent="0.25">
      <c r="A2021" s="99">
        <v>80116</v>
      </c>
      <c r="B2021" s="191" t="s">
        <v>2808</v>
      </c>
      <c r="C2021" s="99">
        <v>0</v>
      </c>
      <c r="D2021" s="191" t="s">
        <v>2915</v>
      </c>
      <c r="E2021" s="99">
        <v>3</v>
      </c>
      <c r="F2021" s="191" t="s">
        <v>2940</v>
      </c>
      <c r="G2021" s="193"/>
      <c r="H2021" s="193"/>
      <c r="I2021" s="193"/>
      <c r="J2021" s="193"/>
      <c r="K2021" s="193"/>
    </row>
    <row r="2022" spans="1:11" x14ac:dyDescent="0.25">
      <c r="A2022" s="99">
        <v>80117</v>
      </c>
      <c r="B2022" s="191" t="s">
        <v>2809</v>
      </c>
      <c r="C2022" s="99">
        <v>1</v>
      </c>
      <c r="D2022" s="191" t="s">
        <v>2913</v>
      </c>
      <c r="E2022" s="99">
        <v>3</v>
      </c>
      <c r="F2022" s="191" t="s">
        <v>2940</v>
      </c>
      <c r="G2022" s="193"/>
      <c r="H2022" s="193"/>
      <c r="I2022" s="193"/>
      <c r="J2022" s="193"/>
      <c r="K2022" s="193"/>
    </row>
    <row r="2023" spans="1:11" x14ac:dyDescent="0.25">
      <c r="A2023" s="99">
        <v>80118</v>
      </c>
      <c r="B2023" s="191" t="s">
        <v>2810</v>
      </c>
      <c r="C2023" s="99">
        <v>0</v>
      </c>
      <c r="D2023" s="191" t="s">
        <v>2915</v>
      </c>
      <c r="E2023" s="99"/>
      <c r="F2023" s="191" t="s">
        <v>2938</v>
      </c>
      <c r="G2023" s="193"/>
      <c r="H2023" s="193"/>
      <c r="I2023" s="193"/>
      <c r="J2023" s="193"/>
      <c r="K2023" s="193"/>
    </row>
    <row r="2024" spans="1:11" x14ac:dyDescent="0.25">
      <c r="A2024" s="99">
        <v>80119</v>
      </c>
      <c r="B2024" s="191" t="s">
        <v>2811</v>
      </c>
      <c r="C2024" s="99">
        <v>0</v>
      </c>
      <c r="D2024" s="191" t="s">
        <v>2915</v>
      </c>
      <c r="E2024" s="99"/>
      <c r="F2024" s="191" t="s">
        <v>2938</v>
      </c>
      <c r="G2024" s="193"/>
      <c r="H2024" s="193"/>
      <c r="I2024" s="193"/>
      <c r="J2024" s="193"/>
      <c r="K2024" s="193"/>
    </row>
    <row r="2025" spans="1:11" x14ac:dyDescent="0.25">
      <c r="A2025" s="99">
        <v>80120</v>
      </c>
      <c r="B2025" s="191" t="s">
        <v>2812</v>
      </c>
      <c r="C2025" s="99">
        <v>0</v>
      </c>
      <c r="D2025" s="191" t="s">
        <v>2915</v>
      </c>
      <c r="E2025" s="99">
        <v>2</v>
      </c>
      <c r="F2025" s="191" t="s">
        <v>2941</v>
      </c>
      <c r="G2025" s="193"/>
      <c r="H2025" s="193"/>
      <c r="I2025" s="193"/>
      <c r="J2025" s="193"/>
      <c r="K2025" s="193"/>
    </row>
    <row r="2026" spans="1:11" x14ac:dyDescent="0.25">
      <c r="A2026" s="99">
        <v>80121</v>
      </c>
      <c r="B2026" s="191" t="s">
        <v>2813</v>
      </c>
      <c r="C2026" s="99">
        <v>1</v>
      </c>
      <c r="D2026" s="191" t="s">
        <v>2913</v>
      </c>
      <c r="E2026" s="99"/>
      <c r="F2026" s="191" t="s">
        <v>2938</v>
      </c>
      <c r="G2026" s="193"/>
      <c r="H2026" s="193"/>
      <c r="I2026" s="193"/>
      <c r="J2026" s="193"/>
      <c r="K2026" s="193"/>
    </row>
    <row r="2027" spans="1:11" x14ac:dyDescent="0.25">
      <c r="A2027" s="99">
        <v>80122</v>
      </c>
      <c r="B2027" s="191" t="s">
        <v>2814</v>
      </c>
      <c r="C2027" s="99">
        <v>0</v>
      </c>
      <c r="D2027" s="191" t="s">
        <v>2915</v>
      </c>
      <c r="E2027" s="99">
        <v>3</v>
      </c>
      <c r="F2027" s="191" t="s">
        <v>2940</v>
      </c>
      <c r="G2027" s="193"/>
      <c r="H2027" s="193"/>
      <c r="I2027" s="193"/>
      <c r="J2027" s="193"/>
      <c r="K2027" s="193"/>
    </row>
    <row r="2028" spans="1:11" x14ac:dyDescent="0.25">
      <c r="A2028" s="99">
        <v>80123</v>
      </c>
      <c r="B2028" s="191" t="s">
        <v>2815</v>
      </c>
      <c r="C2028" s="99">
        <v>0</v>
      </c>
      <c r="D2028" s="191" t="s">
        <v>2915</v>
      </c>
      <c r="E2028" s="99"/>
      <c r="F2028" s="191" t="s">
        <v>2938</v>
      </c>
      <c r="G2028" s="193"/>
      <c r="H2028" s="193"/>
      <c r="I2028" s="193"/>
      <c r="J2028" s="193"/>
      <c r="K2028" s="193"/>
    </row>
    <row r="2029" spans="1:11" x14ac:dyDescent="0.25">
      <c r="A2029" s="99">
        <v>80124</v>
      </c>
      <c r="B2029" s="191" t="s">
        <v>2816</v>
      </c>
      <c r="C2029" s="99">
        <v>0</v>
      </c>
      <c r="D2029" s="191" t="s">
        <v>2915</v>
      </c>
      <c r="E2029" s="99"/>
      <c r="F2029" s="191" t="s">
        <v>2938</v>
      </c>
      <c r="G2029" s="193"/>
      <c r="H2029" s="193"/>
      <c r="I2029" s="193"/>
      <c r="J2029" s="193"/>
      <c r="K2029" s="193"/>
    </row>
    <row r="2030" spans="1:11" x14ac:dyDescent="0.25">
      <c r="A2030" s="99">
        <v>80125</v>
      </c>
      <c r="B2030" s="191" t="s">
        <v>2817</v>
      </c>
      <c r="C2030" s="99">
        <v>1</v>
      </c>
      <c r="D2030" s="191" t="s">
        <v>2913</v>
      </c>
      <c r="E2030" s="99"/>
      <c r="F2030" s="191" t="s">
        <v>2938</v>
      </c>
      <c r="G2030" s="193"/>
      <c r="H2030" s="193"/>
      <c r="I2030" s="193"/>
      <c r="J2030" s="193"/>
      <c r="K2030" s="193"/>
    </row>
    <row r="2031" spans="1:11" x14ac:dyDescent="0.25">
      <c r="A2031" s="99">
        <v>80126</v>
      </c>
      <c r="B2031" s="191" t="s">
        <v>2818</v>
      </c>
      <c r="C2031" s="99">
        <v>1</v>
      </c>
      <c r="D2031" s="191" t="s">
        <v>2913</v>
      </c>
      <c r="E2031" s="99">
        <v>3</v>
      </c>
      <c r="F2031" s="191" t="s">
        <v>2940</v>
      </c>
      <c r="G2031" s="193"/>
      <c r="H2031" s="193"/>
      <c r="I2031" s="193"/>
      <c r="J2031" s="193"/>
      <c r="K2031" s="193"/>
    </row>
    <row r="2032" spans="1:11" x14ac:dyDescent="0.25">
      <c r="A2032" s="99">
        <v>80127</v>
      </c>
      <c r="B2032" s="191" t="s">
        <v>2819</v>
      </c>
      <c r="C2032" s="99">
        <v>0</v>
      </c>
      <c r="D2032" s="191" t="s">
        <v>2915</v>
      </c>
      <c r="E2032" s="99"/>
      <c r="F2032" s="191" t="s">
        <v>2938</v>
      </c>
      <c r="G2032" s="193"/>
      <c r="H2032" s="193"/>
      <c r="I2032" s="193"/>
      <c r="J2032" s="193"/>
      <c r="K2032" s="193"/>
    </row>
    <row r="2033" spans="1:11" x14ac:dyDescent="0.25">
      <c r="A2033" s="99">
        <v>80128</v>
      </c>
      <c r="B2033" s="191" t="s">
        <v>2820</v>
      </c>
      <c r="C2033" s="99">
        <v>0</v>
      </c>
      <c r="D2033" s="191" t="s">
        <v>2915</v>
      </c>
      <c r="E2033" s="99"/>
      <c r="F2033" s="191" t="s">
        <v>2938</v>
      </c>
      <c r="G2033" s="193"/>
      <c r="H2033" s="193"/>
      <c r="I2033" s="193"/>
      <c r="J2033" s="193"/>
      <c r="K2033" s="193"/>
    </row>
    <row r="2034" spans="1:11" x14ac:dyDescent="0.25">
      <c r="A2034" s="99">
        <v>80129</v>
      </c>
      <c r="B2034" s="191" t="s">
        <v>2821</v>
      </c>
      <c r="C2034" s="99">
        <v>0</v>
      </c>
      <c r="D2034" s="191" t="s">
        <v>2915</v>
      </c>
      <c r="E2034" s="99"/>
      <c r="F2034" s="191" t="s">
        <v>2938</v>
      </c>
      <c r="G2034" s="193"/>
      <c r="H2034" s="193"/>
      <c r="I2034" s="193"/>
      <c r="J2034" s="193"/>
      <c r="K2034" s="193"/>
    </row>
    <row r="2035" spans="1:11" x14ac:dyDescent="0.25">
      <c r="A2035" s="99">
        <v>80201</v>
      </c>
      <c r="B2035" s="191" t="s">
        <v>2822</v>
      </c>
      <c r="C2035" s="99">
        <v>1</v>
      </c>
      <c r="D2035" s="191" t="s">
        <v>2913</v>
      </c>
      <c r="E2035" s="99">
        <v>3</v>
      </c>
      <c r="F2035" s="191" t="s">
        <v>2940</v>
      </c>
      <c r="G2035" s="193"/>
      <c r="H2035" s="193"/>
      <c r="I2035" s="193"/>
      <c r="J2035" s="193"/>
      <c r="K2035" s="193"/>
    </row>
    <row r="2036" spans="1:11" x14ac:dyDescent="0.25">
      <c r="A2036" s="99">
        <v>80202</v>
      </c>
      <c r="B2036" s="191" t="s">
        <v>2823</v>
      </c>
      <c r="C2036" s="99">
        <v>0</v>
      </c>
      <c r="D2036" s="191" t="s">
        <v>2915</v>
      </c>
      <c r="E2036" s="99"/>
      <c r="F2036" s="191" t="s">
        <v>2938</v>
      </c>
      <c r="G2036" s="193"/>
      <c r="H2036" s="193"/>
      <c r="I2036" s="193"/>
      <c r="J2036" s="193"/>
      <c r="K2036" s="193"/>
    </row>
    <row r="2037" spans="1:11" x14ac:dyDescent="0.25">
      <c r="A2037" s="99">
        <v>80203</v>
      </c>
      <c r="B2037" s="191" t="s">
        <v>2824</v>
      </c>
      <c r="C2037" s="99">
        <v>0</v>
      </c>
      <c r="D2037" s="191" t="s">
        <v>2915</v>
      </c>
      <c r="E2037" s="99">
        <v>3</v>
      </c>
      <c r="F2037" s="191" t="s">
        <v>2940</v>
      </c>
      <c r="G2037" s="193"/>
      <c r="H2037" s="193"/>
      <c r="I2037" s="193"/>
      <c r="J2037" s="193"/>
      <c r="K2037" s="193"/>
    </row>
    <row r="2038" spans="1:11" x14ac:dyDescent="0.25">
      <c r="A2038" s="99">
        <v>80204</v>
      </c>
      <c r="B2038" s="191" t="s">
        <v>2825</v>
      </c>
      <c r="C2038" s="99">
        <v>0</v>
      </c>
      <c r="D2038" s="191" t="s">
        <v>2915</v>
      </c>
      <c r="E2038" s="99">
        <v>3</v>
      </c>
      <c r="F2038" s="191" t="s">
        <v>2940</v>
      </c>
      <c r="G2038" s="193"/>
      <c r="H2038" s="193"/>
      <c r="I2038" s="193"/>
      <c r="J2038" s="193"/>
      <c r="K2038" s="193"/>
    </row>
    <row r="2039" spans="1:11" x14ac:dyDescent="0.25">
      <c r="A2039" s="99">
        <v>80205</v>
      </c>
      <c r="B2039" s="191" t="s">
        <v>2826</v>
      </c>
      <c r="C2039" s="99">
        <v>1</v>
      </c>
      <c r="D2039" s="191" t="s">
        <v>2913</v>
      </c>
      <c r="E2039" s="99"/>
      <c r="F2039" s="191" t="s">
        <v>2938</v>
      </c>
      <c r="G2039" s="193"/>
      <c r="H2039" s="193"/>
      <c r="I2039" s="193"/>
      <c r="J2039" s="193"/>
      <c r="K2039" s="193"/>
    </row>
    <row r="2040" spans="1:11" x14ac:dyDescent="0.25">
      <c r="A2040" s="99">
        <v>80206</v>
      </c>
      <c r="B2040" s="191" t="s">
        <v>2827</v>
      </c>
      <c r="C2040" s="99">
        <v>0</v>
      </c>
      <c r="D2040" s="191" t="s">
        <v>2915</v>
      </c>
      <c r="E2040" s="99"/>
      <c r="F2040" s="191" t="s">
        <v>2938</v>
      </c>
      <c r="G2040" s="193"/>
      <c r="H2040" s="193"/>
      <c r="I2040" s="193"/>
      <c r="J2040" s="193"/>
      <c r="K2040" s="193"/>
    </row>
    <row r="2041" spans="1:11" x14ac:dyDescent="0.25">
      <c r="A2041" s="99">
        <v>80207</v>
      </c>
      <c r="B2041" s="191" t="s">
        <v>2828</v>
      </c>
      <c r="C2041" s="99">
        <v>1</v>
      </c>
      <c r="D2041" s="191" t="s">
        <v>2913</v>
      </c>
      <c r="E2041" s="99">
        <v>3</v>
      </c>
      <c r="F2041" s="191" t="s">
        <v>2940</v>
      </c>
      <c r="G2041" s="193"/>
      <c r="H2041" s="193"/>
      <c r="I2041" s="193"/>
      <c r="J2041" s="193"/>
      <c r="K2041" s="193"/>
    </row>
    <row r="2042" spans="1:11" x14ac:dyDescent="0.25">
      <c r="A2042" s="99">
        <v>80208</v>
      </c>
      <c r="B2042" s="191" t="s">
        <v>2829</v>
      </c>
      <c r="C2042" s="99">
        <v>1</v>
      </c>
      <c r="D2042" s="191" t="s">
        <v>2913</v>
      </c>
      <c r="E2042" s="99"/>
      <c r="F2042" s="191" t="s">
        <v>2938</v>
      </c>
      <c r="G2042" s="193"/>
      <c r="H2042" s="193"/>
      <c r="I2042" s="193"/>
      <c r="J2042" s="193"/>
      <c r="K2042" s="193"/>
    </row>
    <row r="2043" spans="1:11" x14ac:dyDescent="0.25">
      <c r="A2043" s="99">
        <v>80209</v>
      </c>
      <c r="B2043" s="191" t="s">
        <v>2830</v>
      </c>
      <c r="C2043" s="99">
        <v>0</v>
      </c>
      <c r="D2043" s="191" t="s">
        <v>2915</v>
      </c>
      <c r="E2043" s="99"/>
      <c r="F2043" s="191" t="s">
        <v>2938</v>
      </c>
      <c r="G2043" s="193"/>
      <c r="H2043" s="193"/>
      <c r="I2043" s="193"/>
      <c r="J2043" s="193"/>
      <c r="K2043" s="193"/>
    </row>
    <row r="2044" spans="1:11" x14ac:dyDescent="0.25">
      <c r="A2044" s="99">
        <v>80210</v>
      </c>
      <c r="B2044" s="191" t="s">
        <v>2831</v>
      </c>
      <c r="C2044" s="99">
        <v>1</v>
      </c>
      <c r="D2044" s="191" t="s">
        <v>2913</v>
      </c>
      <c r="E2044" s="99">
        <v>3</v>
      </c>
      <c r="F2044" s="191" t="s">
        <v>2940</v>
      </c>
      <c r="G2044" s="193"/>
      <c r="H2044" s="193"/>
      <c r="I2044" s="193"/>
      <c r="J2044" s="193"/>
      <c r="K2044" s="193"/>
    </row>
    <row r="2045" spans="1:11" x14ac:dyDescent="0.25">
      <c r="A2045" s="99">
        <v>80211</v>
      </c>
      <c r="B2045" s="191" t="s">
        <v>2832</v>
      </c>
      <c r="C2045" s="99">
        <v>0</v>
      </c>
      <c r="D2045" s="191" t="s">
        <v>2915</v>
      </c>
      <c r="E2045" s="99">
        <v>3</v>
      </c>
      <c r="F2045" s="191" t="s">
        <v>2940</v>
      </c>
      <c r="G2045" s="193"/>
      <c r="H2045" s="193"/>
      <c r="I2045" s="193"/>
      <c r="J2045" s="193"/>
      <c r="K2045" s="193"/>
    </row>
    <row r="2046" spans="1:11" x14ac:dyDescent="0.25">
      <c r="A2046" s="99">
        <v>80212</v>
      </c>
      <c r="B2046" s="191" t="s">
        <v>2833</v>
      </c>
      <c r="C2046" s="99">
        <v>1</v>
      </c>
      <c r="D2046" s="191" t="s">
        <v>2913</v>
      </c>
      <c r="E2046" s="99"/>
      <c r="F2046" s="191" t="s">
        <v>2938</v>
      </c>
      <c r="G2046" s="193"/>
      <c r="H2046" s="193"/>
      <c r="I2046" s="193"/>
      <c r="J2046" s="193"/>
      <c r="K2046" s="193"/>
    </row>
    <row r="2047" spans="1:11" x14ac:dyDescent="0.25">
      <c r="A2047" s="99">
        <v>80213</v>
      </c>
      <c r="B2047" s="191" t="s">
        <v>2834</v>
      </c>
      <c r="C2047" s="99">
        <v>1</v>
      </c>
      <c r="D2047" s="191" t="s">
        <v>2913</v>
      </c>
      <c r="E2047" s="99"/>
      <c r="F2047" s="191" t="s">
        <v>2938</v>
      </c>
      <c r="G2047" s="193"/>
      <c r="H2047" s="193"/>
      <c r="I2047" s="193"/>
      <c r="J2047" s="193"/>
      <c r="K2047" s="193"/>
    </row>
    <row r="2048" spans="1:11" x14ac:dyDescent="0.25">
      <c r="A2048" s="99">
        <v>80214</v>
      </c>
      <c r="B2048" s="191" t="s">
        <v>2835</v>
      </c>
      <c r="C2048" s="99">
        <v>1</v>
      </c>
      <c r="D2048" s="191" t="s">
        <v>2913</v>
      </c>
      <c r="E2048" s="99"/>
      <c r="F2048" s="191" t="s">
        <v>2938</v>
      </c>
      <c r="G2048" s="193"/>
      <c r="H2048" s="193"/>
      <c r="I2048" s="193"/>
      <c r="J2048" s="193"/>
      <c r="K2048" s="193"/>
    </row>
    <row r="2049" spans="1:11" x14ac:dyDescent="0.25">
      <c r="A2049" s="99">
        <v>80215</v>
      </c>
      <c r="B2049" s="191" t="s">
        <v>2836</v>
      </c>
      <c r="C2049" s="99">
        <v>1</v>
      </c>
      <c r="D2049" s="191" t="s">
        <v>2913</v>
      </c>
      <c r="E2049" s="99">
        <v>3</v>
      </c>
      <c r="F2049" s="191" t="s">
        <v>2940</v>
      </c>
      <c r="G2049" s="193"/>
      <c r="H2049" s="193"/>
      <c r="I2049" s="193"/>
      <c r="J2049" s="193"/>
      <c r="K2049" s="193"/>
    </row>
    <row r="2050" spans="1:11" x14ac:dyDescent="0.25">
      <c r="A2050" s="99">
        <v>80216</v>
      </c>
      <c r="B2050" s="191" t="s">
        <v>2837</v>
      </c>
      <c r="C2050" s="99">
        <v>0</v>
      </c>
      <c r="D2050" s="191" t="s">
        <v>2915</v>
      </c>
      <c r="E2050" s="99">
        <v>3</v>
      </c>
      <c r="F2050" s="191" t="s">
        <v>2940</v>
      </c>
      <c r="G2050" s="193"/>
      <c r="H2050" s="193"/>
      <c r="I2050" s="193"/>
      <c r="J2050" s="193"/>
      <c r="K2050" s="193"/>
    </row>
    <row r="2051" spans="1:11" x14ac:dyDescent="0.25">
      <c r="A2051" s="99">
        <v>80217</v>
      </c>
      <c r="B2051" s="191" t="s">
        <v>2838</v>
      </c>
      <c r="C2051" s="99">
        <v>1</v>
      </c>
      <c r="D2051" s="191" t="s">
        <v>2913</v>
      </c>
      <c r="E2051" s="99">
        <v>3</v>
      </c>
      <c r="F2051" s="191" t="s">
        <v>2940</v>
      </c>
      <c r="G2051" s="193"/>
      <c r="H2051" s="193"/>
      <c r="I2051" s="193"/>
      <c r="J2051" s="193"/>
      <c r="K2051" s="193"/>
    </row>
    <row r="2052" spans="1:11" x14ac:dyDescent="0.25">
      <c r="A2052" s="99">
        <v>80218</v>
      </c>
      <c r="B2052" s="191" t="s">
        <v>2839</v>
      </c>
      <c r="C2052" s="99">
        <v>1</v>
      </c>
      <c r="D2052" s="191" t="s">
        <v>2913</v>
      </c>
      <c r="E2052" s="99">
        <v>3</v>
      </c>
      <c r="F2052" s="191" t="s">
        <v>2940</v>
      </c>
      <c r="G2052" s="193"/>
      <c r="H2052" s="193"/>
      <c r="I2052" s="193"/>
      <c r="J2052" s="193"/>
      <c r="K2052" s="193"/>
    </row>
    <row r="2053" spans="1:11" x14ac:dyDescent="0.25">
      <c r="A2053" s="99">
        <v>80219</v>
      </c>
      <c r="B2053" s="191" t="s">
        <v>2840</v>
      </c>
      <c r="C2053" s="99">
        <v>1</v>
      </c>
      <c r="D2053" s="191" t="s">
        <v>2913</v>
      </c>
      <c r="E2053" s="99"/>
      <c r="F2053" s="191" t="s">
        <v>2938</v>
      </c>
      <c r="G2053" s="193"/>
      <c r="H2053" s="193"/>
      <c r="I2053" s="193"/>
      <c r="J2053" s="193"/>
      <c r="K2053" s="193"/>
    </row>
    <row r="2054" spans="1:11" x14ac:dyDescent="0.25">
      <c r="A2054" s="99">
        <v>80220</v>
      </c>
      <c r="B2054" s="191" t="s">
        <v>2841</v>
      </c>
      <c r="C2054" s="99">
        <v>1</v>
      </c>
      <c r="D2054" s="191" t="s">
        <v>2913</v>
      </c>
      <c r="E2054" s="99"/>
      <c r="F2054" s="191" t="s">
        <v>2938</v>
      </c>
      <c r="G2054" s="193"/>
      <c r="H2054" s="193"/>
      <c r="I2054" s="193"/>
      <c r="J2054" s="193"/>
      <c r="K2054" s="193"/>
    </row>
    <row r="2055" spans="1:11" x14ac:dyDescent="0.25">
      <c r="A2055" s="99">
        <v>80221</v>
      </c>
      <c r="B2055" s="191" t="s">
        <v>1623</v>
      </c>
      <c r="C2055" s="99">
        <v>1</v>
      </c>
      <c r="D2055" s="191" t="s">
        <v>2913</v>
      </c>
      <c r="E2055" s="99"/>
      <c r="F2055" s="191" t="s">
        <v>2938</v>
      </c>
      <c r="G2055" s="193"/>
      <c r="H2055" s="193"/>
      <c r="I2055" s="193"/>
      <c r="J2055" s="193"/>
      <c r="K2055" s="193"/>
    </row>
    <row r="2056" spans="1:11" x14ac:dyDescent="0.25">
      <c r="A2056" s="99">
        <v>80222</v>
      </c>
      <c r="B2056" s="191" t="s">
        <v>2842</v>
      </c>
      <c r="C2056" s="99">
        <v>1</v>
      </c>
      <c r="D2056" s="191" t="s">
        <v>2913</v>
      </c>
      <c r="E2056" s="99"/>
      <c r="F2056" s="191" t="s">
        <v>2938</v>
      </c>
      <c r="G2056" s="193"/>
      <c r="H2056" s="193"/>
      <c r="I2056" s="193"/>
      <c r="J2056" s="193"/>
      <c r="K2056" s="193"/>
    </row>
    <row r="2057" spans="1:11" x14ac:dyDescent="0.25">
      <c r="A2057" s="99">
        <v>80223</v>
      </c>
      <c r="B2057" s="191" t="s">
        <v>2843</v>
      </c>
      <c r="C2057" s="99">
        <v>1</v>
      </c>
      <c r="D2057" s="191" t="s">
        <v>2913</v>
      </c>
      <c r="E2057" s="99"/>
      <c r="F2057" s="191" t="s">
        <v>2938</v>
      </c>
      <c r="G2057" s="193"/>
      <c r="H2057" s="193"/>
      <c r="I2057" s="193"/>
      <c r="J2057" s="193"/>
      <c r="K2057" s="193"/>
    </row>
    <row r="2058" spans="1:11" x14ac:dyDescent="0.25">
      <c r="A2058" s="99">
        <v>80224</v>
      </c>
      <c r="B2058" s="191" t="s">
        <v>2844</v>
      </c>
      <c r="C2058" s="99">
        <v>1</v>
      </c>
      <c r="D2058" s="191" t="s">
        <v>2913</v>
      </c>
      <c r="E2058" s="99">
        <v>3</v>
      </c>
      <c r="F2058" s="191" t="s">
        <v>2940</v>
      </c>
      <c r="G2058" s="193"/>
      <c r="H2058" s="193"/>
      <c r="I2058" s="193"/>
      <c r="J2058" s="193"/>
      <c r="K2058" s="193"/>
    </row>
    <row r="2059" spans="1:11" x14ac:dyDescent="0.25">
      <c r="A2059" s="99">
        <v>80225</v>
      </c>
      <c r="B2059" s="191" t="s">
        <v>2845</v>
      </c>
      <c r="C2059" s="99">
        <v>0</v>
      </c>
      <c r="D2059" s="191" t="s">
        <v>2915</v>
      </c>
      <c r="E2059" s="99">
        <v>3</v>
      </c>
      <c r="F2059" s="191" t="s">
        <v>2940</v>
      </c>
      <c r="G2059" s="193"/>
      <c r="H2059" s="193"/>
      <c r="I2059" s="193"/>
      <c r="J2059" s="193"/>
      <c r="K2059" s="193"/>
    </row>
    <row r="2060" spans="1:11" x14ac:dyDescent="0.25">
      <c r="A2060" s="99">
        <v>80226</v>
      </c>
      <c r="B2060" s="191" t="s">
        <v>2846</v>
      </c>
      <c r="C2060" s="99">
        <v>1</v>
      </c>
      <c r="D2060" s="191" t="s">
        <v>2913</v>
      </c>
      <c r="E2060" s="99">
        <v>2</v>
      </c>
      <c r="F2060" s="191" t="s">
        <v>2941</v>
      </c>
      <c r="G2060" s="193"/>
      <c r="H2060" s="193"/>
      <c r="I2060" s="193"/>
      <c r="J2060" s="193"/>
      <c r="K2060" s="193"/>
    </row>
    <row r="2061" spans="1:11" x14ac:dyDescent="0.25">
      <c r="A2061" s="99">
        <v>80227</v>
      </c>
      <c r="B2061" s="191" t="s">
        <v>2847</v>
      </c>
      <c r="C2061" s="99">
        <v>0</v>
      </c>
      <c r="D2061" s="191" t="s">
        <v>2915</v>
      </c>
      <c r="E2061" s="99"/>
      <c r="F2061" s="191" t="s">
        <v>2938</v>
      </c>
      <c r="G2061" s="193"/>
      <c r="H2061" s="193"/>
      <c r="I2061" s="193"/>
      <c r="J2061" s="193"/>
      <c r="K2061" s="193"/>
    </row>
    <row r="2062" spans="1:11" x14ac:dyDescent="0.25">
      <c r="A2062" s="99">
        <v>80228</v>
      </c>
      <c r="B2062" s="191" t="s">
        <v>2848</v>
      </c>
      <c r="C2062" s="99">
        <v>0</v>
      </c>
      <c r="D2062" s="191" t="s">
        <v>2915</v>
      </c>
      <c r="E2062" s="99">
        <v>3</v>
      </c>
      <c r="F2062" s="191" t="s">
        <v>2940</v>
      </c>
      <c r="G2062" s="193"/>
      <c r="H2062" s="193"/>
      <c r="I2062" s="193"/>
      <c r="J2062" s="193"/>
      <c r="K2062" s="193"/>
    </row>
    <row r="2063" spans="1:11" x14ac:dyDescent="0.25">
      <c r="A2063" s="99">
        <v>80229</v>
      </c>
      <c r="B2063" s="191" t="s">
        <v>2849</v>
      </c>
      <c r="C2063" s="99">
        <v>1</v>
      </c>
      <c r="D2063" s="191" t="s">
        <v>2913</v>
      </c>
      <c r="E2063" s="99"/>
      <c r="F2063" s="191" t="s">
        <v>2938</v>
      </c>
      <c r="G2063" s="193"/>
      <c r="H2063" s="193"/>
      <c r="I2063" s="193"/>
      <c r="J2063" s="193"/>
      <c r="K2063" s="193"/>
    </row>
    <row r="2064" spans="1:11" x14ac:dyDescent="0.25">
      <c r="A2064" s="99">
        <v>80230</v>
      </c>
      <c r="B2064" s="191" t="s">
        <v>2850</v>
      </c>
      <c r="C2064" s="99">
        <v>0</v>
      </c>
      <c r="D2064" s="191" t="s">
        <v>2915</v>
      </c>
      <c r="E2064" s="99"/>
      <c r="F2064" s="191" t="s">
        <v>2938</v>
      </c>
      <c r="G2064" s="193"/>
      <c r="H2064" s="193"/>
      <c r="I2064" s="193"/>
      <c r="J2064" s="193"/>
      <c r="K2064" s="193"/>
    </row>
    <row r="2065" spans="1:11" x14ac:dyDescent="0.25">
      <c r="A2065" s="99">
        <v>80231</v>
      </c>
      <c r="B2065" s="191" t="s">
        <v>2851</v>
      </c>
      <c r="C2065" s="99">
        <v>0</v>
      </c>
      <c r="D2065" s="191" t="s">
        <v>2915</v>
      </c>
      <c r="E2065" s="99"/>
      <c r="F2065" s="191" t="s">
        <v>2938</v>
      </c>
      <c r="G2065" s="193"/>
      <c r="H2065" s="193"/>
      <c r="I2065" s="193"/>
      <c r="J2065" s="193"/>
      <c r="K2065" s="193"/>
    </row>
    <row r="2066" spans="1:11" x14ac:dyDescent="0.25">
      <c r="A2066" s="99">
        <v>80232</v>
      </c>
      <c r="B2066" s="191" t="s">
        <v>2852</v>
      </c>
      <c r="C2066" s="99">
        <v>0</v>
      </c>
      <c r="D2066" s="191" t="s">
        <v>2915</v>
      </c>
      <c r="E2066" s="99"/>
      <c r="F2066" s="191" t="s">
        <v>2938</v>
      </c>
      <c r="G2066" s="193"/>
      <c r="H2066" s="193"/>
      <c r="I2066" s="193"/>
      <c r="J2066" s="193"/>
      <c r="K2066" s="193"/>
    </row>
    <row r="2067" spans="1:11" x14ac:dyDescent="0.25">
      <c r="A2067" s="99">
        <v>80233</v>
      </c>
      <c r="B2067" s="191" t="s">
        <v>2853</v>
      </c>
      <c r="C2067" s="99">
        <v>0</v>
      </c>
      <c r="D2067" s="191" t="s">
        <v>2915</v>
      </c>
      <c r="E2067" s="99"/>
      <c r="F2067" s="191" t="s">
        <v>2938</v>
      </c>
      <c r="G2067" s="193"/>
      <c r="H2067" s="193"/>
      <c r="I2067" s="193"/>
      <c r="J2067" s="193"/>
      <c r="K2067" s="193"/>
    </row>
    <row r="2068" spans="1:11" x14ac:dyDescent="0.25">
      <c r="A2068" s="99">
        <v>80234</v>
      </c>
      <c r="B2068" s="191" t="s">
        <v>2854</v>
      </c>
      <c r="C2068" s="99">
        <v>0</v>
      </c>
      <c r="D2068" s="191" t="s">
        <v>2915</v>
      </c>
      <c r="E2068" s="99"/>
      <c r="F2068" s="191" t="s">
        <v>2938</v>
      </c>
      <c r="G2068" s="193"/>
      <c r="H2068" s="193"/>
      <c r="I2068" s="193"/>
      <c r="J2068" s="193"/>
      <c r="K2068" s="193"/>
    </row>
    <row r="2069" spans="1:11" x14ac:dyDescent="0.25">
      <c r="A2069" s="99">
        <v>80235</v>
      </c>
      <c r="B2069" s="191" t="s">
        <v>2855</v>
      </c>
      <c r="C2069" s="99">
        <v>1</v>
      </c>
      <c r="D2069" s="191" t="s">
        <v>2913</v>
      </c>
      <c r="E2069" s="99">
        <v>3</v>
      </c>
      <c r="F2069" s="191" t="s">
        <v>2940</v>
      </c>
      <c r="G2069" s="193"/>
      <c r="H2069" s="193"/>
      <c r="I2069" s="193"/>
      <c r="J2069" s="193"/>
      <c r="K2069" s="193"/>
    </row>
    <row r="2070" spans="1:11" x14ac:dyDescent="0.25">
      <c r="A2070" s="99">
        <v>80236</v>
      </c>
      <c r="B2070" s="191" t="s">
        <v>2856</v>
      </c>
      <c r="C2070" s="99">
        <v>1</v>
      </c>
      <c r="D2070" s="191" t="s">
        <v>2913</v>
      </c>
      <c r="E2070" s="99"/>
      <c r="F2070" s="191" t="s">
        <v>2938</v>
      </c>
      <c r="G2070" s="193"/>
      <c r="H2070" s="193"/>
      <c r="I2070" s="193"/>
      <c r="J2070" s="193"/>
      <c r="K2070" s="193"/>
    </row>
    <row r="2071" spans="1:11" x14ac:dyDescent="0.25">
      <c r="A2071" s="99">
        <v>80237</v>
      </c>
      <c r="B2071" s="191" t="s">
        <v>2857</v>
      </c>
      <c r="C2071" s="99">
        <v>0</v>
      </c>
      <c r="D2071" s="191" t="s">
        <v>2915</v>
      </c>
      <c r="E2071" s="99"/>
      <c r="F2071" s="191" t="s">
        <v>2938</v>
      </c>
      <c r="G2071" s="193"/>
      <c r="H2071" s="193"/>
      <c r="I2071" s="193"/>
      <c r="J2071" s="193"/>
      <c r="K2071" s="193"/>
    </row>
    <row r="2072" spans="1:11" x14ac:dyDescent="0.25">
      <c r="A2072" s="99">
        <v>80238</v>
      </c>
      <c r="B2072" s="191" t="s">
        <v>2858</v>
      </c>
      <c r="C2072" s="99">
        <v>0</v>
      </c>
      <c r="D2072" s="191" t="s">
        <v>2915</v>
      </c>
      <c r="E2072" s="99"/>
      <c r="F2072" s="191" t="s">
        <v>2938</v>
      </c>
      <c r="G2072" s="193"/>
      <c r="H2072" s="193"/>
      <c r="I2072" s="193"/>
      <c r="J2072" s="193"/>
      <c r="K2072" s="193"/>
    </row>
    <row r="2073" spans="1:11" x14ac:dyDescent="0.25">
      <c r="A2073" s="99">
        <v>80239</v>
      </c>
      <c r="B2073" s="191" t="s">
        <v>1503</v>
      </c>
      <c r="C2073" s="99">
        <v>0</v>
      </c>
      <c r="D2073" s="191" t="s">
        <v>2915</v>
      </c>
      <c r="E2073" s="99"/>
      <c r="F2073" s="191" t="s">
        <v>2938</v>
      </c>
      <c r="G2073" s="193"/>
      <c r="H2073" s="193"/>
      <c r="I2073" s="193"/>
      <c r="J2073" s="193"/>
      <c r="K2073" s="193"/>
    </row>
    <row r="2074" spans="1:11" x14ac:dyDescent="0.25">
      <c r="A2074" s="99">
        <v>80240</v>
      </c>
      <c r="B2074" s="191" t="s">
        <v>2859</v>
      </c>
      <c r="C2074" s="99">
        <v>1</v>
      </c>
      <c r="D2074" s="191" t="s">
        <v>2913</v>
      </c>
      <c r="E2074" s="99">
        <v>3</v>
      </c>
      <c r="F2074" s="191" t="s">
        <v>2940</v>
      </c>
      <c r="G2074" s="193"/>
      <c r="H2074" s="193"/>
      <c r="I2074" s="193"/>
      <c r="J2074" s="193"/>
      <c r="K2074" s="193"/>
    </row>
    <row r="2075" spans="1:11" x14ac:dyDescent="0.25">
      <c r="A2075" s="99">
        <v>80301</v>
      </c>
      <c r="B2075" s="191" t="s">
        <v>2860</v>
      </c>
      <c r="C2075" s="99">
        <v>1</v>
      </c>
      <c r="D2075" s="191" t="s">
        <v>2913</v>
      </c>
      <c r="E2075" s="99">
        <v>3</v>
      </c>
      <c r="F2075" s="191" t="s">
        <v>2940</v>
      </c>
      <c r="G2075" s="193"/>
      <c r="H2075" s="193"/>
      <c r="I2075" s="193"/>
      <c r="J2075" s="193"/>
      <c r="K2075" s="193"/>
    </row>
    <row r="2076" spans="1:11" x14ac:dyDescent="0.25">
      <c r="A2076" s="99">
        <v>80302</v>
      </c>
      <c r="B2076" s="191" t="s">
        <v>2861</v>
      </c>
      <c r="C2076" s="99">
        <v>1</v>
      </c>
      <c r="D2076" s="191" t="s">
        <v>2913</v>
      </c>
      <c r="E2076" s="99">
        <v>3</v>
      </c>
      <c r="F2076" s="191" t="s">
        <v>2940</v>
      </c>
      <c r="G2076" s="193"/>
      <c r="H2076" s="193"/>
      <c r="I2076" s="193"/>
      <c r="J2076" s="193"/>
      <c r="K2076" s="193"/>
    </row>
    <row r="2077" spans="1:11" x14ac:dyDescent="0.25">
      <c r="A2077" s="99">
        <v>80303</v>
      </c>
      <c r="B2077" s="191" t="s">
        <v>2862</v>
      </c>
      <c r="C2077" s="99">
        <v>1</v>
      </c>
      <c r="D2077" s="191" t="s">
        <v>2913</v>
      </c>
      <c r="E2077" s="99">
        <v>3</v>
      </c>
      <c r="F2077" s="191" t="s">
        <v>2940</v>
      </c>
      <c r="G2077" s="193"/>
      <c r="H2077" s="193"/>
      <c r="I2077" s="193"/>
      <c r="J2077" s="193"/>
      <c r="K2077" s="193"/>
    </row>
    <row r="2078" spans="1:11" x14ac:dyDescent="0.25">
      <c r="A2078" s="99">
        <v>80401</v>
      </c>
      <c r="B2078" s="191" t="s">
        <v>2863</v>
      </c>
      <c r="C2078" s="99">
        <v>1</v>
      </c>
      <c r="D2078" s="191" t="s">
        <v>2913</v>
      </c>
      <c r="E2078" s="99">
        <v>3</v>
      </c>
      <c r="F2078" s="191" t="s">
        <v>2940</v>
      </c>
      <c r="G2078" s="193"/>
      <c r="H2078" s="193"/>
      <c r="I2078" s="193"/>
      <c r="J2078" s="193"/>
      <c r="K2078" s="193"/>
    </row>
    <row r="2079" spans="1:11" x14ac:dyDescent="0.25">
      <c r="A2079" s="99">
        <v>80402</v>
      </c>
      <c r="B2079" s="191" t="s">
        <v>2864</v>
      </c>
      <c r="C2079" s="99">
        <v>0</v>
      </c>
      <c r="D2079" s="191" t="s">
        <v>2915</v>
      </c>
      <c r="E2079" s="99"/>
      <c r="F2079" s="191" t="s">
        <v>2938</v>
      </c>
      <c r="G2079" s="193"/>
      <c r="H2079" s="193"/>
      <c r="I2079" s="193"/>
      <c r="J2079" s="193"/>
      <c r="K2079" s="193"/>
    </row>
    <row r="2080" spans="1:11" x14ac:dyDescent="0.25">
      <c r="A2080" s="99">
        <v>80403</v>
      </c>
      <c r="B2080" s="191" t="s">
        <v>2865</v>
      </c>
      <c r="C2080" s="99">
        <v>0</v>
      </c>
      <c r="D2080" s="191" t="s">
        <v>2915</v>
      </c>
      <c r="E2080" s="99"/>
      <c r="F2080" s="191" t="s">
        <v>2938</v>
      </c>
      <c r="G2080" s="193"/>
      <c r="H2080" s="193"/>
      <c r="I2080" s="193"/>
      <c r="J2080" s="193"/>
      <c r="K2080" s="193"/>
    </row>
    <row r="2081" spans="1:11" x14ac:dyDescent="0.25">
      <c r="A2081" s="99">
        <v>80404</v>
      </c>
      <c r="B2081" s="191" t="s">
        <v>2866</v>
      </c>
      <c r="C2081" s="99">
        <v>1</v>
      </c>
      <c r="D2081" s="191" t="s">
        <v>2913</v>
      </c>
      <c r="E2081" s="99">
        <v>3</v>
      </c>
      <c r="F2081" s="191" t="s">
        <v>2940</v>
      </c>
      <c r="G2081" s="193"/>
      <c r="H2081" s="193"/>
      <c r="I2081" s="193"/>
      <c r="J2081" s="193"/>
      <c r="K2081" s="193"/>
    </row>
    <row r="2082" spans="1:11" x14ac:dyDescent="0.25">
      <c r="A2082" s="99">
        <v>80405</v>
      </c>
      <c r="B2082" s="191" t="s">
        <v>2867</v>
      </c>
      <c r="C2082" s="99">
        <v>1</v>
      </c>
      <c r="D2082" s="191" t="s">
        <v>2913</v>
      </c>
      <c r="E2082" s="99">
        <v>3</v>
      </c>
      <c r="F2082" s="191" t="s">
        <v>2940</v>
      </c>
      <c r="G2082" s="193"/>
      <c r="H2082" s="193"/>
      <c r="I2082" s="193"/>
      <c r="J2082" s="193"/>
      <c r="K2082" s="193"/>
    </row>
    <row r="2083" spans="1:11" x14ac:dyDescent="0.25">
      <c r="A2083" s="99">
        <v>80406</v>
      </c>
      <c r="B2083" s="191" t="s">
        <v>2868</v>
      </c>
      <c r="C2083" s="99">
        <v>1</v>
      </c>
      <c r="D2083" s="191" t="s">
        <v>2913</v>
      </c>
      <c r="E2083" s="99"/>
      <c r="F2083" s="191" t="s">
        <v>2938</v>
      </c>
      <c r="G2083" s="193"/>
      <c r="H2083" s="193"/>
      <c r="I2083" s="193"/>
      <c r="J2083" s="193"/>
      <c r="K2083" s="193"/>
    </row>
    <row r="2084" spans="1:11" x14ac:dyDescent="0.25">
      <c r="A2084" s="99">
        <v>80407</v>
      </c>
      <c r="B2084" s="191" t="s">
        <v>2869</v>
      </c>
      <c r="C2084" s="99">
        <v>1</v>
      </c>
      <c r="D2084" s="191" t="s">
        <v>2913</v>
      </c>
      <c r="E2084" s="99"/>
      <c r="F2084" s="191" t="s">
        <v>2938</v>
      </c>
      <c r="G2084" s="193"/>
      <c r="H2084" s="193"/>
      <c r="I2084" s="193"/>
      <c r="J2084" s="193"/>
      <c r="K2084" s="193"/>
    </row>
    <row r="2085" spans="1:11" x14ac:dyDescent="0.25">
      <c r="A2085" s="99">
        <v>80408</v>
      </c>
      <c r="B2085" s="191" t="s">
        <v>2870</v>
      </c>
      <c r="C2085" s="99">
        <v>1</v>
      </c>
      <c r="D2085" s="191" t="s">
        <v>2913</v>
      </c>
      <c r="E2085" s="99">
        <v>3</v>
      </c>
      <c r="F2085" s="191" t="s">
        <v>2940</v>
      </c>
      <c r="G2085" s="193"/>
      <c r="H2085" s="193"/>
      <c r="I2085" s="193"/>
      <c r="J2085" s="193"/>
      <c r="K2085" s="193"/>
    </row>
    <row r="2086" spans="1:11" x14ac:dyDescent="0.25">
      <c r="A2086" s="99">
        <v>80409</v>
      </c>
      <c r="B2086" s="191" t="s">
        <v>2871</v>
      </c>
      <c r="C2086" s="99">
        <v>1</v>
      </c>
      <c r="D2086" s="191" t="s">
        <v>2913</v>
      </c>
      <c r="E2086" s="99">
        <v>3</v>
      </c>
      <c r="F2086" s="191" t="s">
        <v>2940</v>
      </c>
      <c r="G2086" s="193"/>
      <c r="H2086" s="193"/>
      <c r="I2086" s="193"/>
      <c r="J2086" s="193"/>
      <c r="K2086" s="193"/>
    </row>
    <row r="2087" spans="1:11" x14ac:dyDescent="0.25">
      <c r="A2087" s="99">
        <v>80410</v>
      </c>
      <c r="B2087" s="191" t="s">
        <v>2872</v>
      </c>
      <c r="C2087" s="99">
        <v>1</v>
      </c>
      <c r="D2087" s="191" t="s">
        <v>2913</v>
      </c>
      <c r="E2087" s="99">
        <v>3</v>
      </c>
      <c r="F2087" s="191" t="s">
        <v>2940</v>
      </c>
      <c r="G2087" s="193"/>
      <c r="H2087" s="193"/>
      <c r="I2087" s="193"/>
      <c r="J2087" s="193"/>
      <c r="K2087" s="193"/>
    </row>
    <row r="2088" spans="1:11" x14ac:dyDescent="0.25">
      <c r="A2088" s="99">
        <v>80411</v>
      </c>
      <c r="B2088" s="191" t="s">
        <v>2873</v>
      </c>
      <c r="C2088" s="99">
        <v>1</v>
      </c>
      <c r="D2088" s="191" t="s">
        <v>2913</v>
      </c>
      <c r="E2088" s="99"/>
      <c r="F2088" s="191" t="s">
        <v>2938</v>
      </c>
      <c r="G2088" s="193"/>
      <c r="H2088" s="193"/>
      <c r="I2088" s="193"/>
      <c r="J2088" s="193"/>
      <c r="K2088" s="193"/>
    </row>
    <row r="2089" spans="1:11" x14ac:dyDescent="0.25">
      <c r="A2089" s="99">
        <v>80412</v>
      </c>
      <c r="B2089" s="191" t="s">
        <v>2874</v>
      </c>
      <c r="C2089" s="99">
        <v>1</v>
      </c>
      <c r="D2089" s="191" t="s">
        <v>2913</v>
      </c>
      <c r="E2089" s="99">
        <v>3</v>
      </c>
      <c r="F2089" s="191" t="s">
        <v>2940</v>
      </c>
      <c r="G2089" s="193"/>
      <c r="H2089" s="193"/>
      <c r="I2089" s="193"/>
      <c r="J2089" s="193"/>
      <c r="K2089" s="193"/>
    </row>
    <row r="2090" spans="1:11" x14ac:dyDescent="0.25">
      <c r="A2090" s="99">
        <v>80413</v>
      </c>
      <c r="B2090" s="191" t="s">
        <v>2875</v>
      </c>
      <c r="C2090" s="99">
        <v>1</v>
      </c>
      <c r="D2090" s="191" t="s">
        <v>2913</v>
      </c>
      <c r="E2090" s="99"/>
      <c r="F2090" s="191" t="s">
        <v>2938</v>
      </c>
      <c r="G2090" s="193"/>
      <c r="H2090" s="193"/>
      <c r="I2090" s="193"/>
      <c r="J2090" s="193"/>
      <c r="K2090" s="193"/>
    </row>
    <row r="2091" spans="1:11" x14ac:dyDescent="0.25">
      <c r="A2091" s="99">
        <v>80414</v>
      </c>
      <c r="B2091" s="191" t="s">
        <v>2876</v>
      </c>
      <c r="C2091" s="99">
        <v>1</v>
      </c>
      <c r="D2091" s="191" t="s">
        <v>2913</v>
      </c>
      <c r="E2091" s="99">
        <v>3</v>
      </c>
      <c r="F2091" s="191" t="s">
        <v>2940</v>
      </c>
      <c r="G2091" s="193"/>
      <c r="H2091" s="193"/>
      <c r="I2091" s="193"/>
      <c r="J2091" s="193"/>
      <c r="K2091" s="193"/>
    </row>
    <row r="2092" spans="1:11" x14ac:dyDescent="0.25">
      <c r="A2092" s="99">
        <v>80415</v>
      </c>
      <c r="B2092" s="191" t="s">
        <v>2877</v>
      </c>
      <c r="C2092" s="99">
        <v>0</v>
      </c>
      <c r="D2092" s="191" t="s">
        <v>2915</v>
      </c>
      <c r="E2092" s="99"/>
      <c r="F2092" s="191" t="s">
        <v>2938</v>
      </c>
      <c r="G2092" s="193"/>
      <c r="H2092" s="193"/>
      <c r="I2092" s="193"/>
      <c r="J2092" s="193"/>
      <c r="K2092" s="193"/>
    </row>
    <row r="2093" spans="1:11" x14ac:dyDescent="0.25">
      <c r="A2093" s="99">
        <v>80416</v>
      </c>
      <c r="B2093" s="191" t="s">
        <v>2878</v>
      </c>
      <c r="C2093" s="99">
        <v>1</v>
      </c>
      <c r="D2093" s="191" t="s">
        <v>2913</v>
      </c>
      <c r="E2093" s="99"/>
      <c r="F2093" s="191" t="s">
        <v>2938</v>
      </c>
      <c r="G2093" s="193"/>
      <c r="H2093" s="193"/>
      <c r="I2093" s="193"/>
      <c r="J2093" s="193"/>
      <c r="K2093" s="193"/>
    </row>
    <row r="2094" spans="1:11" x14ac:dyDescent="0.25">
      <c r="A2094" s="99">
        <v>80417</v>
      </c>
      <c r="B2094" s="191" t="s">
        <v>2879</v>
      </c>
      <c r="C2094" s="99">
        <v>1</v>
      </c>
      <c r="D2094" s="191" t="s">
        <v>2913</v>
      </c>
      <c r="E2094" s="99">
        <v>3</v>
      </c>
      <c r="F2094" s="191" t="s">
        <v>2940</v>
      </c>
      <c r="G2094" s="193"/>
      <c r="H2094" s="193"/>
      <c r="I2094" s="193"/>
      <c r="J2094" s="193"/>
      <c r="K2094" s="193"/>
    </row>
    <row r="2095" spans="1:11" x14ac:dyDescent="0.25">
      <c r="A2095" s="99">
        <v>80418</v>
      </c>
      <c r="B2095" s="191" t="s">
        <v>2880</v>
      </c>
      <c r="C2095" s="99">
        <v>0</v>
      </c>
      <c r="D2095" s="191" t="s">
        <v>2915</v>
      </c>
      <c r="E2095" s="99"/>
      <c r="F2095" s="191" t="s">
        <v>2938</v>
      </c>
      <c r="G2095" s="193"/>
      <c r="H2095" s="193"/>
      <c r="I2095" s="193"/>
      <c r="J2095" s="193"/>
      <c r="K2095" s="193"/>
    </row>
    <row r="2096" spans="1:11" x14ac:dyDescent="0.25">
      <c r="A2096" s="99">
        <v>80419</v>
      </c>
      <c r="B2096" s="191" t="s">
        <v>2881</v>
      </c>
      <c r="C2096" s="99">
        <v>0</v>
      </c>
      <c r="D2096" s="191" t="s">
        <v>2915</v>
      </c>
      <c r="E2096" s="99"/>
      <c r="F2096" s="191" t="s">
        <v>2938</v>
      </c>
      <c r="G2096" s="193"/>
      <c r="H2096" s="193"/>
      <c r="I2096" s="193"/>
      <c r="J2096" s="193"/>
      <c r="K2096" s="193"/>
    </row>
    <row r="2097" spans="1:11" x14ac:dyDescent="0.25">
      <c r="A2097" s="99">
        <v>80420</v>
      </c>
      <c r="B2097" s="191" t="s">
        <v>2882</v>
      </c>
      <c r="C2097" s="99">
        <v>1</v>
      </c>
      <c r="D2097" s="191" t="s">
        <v>2913</v>
      </c>
      <c r="E2097" s="99">
        <v>3</v>
      </c>
      <c r="F2097" s="191" t="s">
        <v>2940</v>
      </c>
      <c r="G2097" s="193"/>
      <c r="H2097" s="193"/>
      <c r="I2097" s="193"/>
      <c r="J2097" s="193"/>
      <c r="K2097" s="193"/>
    </row>
    <row r="2098" spans="1:11" x14ac:dyDescent="0.25">
      <c r="A2098" s="99">
        <v>80421</v>
      </c>
      <c r="B2098" s="191" t="s">
        <v>2883</v>
      </c>
      <c r="C2098" s="99">
        <v>1</v>
      </c>
      <c r="D2098" s="191" t="s">
        <v>2913</v>
      </c>
      <c r="E2098" s="99"/>
      <c r="F2098" s="191" t="s">
        <v>2938</v>
      </c>
      <c r="G2098" s="193"/>
      <c r="H2098" s="193"/>
      <c r="I2098" s="193"/>
      <c r="J2098" s="193"/>
      <c r="K2098" s="193"/>
    </row>
    <row r="2099" spans="1:11" x14ac:dyDescent="0.25">
      <c r="A2099" s="99">
        <v>80422</v>
      </c>
      <c r="B2099" s="191" t="s">
        <v>2884</v>
      </c>
      <c r="C2099" s="99">
        <v>1</v>
      </c>
      <c r="D2099" s="191" t="s">
        <v>2913</v>
      </c>
      <c r="E2099" s="99"/>
      <c r="F2099" s="191" t="s">
        <v>2938</v>
      </c>
      <c r="G2099" s="193"/>
      <c r="H2099" s="193"/>
      <c r="I2099" s="193"/>
      <c r="J2099" s="193"/>
      <c r="K2099" s="193"/>
    </row>
    <row r="2100" spans="1:11" x14ac:dyDescent="0.25">
      <c r="A2100" s="99">
        <v>80423</v>
      </c>
      <c r="B2100" s="191" t="s">
        <v>2885</v>
      </c>
      <c r="C2100" s="99">
        <v>1</v>
      </c>
      <c r="D2100" s="191" t="s">
        <v>2913</v>
      </c>
      <c r="E2100" s="99"/>
      <c r="F2100" s="191" t="s">
        <v>2938</v>
      </c>
      <c r="G2100" s="193"/>
      <c r="H2100" s="193"/>
      <c r="I2100" s="193"/>
      <c r="J2100" s="193"/>
      <c r="K2100" s="193"/>
    </row>
    <row r="2101" spans="1:11" x14ac:dyDescent="0.25">
      <c r="A2101" s="99">
        <v>80424</v>
      </c>
      <c r="B2101" s="191" t="s">
        <v>2886</v>
      </c>
      <c r="C2101" s="99">
        <v>1</v>
      </c>
      <c r="D2101" s="191" t="s">
        <v>2913</v>
      </c>
      <c r="E2101" s="99">
        <v>3</v>
      </c>
      <c r="F2101" s="191" t="s">
        <v>2940</v>
      </c>
      <c r="G2101" s="193"/>
      <c r="H2101" s="193"/>
      <c r="I2101" s="193"/>
      <c r="J2101" s="193"/>
      <c r="K2101" s="193"/>
    </row>
    <row r="2102" spans="1:11" x14ac:dyDescent="0.25">
      <c r="A2102" s="99">
        <v>90101</v>
      </c>
      <c r="B2102" s="191" t="s">
        <v>2887</v>
      </c>
      <c r="C2102" s="99">
        <v>1</v>
      </c>
      <c r="D2102" s="191" t="s">
        <v>2913</v>
      </c>
      <c r="E2102" s="99"/>
      <c r="F2102" s="191" t="s">
        <v>2938</v>
      </c>
      <c r="G2102" s="193"/>
      <c r="H2102" s="193"/>
      <c r="I2102" s="193"/>
      <c r="J2102" s="193"/>
      <c r="K2102" s="193"/>
    </row>
    <row r="2103" spans="1:11" x14ac:dyDescent="0.25">
      <c r="A2103" s="99">
        <v>90201</v>
      </c>
      <c r="B2103" s="191" t="s">
        <v>2888</v>
      </c>
      <c r="C2103" s="99">
        <v>1</v>
      </c>
      <c r="D2103" s="191" t="s">
        <v>2913</v>
      </c>
      <c r="E2103" s="99"/>
      <c r="F2103" s="191" t="s">
        <v>2938</v>
      </c>
      <c r="G2103" s="193"/>
      <c r="H2103" s="193"/>
      <c r="I2103" s="193"/>
      <c r="J2103" s="193"/>
      <c r="K2103" s="193"/>
    </row>
    <row r="2104" spans="1:11" x14ac:dyDescent="0.25">
      <c r="A2104" s="99">
        <v>90301</v>
      </c>
      <c r="B2104" s="191" t="s">
        <v>2889</v>
      </c>
      <c r="C2104" s="99">
        <v>1</v>
      </c>
      <c r="D2104" s="191" t="s">
        <v>2913</v>
      </c>
      <c r="E2104" s="99"/>
      <c r="F2104" s="191" t="s">
        <v>2938</v>
      </c>
      <c r="G2104" s="193"/>
      <c r="H2104" s="193"/>
      <c r="I2104" s="193"/>
      <c r="J2104" s="193"/>
      <c r="K2104" s="193"/>
    </row>
    <row r="2105" spans="1:11" x14ac:dyDescent="0.25">
      <c r="A2105" s="99">
        <v>90401</v>
      </c>
      <c r="B2105" s="191" t="s">
        <v>2890</v>
      </c>
      <c r="C2105" s="99">
        <v>1</v>
      </c>
      <c r="D2105" s="191" t="s">
        <v>2913</v>
      </c>
      <c r="E2105" s="99"/>
      <c r="F2105" s="191" t="s">
        <v>2938</v>
      </c>
      <c r="G2105" s="193"/>
      <c r="H2105" s="193"/>
      <c r="I2105" s="193"/>
      <c r="J2105" s="193"/>
      <c r="K2105" s="193"/>
    </row>
    <row r="2106" spans="1:11" x14ac:dyDescent="0.25">
      <c r="A2106" s="99">
        <v>90501</v>
      </c>
      <c r="B2106" s="191" t="s">
        <v>2891</v>
      </c>
      <c r="C2106" s="99">
        <v>1</v>
      </c>
      <c r="D2106" s="191" t="s">
        <v>2913</v>
      </c>
      <c r="E2106" s="99"/>
      <c r="F2106" s="191" t="s">
        <v>2938</v>
      </c>
      <c r="G2106" s="193"/>
      <c r="H2106" s="193"/>
      <c r="I2106" s="193"/>
      <c r="J2106" s="193"/>
      <c r="K2106" s="193"/>
    </row>
    <row r="2107" spans="1:11" x14ac:dyDescent="0.25">
      <c r="A2107" s="99">
        <v>90601</v>
      </c>
      <c r="B2107" s="191" t="s">
        <v>2892</v>
      </c>
      <c r="C2107" s="99">
        <v>1</v>
      </c>
      <c r="D2107" s="191" t="s">
        <v>2913</v>
      </c>
      <c r="E2107" s="99"/>
      <c r="F2107" s="191" t="s">
        <v>2938</v>
      </c>
      <c r="G2107" s="193"/>
      <c r="H2107" s="193"/>
      <c r="I2107" s="193"/>
      <c r="J2107" s="193"/>
      <c r="K2107" s="193"/>
    </row>
    <row r="2108" spans="1:11" x14ac:dyDescent="0.25">
      <c r="A2108" s="99">
        <v>90701</v>
      </c>
      <c r="B2108" s="191" t="s">
        <v>2893</v>
      </c>
      <c r="C2108" s="99">
        <v>1</v>
      </c>
      <c r="D2108" s="191" t="s">
        <v>2913</v>
      </c>
      <c r="E2108" s="99"/>
      <c r="F2108" s="191" t="s">
        <v>2938</v>
      </c>
      <c r="G2108" s="193"/>
      <c r="H2108" s="193"/>
      <c r="I2108" s="193"/>
      <c r="J2108" s="193"/>
      <c r="K2108" s="193"/>
    </row>
    <row r="2109" spans="1:11" x14ac:dyDescent="0.25">
      <c r="A2109" s="99">
        <v>90801</v>
      </c>
      <c r="B2109" s="191" t="s">
        <v>2894</v>
      </c>
      <c r="C2109" s="99">
        <v>1</v>
      </c>
      <c r="D2109" s="191" t="s">
        <v>2913</v>
      </c>
      <c r="E2109" s="99"/>
      <c r="F2109" s="191" t="s">
        <v>2938</v>
      </c>
      <c r="G2109" s="193"/>
      <c r="H2109" s="193"/>
      <c r="I2109" s="193"/>
      <c r="J2109" s="193"/>
      <c r="K2109" s="193"/>
    </row>
    <row r="2110" spans="1:11" x14ac:dyDescent="0.25">
      <c r="A2110" s="99">
        <v>90901</v>
      </c>
      <c r="B2110" s="191" t="s">
        <v>2895</v>
      </c>
      <c r="C2110" s="99">
        <v>1</v>
      </c>
      <c r="D2110" s="191" t="s">
        <v>2913</v>
      </c>
      <c r="E2110" s="99"/>
      <c r="F2110" s="191" t="s">
        <v>2938</v>
      </c>
      <c r="G2110" s="193"/>
      <c r="H2110" s="193"/>
      <c r="I2110" s="193"/>
      <c r="J2110" s="193"/>
      <c r="K2110" s="193"/>
    </row>
    <row r="2111" spans="1:11" x14ac:dyDescent="0.25">
      <c r="A2111" s="99">
        <v>91001</v>
      </c>
      <c r="B2111" s="191" t="s">
        <v>2896</v>
      </c>
      <c r="C2111" s="99">
        <v>1</v>
      </c>
      <c r="D2111" s="191" t="s">
        <v>2913</v>
      </c>
      <c r="E2111" s="99"/>
      <c r="F2111" s="191" t="s">
        <v>2938</v>
      </c>
      <c r="G2111" s="193"/>
      <c r="H2111" s="193"/>
      <c r="I2111" s="193"/>
      <c r="J2111" s="193"/>
      <c r="K2111" s="193"/>
    </row>
    <row r="2112" spans="1:11" x14ac:dyDescent="0.25">
      <c r="A2112" s="99">
        <v>91101</v>
      </c>
      <c r="B2112" s="191" t="s">
        <v>2897</v>
      </c>
      <c r="C2112" s="99">
        <v>1</v>
      </c>
      <c r="D2112" s="191" t="s">
        <v>2913</v>
      </c>
      <c r="E2112" s="99"/>
      <c r="F2112" s="191" t="s">
        <v>2938</v>
      </c>
      <c r="G2112" s="193"/>
      <c r="H2112" s="193"/>
      <c r="I2112" s="193"/>
      <c r="J2112" s="193"/>
      <c r="K2112" s="193"/>
    </row>
    <row r="2113" spans="1:11" x14ac:dyDescent="0.25">
      <c r="A2113" s="99">
        <v>91201</v>
      </c>
      <c r="B2113" s="191" t="s">
        <v>2898</v>
      </c>
      <c r="C2113" s="99">
        <v>1</v>
      </c>
      <c r="D2113" s="191" t="s">
        <v>2913</v>
      </c>
      <c r="E2113" s="99"/>
      <c r="F2113" s="191" t="s">
        <v>2938</v>
      </c>
      <c r="G2113" s="193"/>
      <c r="H2113" s="193"/>
      <c r="I2113" s="193"/>
      <c r="J2113" s="193"/>
      <c r="K2113" s="193"/>
    </row>
    <row r="2114" spans="1:11" x14ac:dyDescent="0.25">
      <c r="A2114" s="99">
        <v>91301</v>
      </c>
      <c r="B2114" s="191" t="s">
        <v>2899</v>
      </c>
      <c r="C2114" s="99">
        <v>1</v>
      </c>
      <c r="D2114" s="191" t="s">
        <v>2913</v>
      </c>
      <c r="E2114" s="99"/>
      <c r="F2114" s="191" t="s">
        <v>2938</v>
      </c>
      <c r="G2114" s="193"/>
      <c r="H2114" s="193"/>
      <c r="I2114" s="193"/>
      <c r="J2114" s="193"/>
      <c r="K2114" s="193"/>
    </row>
    <row r="2115" spans="1:11" x14ac:dyDescent="0.25">
      <c r="A2115" s="99">
        <v>91401</v>
      </c>
      <c r="B2115" s="191" t="s">
        <v>2900</v>
      </c>
      <c r="C2115" s="99">
        <v>1</v>
      </c>
      <c r="D2115" s="191" t="s">
        <v>2913</v>
      </c>
      <c r="E2115" s="99"/>
      <c r="F2115" s="191" t="s">
        <v>2938</v>
      </c>
      <c r="G2115" s="193"/>
      <c r="H2115" s="193"/>
      <c r="I2115" s="193"/>
      <c r="J2115" s="193"/>
      <c r="K2115" s="193"/>
    </row>
    <row r="2116" spans="1:11" x14ac:dyDescent="0.25">
      <c r="A2116" s="99">
        <v>91501</v>
      </c>
      <c r="B2116" s="191" t="s">
        <v>2901</v>
      </c>
      <c r="C2116" s="99">
        <v>1</v>
      </c>
      <c r="D2116" s="191" t="s">
        <v>2913</v>
      </c>
      <c r="E2116" s="99"/>
      <c r="F2116" s="191" t="s">
        <v>2938</v>
      </c>
      <c r="G2116" s="193"/>
      <c r="H2116" s="193"/>
      <c r="I2116" s="193"/>
      <c r="J2116" s="193"/>
      <c r="K2116" s="193"/>
    </row>
    <row r="2117" spans="1:11" x14ac:dyDescent="0.25">
      <c r="A2117" s="99">
        <v>91601</v>
      </c>
      <c r="B2117" s="191" t="s">
        <v>2902</v>
      </c>
      <c r="C2117" s="99">
        <v>1</v>
      </c>
      <c r="D2117" s="191" t="s">
        <v>2913</v>
      </c>
      <c r="E2117" s="99"/>
      <c r="F2117" s="191" t="s">
        <v>2938</v>
      </c>
      <c r="G2117" s="193"/>
      <c r="H2117" s="193"/>
      <c r="I2117" s="193"/>
      <c r="J2117" s="193"/>
      <c r="K2117" s="193"/>
    </row>
    <row r="2118" spans="1:11" x14ac:dyDescent="0.25">
      <c r="A2118" s="99">
        <v>91701</v>
      </c>
      <c r="B2118" s="191" t="s">
        <v>2903</v>
      </c>
      <c r="C2118" s="99">
        <v>1</v>
      </c>
      <c r="D2118" s="191" t="s">
        <v>2913</v>
      </c>
      <c r="E2118" s="99"/>
      <c r="F2118" s="191" t="s">
        <v>2938</v>
      </c>
      <c r="G2118" s="193"/>
      <c r="H2118" s="193"/>
      <c r="I2118" s="193"/>
      <c r="J2118" s="193"/>
      <c r="K2118" s="193"/>
    </row>
    <row r="2119" spans="1:11" x14ac:dyDescent="0.25">
      <c r="A2119" s="99">
        <v>91801</v>
      </c>
      <c r="B2119" s="191" t="s">
        <v>2904</v>
      </c>
      <c r="C2119" s="99">
        <v>1</v>
      </c>
      <c r="D2119" s="191" t="s">
        <v>2913</v>
      </c>
      <c r="E2119" s="99"/>
      <c r="F2119" s="191" t="s">
        <v>2938</v>
      </c>
      <c r="G2119" s="193"/>
      <c r="H2119" s="193"/>
      <c r="I2119" s="193"/>
      <c r="J2119" s="193"/>
      <c r="K2119" s="193"/>
    </row>
    <row r="2120" spans="1:11" x14ac:dyDescent="0.25">
      <c r="A2120" s="99">
        <v>91901</v>
      </c>
      <c r="B2120" s="191" t="s">
        <v>2905</v>
      </c>
      <c r="C2120" s="99">
        <v>1</v>
      </c>
      <c r="D2120" s="191" t="s">
        <v>2913</v>
      </c>
      <c r="E2120" s="99"/>
      <c r="F2120" s="191" t="s">
        <v>2938</v>
      </c>
      <c r="G2120" s="193"/>
      <c r="H2120" s="193"/>
      <c r="I2120" s="193"/>
      <c r="J2120" s="193"/>
      <c r="K2120" s="193"/>
    </row>
    <row r="2121" spans="1:11" x14ac:dyDescent="0.25">
      <c r="A2121" s="99">
        <v>92001</v>
      </c>
      <c r="B2121" s="191" t="s">
        <v>2906</v>
      </c>
      <c r="C2121" s="99">
        <v>1</v>
      </c>
      <c r="D2121" s="191" t="s">
        <v>2913</v>
      </c>
      <c r="E2121" s="99"/>
      <c r="F2121" s="191" t="s">
        <v>2938</v>
      </c>
      <c r="G2121" s="193"/>
      <c r="H2121" s="193"/>
      <c r="I2121" s="193"/>
      <c r="J2121" s="193"/>
      <c r="K2121" s="193"/>
    </row>
    <row r="2122" spans="1:11" x14ac:dyDescent="0.25">
      <c r="A2122" s="99">
        <v>92101</v>
      </c>
      <c r="B2122" s="191" t="s">
        <v>2907</v>
      </c>
      <c r="C2122" s="99">
        <v>1</v>
      </c>
      <c r="D2122" s="191" t="s">
        <v>2913</v>
      </c>
      <c r="E2122" s="99"/>
      <c r="F2122" s="191" t="s">
        <v>2938</v>
      </c>
      <c r="G2122" s="193"/>
      <c r="H2122" s="193"/>
      <c r="I2122" s="193"/>
      <c r="J2122" s="193"/>
      <c r="K2122" s="193"/>
    </row>
    <row r="2123" spans="1:11" x14ac:dyDescent="0.25">
      <c r="A2123" s="99">
        <v>92201</v>
      </c>
      <c r="B2123" s="191" t="s">
        <v>2908</v>
      </c>
      <c r="C2123" s="99">
        <v>1</v>
      </c>
      <c r="D2123" s="191" t="s">
        <v>2913</v>
      </c>
      <c r="E2123" s="99"/>
      <c r="F2123" s="191" t="s">
        <v>2938</v>
      </c>
      <c r="G2123" s="193"/>
      <c r="H2123" s="193"/>
      <c r="I2123" s="193"/>
      <c r="J2123" s="193"/>
      <c r="K2123" s="193"/>
    </row>
    <row r="2124" spans="1:11" x14ac:dyDescent="0.25">
      <c r="A2124" s="100">
        <v>92301</v>
      </c>
      <c r="B2124" s="192" t="s">
        <v>2909</v>
      </c>
      <c r="C2124" s="100">
        <v>1</v>
      </c>
      <c r="D2124" s="192" t="s">
        <v>2913</v>
      </c>
      <c r="E2124" s="100"/>
      <c r="F2124" s="192" t="s">
        <v>2938</v>
      </c>
      <c r="G2124" s="193"/>
      <c r="H2124" s="193"/>
      <c r="I2124" s="193"/>
      <c r="J2124" s="193"/>
      <c r="K2124" s="193"/>
    </row>
    <row r="2125" spans="1:11" x14ac:dyDescent="0.25">
      <c r="A2125" s="193"/>
      <c r="B2125" s="193"/>
      <c r="C2125" s="193"/>
      <c r="D2125" s="193"/>
      <c r="E2125" s="193"/>
      <c r="F2125" s="193"/>
      <c r="G2125" s="193"/>
      <c r="H2125" s="193"/>
      <c r="I2125" s="193"/>
      <c r="J2125" s="193"/>
      <c r="K2125" s="193"/>
    </row>
    <row r="2126" spans="1:11" ht="15" customHeight="1" x14ac:dyDescent="0.25">
      <c r="A2126" s="620" t="s">
        <v>3010</v>
      </c>
      <c r="B2126" s="620"/>
      <c r="C2126" s="620"/>
      <c r="D2126" s="620"/>
      <c r="E2126" s="620"/>
      <c r="F2126" s="620"/>
      <c r="G2126" s="193"/>
      <c r="H2126" s="193"/>
      <c r="I2126" s="193"/>
      <c r="J2126" s="193"/>
      <c r="K2126" s="193"/>
    </row>
    <row r="2127" spans="1:11" x14ac:dyDescent="0.25">
      <c r="A2127" s="620"/>
      <c r="B2127" s="620"/>
      <c r="C2127" s="620"/>
      <c r="D2127" s="620"/>
      <c r="E2127" s="620"/>
      <c r="F2127" s="620"/>
    </row>
    <row r="2128" spans="1:11" x14ac:dyDescent="0.25">
      <c r="A2128" s="620"/>
      <c r="B2128" s="620"/>
      <c r="C2128" s="620"/>
      <c r="D2128" s="620"/>
      <c r="E2128" s="620"/>
      <c r="F2128" s="620"/>
    </row>
    <row r="2129" spans="1:6" x14ac:dyDescent="0.25">
      <c r="A2129" s="620"/>
      <c r="B2129" s="620"/>
      <c r="C2129" s="620"/>
      <c r="D2129" s="620"/>
      <c r="E2129" s="620"/>
      <c r="F2129" s="620"/>
    </row>
    <row r="2130" spans="1:6" x14ac:dyDescent="0.25">
      <c r="A2130" s="620"/>
      <c r="B2130" s="620"/>
      <c r="C2130" s="620"/>
      <c r="D2130" s="620"/>
      <c r="E2130" s="620"/>
      <c r="F2130" s="620"/>
    </row>
    <row r="2131" spans="1:6" x14ac:dyDescent="0.25">
      <c r="A2131" s="620"/>
      <c r="B2131" s="620"/>
      <c r="C2131" s="620"/>
      <c r="D2131" s="620"/>
      <c r="E2131" s="620"/>
      <c r="F2131" s="620"/>
    </row>
    <row r="2132" spans="1:6" x14ac:dyDescent="0.25">
      <c r="A2132" s="620"/>
      <c r="B2132" s="620"/>
      <c r="C2132" s="620"/>
      <c r="D2132" s="620"/>
      <c r="E2132" s="620"/>
      <c r="F2132" s="620"/>
    </row>
    <row r="2133" spans="1:6" x14ac:dyDescent="0.25">
      <c r="A2133" s="620"/>
      <c r="B2133" s="620"/>
      <c r="C2133" s="620"/>
      <c r="D2133" s="620"/>
      <c r="E2133" s="620"/>
      <c r="F2133" s="620"/>
    </row>
  </sheetData>
  <mergeCells count="1">
    <mergeCell ref="A2126:F2133"/>
  </mergeCells>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heetViews>
  <sheetFormatPr baseColWidth="10" defaultRowHeight="15" x14ac:dyDescent="0.25"/>
  <cols>
    <col min="1" max="1" width="13" customWidth="1"/>
    <col min="2" max="2" width="17" customWidth="1"/>
    <col min="3" max="13" width="15.7109375" customWidth="1"/>
  </cols>
  <sheetData>
    <row r="1" spans="1:13" x14ac:dyDescent="0.25">
      <c r="A1" s="4" t="s">
        <v>2947</v>
      </c>
    </row>
    <row r="2" spans="1:13" x14ac:dyDescent="0.25">
      <c r="A2" s="1" t="s">
        <v>35</v>
      </c>
    </row>
    <row r="4" spans="1:13" s="240" customFormat="1" ht="15" customHeight="1" x14ac:dyDescent="0.2">
      <c r="A4" s="621"/>
      <c r="B4" s="623"/>
      <c r="C4" s="639" t="s">
        <v>447</v>
      </c>
      <c r="D4" s="639"/>
      <c r="E4" s="639"/>
      <c r="F4" s="639"/>
      <c r="G4" s="639"/>
      <c r="H4" s="640"/>
      <c r="I4" s="629" t="s">
        <v>452</v>
      </c>
      <c r="J4" s="630"/>
      <c r="K4" s="630"/>
      <c r="L4" s="630"/>
      <c r="M4" s="631"/>
    </row>
    <row r="5" spans="1:13" s="240" customFormat="1" ht="15" customHeight="1" x14ac:dyDescent="0.2">
      <c r="A5" s="645"/>
      <c r="B5" s="643"/>
      <c r="C5" s="639" t="s">
        <v>457</v>
      </c>
      <c r="D5" s="639"/>
      <c r="E5" s="639"/>
      <c r="F5" s="639"/>
      <c r="G5" s="639"/>
      <c r="H5" s="640"/>
      <c r="I5" s="629" t="s">
        <v>458</v>
      </c>
      <c r="J5" s="630"/>
      <c r="K5" s="630"/>
      <c r="L5" s="630"/>
      <c r="M5" s="631"/>
    </row>
    <row r="6" spans="1:13" s="240" customFormat="1" ht="25.5" x14ac:dyDescent="0.2">
      <c r="A6" s="624"/>
      <c r="B6" s="644"/>
      <c r="C6" s="242" t="s">
        <v>448</v>
      </c>
      <c r="D6" s="242" t="s">
        <v>449</v>
      </c>
      <c r="E6" s="242" t="s">
        <v>450</v>
      </c>
      <c r="F6" s="242" t="s">
        <v>424</v>
      </c>
      <c r="G6" s="242" t="s">
        <v>421</v>
      </c>
      <c r="H6" s="290" t="s">
        <v>261</v>
      </c>
      <c r="I6" s="291" t="s">
        <v>453</v>
      </c>
      <c r="J6" s="296" t="s">
        <v>454</v>
      </c>
      <c r="K6" s="296" t="s">
        <v>455</v>
      </c>
      <c r="L6" s="132" t="s">
        <v>456</v>
      </c>
      <c r="M6" s="215" t="s">
        <v>261</v>
      </c>
    </row>
    <row r="7" spans="1:13" s="240" customFormat="1" ht="14.25" x14ac:dyDescent="0.2">
      <c r="A7" s="641" t="s">
        <v>410</v>
      </c>
      <c r="B7" s="190" t="s">
        <v>446</v>
      </c>
      <c r="C7" s="285">
        <v>132</v>
      </c>
      <c r="D7" s="285">
        <v>631</v>
      </c>
      <c r="E7" s="285">
        <v>530</v>
      </c>
      <c r="F7" s="285">
        <v>554</v>
      </c>
      <c r="G7" s="285">
        <v>252</v>
      </c>
      <c r="H7" s="247">
        <v>2099</v>
      </c>
      <c r="I7" s="292">
        <v>37</v>
      </c>
      <c r="J7" s="285">
        <v>155</v>
      </c>
      <c r="K7" s="285">
        <v>312</v>
      </c>
      <c r="L7" s="286">
        <v>127</v>
      </c>
      <c r="M7" s="247">
        <v>631</v>
      </c>
    </row>
    <row r="8" spans="1:13" s="240" customFormat="1" ht="14.25" x14ac:dyDescent="0.2">
      <c r="A8" s="642"/>
      <c r="B8" s="192" t="s">
        <v>114</v>
      </c>
      <c r="C8" s="288"/>
      <c r="D8" s="288">
        <v>698</v>
      </c>
      <c r="E8" s="288">
        <v>561</v>
      </c>
      <c r="F8" s="288">
        <v>733</v>
      </c>
      <c r="G8" s="288">
        <v>772</v>
      </c>
      <c r="H8" s="249">
        <v>2764</v>
      </c>
      <c r="I8" s="293">
        <v>81</v>
      </c>
      <c r="J8" s="288">
        <v>155</v>
      </c>
      <c r="K8" s="288">
        <v>312</v>
      </c>
      <c r="L8" s="289">
        <v>150</v>
      </c>
      <c r="M8" s="249">
        <v>698</v>
      </c>
    </row>
    <row r="9" spans="1:13" s="240" customFormat="1" ht="14.25" x14ac:dyDescent="0.2">
      <c r="A9" s="641" t="s">
        <v>451</v>
      </c>
      <c r="B9" s="190" t="s">
        <v>446</v>
      </c>
      <c r="C9" s="285">
        <v>132</v>
      </c>
      <c r="D9" s="285">
        <v>631</v>
      </c>
      <c r="E9" s="285">
        <v>530</v>
      </c>
      <c r="F9" s="285">
        <v>554</v>
      </c>
      <c r="G9" s="285">
        <v>253</v>
      </c>
      <c r="H9" s="247">
        <v>2100</v>
      </c>
      <c r="I9" s="99"/>
      <c r="J9" s="203"/>
      <c r="K9" s="203"/>
      <c r="L9" s="191"/>
      <c r="M9" s="294"/>
    </row>
    <row r="10" spans="1:13" s="240" customFormat="1" ht="14.25" x14ac:dyDescent="0.2">
      <c r="A10" s="642"/>
      <c r="B10" s="192" t="s">
        <v>114</v>
      </c>
      <c r="C10" s="204"/>
      <c r="D10" s="204">
        <v>698</v>
      </c>
      <c r="E10" s="204">
        <v>561</v>
      </c>
      <c r="F10" s="204">
        <v>733</v>
      </c>
      <c r="G10" s="204">
        <v>1048</v>
      </c>
      <c r="H10" s="248">
        <v>3040</v>
      </c>
      <c r="I10" s="100"/>
      <c r="J10" s="287"/>
      <c r="K10" s="287"/>
      <c r="L10" s="192"/>
      <c r="M10" s="295"/>
    </row>
    <row r="11" spans="1:13" s="240" customFormat="1" ht="14.25" x14ac:dyDescent="0.2">
      <c r="A11" s="487"/>
      <c r="B11" s="132"/>
      <c r="C11" s="630" t="s">
        <v>459</v>
      </c>
      <c r="D11" s="630"/>
      <c r="E11" s="630"/>
      <c r="F11" s="630"/>
      <c r="G11" s="630"/>
      <c r="H11" s="631"/>
      <c r="I11" s="629" t="s">
        <v>461</v>
      </c>
      <c r="J11" s="630"/>
      <c r="K11" s="630"/>
      <c r="L11" s="630"/>
      <c r="M11" s="631"/>
    </row>
    <row r="12" spans="1:13" s="240" customFormat="1" ht="14.25" x14ac:dyDescent="0.2">
      <c r="A12" s="641" t="s">
        <v>410</v>
      </c>
      <c r="B12" s="190" t="s">
        <v>446</v>
      </c>
      <c r="C12" s="298">
        <v>6.2887089090042885</v>
      </c>
      <c r="D12" s="298">
        <v>30.061934254406857</v>
      </c>
      <c r="E12" s="298">
        <v>25.250119104335401</v>
      </c>
      <c r="F12" s="298">
        <v>26.393520724154357</v>
      </c>
      <c r="G12" s="298">
        <v>12.005717008099095</v>
      </c>
      <c r="H12" s="278">
        <v>100</v>
      </c>
      <c r="I12" s="304">
        <v>1.7627441638875654</v>
      </c>
      <c r="J12" s="298">
        <v>7.3844687946641256</v>
      </c>
      <c r="K12" s="298">
        <v>14.864221057646498</v>
      </c>
      <c r="L12" s="276">
        <v>6.0505002382086701</v>
      </c>
      <c r="M12" s="297"/>
    </row>
    <row r="13" spans="1:13" s="240" customFormat="1" ht="14.25" x14ac:dyDescent="0.2">
      <c r="A13" s="646"/>
      <c r="B13" s="191" t="s">
        <v>114</v>
      </c>
      <c r="C13" s="250">
        <v>0</v>
      </c>
      <c r="D13" s="250">
        <v>25.253256150506516</v>
      </c>
      <c r="E13" s="250">
        <v>20.296671490593344</v>
      </c>
      <c r="F13" s="250">
        <v>26.519536903039075</v>
      </c>
      <c r="G13" s="250">
        <v>27.930535455861072</v>
      </c>
      <c r="H13" s="254">
        <v>100</v>
      </c>
      <c r="I13" s="245">
        <v>2.930535455861071</v>
      </c>
      <c r="J13" s="250">
        <v>5.6078147612156295</v>
      </c>
      <c r="K13" s="250">
        <v>11.287988422575976</v>
      </c>
      <c r="L13" s="252">
        <v>5.4269175108538352</v>
      </c>
      <c r="M13" s="294"/>
    </row>
    <row r="14" spans="1:13" s="240" customFormat="1" ht="14.25" x14ac:dyDescent="0.2">
      <c r="A14" s="642"/>
      <c r="B14" s="192" t="s">
        <v>460</v>
      </c>
      <c r="C14" s="251">
        <v>0</v>
      </c>
      <c r="D14" s="251">
        <v>9.123922608643241</v>
      </c>
      <c r="E14" s="251">
        <v>18.674657947079744</v>
      </c>
      <c r="F14" s="251">
        <v>28.802890121150021</v>
      </c>
      <c r="G14" s="251">
        <v>43.398529323126994</v>
      </c>
      <c r="H14" s="255">
        <v>100</v>
      </c>
      <c r="I14" s="246">
        <v>1.225438490747996</v>
      </c>
      <c r="J14" s="251">
        <v>2.8758061599662468</v>
      </c>
      <c r="K14" s="251">
        <v>3.971656319691399</v>
      </c>
      <c r="L14" s="253">
        <v>1.0510216382375988</v>
      </c>
      <c r="M14" s="295"/>
    </row>
    <row r="15" spans="1:13" s="240" customFormat="1" ht="14.25" x14ac:dyDescent="0.2">
      <c r="A15" s="641" t="s">
        <v>451</v>
      </c>
      <c r="B15" s="190" t="s">
        <v>446</v>
      </c>
      <c r="C15" s="298">
        <v>6.2857142857142865</v>
      </c>
      <c r="D15" s="298">
        <v>30.047619047619044</v>
      </c>
      <c r="E15" s="298">
        <v>25.238095238095237</v>
      </c>
      <c r="F15" s="298">
        <v>26.380952380952383</v>
      </c>
      <c r="G15" s="298">
        <v>12.047619047619047</v>
      </c>
      <c r="H15" s="278">
        <v>100</v>
      </c>
      <c r="I15" s="305"/>
      <c r="J15" s="299"/>
      <c r="K15" s="299"/>
      <c r="L15" s="306"/>
      <c r="M15" s="297"/>
    </row>
    <row r="16" spans="1:13" s="240" customFormat="1" ht="14.25" x14ac:dyDescent="0.2">
      <c r="A16" s="646"/>
      <c r="B16" s="191" t="s">
        <v>114</v>
      </c>
      <c r="C16" s="250">
        <v>0</v>
      </c>
      <c r="D16" s="250">
        <v>22.960526315789473</v>
      </c>
      <c r="E16" s="250">
        <v>18.453947368421055</v>
      </c>
      <c r="F16" s="250">
        <v>24.111842105263158</v>
      </c>
      <c r="G16" s="250">
        <v>34.473684210526315</v>
      </c>
      <c r="H16" s="254">
        <v>100</v>
      </c>
      <c r="I16" s="307"/>
      <c r="J16" s="308"/>
      <c r="K16" s="300"/>
      <c r="L16" s="309"/>
      <c r="M16" s="294"/>
    </row>
    <row r="17" spans="1:17" s="240" customFormat="1" ht="14.25" x14ac:dyDescent="0.2">
      <c r="A17" s="642"/>
      <c r="B17" s="192" t="s">
        <v>460</v>
      </c>
      <c r="C17" s="251">
        <v>0</v>
      </c>
      <c r="D17" s="251">
        <v>7.2114668873974992</v>
      </c>
      <c r="E17" s="251">
        <v>14.760282741905709</v>
      </c>
      <c r="F17" s="251">
        <v>22.765546934084455</v>
      </c>
      <c r="G17" s="251">
        <v>55.262703436612334</v>
      </c>
      <c r="H17" s="255">
        <v>100</v>
      </c>
      <c r="I17" s="310"/>
      <c r="J17" s="311"/>
      <c r="K17" s="301"/>
      <c r="L17" s="312"/>
      <c r="M17" s="295"/>
    </row>
    <row r="18" spans="1:17" s="240" customFormat="1" ht="14.25" x14ac:dyDescent="0.2">
      <c r="J18" s="302"/>
    </row>
    <row r="19" spans="1:17" s="240" customFormat="1" ht="14.25" customHeight="1" x14ac:dyDescent="0.2">
      <c r="A19" s="620" t="s">
        <v>2943</v>
      </c>
      <c r="B19" s="620"/>
      <c r="C19" s="620"/>
      <c r="D19" s="620"/>
      <c r="E19" s="620"/>
      <c r="F19" s="620"/>
      <c r="G19" s="620"/>
      <c r="H19" s="620"/>
      <c r="I19" s="620"/>
      <c r="J19" s="620"/>
      <c r="K19" s="620"/>
      <c r="L19" s="620"/>
      <c r="M19" s="620"/>
      <c r="N19" s="302"/>
    </row>
    <row r="20" spans="1:17" s="240" customFormat="1" ht="14.25" x14ac:dyDescent="0.2">
      <c r="A20" s="620"/>
      <c r="B20" s="620"/>
      <c r="C20" s="620"/>
      <c r="D20" s="620"/>
      <c r="E20" s="620"/>
      <c r="F20" s="620"/>
      <c r="G20" s="620"/>
      <c r="H20" s="620"/>
      <c r="I20" s="620"/>
      <c r="J20" s="620"/>
      <c r="K20" s="620"/>
      <c r="L20" s="620"/>
      <c r="M20" s="620"/>
    </row>
    <row r="21" spans="1:17" x14ac:dyDescent="0.25">
      <c r="A21" s="620"/>
      <c r="B21" s="620"/>
      <c r="C21" s="620"/>
      <c r="D21" s="620"/>
      <c r="E21" s="620"/>
      <c r="F21" s="620"/>
      <c r="G21" s="620"/>
      <c r="H21" s="620"/>
      <c r="I21" s="620"/>
      <c r="J21" s="620"/>
      <c r="K21" s="620"/>
      <c r="L21" s="620"/>
      <c r="M21" s="620"/>
    </row>
    <row r="22" spans="1:17" x14ac:dyDescent="0.25">
      <c r="A22" s="620"/>
      <c r="B22" s="620"/>
      <c r="C22" s="620"/>
      <c r="D22" s="620"/>
      <c r="E22" s="620"/>
      <c r="F22" s="620"/>
      <c r="G22" s="620"/>
      <c r="H22" s="620"/>
      <c r="I22" s="620"/>
      <c r="J22" s="620"/>
      <c r="K22" s="620"/>
      <c r="L22" s="620"/>
      <c r="M22" s="620"/>
    </row>
    <row r="23" spans="1:17" x14ac:dyDescent="0.25">
      <c r="A23" s="620"/>
      <c r="B23" s="620"/>
      <c r="C23" s="620"/>
      <c r="D23" s="620"/>
      <c r="E23" s="620"/>
      <c r="F23" s="620"/>
      <c r="G23" s="620"/>
      <c r="H23" s="620"/>
      <c r="I23" s="620"/>
      <c r="J23" s="620"/>
      <c r="K23" s="620"/>
      <c r="L23" s="620"/>
      <c r="M23" s="620"/>
    </row>
    <row r="29" spans="1:17" x14ac:dyDescent="0.25">
      <c r="D29" s="244"/>
      <c r="E29" s="244"/>
      <c r="F29" s="244"/>
      <c r="G29" s="244"/>
      <c r="H29" s="244"/>
      <c r="I29" s="244"/>
      <c r="M29" s="244"/>
      <c r="N29" s="244"/>
      <c r="O29" s="244"/>
      <c r="P29" s="244"/>
    </row>
    <row r="30" spans="1:17" x14ac:dyDescent="0.25">
      <c r="D30" s="244"/>
      <c r="E30" s="244"/>
      <c r="F30" s="244"/>
      <c r="G30" s="244"/>
      <c r="H30" s="244"/>
      <c r="I30" s="244"/>
      <c r="M30" s="244"/>
      <c r="N30" s="244"/>
      <c r="O30" s="244"/>
      <c r="P30" s="244"/>
    </row>
    <row r="31" spans="1:17" x14ac:dyDescent="0.25">
      <c r="D31" s="244"/>
      <c r="E31" s="244"/>
      <c r="F31" s="244"/>
      <c r="G31" s="244"/>
      <c r="H31" s="244"/>
      <c r="I31" s="244"/>
      <c r="M31" s="244"/>
      <c r="N31" s="244"/>
      <c r="O31" s="244"/>
      <c r="P31" s="244"/>
    </row>
    <row r="32" spans="1:17" x14ac:dyDescent="0.25">
      <c r="D32" s="244"/>
      <c r="E32" s="244"/>
      <c r="F32" s="244"/>
      <c r="G32" s="244"/>
      <c r="H32" s="244"/>
      <c r="I32" s="244"/>
      <c r="M32" s="244"/>
      <c r="N32" s="244"/>
      <c r="O32" s="244"/>
      <c r="P32" s="244"/>
      <c r="Q32" s="244"/>
    </row>
    <row r="33" spans="4:16" x14ac:dyDescent="0.25">
      <c r="D33" s="244"/>
      <c r="E33" s="244"/>
      <c r="F33" s="244"/>
      <c r="G33" s="244"/>
      <c r="H33" s="244"/>
      <c r="I33" s="244"/>
      <c r="M33" s="244"/>
      <c r="N33" s="244"/>
      <c r="O33" s="244"/>
      <c r="P33" s="244"/>
    </row>
    <row r="34" spans="4:16" x14ac:dyDescent="0.25">
      <c r="D34" s="244"/>
      <c r="E34" s="244"/>
      <c r="F34" s="244"/>
      <c r="G34" s="244"/>
      <c r="H34" s="244"/>
      <c r="I34" s="244"/>
      <c r="M34" s="244"/>
      <c r="N34" s="244"/>
      <c r="O34" s="244"/>
      <c r="P34" s="244"/>
    </row>
    <row r="35" spans="4:16" x14ac:dyDescent="0.25">
      <c r="D35" s="244"/>
      <c r="E35" s="244"/>
      <c r="F35" s="244"/>
      <c r="G35" s="244"/>
      <c r="H35" s="244"/>
      <c r="I35" s="244"/>
      <c r="M35" s="244"/>
      <c r="N35" s="244"/>
      <c r="O35" s="244"/>
      <c r="P35" s="244"/>
    </row>
  </sheetData>
  <mergeCells count="13">
    <mergeCell ref="A19:M23"/>
    <mergeCell ref="I4:M4"/>
    <mergeCell ref="I5:M5"/>
    <mergeCell ref="C4:H4"/>
    <mergeCell ref="A7:A8"/>
    <mergeCell ref="A9:A10"/>
    <mergeCell ref="B4:B6"/>
    <mergeCell ref="A4:A6"/>
    <mergeCell ref="C11:H11"/>
    <mergeCell ref="A12:A14"/>
    <mergeCell ref="A15:A17"/>
    <mergeCell ref="I11:M11"/>
    <mergeCell ref="C5:H5"/>
  </mergeCells>
  <pageMargins left="0.7" right="0.7" top="0.78740157499999996" bottom="0.78740157499999996"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heetViews>
  <sheetFormatPr baseColWidth="10" defaultRowHeight="15" x14ac:dyDescent="0.25"/>
  <cols>
    <col min="1" max="1" width="12.28515625" customWidth="1"/>
    <col min="2" max="9" width="16.28515625" customWidth="1"/>
  </cols>
  <sheetData>
    <row r="1" spans="1:9" x14ac:dyDescent="0.25">
      <c r="A1" s="4" t="s">
        <v>403</v>
      </c>
    </row>
    <row r="2" spans="1:9" x14ac:dyDescent="0.25">
      <c r="A2" s="1" t="s">
        <v>35</v>
      </c>
    </row>
    <row r="4" spans="1:9" x14ac:dyDescent="0.25">
      <c r="A4" s="632"/>
      <c r="B4" s="630" t="s">
        <v>462</v>
      </c>
      <c r="C4" s="630"/>
      <c r="D4" s="630"/>
      <c r="E4" s="631"/>
      <c r="F4" s="630" t="s">
        <v>465</v>
      </c>
      <c r="G4" s="630"/>
      <c r="H4" s="630"/>
      <c r="I4" s="631"/>
    </row>
    <row r="5" spans="1:9" x14ac:dyDescent="0.25">
      <c r="A5" s="633"/>
      <c r="B5" s="629" t="s">
        <v>81</v>
      </c>
      <c r="C5" s="630"/>
      <c r="D5" s="630"/>
      <c r="E5" s="631"/>
      <c r="F5" s="629" t="s">
        <v>81</v>
      </c>
      <c r="G5" s="630"/>
      <c r="H5" s="630"/>
      <c r="I5" s="631"/>
    </row>
    <row r="6" spans="1:9" ht="26.25" x14ac:dyDescent="0.25">
      <c r="A6" s="634"/>
      <c r="B6" s="215" t="s">
        <v>463</v>
      </c>
      <c r="C6" s="215" t="s">
        <v>450</v>
      </c>
      <c r="D6" s="215" t="s">
        <v>464</v>
      </c>
      <c r="E6" s="132" t="s">
        <v>421</v>
      </c>
      <c r="F6" s="106" t="s">
        <v>466</v>
      </c>
      <c r="G6" s="319" t="s">
        <v>467</v>
      </c>
      <c r="H6" s="319" t="s">
        <v>468</v>
      </c>
      <c r="I6" s="319" t="s">
        <v>469</v>
      </c>
    </row>
    <row r="7" spans="1:9" x14ac:dyDescent="0.25">
      <c r="A7" s="200" t="s">
        <v>64</v>
      </c>
      <c r="B7" s="316">
        <v>27.50363548230732</v>
      </c>
      <c r="C7" s="316">
        <v>28.124091129423167</v>
      </c>
      <c r="D7" s="316">
        <v>18.952981095492003</v>
      </c>
      <c r="E7" s="313">
        <v>25.419292292777506</v>
      </c>
      <c r="F7" s="254">
        <v>2.0164808531265148</v>
      </c>
      <c r="G7" s="254">
        <v>7.4551623848763935</v>
      </c>
      <c r="H7" s="254">
        <v>12.360639844886089</v>
      </c>
      <c r="I7" s="254">
        <v>5.671352399418323</v>
      </c>
    </row>
    <row r="8" spans="1:9" x14ac:dyDescent="0.25">
      <c r="A8" s="97" t="s">
        <v>65</v>
      </c>
      <c r="B8" s="317">
        <v>7.9412762246232864</v>
      </c>
      <c r="C8" s="317">
        <v>21.672561655118947</v>
      </c>
      <c r="D8" s="317">
        <v>18.581326614661563</v>
      </c>
      <c r="E8" s="314">
        <v>51.804835505596202</v>
      </c>
      <c r="F8" s="254">
        <v>1.2549057609380299</v>
      </c>
      <c r="G8" s="254">
        <v>2.7666069092494792</v>
      </c>
      <c r="H8" s="254">
        <v>3.7114201269441351</v>
      </c>
      <c r="I8" s="254">
        <v>0.20834342749164203</v>
      </c>
    </row>
    <row r="9" spans="1:9" x14ac:dyDescent="0.25">
      <c r="A9" s="97" t="s">
        <v>66</v>
      </c>
      <c r="B9" s="317">
        <v>9.2863311611839521</v>
      </c>
      <c r="C9" s="317">
        <v>20.13346941980058</v>
      </c>
      <c r="D9" s="317">
        <v>31.806547852712569</v>
      </c>
      <c r="E9" s="314">
        <v>38.773651566302895</v>
      </c>
      <c r="F9" s="254">
        <v>0.42710214336185914</v>
      </c>
      <c r="G9" s="254">
        <v>3.6052445630839287</v>
      </c>
      <c r="H9" s="254">
        <v>4.1736672685875797</v>
      </c>
      <c r="I9" s="254">
        <v>1.0803171861505849</v>
      </c>
    </row>
    <row r="10" spans="1:9" x14ac:dyDescent="0.25">
      <c r="A10" s="97" t="s">
        <v>67</v>
      </c>
      <c r="B10" s="317">
        <v>7.4576102465407965</v>
      </c>
      <c r="C10" s="317">
        <v>20.010286358960748</v>
      </c>
      <c r="D10" s="317">
        <v>32.234462620698807</v>
      </c>
      <c r="E10" s="314">
        <v>40.29764077379965</v>
      </c>
      <c r="F10" s="254">
        <v>0.61884062779971472</v>
      </c>
      <c r="G10" s="254">
        <v>3.1074758602382455</v>
      </c>
      <c r="H10" s="254">
        <v>3.4874075057238607</v>
      </c>
      <c r="I10" s="254">
        <v>0.24388625277897602</v>
      </c>
    </row>
    <row r="11" spans="1:9" x14ac:dyDescent="0.25">
      <c r="A11" s="97" t="s">
        <v>68</v>
      </c>
      <c r="B11" s="317">
        <v>4.6264694728858551</v>
      </c>
      <c r="C11" s="317">
        <v>13.775123246113008</v>
      </c>
      <c r="D11" s="317">
        <v>23.852863102009859</v>
      </c>
      <c r="E11" s="314">
        <v>57.745544178991281</v>
      </c>
      <c r="F11" s="254">
        <v>0.44558210087220324</v>
      </c>
      <c r="G11" s="254">
        <v>1.4315510049298446</v>
      </c>
      <c r="H11" s="254">
        <v>2.3843382631778534</v>
      </c>
      <c r="I11" s="254">
        <v>0.36499810390595372</v>
      </c>
    </row>
    <row r="12" spans="1:9" x14ac:dyDescent="0.25">
      <c r="A12" s="97" t="s">
        <v>69</v>
      </c>
      <c r="B12" s="317">
        <v>7.4819260673850767</v>
      </c>
      <c r="C12" s="317">
        <v>15.843677533760742</v>
      </c>
      <c r="D12" s="317">
        <v>27.867957986632106</v>
      </c>
      <c r="E12" s="314">
        <v>48.806438412222072</v>
      </c>
      <c r="F12" s="254">
        <v>2.0574728322648115</v>
      </c>
      <c r="G12" s="254">
        <v>2.0688400854817441</v>
      </c>
      <c r="H12" s="254">
        <v>2.4189514845632702</v>
      </c>
      <c r="I12" s="254">
        <v>0.93666166507525117</v>
      </c>
    </row>
    <row r="13" spans="1:9" x14ac:dyDescent="0.25">
      <c r="A13" s="97" t="s">
        <v>70</v>
      </c>
      <c r="B13" s="317">
        <v>13.553910389109152</v>
      </c>
      <c r="C13" s="317">
        <v>20.174730711203114</v>
      </c>
      <c r="D13" s="317">
        <v>29.802463071471173</v>
      </c>
      <c r="E13" s="314">
        <v>36.468895828216553</v>
      </c>
      <c r="F13" s="254">
        <v>2.7192028349882458</v>
      </c>
      <c r="G13" s="254">
        <v>2.7332374302656044</v>
      </c>
      <c r="H13" s="254">
        <v>5.7822532542717795</v>
      </c>
      <c r="I13" s="254">
        <v>2.3192168695835234</v>
      </c>
    </row>
    <row r="14" spans="1:9" x14ac:dyDescent="0.25">
      <c r="A14" s="97" t="s">
        <v>71</v>
      </c>
      <c r="B14" s="317">
        <v>7.1049528301886795</v>
      </c>
      <c r="C14" s="317">
        <v>9.9705188679245289</v>
      </c>
      <c r="D14" s="317">
        <v>30.660377358490564</v>
      </c>
      <c r="E14" s="314">
        <v>52.264150943396224</v>
      </c>
      <c r="F14" s="254">
        <v>2.1639150943396226</v>
      </c>
      <c r="G14" s="254">
        <v>0.79009433962264153</v>
      </c>
      <c r="H14" s="254">
        <v>3.1073113207547172</v>
      </c>
      <c r="I14" s="254">
        <v>1.0436320754716981</v>
      </c>
    </row>
    <row r="15" spans="1:9" x14ac:dyDescent="0.25">
      <c r="A15" s="97" t="s">
        <v>410</v>
      </c>
      <c r="B15" s="317">
        <v>9.123922608643241</v>
      </c>
      <c r="C15" s="317">
        <v>18.674657947079744</v>
      </c>
      <c r="D15" s="317">
        <v>28.802890121150021</v>
      </c>
      <c r="E15" s="314">
        <v>43.398529323126994</v>
      </c>
      <c r="F15" s="254">
        <v>1.225438490747996</v>
      </c>
      <c r="G15" s="254">
        <v>2.8758061599662468</v>
      </c>
      <c r="H15" s="254">
        <v>3.971656319691399</v>
      </c>
      <c r="I15" s="254">
        <v>1.0510216382375988</v>
      </c>
    </row>
    <row r="16" spans="1:9" x14ac:dyDescent="0.25">
      <c r="A16" s="97" t="s">
        <v>72</v>
      </c>
      <c r="B16" s="317">
        <v>0</v>
      </c>
      <c r="C16" s="317">
        <v>0</v>
      </c>
      <c r="D16" s="317">
        <v>0</v>
      </c>
      <c r="E16" s="314">
        <v>100</v>
      </c>
      <c r="F16" s="254">
        <v>0</v>
      </c>
      <c r="G16" s="254">
        <v>0</v>
      </c>
      <c r="H16" s="254">
        <v>0</v>
      </c>
      <c r="I16" s="254">
        <v>0</v>
      </c>
    </row>
    <row r="17" spans="1:13" x14ac:dyDescent="0.25">
      <c r="A17" s="98" t="s">
        <v>83</v>
      </c>
      <c r="B17" s="318">
        <v>7.2114668873974992</v>
      </c>
      <c r="C17" s="318">
        <v>14.760282741905709</v>
      </c>
      <c r="D17" s="318">
        <v>22.765546934084455</v>
      </c>
      <c r="E17" s="315">
        <v>55.262703436612334</v>
      </c>
      <c r="F17" s="255">
        <v>0.96857563107778966</v>
      </c>
      <c r="G17" s="255">
        <v>2.2730114871342901</v>
      </c>
      <c r="H17" s="255">
        <v>3.1391616595306293</v>
      </c>
      <c r="I17" s="255">
        <v>0.83071810965479054</v>
      </c>
    </row>
    <row r="18" spans="1:13" x14ac:dyDescent="0.25">
      <c r="A18" s="193"/>
      <c r="B18" s="193"/>
      <c r="C18" s="193"/>
      <c r="D18" s="193"/>
      <c r="E18" s="193"/>
      <c r="F18" s="193"/>
    </row>
    <row r="19" spans="1:13" ht="15" customHeight="1" x14ac:dyDescent="0.25">
      <c r="A19" s="620" t="s">
        <v>3010</v>
      </c>
      <c r="B19" s="620"/>
      <c r="C19" s="620"/>
      <c r="D19" s="620"/>
      <c r="E19" s="620"/>
      <c r="F19" s="620"/>
      <c r="G19" s="620"/>
      <c r="H19" s="620"/>
      <c r="I19" s="620"/>
      <c r="J19" s="620"/>
      <c r="K19" s="620"/>
      <c r="L19" s="620"/>
      <c r="M19" s="620"/>
    </row>
    <row r="20" spans="1:13" x14ac:dyDescent="0.25">
      <c r="A20" s="620"/>
      <c r="B20" s="620"/>
      <c r="C20" s="620"/>
      <c r="D20" s="620"/>
      <c r="E20" s="620"/>
      <c r="F20" s="620"/>
      <c r="G20" s="620"/>
      <c r="H20" s="620"/>
      <c r="I20" s="620"/>
      <c r="J20" s="620"/>
      <c r="K20" s="620"/>
      <c r="L20" s="620"/>
      <c r="M20" s="620"/>
    </row>
    <row r="21" spans="1:13" x14ac:dyDescent="0.25">
      <c r="A21" s="620"/>
      <c r="B21" s="620"/>
      <c r="C21" s="620"/>
      <c r="D21" s="620"/>
      <c r="E21" s="620"/>
      <c r="F21" s="620"/>
      <c r="G21" s="620"/>
      <c r="H21" s="620"/>
      <c r="I21" s="620"/>
      <c r="J21" s="620"/>
      <c r="K21" s="620"/>
      <c r="L21" s="620"/>
      <c r="M21" s="620"/>
    </row>
    <row r="22" spans="1:13" x14ac:dyDescent="0.25">
      <c r="A22" s="620"/>
      <c r="B22" s="620"/>
      <c r="C22" s="620"/>
      <c r="D22" s="620"/>
      <c r="E22" s="620"/>
      <c r="F22" s="620"/>
      <c r="G22" s="620"/>
      <c r="H22" s="620"/>
      <c r="I22" s="620"/>
      <c r="J22" s="620"/>
      <c r="K22" s="620"/>
      <c r="L22" s="620"/>
      <c r="M22" s="620"/>
    </row>
    <row r="23" spans="1:13" x14ac:dyDescent="0.25">
      <c r="A23" s="620"/>
      <c r="B23" s="620"/>
      <c r="C23" s="620"/>
      <c r="D23" s="620"/>
      <c r="E23" s="620"/>
      <c r="F23" s="620"/>
      <c r="G23" s="620"/>
      <c r="H23" s="620"/>
      <c r="I23" s="620"/>
      <c r="J23" s="620"/>
      <c r="K23" s="620"/>
      <c r="L23" s="620"/>
      <c r="M23" s="620"/>
    </row>
    <row r="24" spans="1:13" x14ac:dyDescent="0.25">
      <c r="A24" s="620"/>
      <c r="B24" s="620"/>
      <c r="C24" s="620"/>
      <c r="D24" s="620"/>
      <c r="E24" s="620"/>
      <c r="F24" s="620"/>
      <c r="G24" s="620"/>
      <c r="H24" s="620"/>
      <c r="I24" s="620"/>
      <c r="J24" s="620"/>
      <c r="K24" s="620"/>
      <c r="L24" s="620"/>
      <c r="M24" s="620"/>
    </row>
  </sheetData>
  <mergeCells count="6">
    <mergeCell ref="A19:M24"/>
    <mergeCell ref="B4:E4"/>
    <mergeCell ref="B5:E5"/>
    <mergeCell ref="A4:A6"/>
    <mergeCell ref="F4:I4"/>
    <mergeCell ref="F5:I5"/>
  </mergeCells>
  <pageMargins left="0.7" right="0.7" top="0.78740157499999996" bottom="0.78740157499999996"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61"/>
  <sheetViews>
    <sheetView workbookViewId="0"/>
  </sheetViews>
  <sheetFormatPr baseColWidth="10" defaultRowHeight="15" x14ac:dyDescent="0.25"/>
  <cols>
    <col min="1" max="1" width="18" customWidth="1"/>
    <col min="2" max="2" width="33.28515625" customWidth="1"/>
    <col min="3" max="3" width="12.140625" customWidth="1"/>
    <col min="4" max="4" width="12.7109375" customWidth="1"/>
    <col min="5" max="5" width="14.85546875" style="193" customWidth="1"/>
    <col min="6" max="6" width="28.5703125" style="193" customWidth="1"/>
    <col min="7" max="7" width="11.42578125" style="193"/>
    <col min="8" max="8" width="13.85546875" style="193" customWidth="1"/>
  </cols>
  <sheetData>
    <row r="1" spans="1:6" x14ac:dyDescent="0.25">
      <c r="A1" s="4" t="s">
        <v>2976</v>
      </c>
    </row>
    <row r="2" spans="1:6" x14ac:dyDescent="0.25">
      <c r="A2" s="1" t="s">
        <v>35</v>
      </c>
    </row>
    <row r="4" spans="1:6" ht="30.75" customHeight="1" x14ac:dyDescent="0.25">
      <c r="A4" s="131" t="s">
        <v>2910</v>
      </c>
      <c r="B4" s="132" t="s">
        <v>2911</v>
      </c>
      <c r="C4" s="291" t="s">
        <v>2920</v>
      </c>
      <c r="D4" s="132" t="s">
        <v>2912</v>
      </c>
      <c r="E4" s="291" t="s">
        <v>2924</v>
      </c>
      <c r="F4" s="492" t="s">
        <v>2922</v>
      </c>
    </row>
    <row r="5" spans="1:6" x14ac:dyDescent="0.25">
      <c r="A5" s="99">
        <v>10101</v>
      </c>
      <c r="B5" s="191" t="s">
        <v>795</v>
      </c>
      <c r="C5" s="99">
        <v>1</v>
      </c>
      <c r="D5" s="191" t="s">
        <v>2913</v>
      </c>
      <c r="E5" s="99"/>
      <c r="F5" s="191" t="s">
        <v>2938</v>
      </c>
    </row>
    <row r="6" spans="1:6" x14ac:dyDescent="0.25">
      <c r="A6" s="99">
        <v>10201</v>
      </c>
      <c r="B6" s="191" t="s">
        <v>796</v>
      </c>
      <c r="C6" s="99">
        <v>0</v>
      </c>
      <c r="D6" s="191" t="s">
        <v>2915</v>
      </c>
      <c r="E6" s="99"/>
      <c r="F6" s="191" t="s">
        <v>2938</v>
      </c>
    </row>
    <row r="7" spans="1:6" x14ac:dyDescent="0.25">
      <c r="A7" s="99">
        <v>10301</v>
      </c>
      <c r="B7" s="191" t="s">
        <v>797</v>
      </c>
      <c r="C7" s="99">
        <v>1</v>
      </c>
      <c r="D7" s="191" t="s">
        <v>2913</v>
      </c>
      <c r="E7" s="99"/>
      <c r="F7" s="191" t="s">
        <v>2938</v>
      </c>
    </row>
    <row r="8" spans="1:6" x14ac:dyDescent="0.25">
      <c r="A8" s="99">
        <v>10302</v>
      </c>
      <c r="B8" s="191" t="s">
        <v>798</v>
      </c>
      <c r="C8" s="99">
        <v>0</v>
      </c>
      <c r="D8" s="191" t="s">
        <v>2915</v>
      </c>
      <c r="E8" s="99">
        <v>4</v>
      </c>
      <c r="F8" s="191" t="s">
        <v>2924</v>
      </c>
    </row>
    <row r="9" spans="1:6" x14ac:dyDescent="0.25">
      <c r="A9" s="99">
        <v>10303</v>
      </c>
      <c r="B9" s="191" t="s">
        <v>799</v>
      </c>
      <c r="C9" s="99">
        <v>1</v>
      </c>
      <c r="D9" s="191" t="s">
        <v>2913</v>
      </c>
      <c r="E9" s="99"/>
      <c r="F9" s="191" t="s">
        <v>2938</v>
      </c>
    </row>
    <row r="10" spans="1:6" x14ac:dyDescent="0.25">
      <c r="A10" s="99">
        <v>10304</v>
      </c>
      <c r="B10" s="191" t="s">
        <v>800</v>
      </c>
      <c r="C10" s="99">
        <v>0</v>
      </c>
      <c r="D10" s="191" t="s">
        <v>2915</v>
      </c>
      <c r="E10" s="99"/>
      <c r="F10" s="191" t="s">
        <v>2938</v>
      </c>
    </row>
    <row r="11" spans="1:6" x14ac:dyDescent="0.25">
      <c r="A11" s="99">
        <v>10305</v>
      </c>
      <c r="B11" s="191" t="s">
        <v>801</v>
      </c>
      <c r="C11" s="99">
        <v>1</v>
      </c>
      <c r="D11" s="191" t="s">
        <v>2913</v>
      </c>
      <c r="E11" s="99">
        <v>4</v>
      </c>
      <c r="F11" s="191" t="s">
        <v>2924</v>
      </c>
    </row>
    <row r="12" spans="1:6" x14ac:dyDescent="0.25">
      <c r="A12" s="99">
        <v>10306</v>
      </c>
      <c r="B12" s="191" t="s">
        <v>802</v>
      </c>
      <c r="C12" s="99">
        <v>0</v>
      </c>
      <c r="D12" s="191" t="s">
        <v>2915</v>
      </c>
      <c r="E12" s="99">
        <v>4</v>
      </c>
      <c r="F12" s="191" t="s">
        <v>2924</v>
      </c>
    </row>
    <row r="13" spans="1:6" x14ac:dyDescent="0.25">
      <c r="A13" s="99">
        <v>10307</v>
      </c>
      <c r="B13" s="191" t="s">
        <v>803</v>
      </c>
      <c r="C13" s="99">
        <v>0</v>
      </c>
      <c r="D13" s="191" t="s">
        <v>2915</v>
      </c>
      <c r="E13" s="99"/>
      <c r="F13" s="191" t="s">
        <v>2938</v>
      </c>
    </row>
    <row r="14" spans="1:6" x14ac:dyDescent="0.25">
      <c r="A14" s="99">
        <v>10308</v>
      </c>
      <c r="B14" s="191" t="s">
        <v>804</v>
      </c>
      <c r="C14" s="99">
        <v>1</v>
      </c>
      <c r="D14" s="191" t="s">
        <v>2913</v>
      </c>
      <c r="E14" s="99">
        <v>4</v>
      </c>
      <c r="F14" s="191" t="s">
        <v>2924</v>
      </c>
    </row>
    <row r="15" spans="1:6" x14ac:dyDescent="0.25">
      <c r="A15" s="99">
        <v>10309</v>
      </c>
      <c r="B15" s="191" t="s">
        <v>805</v>
      </c>
      <c r="C15" s="99">
        <v>0</v>
      </c>
      <c r="D15" s="191" t="s">
        <v>2915</v>
      </c>
      <c r="E15" s="99"/>
      <c r="F15" s="191" t="s">
        <v>2938</v>
      </c>
    </row>
    <row r="16" spans="1:6" x14ac:dyDescent="0.25">
      <c r="A16" s="99">
        <v>10310</v>
      </c>
      <c r="B16" s="191" t="s">
        <v>806</v>
      </c>
      <c r="C16" s="99">
        <v>1</v>
      </c>
      <c r="D16" s="191" t="s">
        <v>2913</v>
      </c>
      <c r="E16" s="99"/>
      <c r="F16" s="191" t="s">
        <v>2938</v>
      </c>
    </row>
    <row r="17" spans="1:6" x14ac:dyDescent="0.25">
      <c r="A17" s="99">
        <v>10311</v>
      </c>
      <c r="B17" s="191" t="s">
        <v>807</v>
      </c>
      <c r="C17" s="99">
        <v>1</v>
      </c>
      <c r="D17" s="191" t="s">
        <v>2913</v>
      </c>
      <c r="E17" s="99">
        <v>4</v>
      </c>
      <c r="F17" s="191" t="s">
        <v>2924</v>
      </c>
    </row>
    <row r="18" spans="1:6" x14ac:dyDescent="0.25">
      <c r="A18" s="99">
        <v>10312</v>
      </c>
      <c r="B18" s="191" t="s">
        <v>808</v>
      </c>
      <c r="C18" s="99">
        <v>0</v>
      </c>
      <c r="D18" s="191" t="s">
        <v>2915</v>
      </c>
      <c r="E18" s="99"/>
      <c r="F18" s="191" t="s">
        <v>2938</v>
      </c>
    </row>
    <row r="19" spans="1:6" x14ac:dyDescent="0.25">
      <c r="A19" s="99">
        <v>10313</v>
      </c>
      <c r="B19" s="191" t="s">
        <v>809</v>
      </c>
      <c r="C19" s="99">
        <v>1</v>
      </c>
      <c r="D19" s="191" t="s">
        <v>2913</v>
      </c>
      <c r="E19" s="99"/>
      <c r="F19" s="191" t="s">
        <v>2938</v>
      </c>
    </row>
    <row r="20" spans="1:6" x14ac:dyDescent="0.25">
      <c r="A20" s="99">
        <v>10314</v>
      </c>
      <c r="B20" s="191" t="s">
        <v>810</v>
      </c>
      <c r="C20" s="99">
        <v>1</v>
      </c>
      <c r="D20" s="191" t="s">
        <v>2913</v>
      </c>
      <c r="E20" s="99">
        <v>4</v>
      </c>
      <c r="F20" s="191" t="s">
        <v>2924</v>
      </c>
    </row>
    <row r="21" spans="1:6" x14ac:dyDescent="0.25">
      <c r="A21" s="99">
        <v>10315</v>
      </c>
      <c r="B21" s="191" t="s">
        <v>811</v>
      </c>
      <c r="C21" s="99">
        <v>1</v>
      </c>
      <c r="D21" s="191" t="s">
        <v>2913</v>
      </c>
      <c r="E21" s="99"/>
      <c r="F21" s="191" t="s">
        <v>2938</v>
      </c>
    </row>
    <row r="22" spans="1:6" x14ac:dyDescent="0.25">
      <c r="A22" s="99">
        <v>10316</v>
      </c>
      <c r="B22" s="191" t="s">
        <v>812</v>
      </c>
      <c r="C22" s="99">
        <v>0</v>
      </c>
      <c r="D22" s="191" t="s">
        <v>2915</v>
      </c>
      <c r="E22" s="99"/>
      <c r="F22" s="191" t="s">
        <v>2938</v>
      </c>
    </row>
    <row r="23" spans="1:6" x14ac:dyDescent="0.25">
      <c r="A23" s="99">
        <v>10317</v>
      </c>
      <c r="B23" s="191" t="s">
        <v>813</v>
      </c>
      <c r="C23" s="99">
        <v>1</v>
      </c>
      <c r="D23" s="191" t="s">
        <v>2913</v>
      </c>
      <c r="E23" s="99"/>
      <c r="F23" s="191" t="s">
        <v>2938</v>
      </c>
    </row>
    <row r="24" spans="1:6" x14ac:dyDescent="0.25">
      <c r="A24" s="99">
        <v>10318</v>
      </c>
      <c r="B24" s="191" t="s">
        <v>814</v>
      </c>
      <c r="C24" s="99">
        <v>1</v>
      </c>
      <c r="D24" s="191" t="s">
        <v>2913</v>
      </c>
      <c r="E24" s="99"/>
      <c r="F24" s="191" t="s">
        <v>2938</v>
      </c>
    </row>
    <row r="25" spans="1:6" x14ac:dyDescent="0.25">
      <c r="A25" s="99">
        <v>10319</v>
      </c>
      <c r="B25" s="191" t="s">
        <v>815</v>
      </c>
      <c r="C25" s="99">
        <v>1</v>
      </c>
      <c r="D25" s="191" t="s">
        <v>2913</v>
      </c>
      <c r="E25" s="99"/>
      <c r="F25" s="191" t="s">
        <v>2938</v>
      </c>
    </row>
    <row r="26" spans="1:6" x14ac:dyDescent="0.25">
      <c r="A26" s="99">
        <v>10320</v>
      </c>
      <c r="B26" s="191" t="s">
        <v>816</v>
      </c>
      <c r="C26" s="99">
        <v>0</v>
      </c>
      <c r="D26" s="191" t="s">
        <v>2915</v>
      </c>
      <c r="E26" s="99">
        <v>4</v>
      </c>
      <c r="F26" s="191" t="s">
        <v>2924</v>
      </c>
    </row>
    <row r="27" spans="1:6" x14ac:dyDescent="0.25">
      <c r="A27" s="99">
        <v>10321</v>
      </c>
      <c r="B27" s="191" t="s">
        <v>817</v>
      </c>
      <c r="C27" s="99">
        <v>0</v>
      </c>
      <c r="D27" s="191" t="s">
        <v>2915</v>
      </c>
      <c r="E27" s="99">
        <v>4</v>
      </c>
      <c r="F27" s="191" t="s">
        <v>2924</v>
      </c>
    </row>
    <row r="28" spans="1:6" x14ac:dyDescent="0.25">
      <c r="A28" s="99">
        <v>10322</v>
      </c>
      <c r="B28" s="191" t="s">
        <v>818</v>
      </c>
      <c r="C28" s="99">
        <v>0</v>
      </c>
      <c r="D28" s="191" t="s">
        <v>2915</v>
      </c>
      <c r="E28" s="99"/>
      <c r="F28" s="191" t="s">
        <v>2938</v>
      </c>
    </row>
    <row r="29" spans="1:6" x14ac:dyDescent="0.25">
      <c r="A29" s="99">
        <v>10323</v>
      </c>
      <c r="B29" s="191" t="s">
        <v>819</v>
      </c>
      <c r="C29" s="99">
        <v>1</v>
      </c>
      <c r="D29" s="191" t="s">
        <v>2913</v>
      </c>
      <c r="E29" s="99"/>
      <c r="F29" s="191" t="s">
        <v>2938</v>
      </c>
    </row>
    <row r="30" spans="1:6" x14ac:dyDescent="0.25">
      <c r="A30" s="99">
        <v>10401</v>
      </c>
      <c r="B30" s="191" t="s">
        <v>820</v>
      </c>
      <c r="C30" s="99">
        <v>0</v>
      </c>
      <c r="D30" s="191" t="s">
        <v>2915</v>
      </c>
      <c r="E30" s="99">
        <v>4</v>
      </c>
      <c r="F30" s="191" t="s">
        <v>2924</v>
      </c>
    </row>
    <row r="31" spans="1:6" x14ac:dyDescent="0.25">
      <c r="A31" s="99">
        <v>10402</v>
      </c>
      <c r="B31" s="191" t="s">
        <v>821</v>
      </c>
      <c r="C31" s="99">
        <v>0</v>
      </c>
      <c r="D31" s="191" t="s">
        <v>2915</v>
      </c>
      <c r="E31" s="99"/>
      <c r="F31" s="191" t="s">
        <v>2938</v>
      </c>
    </row>
    <row r="32" spans="1:6" x14ac:dyDescent="0.25">
      <c r="A32" s="99">
        <v>10403</v>
      </c>
      <c r="B32" s="191" t="s">
        <v>822</v>
      </c>
      <c r="C32" s="99">
        <v>0</v>
      </c>
      <c r="D32" s="191" t="s">
        <v>2915</v>
      </c>
      <c r="E32" s="99"/>
      <c r="F32" s="191" t="s">
        <v>2938</v>
      </c>
    </row>
    <row r="33" spans="1:6" x14ac:dyDescent="0.25">
      <c r="A33" s="99">
        <v>10404</v>
      </c>
      <c r="B33" s="191" t="s">
        <v>823</v>
      </c>
      <c r="C33" s="99">
        <v>0</v>
      </c>
      <c r="D33" s="191" t="s">
        <v>2915</v>
      </c>
      <c r="E33" s="99"/>
      <c r="F33" s="191" t="s">
        <v>2938</v>
      </c>
    </row>
    <row r="34" spans="1:6" x14ac:dyDescent="0.25">
      <c r="A34" s="99">
        <v>10405</v>
      </c>
      <c r="B34" s="191" t="s">
        <v>824</v>
      </c>
      <c r="C34" s="99">
        <v>0</v>
      </c>
      <c r="D34" s="191" t="s">
        <v>2915</v>
      </c>
      <c r="E34" s="99"/>
      <c r="F34" s="191" t="s">
        <v>2938</v>
      </c>
    </row>
    <row r="35" spans="1:6" x14ac:dyDescent="0.25">
      <c r="A35" s="99">
        <v>10406</v>
      </c>
      <c r="B35" s="191" t="s">
        <v>825</v>
      </c>
      <c r="C35" s="99">
        <v>0</v>
      </c>
      <c r="D35" s="191" t="s">
        <v>2915</v>
      </c>
      <c r="E35" s="99">
        <v>4</v>
      </c>
      <c r="F35" s="191" t="s">
        <v>2924</v>
      </c>
    </row>
    <row r="36" spans="1:6" x14ac:dyDescent="0.25">
      <c r="A36" s="99">
        <v>10407</v>
      </c>
      <c r="B36" s="191" t="s">
        <v>826</v>
      </c>
      <c r="C36" s="99">
        <v>0</v>
      </c>
      <c r="D36" s="191" t="s">
        <v>2915</v>
      </c>
      <c r="E36" s="99">
        <v>4</v>
      </c>
      <c r="F36" s="191" t="s">
        <v>2924</v>
      </c>
    </row>
    <row r="37" spans="1:6" x14ac:dyDescent="0.25">
      <c r="A37" s="99">
        <v>10408</v>
      </c>
      <c r="B37" s="191" t="s">
        <v>827</v>
      </c>
      <c r="C37" s="99">
        <v>0</v>
      </c>
      <c r="D37" s="191" t="s">
        <v>2915</v>
      </c>
      <c r="E37" s="99">
        <v>4</v>
      </c>
      <c r="F37" s="191" t="s">
        <v>2924</v>
      </c>
    </row>
    <row r="38" spans="1:6" x14ac:dyDescent="0.25">
      <c r="A38" s="99">
        <v>10409</v>
      </c>
      <c r="B38" s="191" t="s">
        <v>828</v>
      </c>
      <c r="C38" s="99">
        <v>0</v>
      </c>
      <c r="D38" s="191" t="s">
        <v>2915</v>
      </c>
      <c r="E38" s="99">
        <v>4</v>
      </c>
      <c r="F38" s="191" t="s">
        <v>2924</v>
      </c>
    </row>
    <row r="39" spans="1:6" x14ac:dyDescent="0.25">
      <c r="A39" s="99">
        <v>10410</v>
      </c>
      <c r="B39" s="191" t="s">
        <v>829</v>
      </c>
      <c r="C39" s="99">
        <v>0</v>
      </c>
      <c r="D39" s="191" t="s">
        <v>2915</v>
      </c>
      <c r="E39" s="99"/>
      <c r="F39" s="191" t="s">
        <v>2938</v>
      </c>
    </row>
    <row r="40" spans="1:6" x14ac:dyDescent="0.25">
      <c r="A40" s="99">
        <v>10411</v>
      </c>
      <c r="B40" s="191" t="s">
        <v>830</v>
      </c>
      <c r="C40" s="99">
        <v>0</v>
      </c>
      <c r="D40" s="191" t="s">
        <v>2915</v>
      </c>
      <c r="E40" s="99">
        <v>4</v>
      </c>
      <c r="F40" s="191" t="s">
        <v>2924</v>
      </c>
    </row>
    <row r="41" spans="1:6" x14ac:dyDescent="0.25">
      <c r="A41" s="99">
        <v>10412</v>
      </c>
      <c r="B41" s="191" t="s">
        <v>831</v>
      </c>
      <c r="C41" s="99">
        <v>0</v>
      </c>
      <c r="D41" s="191" t="s">
        <v>2915</v>
      </c>
      <c r="E41" s="99">
        <v>4</v>
      </c>
      <c r="F41" s="191" t="s">
        <v>2924</v>
      </c>
    </row>
    <row r="42" spans="1:6" x14ac:dyDescent="0.25">
      <c r="A42" s="99">
        <v>10413</v>
      </c>
      <c r="B42" s="191" t="s">
        <v>832</v>
      </c>
      <c r="C42" s="99">
        <v>0</v>
      </c>
      <c r="D42" s="191" t="s">
        <v>2915</v>
      </c>
      <c r="E42" s="99"/>
      <c r="F42" s="191" t="s">
        <v>2938</v>
      </c>
    </row>
    <row r="43" spans="1:6" x14ac:dyDescent="0.25">
      <c r="A43" s="99">
        <v>10414</v>
      </c>
      <c r="B43" s="191" t="s">
        <v>833</v>
      </c>
      <c r="C43" s="99">
        <v>0</v>
      </c>
      <c r="D43" s="191" t="s">
        <v>2915</v>
      </c>
      <c r="E43" s="99"/>
      <c r="F43" s="191" t="s">
        <v>2938</v>
      </c>
    </row>
    <row r="44" spans="1:6" x14ac:dyDescent="0.25">
      <c r="A44" s="99">
        <v>10415</v>
      </c>
      <c r="B44" s="191" t="s">
        <v>834</v>
      </c>
      <c r="C44" s="99">
        <v>0</v>
      </c>
      <c r="D44" s="191" t="s">
        <v>2915</v>
      </c>
      <c r="E44" s="99"/>
      <c r="F44" s="191" t="s">
        <v>2938</v>
      </c>
    </row>
    <row r="45" spans="1:6" x14ac:dyDescent="0.25">
      <c r="A45" s="99">
        <v>10416</v>
      </c>
      <c r="B45" s="191" t="s">
        <v>835</v>
      </c>
      <c r="C45" s="99">
        <v>0</v>
      </c>
      <c r="D45" s="191" t="s">
        <v>2915</v>
      </c>
      <c r="E45" s="99">
        <v>4</v>
      </c>
      <c r="F45" s="191" t="s">
        <v>2924</v>
      </c>
    </row>
    <row r="46" spans="1:6" x14ac:dyDescent="0.25">
      <c r="A46" s="99">
        <v>10417</v>
      </c>
      <c r="B46" s="191" t="s">
        <v>836</v>
      </c>
      <c r="C46" s="99">
        <v>0</v>
      </c>
      <c r="D46" s="191" t="s">
        <v>2915</v>
      </c>
      <c r="E46" s="99">
        <v>4</v>
      </c>
      <c r="F46" s="191" t="s">
        <v>2924</v>
      </c>
    </row>
    <row r="47" spans="1:6" x14ac:dyDescent="0.25">
      <c r="A47" s="99">
        <v>10418</v>
      </c>
      <c r="B47" s="191" t="s">
        <v>837</v>
      </c>
      <c r="C47" s="99">
        <v>0</v>
      </c>
      <c r="D47" s="191" t="s">
        <v>2915</v>
      </c>
      <c r="E47" s="99">
        <v>4</v>
      </c>
      <c r="F47" s="191" t="s">
        <v>2924</v>
      </c>
    </row>
    <row r="48" spans="1:6" x14ac:dyDescent="0.25">
      <c r="A48" s="99">
        <v>10419</v>
      </c>
      <c r="B48" s="191" t="s">
        <v>838</v>
      </c>
      <c r="C48" s="99">
        <v>0</v>
      </c>
      <c r="D48" s="191" t="s">
        <v>2915</v>
      </c>
      <c r="E48" s="99">
        <v>4</v>
      </c>
      <c r="F48" s="191" t="s">
        <v>2924</v>
      </c>
    </row>
    <row r="49" spans="1:6" x14ac:dyDescent="0.25">
      <c r="A49" s="99">
        <v>10420</v>
      </c>
      <c r="B49" s="191" t="s">
        <v>839</v>
      </c>
      <c r="C49" s="99">
        <v>0</v>
      </c>
      <c r="D49" s="191" t="s">
        <v>2915</v>
      </c>
      <c r="E49" s="99">
        <v>4</v>
      </c>
      <c r="F49" s="191" t="s">
        <v>2924</v>
      </c>
    </row>
    <row r="50" spans="1:6" x14ac:dyDescent="0.25">
      <c r="A50" s="99">
        <v>10421</v>
      </c>
      <c r="B50" s="191" t="s">
        <v>840</v>
      </c>
      <c r="C50" s="99">
        <v>0</v>
      </c>
      <c r="D50" s="191" t="s">
        <v>2915</v>
      </c>
      <c r="E50" s="99">
        <v>4</v>
      </c>
      <c r="F50" s="191" t="s">
        <v>2924</v>
      </c>
    </row>
    <row r="51" spans="1:6" x14ac:dyDescent="0.25">
      <c r="A51" s="99">
        <v>10422</v>
      </c>
      <c r="B51" s="191" t="s">
        <v>841</v>
      </c>
      <c r="C51" s="99">
        <v>0</v>
      </c>
      <c r="D51" s="191" t="s">
        <v>2915</v>
      </c>
      <c r="E51" s="99"/>
      <c r="F51" s="191" t="s">
        <v>2938</v>
      </c>
    </row>
    <row r="52" spans="1:6" x14ac:dyDescent="0.25">
      <c r="A52" s="99">
        <v>10423</v>
      </c>
      <c r="B52" s="191" t="s">
        <v>842</v>
      </c>
      <c r="C52" s="99">
        <v>0</v>
      </c>
      <c r="D52" s="191" t="s">
        <v>2915</v>
      </c>
      <c r="E52" s="99"/>
      <c r="F52" s="191" t="s">
        <v>2938</v>
      </c>
    </row>
    <row r="53" spans="1:6" x14ac:dyDescent="0.25">
      <c r="A53" s="99">
        <v>10424</v>
      </c>
      <c r="B53" s="191" t="s">
        <v>843</v>
      </c>
      <c r="C53" s="99">
        <v>0</v>
      </c>
      <c r="D53" s="191" t="s">
        <v>2915</v>
      </c>
      <c r="E53" s="99"/>
      <c r="F53" s="191" t="s">
        <v>2938</v>
      </c>
    </row>
    <row r="54" spans="1:6" x14ac:dyDescent="0.25">
      <c r="A54" s="99">
        <v>10425</v>
      </c>
      <c r="B54" s="191" t="s">
        <v>844</v>
      </c>
      <c r="C54" s="99">
        <v>0</v>
      </c>
      <c r="D54" s="191" t="s">
        <v>2915</v>
      </c>
      <c r="E54" s="99"/>
      <c r="F54" s="191" t="s">
        <v>2938</v>
      </c>
    </row>
    <row r="55" spans="1:6" x14ac:dyDescent="0.25">
      <c r="A55" s="99">
        <v>10426</v>
      </c>
      <c r="B55" s="191" t="s">
        <v>845</v>
      </c>
      <c r="C55" s="99">
        <v>0</v>
      </c>
      <c r="D55" s="191" t="s">
        <v>2915</v>
      </c>
      <c r="E55" s="99"/>
      <c r="F55" s="191" t="s">
        <v>2938</v>
      </c>
    </row>
    <row r="56" spans="1:6" x14ac:dyDescent="0.25">
      <c r="A56" s="99">
        <v>10427</v>
      </c>
      <c r="B56" s="191" t="s">
        <v>846</v>
      </c>
      <c r="C56" s="99">
        <v>0</v>
      </c>
      <c r="D56" s="191" t="s">
        <v>2915</v>
      </c>
      <c r="E56" s="99"/>
      <c r="F56" s="191" t="s">
        <v>2938</v>
      </c>
    </row>
    <row r="57" spans="1:6" x14ac:dyDescent="0.25">
      <c r="A57" s="99">
        <v>10428</v>
      </c>
      <c r="B57" s="191" t="s">
        <v>847</v>
      </c>
      <c r="C57" s="99">
        <v>0</v>
      </c>
      <c r="D57" s="191" t="s">
        <v>2915</v>
      </c>
      <c r="E57" s="99">
        <v>4</v>
      </c>
      <c r="F57" s="191" t="s">
        <v>2924</v>
      </c>
    </row>
    <row r="58" spans="1:6" x14ac:dyDescent="0.25">
      <c r="A58" s="99">
        <v>10501</v>
      </c>
      <c r="B58" s="191" t="s">
        <v>848</v>
      </c>
      <c r="C58" s="99">
        <v>0</v>
      </c>
      <c r="D58" s="191" t="s">
        <v>2915</v>
      </c>
      <c r="E58" s="99">
        <v>4</v>
      </c>
      <c r="F58" s="191" t="s">
        <v>2924</v>
      </c>
    </row>
    <row r="59" spans="1:6" x14ac:dyDescent="0.25">
      <c r="A59" s="99">
        <v>10502</v>
      </c>
      <c r="B59" s="191" t="s">
        <v>849</v>
      </c>
      <c r="C59" s="99">
        <v>0</v>
      </c>
      <c r="D59" s="191" t="s">
        <v>2915</v>
      </c>
      <c r="E59" s="99">
        <v>4</v>
      </c>
      <c r="F59" s="191" t="s">
        <v>2924</v>
      </c>
    </row>
    <row r="60" spans="1:6" x14ac:dyDescent="0.25">
      <c r="A60" s="99">
        <v>10503</v>
      </c>
      <c r="B60" s="191" t="s">
        <v>850</v>
      </c>
      <c r="C60" s="99">
        <v>0</v>
      </c>
      <c r="D60" s="191" t="s">
        <v>2915</v>
      </c>
      <c r="E60" s="99">
        <v>4</v>
      </c>
      <c r="F60" s="191" t="s">
        <v>2924</v>
      </c>
    </row>
    <row r="61" spans="1:6" x14ac:dyDescent="0.25">
      <c r="A61" s="99">
        <v>10504</v>
      </c>
      <c r="B61" s="191" t="s">
        <v>851</v>
      </c>
      <c r="C61" s="99">
        <v>0</v>
      </c>
      <c r="D61" s="191" t="s">
        <v>2915</v>
      </c>
      <c r="E61" s="99"/>
      <c r="F61" s="191" t="s">
        <v>2938</v>
      </c>
    </row>
    <row r="62" spans="1:6" x14ac:dyDescent="0.25">
      <c r="A62" s="99">
        <v>10505</v>
      </c>
      <c r="B62" s="191" t="s">
        <v>852</v>
      </c>
      <c r="C62" s="99">
        <v>0</v>
      </c>
      <c r="D62" s="191" t="s">
        <v>2915</v>
      </c>
      <c r="E62" s="99">
        <v>4</v>
      </c>
      <c r="F62" s="191" t="s">
        <v>2924</v>
      </c>
    </row>
    <row r="63" spans="1:6" x14ac:dyDescent="0.25">
      <c r="A63" s="99">
        <v>10506</v>
      </c>
      <c r="B63" s="191" t="s">
        <v>853</v>
      </c>
      <c r="C63" s="99">
        <v>0</v>
      </c>
      <c r="D63" s="191" t="s">
        <v>2915</v>
      </c>
      <c r="E63" s="99">
        <v>4</v>
      </c>
      <c r="F63" s="191" t="s">
        <v>2924</v>
      </c>
    </row>
    <row r="64" spans="1:6" x14ac:dyDescent="0.25">
      <c r="A64" s="99">
        <v>10507</v>
      </c>
      <c r="B64" s="191" t="s">
        <v>854</v>
      </c>
      <c r="C64" s="99">
        <v>0</v>
      </c>
      <c r="D64" s="191" t="s">
        <v>2915</v>
      </c>
      <c r="E64" s="99">
        <v>4</v>
      </c>
      <c r="F64" s="191" t="s">
        <v>2924</v>
      </c>
    </row>
    <row r="65" spans="1:6" x14ac:dyDescent="0.25">
      <c r="A65" s="99">
        <v>10508</v>
      </c>
      <c r="B65" s="191" t="s">
        <v>855</v>
      </c>
      <c r="C65" s="99">
        <v>0</v>
      </c>
      <c r="D65" s="191" t="s">
        <v>2915</v>
      </c>
      <c r="E65" s="99"/>
      <c r="F65" s="191" t="s">
        <v>2938</v>
      </c>
    </row>
    <row r="66" spans="1:6" x14ac:dyDescent="0.25">
      <c r="A66" s="99">
        <v>10509</v>
      </c>
      <c r="B66" s="191" t="s">
        <v>856</v>
      </c>
      <c r="C66" s="99">
        <v>0</v>
      </c>
      <c r="D66" s="191" t="s">
        <v>2915</v>
      </c>
      <c r="E66" s="99"/>
      <c r="F66" s="191" t="s">
        <v>2938</v>
      </c>
    </row>
    <row r="67" spans="1:6" x14ac:dyDescent="0.25">
      <c r="A67" s="99">
        <v>10510</v>
      </c>
      <c r="B67" s="191" t="s">
        <v>857</v>
      </c>
      <c r="C67" s="99">
        <v>0</v>
      </c>
      <c r="D67" s="191" t="s">
        <v>2915</v>
      </c>
      <c r="E67" s="99">
        <v>4</v>
      </c>
      <c r="F67" s="191" t="s">
        <v>2924</v>
      </c>
    </row>
    <row r="68" spans="1:6" x14ac:dyDescent="0.25">
      <c r="A68" s="99">
        <v>10511</v>
      </c>
      <c r="B68" s="191" t="s">
        <v>858</v>
      </c>
      <c r="C68" s="99">
        <v>0</v>
      </c>
      <c r="D68" s="191" t="s">
        <v>2915</v>
      </c>
      <c r="E68" s="99">
        <v>4</v>
      </c>
      <c r="F68" s="191" t="s">
        <v>2924</v>
      </c>
    </row>
    <row r="69" spans="1:6" x14ac:dyDescent="0.25">
      <c r="A69" s="99">
        <v>10512</v>
      </c>
      <c r="B69" s="191" t="s">
        <v>859</v>
      </c>
      <c r="C69" s="99">
        <v>0</v>
      </c>
      <c r="D69" s="191" t="s">
        <v>2915</v>
      </c>
      <c r="E69" s="99">
        <v>4</v>
      </c>
      <c r="F69" s="191" t="s">
        <v>2924</v>
      </c>
    </row>
    <row r="70" spans="1:6" x14ac:dyDescent="0.25">
      <c r="A70" s="99">
        <v>10601</v>
      </c>
      <c r="B70" s="191" t="s">
        <v>860</v>
      </c>
      <c r="C70" s="99">
        <v>0</v>
      </c>
      <c r="D70" s="191" t="s">
        <v>2915</v>
      </c>
      <c r="E70" s="99"/>
      <c r="F70" s="191" t="s">
        <v>2938</v>
      </c>
    </row>
    <row r="71" spans="1:6" x14ac:dyDescent="0.25">
      <c r="A71" s="99">
        <v>10602</v>
      </c>
      <c r="B71" s="191" t="s">
        <v>861</v>
      </c>
      <c r="C71" s="99">
        <v>0</v>
      </c>
      <c r="D71" s="191" t="s">
        <v>2915</v>
      </c>
      <c r="E71" s="99"/>
      <c r="F71" s="191" t="s">
        <v>2938</v>
      </c>
    </row>
    <row r="72" spans="1:6" x14ac:dyDescent="0.25">
      <c r="A72" s="99">
        <v>10603</v>
      </c>
      <c r="B72" s="191" t="s">
        <v>862</v>
      </c>
      <c r="C72" s="99">
        <v>0</v>
      </c>
      <c r="D72" s="191" t="s">
        <v>2915</v>
      </c>
      <c r="E72" s="99"/>
      <c r="F72" s="191" t="s">
        <v>2938</v>
      </c>
    </row>
    <row r="73" spans="1:6" x14ac:dyDescent="0.25">
      <c r="A73" s="99">
        <v>10604</v>
      </c>
      <c r="B73" s="191" t="s">
        <v>863</v>
      </c>
      <c r="C73" s="99">
        <v>0</v>
      </c>
      <c r="D73" s="191" t="s">
        <v>2915</v>
      </c>
      <c r="E73" s="99">
        <v>4</v>
      </c>
      <c r="F73" s="191" t="s">
        <v>2924</v>
      </c>
    </row>
    <row r="74" spans="1:6" x14ac:dyDescent="0.25">
      <c r="A74" s="99">
        <v>10605</v>
      </c>
      <c r="B74" s="191" t="s">
        <v>864</v>
      </c>
      <c r="C74" s="99">
        <v>0</v>
      </c>
      <c r="D74" s="191" t="s">
        <v>2915</v>
      </c>
      <c r="E74" s="99"/>
      <c r="F74" s="191" t="s">
        <v>2938</v>
      </c>
    </row>
    <row r="75" spans="1:6" x14ac:dyDescent="0.25">
      <c r="A75" s="99">
        <v>10606</v>
      </c>
      <c r="B75" s="191" t="s">
        <v>865</v>
      </c>
      <c r="C75" s="99">
        <v>0</v>
      </c>
      <c r="D75" s="191" t="s">
        <v>2915</v>
      </c>
      <c r="E75" s="99"/>
      <c r="F75" s="191" t="s">
        <v>2938</v>
      </c>
    </row>
    <row r="76" spans="1:6" x14ac:dyDescent="0.25">
      <c r="A76" s="99">
        <v>10607</v>
      </c>
      <c r="B76" s="191" t="s">
        <v>866</v>
      </c>
      <c r="C76" s="99">
        <v>1</v>
      </c>
      <c r="D76" s="191" t="s">
        <v>2913</v>
      </c>
      <c r="E76" s="99"/>
      <c r="F76" s="191" t="s">
        <v>2938</v>
      </c>
    </row>
    <row r="77" spans="1:6" x14ac:dyDescent="0.25">
      <c r="A77" s="99">
        <v>10608</v>
      </c>
      <c r="B77" s="191" t="s">
        <v>867</v>
      </c>
      <c r="C77" s="99">
        <v>0</v>
      </c>
      <c r="D77" s="191" t="s">
        <v>2915</v>
      </c>
      <c r="E77" s="99"/>
      <c r="F77" s="191" t="s">
        <v>2938</v>
      </c>
    </row>
    <row r="78" spans="1:6" x14ac:dyDescent="0.25">
      <c r="A78" s="99">
        <v>10609</v>
      </c>
      <c r="B78" s="191" t="s">
        <v>868</v>
      </c>
      <c r="C78" s="99">
        <v>0</v>
      </c>
      <c r="D78" s="191" t="s">
        <v>2915</v>
      </c>
      <c r="E78" s="99"/>
      <c r="F78" s="191" t="s">
        <v>2938</v>
      </c>
    </row>
    <row r="79" spans="1:6" x14ac:dyDescent="0.25">
      <c r="A79" s="99">
        <v>10610</v>
      </c>
      <c r="B79" s="191" t="s">
        <v>869</v>
      </c>
      <c r="C79" s="99">
        <v>0</v>
      </c>
      <c r="D79" s="191" t="s">
        <v>2915</v>
      </c>
      <c r="E79" s="99"/>
      <c r="F79" s="191" t="s">
        <v>2938</v>
      </c>
    </row>
    <row r="80" spans="1:6" x14ac:dyDescent="0.25">
      <c r="A80" s="99">
        <v>10611</v>
      </c>
      <c r="B80" s="191" t="s">
        <v>870</v>
      </c>
      <c r="C80" s="99">
        <v>0</v>
      </c>
      <c r="D80" s="191" t="s">
        <v>2915</v>
      </c>
      <c r="E80" s="99"/>
      <c r="F80" s="191" t="s">
        <v>2938</v>
      </c>
    </row>
    <row r="81" spans="1:6" x14ac:dyDescent="0.25">
      <c r="A81" s="99">
        <v>10612</v>
      </c>
      <c r="B81" s="191" t="s">
        <v>871</v>
      </c>
      <c r="C81" s="99">
        <v>0</v>
      </c>
      <c r="D81" s="191" t="s">
        <v>2915</v>
      </c>
      <c r="E81" s="99"/>
      <c r="F81" s="191" t="s">
        <v>2938</v>
      </c>
    </row>
    <row r="82" spans="1:6" x14ac:dyDescent="0.25">
      <c r="A82" s="99">
        <v>10613</v>
      </c>
      <c r="B82" s="191" t="s">
        <v>872</v>
      </c>
      <c r="C82" s="99">
        <v>0</v>
      </c>
      <c r="D82" s="191" t="s">
        <v>2915</v>
      </c>
      <c r="E82" s="99">
        <v>4</v>
      </c>
      <c r="F82" s="191" t="s">
        <v>2924</v>
      </c>
    </row>
    <row r="83" spans="1:6" x14ac:dyDescent="0.25">
      <c r="A83" s="99">
        <v>10614</v>
      </c>
      <c r="B83" s="191" t="s">
        <v>873</v>
      </c>
      <c r="C83" s="99">
        <v>0</v>
      </c>
      <c r="D83" s="191" t="s">
        <v>2915</v>
      </c>
      <c r="E83" s="99"/>
      <c r="F83" s="191" t="s">
        <v>2938</v>
      </c>
    </row>
    <row r="84" spans="1:6" x14ac:dyDescent="0.25">
      <c r="A84" s="99">
        <v>10615</v>
      </c>
      <c r="B84" s="191" t="s">
        <v>874</v>
      </c>
      <c r="C84" s="99">
        <v>0</v>
      </c>
      <c r="D84" s="191" t="s">
        <v>2915</v>
      </c>
      <c r="E84" s="99"/>
      <c r="F84" s="191" t="s">
        <v>2938</v>
      </c>
    </row>
    <row r="85" spans="1:6" x14ac:dyDescent="0.25">
      <c r="A85" s="99">
        <v>10616</v>
      </c>
      <c r="B85" s="191" t="s">
        <v>875</v>
      </c>
      <c r="C85" s="99">
        <v>0</v>
      </c>
      <c r="D85" s="191" t="s">
        <v>2915</v>
      </c>
      <c r="E85" s="99">
        <v>4</v>
      </c>
      <c r="F85" s="191" t="s">
        <v>2924</v>
      </c>
    </row>
    <row r="86" spans="1:6" x14ac:dyDescent="0.25">
      <c r="A86" s="99">
        <v>10617</v>
      </c>
      <c r="B86" s="191" t="s">
        <v>876</v>
      </c>
      <c r="C86" s="99">
        <v>0</v>
      </c>
      <c r="D86" s="191" t="s">
        <v>2915</v>
      </c>
      <c r="E86" s="99"/>
      <c r="F86" s="191" t="s">
        <v>2938</v>
      </c>
    </row>
    <row r="87" spans="1:6" x14ac:dyDescent="0.25">
      <c r="A87" s="99">
        <v>10618</v>
      </c>
      <c r="B87" s="191" t="s">
        <v>877</v>
      </c>
      <c r="C87" s="99">
        <v>0</v>
      </c>
      <c r="D87" s="191" t="s">
        <v>2915</v>
      </c>
      <c r="E87" s="99"/>
      <c r="F87" s="191" t="s">
        <v>2938</v>
      </c>
    </row>
    <row r="88" spans="1:6" x14ac:dyDescent="0.25">
      <c r="A88" s="99">
        <v>10619</v>
      </c>
      <c r="B88" s="191" t="s">
        <v>878</v>
      </c>
      <c r="C88" s="99">
        <v>0</v>
      </c>
      <c r="D88" s="191" t="s">
        <v>2915</v>
      </c>
      <c r="E88" s="99"/>
      <c r="F88" s="191" t="s">
        <v>2938</v>
      </c>
    </row>
    <row r="89" spans="1:6" x14ac:dyDescent="0.25">
      <c r="A89" s="99">
        <v>10701</v>
      </c>
      <c r="B89" s="191" t="s">
        <v>879</v>
      </c>
      <c r="C89" s="99">
        <v>1</v>
      </c>
      <c r="D89" s="191" t="s">
        <v>2913</v>
      </c>
      <c r="E89" s="99"/>
      <c r="F89" s="191" t="s">
        <v>2938</v>
      </c>
    </row>
    <row r="90" spans="1:6" x14ac:dyDescent="0.25">
      <c r="A90" s="99">
        <v>10702</v>
      </c>
      <c r="B90" s="191" t="s">
        <v>880</v>
      </c>
      <c r="C90" s="99">
        <v>0</v>
      </c>
      <c r="D90" s="191" t="s">
        <v>2915</v>
      </c>
      <c r="E90" s="99"/>
      <c r="F90" s="191" t="s">
        <v>2938</v>
      </c>
    </row>
    <row r="91" spans="1:6" x14ac:dyDescent="0.25">
      <c r="A91" s="99">
        <v>10703</v>
      </c>
      <c r="B91" s="191" t="s">
        <v>881</v>
      </c>
      <c r="C91" s="99">
        <v>1</v>
      </c>
      <c r="D91" s="191" t="s">
        <v>2913</v>
      </c>
      <c r="E91" s="99"/>
      <c r="F91" s="191" t="s">
        <v>2938</v>
      </c>
    </row>
    <row r="92" spans="1:6" x14ac:dyDescent="0.25">
      <c r="A92" s="99">
        <v>10704</v>
      </c>
      <c r="B92" s="191" t="s">
        <v>882</v>
      </c>
      <c r="C92" s="99">
        <v>1</v>
      </c>
      <c r="D92" s="191" t="s">
        <v>2913</v>
      </c>
      <c r="E92" s="99">
        <v>4</v>
      </c>
      <c r="F92" s="191" t="s">
        <v>2924</v>
      </c>
    </row>
    <row r="93" spans="1:6" x14ac:dyDescent="0.25">
      <c r="A93" s="99">
        <v>10705</v>
      </c>
      <c r="B93" s="191" t="s">
        <v>883</v>
      </c>
      <c r="C93" s="99">
        <v>0</v>
      </c>
      <c r="D93" s="191" t="s">
        <v>2915</v>
      </c>
      <c r="E93" s="99"/>
      <c r="F93" s="191" t="s">
        <v>2938</v>
      </c>
    </row>
    <row r="94" spans="1:6" x14ac:dyDescent="0.25">
      <c r="A94" s="99">
        <v>10706</v>
      </c>
      <c r="B94" s="191" t="s">
        <v>884</v>
      </c>
      <c r="C94" s="99">
        <v>1</v>
      </c>
      <c r="D94" s="191" t="s">
        <v>2913</v>
      </c>
      <c r="E94" s="99"/>
      <c r="F94" s="191" t="s">
        <v>2938</v>
      </c>
    </row>
    <row r="95" spans="1:6" x14ac:dyDescent="0.25">
      <c r="A95" s="99">
        <v>10707</v>
      </c>
      <c r="B95" s="191" t="s">
        <v>885</v>
      </c>
      <c r="C95" s="99">
        <v>0</v>
      </c>
      <c r="D95" s="191" t="s">
        <v>2915</v>
      </c>
      <c r="E95" s="99"/>
      <c r="F95" s="191" t="s">
        <v>2938</v>
      </c>
    </row>
    <row r="96" spans="1:6" x14ac:dyDescent="0.25">
      <c r="A96" s="99">
        <v>10708</v>
      </c>
      <c r="B96" s="191" t="s">
        <v>886</v>
      </c>
      <c r="C96" s="99">
        <v>1</v>
      </c>
      <c r="D96" s="191" t="s">
        <v>2913</v>
      </c>
      <c r="E96" s="99"/>
      <c r="F96" s="191" t="s">
        <v>2938</v>
      </c>
    </row>
    <row r="97" spans="1:6" x14ac:dyDescent="0.25">
      <c r="A97" s="99">
        <v>10709</v>
      </c>
      <c r="B97" s="191" t="s">
        <v>887</v>
      </c>
      <c r="C97" s="99">
        <v>0</v>
      </c>
      <c r="D97" s="191" t="s">
        <v>2915</v>
      </c>
      <c r="E97" s="99"/>
      <c r="F97" s="191" t="s">
        <v>2938</v>
      </c>
    </row>
    <row r="98" spans="1:6" x14ac:dyDescent="0.25">
      <c r="A98" s="99">
        <v>10710</v>
      </c>
      <c r="B98" s="191" t="s">
        <v>888</v>
      </c>
      <c r="C98" s="99">
        <v>1</v>
      </c>
      <c r="D98" s="191" t="s">
        <v>2913</v>
      </c>
      <c r="E98" s="99">
        <v>4</v>
      </c>
      <c r="F98" s="191" t="s">
        <v>2924</v>
      </c>
    </row>
    <row r="99" spans="1:6" x14ac:dyDescent="0.25">
      <c r="A99" s="99">
        <v>10711</v>
      </c>
      <c r="B99" s="191" t="s">
        <v>889</v>
      </c>
      <c r="C99" s="99">
        <v>0</v>
      </c>
      <c r="D99" s="191" t="s">
        <v>2915</v>
      </c>
      <c r="E99" s="99"/>
      <c r="F99" s="191" t="s">
        <v>2938</v>
      </c>
    </row>
    <row r="100" spans="1:6" x14ac:dyDescent="0.25">
      <c r="A100" s="99">
        <v>10712</v>
      </c>
      <c r="B100" s="191" t="s">
        <v>890</v>
      </c>
      <c r="C100" s="99">
        <v>0</v>
      </c>
      <c r="D100" s="191" t="s">
        <v>2915</v>
      </c>
      <c r="E100" s="99"/>
      <c r="F100" s="191" t="s">
        <v>2938</v>
      </c>
    </row>
    <row r="101" spans="1:6" x14ac:dyDescent="0.25">
      <c r="A101" s="99">
        <v>10713</v>
      </c>
      <c r="B101" s="191" t="s">
        <v>891</v>
      </c>
      <c r="C101" s="99">
        <v>0</v>
      </c>
      <c r="D101" s="191" t="s">
        <v>2915</v>
      </c>
      <c r="E101" s="99"/>
      <c r="F101" s="191" t="s">
        <v>2938</v>
      </c>
    </row>
    <row r="102" spans="1:6" x14ac:dyDescent="0.25">
      <c r="A102" s="99">
        <v>10714</v>
      </c>
      <c r="B102" s="191" t="s">
        <v>892</v>
      </c>
      <c r="C102" s="99">
        <v>1</v>
      </c>
      <c r="D102" s="191" t="s">
        <v>2913</v>
      </c>
      <c r="E102" s="99">
        <v>4</v>
      </c>
      <c r="F102" s="191" t="s">
        <v>2924</v>
      </c>
    </row>
    <row r="103" spans="1:6" x14ac:dyDescent="0.25">
      <c r="A103" s="99">
        <v>10715</v>
      </c>
      <c r="B103" s="191" t="s">
        <v>893</v>
      </c>
      <c r="C103" s="99">
        <v>1</v>
      </c>
      <c r="D103" s="191" t="s">
        <v>2913</v>
      </c>
      <c r="E103" s="99"/>
      <c r="F103" s="191" t="s">
        <v>2938</v>
      </c>
    </row>
    <row r="104" spans="1:6" x14ac:dyDescent="0.25">
      <c r="A104" s="99">
        <v>10716</v>
      </c>
      <c r="B104" s="191" t="s">
        <v>894</v>
      </c>
      <c r="C104" s="99">
        <v>0</v>
      </c>
      <c r="D104" s="191" t="s">
        <v>2915</v>
      </c>
      <c r="E104" s="99"/>
      <c r="F104" s="191" t="s">
        <v>2938</v>
      </c>
    </row>
    <row r="105" spans="1:6" x14ac:dyDescent="0.25">
      <c r="A105" s="99">
        <v>10717</v>
      </c>
      <c r="B105" s="191" t="s">
        <v>895</v>
      </c>
      <c r="C105" s="99">
        <v>1</v>
      </c>
      <c r="D105" s="191" t="s">
        <v>2913</v>
      </c>
      <c r="E105" s="99"/>
      <c r="F105" s="191" t="s">
        <v>2938</v>
      </c>
    </row>
    <row r="106" spans="1:6" x14ac:dyDescent="0.25">
      <c r="A106" s="99">
        <v>10718</v>
      </c>
      <c r="B106" s="191" t="s">
        <v>896</v>
      </c>
      <c r="C106" s="99">
        <v>0</v>
      </c>
      <c r="D106" s="191" t="s">
        <v>2915</v>
      </c>
      <c r="E106" s="99"/>
      <c r="F106" s="191" t="s">
        <v>2938</v>
      </c>
    </row>
    <row r="107" spans="1:6" x14ac:dyDescent="0.25">
      <c r="A107" s="99">
        <v>10719</v>
      </c>
      <c r="B107" s="191" t="s">
        <v>897</v>
      </c>
      <c r="C107" s="99">
        <v>0</v>
      </c>
      <c r="D107" s="191" t="s">
        <v>2915</v>
      </c>
      <c r="E107" s="99">
        <v>4</v>
      </c>
      <c r="F107" s="191" t="s">
        <v>2924</v>
      </c>
    </row>
    <row r="108" spans="1:6" x14ac:dyDescent="0.25">
      <c r="A108" s="99">
        <v>10720</v>
      </c>
      <c r="B108" s="191" t="s">
        <v>898</v>
      </c>
      <c r="C108" s="99">
        <v>1</v>
      </c>
      <c r="D108" s="191" t="s">
        <v>2913</v>
      </c>
      <c r="E108" s="99">
        <v>4</v>
      </c>
      <c r="F108" s="191" t="s">
        <v>2924</v>
      </c>
    </row>
    <row r="109" spans="1:6" x14ac:dyDescent="0.25">
      <c r="A109" s="99">
        <v>10721</v>
      </c>
      <c r="B109" s="191" t="s">
        <v>899</v>
      </c>
      <c r="C109" s="99">
        <v>0</v>
      </c>
      <c r="D109" s="191" t="s">
        <v>2915</v>
      </c>
      <c r="E109" s="99"/>
      <c r="F109" s="191" t="s">
        <v>2938</v>
      </c>
    </row>
    <row r="110" spans="1:6" x14ac:dyDescent="0.25">
      <c r="A110" s="99">
        <v>10722</v>
      </c>
      <c r="B110" s="191" t="s">
        <v>900</v>
      </c>
      <c r="C110" s="99">
        <v>1</v>
      </c>
      <c r="D110" s="191" t="s">
        <v>2913</v>
      </c>
      <c r="E110" s="99"/>
      <c r="F110" s="191" t="s">
        <v>2938</v>
      </c>
    </row>
    <row r="111" spans="1:6" x14ac:dyDescent="0.25">
      <c r="A111" s="99">
        <v>10723</v>
      </c>
      <c r="B111" s="191" t="s">
        <v>901</v>
      </c>
      <c r="C111" s="99">
        <v>1</v>
      </c>
      <c r="D111" s="191" t="s">
        <v>2913</v>
      </c>
      <c r="E111" s="99">
        <v>4</v>
      </c>
      <c r="F111" s="191" t="s">
        <v>2924</v>
      </c>
    </row>
    <row r="112" spans="1:6" x14ac:dyDescent="0.25">
      <c r="A112" s="99">
        <v>10724</v>
      </c>
      <c r="B112" s="191" t="s">
        <v>902</v>
      </c>
      <c r="C112" s="99">
        <v>1</v>
      </c>
      <c r="D112" s="191" t="s">
        <v>2913</v>
      </c>
      <c r="E112" s="99"/>
      <c r="F112" s="191" t="s">
        <v>2938</v>
      </c>
    </row>
    <row r="113" spans="1:6" x14ac:dyDescent="0.25">
      <c r="A113" s="99">
        <v>10725</v>
      </c>
      <c r="B113" s="191" t="s">
        <v>903</v>
      </c>
      <c r="C113" s="99">
        <v>1</v>
      </c>
      <c r="D113" s="191" t="s">
        <v>2913</v>
      </c>
      <c r="E113" s="99">
        <v>4</v>
      </c>
      <c r="F113" s="191" t="s">
        <v>2924</v>
      </c>
    </row>
    <row r="114" spans="1:6" x14ac:dyDescent="0.25">
      <c r="A114" s="99">
        <v>10726</v>
      </c>
      <c r="B114" s="191" t="s">
        <v>904</v>
      </c>
      <c r="C114" s="99">
        <v>1</v>
      </c>
      <c r="D114" s="191" t="s">
        <v>2913</v>
      </c>
      <c r="E114" s="99"/>
      <c r="F114" s="191" t="s">
        <v>2938</v>
      </c>
    </row>
    <row r="115" spans="1:6" x14ac:dyDescent="0.25">
      <c r="A115" s="99">
        <v>10727</v>
      </c>
      <c r="B115" s="191" t="s">
        <v>905</v>
      </c>
      <c r="C115" s="99">
        <v>1</v>
      </c>
      <c r="D115" s="191" t="s">
        <v>2913</v>
      </c>
      <c r="E115" s="99"/>
      <c r="F115" s="191" t="s">
        <v>2938</v>
      </c>
    </row>
    <row r="116" spans="1:6" x14ac:dyDescent="0.25">
      <c r="A116" s="99">
        <v>10801</v>
      </c>
      <c r="B116" s="191" t="s">
        <v>906</v>
      </c>
      <c r="C116" s="99">
        <v>0</v>
      </c>
      <c r="D116" s="191" t="s">
        <v>2915</v>
      </c>
      <c r="E116" s="99"/>
      <c r="F116" s="191" t="s">
        <v>2938</v>
      </c>
    </row>
    <row r="117" spans="1:6" x14ac:dyDescent="0.25">
      <c r="A117" s="99">
        <v>10802</v>
      </c>
      <c r="B117" s="191" t="s">
        <v>907</v>
      </c>
      <c r="C117" s="99">
        <v>0</v>
      </c>
      <c r="D117" s="191" t="s">
        <v>2915</v>
      </c>
      <c r="E117" s="99">
        <v>4</v>
      </c>
      <c r="F117" s="191" t="s">
        <v>2924</v>
      </c>
    </row>
    <row r="118" spans="1:6" x14ac:dyDescent="0.25">
      <c r="A118" s="99">
        <v>10803</v>
      </c>
      <c r="B118" s="191" t="s">
        <v>908</v>
      </c>
      <c r="C118" s="99">
        <v>0</v>
      </c>
      <c r="D118" s="191" t="s">
        <v>2915</v>
      </c>
      <c r="E118" s="99">
        <v>4</v>
      </c>
      <c r="F118" s="191" t="s">
        <v>2924</v>
      </c>
    </row>
    <row r="119" spans="1:6" x14ac:dyDescent="0.25">
      <c r="A119" s="99">
        <v>10804</v>
      </c>
      <c r="B119" s="191" t="s">
        <v>909</v>
      </c>
      <c r="C119" s="99">
        <v>0</v>
      </c>
      <c r="D119" s="191" t="s">
        <v>2915</v>
      </c>
      <c r="E119" s="99"/>
      <c r="F119" s="191" t="s">
        <v>2938</v>
      </c>
    </row>
    <row r="120" spans="1:6" x14ac:dyDescent="0.25">
      <c r="A120" s="99">
        <v>10805</v>
      </c>
      <c r="B120" s="191" t="s">
        <v>910</v>
      </c>
      <c r="C120" s="99">
        <v>0</v>
      </c>
      <c r="D120" s="191" t="s">
        <v>2915</v>
      </c>
      <c r="E120" s="99"/>
      <c r="F120" s="191" t="s">
        <v>2938</v>
      </c>
    </row>
    <row r="121" spans="1:6" x14ac:dyDescent="0.25">
      <c r="A121" s="99">
        <v>10806</v>
      </c>
      <c r="B121" s="191" t="s">
        <v>911</v>
      </c>
      <c r="C121" s="99">
        <v>0</v>
      </c>
      <c r="D121" s="191" t="s">
        <v>2915</v>
      </c>
      <c r="E121" s="99">
        <v>4</v>
      </c>
      <c r="F121" s="191" t="s">
        <v>2924</v>
      </c>
    </row>
    <row r="122" spans="1:6" x14ac:dyDescent="0.25">
      <c r="A122" s="99">
        <v>10807</v>
      </c>
      <c r="B122" s="191" t="s">
        <v>912</v>
      </c>
      <c r="C122" s="99">
        <v>0</v>
      </c>
      <c r="D122" s="191" t="s">
        <v>2915</v>
      </c>
      <c r="E122" s="99"/>
      <c r="F122" s="191" t="s">
        <v>2938</v>
      </c>
    </row>
    <row r="123" spans="1:6" x14ac:dyDescent="0.25">
      <c r="A123" s="99">
        <v>10808</v>
      </c>
      <c r="B123" s="191" t="s">
        <v>913</v>
      </c>
      <c r="C123" s="99">
        <v>0</v>
      </c>
      <c r="D123" s="191" t="s">
        <v>2915</v>
      </c>
      <c r="E123" s="99">
        <v>4</v>
      </c>
      <c r="F123" s="191" t="s">
        <v>2924</v>
      </c>
    </row>
    <row r="124" spans="1:6" x14ac:dyDescent="0.25">
      <c r="A124" s="99">
        <v>10809</v>
      </c>
      <c r="B124" s="191" t="s">
        <v>914</v>
      </c>
      <c r="C124" s="99">
        <v>0</v>
      </c>
      <c r="D124" s="191" t="s">
        <v>2915</v>
      </c>
      <c r="E124" s="99"/>
      <c r="F124" s="191" t="s">
        <v>2938</v>
      </c>
    </row>
    <row r="125" spans="1:6" x14ac:dyDescent="0.25">
      <c r="A125" s="99">
        <v>10810</v>
      </c>
      <c r="B125" s="191" t="s">
        <v>915</v>
      </c>
      <c r="C125" s="99">
        <v>0</v>
      </c>
      <c r="D125" s="191" t="s">
        <v>2915</v>
      </c>
      <c r="E125" s="99">
        <v>4</v>
      </c>
      <c r="F125" s="191" t="s">
        <v>2924</v>
      </c>
    </row>
    <row r="126" spans="1:6" x14ac:dyDescent="0.25">
      <c r="A126" s="99">
        <v>10811</v>
      </c>
      <c r="B126" s="191" t="s">
        <v>916</v>
      </c>
      <c r="C126" s="99">
        <v>0</v>
      </c>
      <c r="D126" s="191" t="s">
        <v>2915</v>
      </c>
      <c r="E126" s="99">
        <v>4</v>
      </c>
      <c r="F126" s="191" t="s">
        <v>2924</v>
      </c>
    </row>
    <row r="127" spans="1:6" x14ac:dyDescent="0.25">
      <c r="A127" s="99">
        <v>10812</v>
      </c>
      <c r="B127" s="191" t="s">
        <v>917</v>
      </c>
      <c r="C127" s="99">
        <v>0</v>
      </c>
      <c r="D127" s="191" t="s">
        <v>2915</v>
      </c>
      <c r="E127" s="99">
        <v>4</v>
      </c>
      <c r="F127" s="191" t="s">
        <v>2924</v>
      </c>
    </row>
    <row r="128" spans="1:6" x14ac:dyDescent="0.25">
      <c r="A128" s="99">
        <v>10813</v>
      </c>
      <c r="B128" s="191" t="s">
        <v>918</v>
      </c>
      <c r="C128" s="99">
        <v>0</v>
      </c>
      <c r="D128" s="191" t="s">
        <v>2915</v>
      </c>
      <c r="E128" s="99"/>
      <c r="F128" s="191" t="s">
        <v>2938</v>
      </c>
    </row>
    <row r="129" spans="1:6" x14ac:dyDescent="0.25">
      <c r="A129" s="99">
        <v>10814</v>
      </c>
      <c r="B129" s="191" t="s">
        <v>919</v>
      </c>
      <c r="C129" s="99">
        <v>0</v>
      </c>
      <c r="D129" s="191" t="s">
        <v>2915</v>
      </c>
      <c r="E129" s="99">
        <v>4</v>
      </c>
      <c r="F129" s="191" t="s">
        <v>2924</v>
      </c>
    </row>
    <row r="130" spans="1:6" x14ac:dyDescent="0.25">
      <c r="A130" s="99">
        <v>10815</v>
      </c>
      <c r="B130" s="191" t="s">
        <v>920</v>
      </c>
      <c r="C130" s="99">
        <v>0</v>
      </c>
      <c r="D130" s="191" t="s">
        <v>2915</v>
      </c>
      <c r="E130" s="99">
        <v>4</v>
      </c>
      <c r="F130" s="191" t="s">
        <v>2924</v>
      </c>
    </row>
    <row r="131" spans="1:6" x14ac:dyDescent="0.25">
      <c r="A131" s="99">
        <v>10816</v>
      </c>
      <c r="B131" s="191" t="s">
        <v>921</v>
      </c>
      <c r="C131" s="99">
        <v>0</v>
      </c>
      <c r="D131" s="191" t="s">
        <v>2915</v>
      </c>
      <c r="E131" s="99"/>
      <c r="F131" s="191" t="s">
        <v>2938</v>
      </c>
    </row>
    <row r="132" spans="1:6" x14ac:dyDescent="0.25">
      <c r="A132" s="99">
        <v>10817</v>
      </c>
      <c r="B132" s="191" t="s">
        <v>922</v>
      </c>
      <c r="C132" s="99">
        <v>0</v>
      </c>
      <c r="D132" s="191" t="s">
        <v>2915</v>
      </c>
      <c r="E132" s="99">
        <v>4</v>
      </c>
      <c r="F132" s="191" t="s">
        <v>2924</v>
      </c>
    </row>
    <row r="133" spans="1:6" x14ac:dyDescent="0.25">
      <c r="A133" s="99">
        <v>10818</v>
      </c>
      <c r="B133" s="191" t="s">
        <v>923</v>
      </c>
      <c r="C133" s="99">
        <v>0</v>
      </c>
      <c r="D133" s="191" t="s">
        <v>2915</v>
      </c>
      <c r="E133" s="99">
        <v>4</v>
      </c>
      <c r="F133" s="191" t="s">
        <v>2924</v>
      </c>
    </row>
    <row r="134" spans="1:6" x14ac:dyDescent="0.25">
      <c r="A134" s="99">
        <v>10819</v>
      </c>
      <c r="B134" s="191" t="s">
        <v>924</v>
      </c>
      <c r="C134" s="99">
        <v>0</v>
      </c>
      <c r="D134" s="191" t="s">
        <v>2915</v>
      </c>
      <c r="E134" s="99">
        <v>4</v>
      </c>
      <c r="F134" s="191" t="s">
        <v>2924</v>
      </c>
    </row>
    <row r="135" spans="1:6" x14ac:dyDescent="0.25">
      <c r="A135" s="99">
        <v>10820</v>
      </c>
      <c r="B135" s="191" t="s">
        <v>925</v>
      </c>
      <c r="C135" s="99">
        <v>0</v>
      </c>
      <c r="D135" s="191" t="s">
        <v>2915</v>
      </c>
      <c r="E135" s="99">
        <v>4</v>
      </c>
      <c r="F135" s="191" t="s">
        <v>2924</v>
      </c>
    </row>
    <row r="136" spans="1:6" x14ac:dyDescent="0.25">
      <c r="A136" s="99">
        <v>10821</v>
      </c>
      <c r="B136" s="191" t="s">
        <v>926</v>
      </c>
      <c r="C136" s="99">
        <v>0</v>
      </c>
      <c r="D136" s="191" t="s">
        <v>2915</v>
      </c>
      <c r="E136" s="99"/>
      <c r="F136" s="191" t="s">
        <v>2938</v>
      </c>
    </row>
    <row r="137" spans="1:6" x14ac:dyDescent="0.25">
      <c r="A137" s="99">
        <v>10822</v>
      </c>
      <c r="B137" s="191" t="s">
        <v>927</v>
      </c>
      <c r="C137" s="99">
        <v>0</v>
      </c>
      <c r="D137" s="191" t="s">
        <v>2915</v>
      </c>
      <c r="E137" s="99"/>
      <c r="F137" s="191" t="s">
        <v>2938</v>
      </c>
    </row>
    <row r="138" spans="1:6" x14ac:dyDescent="0.25">
      <c r="A138" s="99">
        <v>10823</v>
      </c>
      <c r="B138" s="191" t="s">
        <v>928</v>
      </c>
      <c r="C138" s="99">
        <v>0</v>
      </c>
      <c r="D138" s="191" t="s">
        <v>2915</v>
      </c>
      <c r="E138" s="99">
        <v>4</v>
      </c>
      <c r="F138" s="191" t="s">
        <v>2924</v>
      </c>
    </row>
    <row r="139" spans="1:6" x14ac:dyDescent="0.25">
      <c r="A139" s="99">
        <v>10824</v>
      </c>
      <c r="B139" s="191" t="s">
        <v>929</v>
      </c>
      <c r="C139" s="99">
        <v>0</v>
      </c>
      <c r="D139" s="191" t="s">
        <v>2915</v>
      </c>
      <c r="E139" s="99">
        <v>4</v>
      </c>
      <c r="F139" s="191" t="s">
        <v>2924</v>
      </c>
    </row>
    <row r="140" spans="1:6" x14ac:dyDescent="0.25">
      <c r="A140" s="99">
        <v>10825</v>
      </c>
      <c r="B140" s="191" t="s">
        <v>930</v>
      </c>
      <c r="C140" s="99">
        <v>0</v>
      </c>
      <c r="D140" s="191" t="s">
        <v>2915</v>
      </c>
      <c r="E140" s="99">
        <v>4</v>
      </c>
      <c r="F140" s="191" t="s">
        <v>2924</v>
      </c>
    </row>
    <row r="141" spans="1:6" x14ac:dyDescent="0.25">
      <c r="A141" s="99">
        <v>10826</v>
      </c>
      <c r="B141" s="191" t="s">
        <v>931</v>
      </c>
      <c r="C141" s="99">
        <v>0</v>
      </c>
      <c r="D141" s="191" t="s">
        <v>2915</v>
      </c>
      <c r="E141" s="99">
        <v>4</v>
      </c>
      <c r="F141" s="191" t="s">
        <v>2924</v>
      </c>
    </row>
    <row r="142" spans="1:6" x14ac:dyDescent="0.25">
      <c r="A142" s="99">
        <v>10827</v>
      </c>
      <c r="B142" s="191" t="s">
        <v>932</v>
      </c>
      <c r="C142" s="99">
        <v>0</v>
      </c>
      <c r="D142" s="191" t="s">
        <v>2915</v>
      </c>
      <c r="E142" s="99">
        <v>4</v>
      </c>
      <c r="F142" s="191" t="s">
        <v>2924</v>
      </c>
    </row>
    <row r="143" spans="1:6" x14ac:dyDescent="0.25">
      <c r="A143" s="99">
        <v>10828</v>
      </c>
      <c r="B143" s="191" t="s">
        <v>933</v>
      </c>
      <c r="C143" s="99">
        <v>0</v>
      </c>
      <c r="D143" s="191" t="s">
        <v>2915</v>
      </c>
      <c r="E143" s="99">
        <v>4</v>
      </c>
      <c r="F143" s="191" t="s">
        <v>2924</v>
      </c>
    </row>
    <row r="144" spans="1:6" x14ac:dyDescent="0.25">
      <c r="A144" s="99">
        <v>10901</v>
      </c>
      <c r="B144" s="191" t="s">
        <v>934</v>
      </c>
      <c r="C144" s="99">
        <v>0</v>
      </c>
      <c r="D144" s="191" t="s">
        <v>2915</v>
      </c>
      <c r="E144" s="99">
        <v>4</v>
      </c>
      <c r="F144" s="191" t="s">
        <v>2924</v>
      </c>
    </row>
    <row r="145" spans="1:6" x14ac:dyDescent="0.25">
      <c r="A145" s="99">
        <v>10902</v>
      </c>
      <c r="B145" s="191" t="s">
        <v>935</v>
      </c>
      <c r="C145" s="99">
        <v>0</v>
      </c>
      <c r="D145" s="191" t="s">
        <v>2915</v>
      </c>
      <c r="E145" s="99">
        <v>4</v>
      </c>
      <c r="F145" s="191" t="s">
        <v>2924</v>
      </c>
    </row>
    <row r="146" spans="1:6" x14ac:dyDescent="0.25">
      <c r="A146" s="99">
        <v>10903</v>
      </c>
      <c r="B146" s="191" t="s">
        <v>936</v>
      </c>
      <c r="C146" s="99">
        <v>0</v>
      </c>
      <c r="D146" s="191" t="s">
        <v>2915</v>
      </c>
      <c r="E146" s="99">
        <v>4</v>
      </c>
      <c r="F146" s="191" t="s">
        <v>2924</v>
      </c>
    </row>
    <row r="147" spans="1:6" x14ac:dyDescent="0.25">
      <c r="A147" s="99">
        <v>10904</v>
      </c>
      <c r="B147" s="191" t="s">
        <v>937</v>
      </c>
      <c r="C147" s="99">
        <v>0</v>
      </c>
      <c r="D147" s="191" t="s">
        <v>2915</v>
      </c>
      <c r="E147" s="99">
        <v>4</v>
      </c>
      <c r="F147" s="191" t="s">
        <v>2924</v>
      </c>
    </row>
    <row r="148" spans="1:6" x14ac:dyDescent="0.25">
      <c r="A148" s="99">
        <v>10905</v>
      </c>
      <c r="B148" s="191" t="s">
        <v>938</v>
      </c>
      <c r="C148" s="99">
        <v>0</v>
      </c>
      <c r="D148" s="191" t="s">
        <v>2915</v>
      </c>
      <c r="E148" s="99"/>
      <c r="F148" s="191" t="s">
        <v>2938</v>
      </c>
    </row>
    <row r="149" spans="1:6" x14ac:dyDescent="0.25">
      <c r="A149" s="99">
        <v>10906</v>
      </c>
      <c r="B149" s="191" t="s">
        <v>939</v>
      </c>
      <c r="C149" s="99">
        <v>0</v>
      </c>
      <c r="D149" s="191" t="s">
        <v>2915</v>
      </c>
      <c r="E149" s="99">
        <v>4</v>
      </c>
      <c r="F149" s="191" t="s">
        <v>2924</v>
      </c>
    </row>
    <row r="150" spans="1:6" x14ac:dyDescent="0.25">
      <c r="A150" s="99">
        <v>10907</v>
      </c>
      <c r="B150" s="191" t="s">
        <v>940</v>
      </c>
      <c r="C150" s="99">
        <v>0</v>
      </c>
      <c r="D150" s="191" t="s">
        <v>2915</v>
      </c>
      <c r="E150" s="99">
        <v>4</v>
      </c>
      <c r="F150" s="191" t="s">
        <v>2924</v>
      </c>
    </row>
    <row r="151" spans="1:6" x14ac:dyDescent="0.25">
      <c r="A151" s="99">
        <v>10908</v>
      </c>
      <c r="B151" s="191" t="s">
        <v>941</v>
      </c>
      <c r="C151" s="99">
        <v>0</v>
      </c>
      <c r="D151" s="191" t="s">
        <v>2915</v>
      </c>
      <c r="E151" s="99"/>
      <c r="F151" s="191" t="s">
        <v>2938</v>
      </c>
    </row>
    <row r="152" spans="1:6" x14ac:dyDescent="0.25">
      <c r="A152" s="99">
        <v>10909</v>
      </c>
      <c r="B152" s="191" t="s">
        <v>942</v>
      </c>
      <c r="C152" s="99">
        <v>0</v>
      </c>
      <c r="D152" s="191" t="s">
        <v>2915</v>
      </c>
      <c r="E152" s="99">
        <v>4</v>
      </c>
      <c r="F152" s="191" t="s">
        <v>2924</v>
      </c>
    </row>
    <row r="153" spans="1:6" x14ac:dyDescent="0.25">
      <c r="A153" s="99">
        <v>10910</v>
      </c>
      <c r="B153" s="191" t="s">
        <v>943</v>
      </c>
      <c r="C153" s="99">
        <v>0</v>
      </c>
      <c r="D153" s="191" t="s">
        <v>2915</v>
      </c>
      <c r="E153" s="99"/>
      <c r="F153" s="191" t="s">
        <v>2938</v>
      </c>
    </row>
    <row r="154" spans="1:6" x14ac:dyDescent="0.25">
      <c r="A154" s="99">
        <v>10911</v>
      </c>
      <c r="B154" s="191" t="s">
        <v>944</v>
      </c>
      <c r="C154" s="99">
        <v>0</v>
      </c>
      <c r="D154" s="191" t="s">
        <v>2915</v>
      </c>
      <c r="E154" s="99">
        <v>4</v>
      </c>
      <c r="F154" s="191" t="s">
        <v>2924</v>
      </c>
    </row>
    <row r="155" spans="1:6" x14ac:dyDescent="0.25">
      <c r="A155" s="99">
        <v>10912</v>
      </c>
      <c r="B155" s="191" t="s">
        <v>945</v>
      </c>
      <c r="C155" s="99">
        <v>0</v>
      </c>
      <c r="D155" s="191" t="s">
        <v>2915</v>
      </c>
      <c r="E155" s="99"/>
      <c r="F155" s="191" t="s">
        <v>2938</v>
      </c>
    </row>
    <row r="156" spans="1:6" x14ac:dyDescent="0.25">
      <c r="A156" s="99">
        <v>10913</v>
      </c>
      <c r="B156" s="191" t="s">
        <v>946</v>
      </c>
      <c r="C156" s="99">
        <v>0</v>
      </c>
      <c r="D156" s="191" t="s">
        <v>2915</v>
      </c>
      <c r="E156" s="99">
        <v>4</v>
      </c>
      <c r="F156" s="191" t="s">
        <v>2924</v>
      </c>
    </row>
    <row r="157" spans="1:6" x14ac:dyDescent="0.25">
      <c r="A157" s="99">
        <v>10914</v>
      </c>
      <c r="B157" s="191" t="s">
        <v>947</v>
      </c>
      <c r="C157" s="99">
        <v>0</v>
      </c>
      <c r="D157" s="191" t="s">
        <v>2915</v>
      </c>
      <c r="E157" s="99">
        <v>4</v>
      </c>
      <c r="F157" s="191" t="s">
        <v>2924</v>
      </c>
    </row>
    <row r="158" spans="1:6" x14ac:dyDescent="0.25">
      <c r="A158" s="99">
        <v>10915</v>
      </c>
      <c r="B158" s="191" t="s">
        <v>948</v>
      </c>
      <c r="C158" s="99">
        <v>0</v>
      </c>
      <c r="D158" s="191" t="s">
        <v>2915</v>
      </c>
      <c r="E158" s="99">
        <v>4</v>
      </c>
      <c r="F158" s="191" t="s">
        <v>2924</v>
      </c>
    </row>
    <row r="159" spans="1:6" x14ac:dyDescent="0.25">
      <c r="A159" s="99">
        <v>10916</v>
      </c>
      <c r="B159" s="191" t="s">
        <v>949</v>
      </c>
      <c r="C159" s="99">
        <v>0</v>
      </c>
      <c r="D159" s="191" t="s">
        <v>2915</v>
      </c>
      <c r="E159" s="99"/>
      <c r="F159" s="191" t="s">
        <v>2938</v>
      </c>
    </row>
    <row r="160" spans="1:6" x14ac:dyDescent="0.25">
      <c r="A160" s="99">
        <v>10917</v>
      </c>
      <c r="B160" s="191" t="s">
        <v>950</v>
      </c>
      <c r="C160" s="99">
        <v>0</v>
      </c>
      <c r="D160" s="191" t="s">
        <v>2915</v>
      </c>
      <c r="E160" s="99"/>
      <c r="F160" s="191" t="s">
        <v>2938</v>
      </c>
    </row>
    <row r="161" spans="1:6" x14ac:dyDescent="0.25">
      <c r="A161" s="99">
        <v>10918</v>
      </c>
      <c r="B161" s="191" t="s">
        <v>951</v>
      </c>
      <c r="C161" s="99">
        <v>0</v>
      </c>
      <c r="D161" s="191" t="s">
        <v>2915</v>
      </c>
      <c r="E161" s="99"/>
      <c r="F161" s="191" t="s">
        <v>2938</v>
      </c>
    </row>
    <row r="162" spans="1:6" x14ac:dyDescent="0.25">
      <c r="A162" s="99">
        <v>10919</v>
      </c>
      <c r="B162" s="191" t="s">
        <v>952</v>
      </c>
      <c r="C162" s="99">
        <v>0</v>
      </c>
      <c r="D162" s="191" t="s">
        <v>2915</v>
      </c>
      <c r="E162" s="99"/>
      <c r="F162" s="191" t="s">
        <v>2938</v>
      </c>
    </row>
    <row r="163" spans="1:6" x14ac:dyDescent="0.25">
      <c r="A163" s="99">
        <v>10920</v>
      </c>
      <c r="B163" s="191" t="s">
        <v>953</v>
      </c>
      <c r="C163" s="99">
        <v>0</v>
      </c>
      <c r="D163" s="191" t="s">
        <v>2915</v>
      </c>
      <c r="E163" s="99">
        <v>4</v>
      </c>
      <c r="F163" s="191" t="s">
        <v>2924</v>
      </c>
    </row>
    <row r="164" spans="1:6" x14ac:dyDescent="0.25">
      <c r="A164" s="99">
        <v>10921</v>
      </c>
      <c r="B164" s="191" t="s">
        <v>954</v>
      </c>
      <c r="C164" s="99">
        <v>0</v>
      </c>
      <c r="D164" s="191" t="s">
        <v>2915</v>
      </c>
      <c r="E164" s="99">
        <v>4</v>
      </c>
      <c r="F164" s="191" t="s">
        <v>2924</v>
      </c>
    </row>
    <row r="165" spans="1:6" x14ac:dyDescent="0.25">
      <c r="A165" s="99">
        <v>10922</v>
      </c>
      <c r="B165" s="191" t="s">
        <v>955</v>
      </c>
      <c r="C165" s="99">
        <v>0</v>
      </c>
      <c r="D165" s="191" t="s">
        <v>2915</v>
      </c>
      <c r="E165" s="99">
        <v>4</v>
      </c>
      <c r="F165" s="191" t="s">
        <v>2924</v>
      </c>
    </row>
    <row r="166" spans="1:6" x14ac:dyDescent="0.25">
      <c r="A166" s="99">
        <v>10923</v>
      </c>
      <c r="B166" s="191" t="s">
        <v>956</v>
      </c>
      <c r="C166" s="99">
        <v>0</v>
      </c>
      <c r="D166" s="191" t="s">
        <v>2915</v>
      </c>
      <c r="E166" s="99">
        <v>4</v>
      </c>
      <c r="F166" s="191" t="s">
        <v>2924</v>
      </c>
    </row>
    <row r="167" spans="1:6" x14ac:dyDescent="0.25">
      <c r="A167" s="99">
        <v>10924</v>
      </c>
      <c r="B167" s="191" t="s">
        <v>957</v>
      </c>
      <c r="C167" s="99">
        <v>0</v>
      </c>
      <c r="D167" s="191" t="s">
        <v>2915</v>
      </c>
      <c r="E167" s="99">
        <v>4</v>
      </c>
      <c r="F167" s="191" t="s">
        <v>2924</v>
      </c>
    </row>
    <row r="168" spans="1:6" x14ac:dyDescent="0.25">
      <c r="A168" s="99">
        <v>10925</v>
      </c>
      <c r="B168" s="191" t="s">
        <v>958</v>
      </c>
      <c r="C168" s="99">
        <v>0</v>
      </c>
      <c r="D168" s="191" t="s">
        <v>2915</v>
      </c>
      <c r="E168" s="99">
        <v>4</v>
      </c>
      <c r="F168" s="191" t="s">
        <v>2924</v>
      </c>
    </row>
    <row r="169" spans="1:6" x14ac:dyDescent="0.25">
      <c r="A169" s="99">
        <v>10926</v>
      </c>
      <c r="B169" s="191" t="s">
        <v>959</v>
      </c>
      <c r="C169" s="99">
        <v>0</v>
      </c>
      <c r="D169" s="191" t="s">
        <v>2915</v>
      </c>
      <c r="E169" s="99">
        <v>4</v>
      </c>
      <c r="F169" s="191" t="s">
        <v>2924</v>
      </c>
    </row>
    <row r="170" spans="1:6" x14ac:dyDescent="0.25">
      <c r="A170" s="99">
        <v>10927</v>
      </c>
      <c r="B170" s="191" t="s">
        <v>960</v>
      </c>
      <c r="C170" s="99">
        <v>0</v>
      </c>
      <c r="D170" s="191" t="s">
        <v>2915</v>
      </c>
      <c r="E170" s="99">
        <v>4</v>
      </c>
      <c r="F170" s="191" t="s">
        <v>2924</v>
      </c>
    </row>
    <row r="171" spans="1:6" x14ac:dyDescent="0.25">
      <c r="A171" s="99">
        <v>10928</v>
      </c>
      <c r="B171" s="191" t="s">
        <v>961</v>
      </c>
      <c r="C171" s="99">
        <v>0</v>
      </c>
      <c r="D171" s="191" t="s">
        <v>2915</v>
      </c>
      <c r="E171" s="99"/>
      <c r="F171" s="191" t="s">
        <v>2938</v>
      </c>
    </row>
    <row r="172" spans="1:6" x14ac:dyDescent="0.25">
      <c r="A172" s="99">
        <v>10929</v>
      </c>
      <c r="B172" s="191" t="s">
        <v>962</v>
      </c>
      <c r="C172" s="99">
        <v>0</v>
      </c>
      <c r="D172" s="191" t="s">
        <v>2915</v>
      </c>
      <c r="E172" s="99">
        <v>4</v>
      </c>
      <c r="F172" s="191" t="s">
        <v>2924</v>
      </c>
    </row>
    <row r="173" spans="1:6" x14ac:dyDescent="0.25">
      <c r="A173" s="99">
        <v>10930</v>
      </c>
      <c r="B173" s="191" t="s">
        <v>963</v>
      </c>
      <c r="C173" s="99">
        <v>0</v>
      </c>
      <c r="D173" s="191" t="s">
        <v>2915</v>
      </c>
      <c r="E173" s="99">
        <v>4</v>
      </c>
      <c r="F173" s="191" t="s">
        <v>2924</v>
      </c>
    </row>
    <row r="174" spans="1:6" x14ac:dyDescent="0.25">
      <c r="A174" s="99">
        <v>10931</v>
      </c>
      <c r="B174" s="191" t="s">
        <v>964</v>
      </c>
      <c r="C174" s="99">
        <v>0</v>
      </c>
      <c r="D174" s="191" t="s">
        <v>2915</v>
      </c>
      <c r="E174" s="99"/>
      <c r="F174" s="191" t="s">
        <v>2938</v>
      </c>
    </row>
    <row r="175" spans="1:6" x14ac:dyDescent="0.25">
      <c r="A175" s="99">
        <v>10932</v>
      </c>
      <c r="B175" s="191" t="s">
        <v>965</v>
      </c>
      <c r="C175" s="99">
        <v>0</v>
      </c>
      <c r="D175" s="191" t="s">
        <v>2915</v>
      </c>
      <c r="E175" s="99"/>
      <c r="F175" s="191" t="s">
        <v>2938</v>
      </c>
    </row>
    <row r="176" spans="1:6" x14ac:dyDescent="0.25">
      <c r="A176" s="99">
        <v>20101</v>
      </c>
      <c r="B176" s="191" t="s">
        <v>966</v>
      </c>
      <c r="C176" s="99">
        <v>1</v>
      </c>
      <c r="D176" s="191" t="s">
        <v>2913</v>
      </c>
      <c r="E176" s="99"/>
      <c r="F176" s="191" t="s">
        <v>2938</v>
      </c>
    </row>
    <row r="177" spans="1:6" x14ac:dyDescent="0.25">
      <c r="A177" s="99">
        <v>20201</v>
      </c>
      <c r="B177" s="191" t="s">
        <v>967</v>
      </c>
      <c r="C177" s="99">
        <v>1</v>
      </c>
      <c r="D177" s="191" t="s">
        <v>2913</v>
      </c>
      <c r="E177" s="99"/>
      <c r="F177" s="191" t="s">
        <v>2938</v>
      </c>
    </row>
    <row r="178" spans="1:6" x14ac:dyDescent="0.25">
      <c r="A178" s="99">
        <v>20302</v>
      </c>
      <c r="B178" s="191" t="s">
        <v>968</v>
      </c>
      <c r="C178" s="99">
        <v>1</v>
      </c>
      <c r="D178" s="191" t="s">
        <v>2913</v>
      </c>
      <c r="E178" s="99">
        <v>4</v>
      </c>
      <c r="F178" s="191" t="s">
        <v>2924</v>
      </c>
    </row>
    <row r="179" spans="1:6" x14ac:dyDescent="0.25">
      <c r="A179" s="99">
        <v>20305</v>
      </c>
      <c r="B179" s="191" t="s">
        <v>969</v>
      </c>
      <c r="C179" s="99">
        <v>1</v>
      </c>
      <c r="D179" s="191" t="s">
        <v>2913</v>
      </c>
      <c r="E179" s="99"/>
      <c r="F179" s="191" t="s">
        <v>2938</v>
      </c>
    </row>
    <row r="180" spans="1:6" x14ac:dyDescent="0.25">
      <c r="A180" s="99">
        <v>20306</v>
      </c>
      <c r="B180" s="191" t="s">
        <v>970</v>
      </c>
      <c r="C180" s="99">
        <v>0</v>
      </c>
      <c r="D180" s="191" t="s">
        <v>2915</v>
      </c>
      <c r="E180" s="99">
        <v>4</v>
      </c>
      <c r="F180" s="191" t="s">
        <v>2924</v>
      </c>
    </row>
    <row r="181" spans="1:6" x14ac:dyDescent="0.25">
      <c r="A181" s="99">
        <v>20307</v>
      </c>
      <c r="B181" s="191" t="s">
        <v>971</v>
      </c>
      <c r="C181" s="99">
        <v>0</v>
      </c>
      <c r="D181" s="191" t="s">
        <v>2915</v>
      </c>
      <c r="E181" s="99"/>
      <c r="F181" s="191" t="s">
        <v>2938</v>
      </c>
    </row>
    <row r="182" spans="1:6" x14ac:dyDescent="0.25">
      <c r="A182" s="99">
        <v>20316</v>
      </c>
      <c r="B182" s="191" t="s">
        <v>972</v>
      </c>
      <c r="C182" s="99">
        <v>0</v>
      </c>
      <c r="D182" s="191" t="s">
        <v>2915</v>
      </c>
      <c r="E182" s="99"/>
      <c r="F182" s="191" t="s">
        <v>2938</v>
      </c>
    </row>
    <row r="183" spans="1:6" x14ac:dyDescent="0.25">
      <c r="A183" s="99">
        <v>20320</v>
      </c>
      <c r="B183" s="191" t="s">
        <v>973</v>
      </c>
      <c r="C183" s="99">
        <v>0</v>
      </c>
      <c r="D183" s="191" t="s">
        <v>2915</v>
      </c>
      <c r="E183" s="99">
        <v>4</v>
      </c>
      <c r="F183" s="191" t="s">
        <v>2924</v>
      </c>
    </row>
    <row r="184" spans="1:6" x14ac:dyDescent="0.25">
      <c r="A184" s="99">
        <v>20321</v>
      </c>
      <c r="B184" s="191" t="s">
        <v>974</v>
      </c>
      <c r="C184" s="99">
        <v>0</v>
      </c>
      <c r="D184" s="191" t="s">
        <v>2915</v>
      </c>
      <c r="E184" s="99"/>
      <c r="F184" s="191" t="s">
        <v>2938</v>
      </c>
    </row>
    <row r="185" spans="1:6" x14ac:dyDescent="0.25">
      <c r="A185" s="99">
        <v>20402</v>
      </c>
      <c r="B185" s="191" t="s">
        <v>975</v>
      </c>
      <c r="C185" s="99">
        <v>0</v>
      </c>
      <c r="D185" s="191" t="s">
        <v>2915</v>
      </c>
      <c r="E185" s="99"/>
      <c r="F185" s="191" t="s">
        <v>2938</v>
      </c>
    </row>
    <row r="186" spans="1:6" x14ac:dyDescent="0.25">
      <c r="A186" s="99">
        <v>20403</v>
      </c>
      <c r="B186" s="191" t="s">
        <v>976</v>
      </c>
      <c r="C186" s="99">
        <v>0</v>
      </c>
      <c r="D186" s="191" t="s">
        <v>2915</v>
      </c>
      <c r="E186" s="99"/>
      <c r="F186" s="191" t="s">
        <v>2938</v>
      </c>
    </row>
    <row r="187" spans="1:6" x14ac:dyDescent="0.25">
      <c r="A187" s="99">
        <v>20405</v>
      </c>
      <c r="B187" s="191" t="s">
        <v>977</v>
      </c>
      <c r="C187" s="99">
        <v>0</v>
      </c>
      <c r="D187" s="191" t="s">
        <v>2915</v>
      </c>
      <c r="E187" s="99"/>
      <c r="F187" s="191" t="s">
        <v>2938</v>
      </c>
    </row>
    <row r="188" spans="1:6" x14ac:dyDescent="0.25">
      <c r="A188" s="99">
        <v>20409</v>
      </c>
      <c r="B188" s="191" t="s">
        <v>978</v>
      </c>
      <c r="C188" s="99">
        <v>1</v>
      </c>
      <c r="D188" s="191" t="s">
        <v>2913</v>
      </c>
      <c r="E188" s="99"/>
      <c r="F188" s="191" t="s">
        <v>2938</v>
      </c>
    </row>
    <row r="189" spans="1:6" x14ac:dyDescent="0.25">
      <c r="A189" s="99">
        <v>20412</v>
      </c>
      <c r="B189" s="191" t="s">
        <v>979</v>
      </c>
      <c r="C189" s="99">
        <v>1</v>
      </c>
      <c r="D189" s="191" t="s">
        <v>2913</v>
      </c>
      <c r="E189" s="99"/>
      <c r="F189" s="191" t="s">
        <v>2938</v>
      </c>
    </row>
    <row r="190" spans="1:6" x14ac:dyDescent="0.25">
      <c r="A190" s="99">
        <v>20414</v>
      </c>
      <c r="B190" s="191" t="s">
        <v>980</v>
      </c>
      <c r="C190" s="99">
        <v>1</v>
      </c>
      <c r="D190" s="191" t="s">
        <v>2913</v>
      </c>
      <c r="E190" s="99"/>
      <c r="F190" s="191" t="s">
        <v>2938</v>
      </c>
    </row>
    <row r="191" spans="1:6" x14ac:dyDescent="0.25">
      <c r="A191" s="99">
        <v>20415</v>
      </c>
      <c r="B191" s="191" t="s">
        <v>981</v>
      </c>
      <c r="C191" s="99">
        <v>1</v>
      </c>
      <c r="D191" s="191" t="s">
        <v>2913</v>
      </c>
      <c r="E191" s="99"/>
      <c r="F191" s="191" t="s">
        <v>2938</v>
      </c>
    </row>
    <row r="192" spans="1:6" x14ac:dyDescent="0.25">
      <c r="A192" s="99">
        <v>20416</v>
      </c>
      <c r="B192" s="191" t="s">
        <v>982</v>
      </c>
      <c r="C192" s="99">
        <v>1</v>
      </c>
      <c r="D192" s="191" t="s">
        <v>2913</v>
      </c>
      <c r="E192" s="99"/>
      <c r="F192" s="191" t="s">
        <v>2938</v>
      </c>
    </row>
    <row r="193" spans="1:6" x14ac:dyDescent="0.25">
      <c r="A193" s="99">
        <v>20417</v>
      </c>
      <c r="B193" s="191" t="s">
        <v>983</v>
      </c>
      <c r="C193" s="99">
        <v>1</v>
      </c>
      <c r="D193" s="191" t="s">
        <v>2913</v>
      </c>
      <c r="E193" s="99"/>
      <c r="F193" s="191" t="s">
        <v>2938</v>
      </c>
    </row>
    <row r="194" spans="1:6" x14ac:dyDescent="0.25">
      <c r="A194" s="99">
        <v>20418</v>
      </c>
      <c r="B194" s="191" t="s">
        <v>984</v>
      </c>
      <c r="C194" s="99">
        <v>1</v>
      </c>
      <c r="D194" s="191" t="s">
        <v>2913</v>
      </c>
      <c r="E194" s="99"/>
      <c r="F194" s="191" t="s">
        <v>2938</v>
      </c>
    </row>
    <row r="195" spans="1:6" x14ac:dyDescent="0.25">
      <c r="A195" s="99">
        <v>20419</v>
      </c>
      <c r="B195" s="191" t="s">
        <v>985</v>
      </c>
      <c r="C195" s="99">
        <v>1</v>
      </c>
      <c r="D195" s="191" t="s">
        <v>2913</v>
      </c>
      <c r="E195" s="99">
        <v>4</v>
      </c>
      <c r="F195" s="191" t="s">
        <v>2924</v>
      </c>
    </row>
    <row r="196" spans="1:6" x14ac:dyDescent="0.25">
      <c r="A196" s="99">
        <v>20421</v>
      </c>
      <c r="B196" s="191" t="s">
        <v>986</v>
      </c>
      <c r="C196" s="99">
        <v>1</v>
      </c>
      <c r="D196" s="191" t="s">
        <v>2913</v>
      </c>
      <c r="E196" s="99"/>
      <c r="F196" s="191" t="s">
        <v>2938</v>
      </c>
    </row>
    <row r="197" spans="1:6" x14ac:dyDescent="0.25">
      <c r="A197" s="99">
        <v>20424</v>
      </c>
      <c r="B197" s="191" t="s">
        <v>987</v>
      </c>
      <c r="C197" s="99">
        <v>1</v>
      </c>
      <c r="D197" s="191" t="s">
        <v>2913</v>
      </c>
      <c r="E197" s="99"/>
      <c r="F197" s="191" t="s">
        <v>2938</v>
      </c>
    </row>
    <row r="198" spans="1:6" x14ac:dyDescent="0.25">
      <c r="A198" s="99">
        <v>20425</v>
      </c>
      <c r="B198" s="191" t="s">
        <v>988</v>
      </c>
      <c r="C198" s="99">
        <v>1</v>
      </c>
      <c r="D198" s="191" t="s">
        <v>2913</v>
      </c>
      <c r="E198" s="99"/>
      <c r="F198" s="191" t="s">
        <v>2938</v>
      </c>
    </row>
    <row r="199" spans="1:6" x14ac:dyDescent="0.25">
      <c r="A199" s="99">
        <v>20428</v>
      </c>
      <c r="B199" s="191" t="s">
        <v>989</v>
      </c>
      <c r="C199" s="99">
        <v>1</v>
      </c>
      <c r="D199" s="191" t="s">
        <v>2913</v>
      </c>
      <c r="E199" s="99">
        <v>4</v>
      </c>
      <c r="F199" s="191" t="s">
        <v>2924</v>
      </c>
    </row>
    <row r="200" spans="1:6" x14ac:dyDescent="0.25">
      <c r="A200" s="99">
        <v>20432</v>
      </c>
      <c r="B200" s="191" t="s">
        <v>990</v>
      </c>
      <c r="C200" s="99">
        <v>1</v>
      </c>
      <c r="D200" s="191" t="s">
        <v>2913</v>
      </c>
      <c r="E200" s="99"/>
      <c r="F200" s="191" t="s">
        <v>2938</v>
      </c>
    </row>
    <row r="201" spans="1:6" x14ac:dyDescent="0.25">
      <c r="A201" s="99">
        <v>20435</v>
      </c>
      <c r="B201" s="191" t="s">
        <v>991</v>
      </c>
      <c r="C201" s="99">
        <v>1</v>
      </c>
      <c r="D201" s="191" t="s">
        <v>2913</v>
      </c>
      <c r="E201" s="99"/>
      <c r="F201" s="191" t="s">
        <v>2938</v>
      </c>
    </row>
    <row r="202" spans="1:6" x14ac:dyDescent="0.25">
      <c r="A202" s="99">
        <v>20441</v>
      </c>
      <c r="B202" s="191" t="s">
        <v>992</v>
      </c>
      <c r="C202" s="99">
        <v>0</v>
      </c>
      <c r="D202" s="191" t="s">
        <v>2915</v>
      </c>
      <c r="E202" s="99">
        <v>4</v>
      </c>
      <c r="F202" s="191" t="s">
        <v>2924</v>
      </c>
    </row>
    <row r="203" spans="1:6" x14ac:dyDescent="0.25">
      <c r="A203" s="99">
        <v>20442</v>
      </c>
      <c r="B203" s="191" t="s">
        <v>993</v>
      </c>
      <c r="C203" s="99">
        <v>1</v>
      </c>
      <c r="D203" s="191" t="s">
        <v>2913</v>
      </c>
      <c r="E203" s="99"/>
      <c r="F203" s="191" t="s">
        <v>2938</v>
      </c>
    </row>
    <row r="204" spans="1:6" x14ac:dyDescent="0.25">
      <c r="A204" s="99">
        <v>20501</v>
      </c>
      <c r="B204" s="191" t="s">
        <v>994</v>
      </c>
      <c r="C204" s="99">
        <v>0</v>
      </c>
      <c r="D204" s="191" t="s">
        <v>2915</v>
      </c>
      <c r="E204" s="99"/>
      <c r="F204" s="191" t="s">
        <v>2938</v>
      </c>
    </row>
    <row r="205" spans="1:6" x14ac:dyDescent="0.25">
      <c r="A205" s="99">
        <v>20502</v>
      </c>
      <c r="B205" s="191" t="s">
        <v>995</v>
      </c>
      <c r="C205" s="99">
        <v>1</v>
      </c>
      <c r="D205" s="191" t="s">
        <v>2913</v>
      </c>
      <c r="E205" s="99"/>
      <c r="F205" s="191" t="s">
        <v>2938</v>
      </c>
    </row>
    <row r="206" spans="1:6" x14ac:dyDescent="0.25">
      <c r="A206" s="99">
        <v>20503</v>
      </c>
      <c r="B206" s="191" t="s">
        <v>996</v>
      </c>
      <c r="C206" s="99">
        <v>0</v>
      </c>
      <c r="D206" s="191" t="s">
        <v>2915</v>
      </c>
      <c r="E206" s="99">
        <v>4</v>
      </c>
      <c r="F206" s="191" t="s">
        <v>2924</v>
      </c>
    </row>
    <row r="207" spans="1:6" x14ac:dyDescent="0.25">
      <c r="A207" s="99">
        <v>20504</v>
      </c>
      <c r="B207" s="191" t="s">
        <v>997</v>
      </c>
      <c r="C207" s="99">
        <v>0</v>
      </c>
      <c r="D207" s="191" t="s">
        <v>2915</v>
      </c>
      <c r="E207" s="99">
        <v>4</v>
      </c>
      <c r="F207" s="191" t="s">
        <v>2924</v>
      </c>
    </row>
    <row r="208" spans="1:6" x14ac:dyDescent="0.25">
      <c r="A208" s="99">
        <v>20505</v>
      </c>
      <c r="B208" s="191" t="s">
        <v>998</v>
      </c>
      <c r="C208" s="99">
        <v>0</v>
      </c>
      <c r="D208" s="191" t="s">
        <v>2915</v>
      </c>
      <c r="E208" s="99"/>
      <c r="F208" s="191" t="s">
        <v>2938</v>
      </c>
    </row>
    <row r="209" spans="1:6" x14ac:dyDescent="0.25">
      <c r="A209" s="99">
        <v>20506</v>
      </c>
      <c r="B209" s="191" t="s">
        <v>999</v>
      </c>
      <c r="C209" s="99">
        <v>0</v>
      </c>
      <c r="D209" s="191" t="s">
        <v>2915</v>
      </c>
      <c r="E209" s="99">
        <v>4</v>
      </c>
      <c r="F209" s="191" t="s">
        <v>2924</v>
      </c>
    </row>
    <row r="210" spans="1:6" x14ac:dyDescent="0.25">
      <c r="A210" s="99">
        <v>20508</v>
      </c>
      <c r="B210" s="191" t="s">
        <v>1000</v>
      </c>
      <c r="C210" s="99">
        <v>0</v>
      </c>
      <c r="D210" s="191" t="s">
        <v>2915</v>
      </c>
      <c r="E210" s="99">
        <v>4</v>
      </c>
      <c r="F210" s="191" t="s">
        <v>2924</v>
      </c>
    </row>
    <row r="211" spans="1:6" x14ac:dyDescent="0.25">
      <c r="A211" s="99">
        <v>20509</v>
      </c>
      <c r="B211" s="191" t="s">
        <v>1001</v>
      </c>
      <c r="C211" s="99">
        <v>0</v>
      </c>
      <c r="D211" s="191" t="s">
        <v>2915</v>
      </c>
      <c r="E211" s="99"/>
      <c r="F211" s="191" t="s">
        <v>2938</v>
      </c>
    </row>
    <row r="212" spans="1:6" x14ac:dyDescent="0.25">
      <c r="A212" s="99">
        <v>20511</v>
      </c>
      <c r="B212" s="191" t="s">
        <v>1002</v>
      </c>
      <c r="C212" s="99">
        <v>0</v>
      </c>
      <c r="D212" s="191" t="s">
        <v>2915</v>
      </c>
      <c r="E212" s="99">
        <v>4</v>
      </c>
      <c r="F212" s="191" t="s">
        <v>2924</v>
      </c>
    </row>
    <row r="213" spans="1:6" x14ac:dyDescent="0.25">
      <c r="A213" s="99">
        <v>20512</v>
      </c>
      <c r="B213" s="191" t="s">
        <v>1003</v>
      </c>
      <c r="C213" s="99">
        <v>0</v>
      </c>
      <c r="D213" s="191" t="s">
        <v>2915</v>
      </c>
      <c r="E213" s="99"/>
      <c r="F213" s="191" t="s">
        <v>2938</v>
      </c>
    </row>
    <row r="214" spans="1:6" x14ac:dyDescent="0.25">
      <c r="A214" s="99">
        <v>20513</v>
      </c>
      <c r="B214" s="191" t="s">
        <v>1004</v>
      </c>
      <c r="C214" s="99">
        <v>0</v>
      </c>
      <c r="D214" s="191" t="s">
        <v>2915</v>
      </c>
      <c r="E214" s="99"/>
      <c r="F214" s="191" t="s">
        <v>2938</v>
      </c>
    </row>
    <row r="215" spans="1:6" x14ac:dyDescent="0.25">
      <c r="A215" s="99">
        <v>20515</v>
      </c>
      <c r="B215" s="191" t="s">
        <v>1005</v>
      </c>
      <c r="C215" s="99">
        <v>0</v>
      </c>
      <c r="D215" s="191" t="s">
        <v>2915</v>
      </c>
      <c r="E215" s="99"/>
      <c r="F215" s="191" t="s">
        <v>2938</v>
      </c>
    </row>
    <row r="216" spans="1:6" x14ac:dyDescent="0.25">
      <c r="A216" s="99">
        <v>20518</v>
      </c>
      <c r="B216" s="191" t="s">
        <v>1006</v>
      </c>
      <c r="C216" s="99">
        <v>0</v>
      </c>
      <c r="D216" s="191" t="s">
        <v>2915</v>
      </c>
      <c r="E216" s="99"/>
      <c r="F216" s="191" t="s">
        <v>2938</v>
      </c>
    </row>
    <row r="217" spans="1:6" x14ac:dyDescent="0.25">
      <c r="A217" s="99">
        <v>20519</v>
      </c>
      <c r="B217" s="191" t="s">
        <v>1007</v>
      </c>
      <c r="C217" s="99">
        <v>0</v>
      </c>
      <c r="D217" s="191" t="s">
        <v>2915</v>
      </c>
      <c r="E217" s="99">
        <v>4</v>
      </c>
      <c r="F217" s="191" t="s">
        <v>2924</v>
      </c>
    </row>
    <row r="218" spans="1:6" x14ac:dyDescent="0.25">
      <c r="A218" s="99">
        <v>20520</v>
      </c>
      <c r="B218" s="191" t="s">
        <v>1008</v>
      </c>
      <c r="C218" s="99">
        <v>0</v>
      </c>
      <c r="D218" s="191" t="s">
        <v>2915</v>
      </c>
      <c r="E218" s="99">
        <v>4</v>
      </c>
      <c r="F218" s="191" t="s">
        <v>2924</v>
      </c>
    </row>
    <row r="219" spans="1:6" x14ac:dyDescent="0.25">
      <c r="A219" s="99">
        <v>20523</v>
      </c>
      <c r="B219" s="191" t="s">
        <v>1009</v>
      </c>
      <c r="C219" s="99">
        <v>0</v>
      </c>
      <c r="D219" s="191" t="s">
        <v>2915</v>
      </c>
      <c r="E219" s="99"/>
      <c r="F219" s="191" t="s">
        <v>2938</v>
      </c>
    </row>
    <row r="220" spans="1:6" x14ac:dyDescent="0.25">
      <c r="A220" s="99">
        <v>20527</v>
      </c>
      <c r="B220" s="191" t="s">
        <v>1010</v>
      </c>
      <c r="C220" s="99">
        <v>0</v>
      </c>
      <c r="D220" s="191" t="s">
        <v>2915</v>
      </c>
      <c r="E220" s="99"/>
      <c r="F220" s="191" t="s">
        <v>2938</v>
      </c>
    </row>
    <row r="221" spans="1:6" x14ac:dyDescent="0.25">
      <c r="A221" s="99">
        <v>20530</v>
      </c>
      <c r="B221" s="191" t="s">
        <v>1011</v>
      </c>
      <c r="C221" s="99">
        <v>0</v>
      </c>
      <c r="D221" s="191" t="s">
        <v>2915</v>
      </c>
      <c r="E221" s="99"/>
      <c r="F221" s="191" t="s">
        <v>2938</v>
      </c>
    </row>
    <row r="222" spans="1:6" x14ac:dyDescent="0.25">
      <c r="A222" s="99">
        <v>20531</v>
      </c>
      <c r="B222" s="191" t="s">
        <v>1012</v>
      </c>
      <c r="C222" s="99">
        <v>0</v>
      </c>
      <c r="D222" s="191" t="s">
        <v>2915</v>
      </c>
      <c r="E222" s="99"/>
      <c r="F222" s="191" t="s">
        <v>2938</v>
      </c>
    </row>
    <row r="223" spans="1:6" x14ac:dyDescent="0.25">
      <c r="A223" s="99">
        <v>20534</v>
      </c>
      <c r="B223" s="191" t="s">
        <v>1013</v>
      </c>
      <c r="C223" s="99">
        <v>0</v>
      </c>
      <c r="D223" s="191" t="s">
        <v>2915</v>
      </c>
      <c r="E223" s="99"/>
      <c r="F223" s="191" t="s">
        <v>2938</v>
      </c>
    </row>
    <row r="224" spans="1:6" x14ac:dyDescent="0.25">
      <c r="A224" s="99">
        <v>20601</v>
      </c>
      <c r="B224" s="191" t="s">
        <v>1014</v>
      </c>
      <c r="C224" s="99">
        <v>0</v>
      </c>
      <c r="D224" s="191" t="s">
        <v>2915</v>
      </c>
      <c r="E224" s="99">
        <v>4</v>
      </c>
      <c r="F224" s="191" t="s">
        <v>2924</v>
      </c>
    </row>
    <row r="225" spans="1:6" x14ac:dyDescent="0.25">
      <c r="A225" s="99">
        <v>20602</v>
      </c>
      <c r="B225" s="191" t="s">
        <v>1015</v>
      </c>
      <c r="C225" s="99">
        <v>1</v>
      </c>
      <c r="D225" s="191" t="s">
        <v>2913</v>
      </c>
      <c r="E225" s="99"/>
      <c r="F225" s="191" t="s">
        <v>2938</v>
      </c>
    </row>
    <row r="226" spans="1:6" x14ac:dyDescent="0.25">
      <c r="A226" s="99">
        <v>20603</v>
      </c>
      <c r="B226" s="191" t="s">
        <v>1016</v>
      </c>
      <c r="C226" s="99">
        <v>0</v>
      </c>
      <c r="D226" s="191" t="s">
        <v>2915</v>
      </c>
      <c r="E226" s="99">
        <v>4</v>
      </c>
      <c r="F226" s="191" t="s">
        <v>2924</v>
      </c>
    </row>
    <row r="227" spans="1:6" x14ac:dyDescent="0.25">
      <c r="A227" s="99">
        <v>20604</v>
      </c>
      <c r="B227" s="191" t="s">
        <v>1017</v>
      </c>
      <c r="C227" s="99">
        <v>0</v>
      </c>
      <c r="D227" s="191" t="s">
        <v>2915</v>
      </c>
      <c r="E227" s="99"/>
      <c r="F227" s="191" t="s">
        <v>2938</v>
      </c>
    </row>
    <row r="228" spans="1:6" x14ac:dyDescent="0.25">
      <c r="A228" s="99">
        <v>20605</v>
      </c>
      <c r="B228" s="191" t="s">
        <v>1018</v>
      </c>
      <c r="C228" s="99">
        <v>0</v>
      </c>
      <c r="D228" s="191" t="s">
        <v>2915</v>
      </c>
      <c r="E228" s="99">
        <v>4</v>
      </c>
      <c r="F228" s="191" t="s">
        <v>2924</v>
      </c>
    </row>
    <row r="229" spans="1:6" x14ac:dyDescent="0.25">
      <c r="A229" s="99">
        <v>20607</v>
      </c>
      <c r="B229" s="191" t="s">
        <v>1019</v>
      </c>
      <c r="C229" s="99">
        <v>0</v>
      </c>
      <c r="D229" s="191" t="s">
        <v>2915</v>
      </c>
      <c r="E229" s="99">
        <v>4</v>
      </c>
      <c r="F229" s="191" t="s">
        <v>2924</v>
      </c>
    </row>
    <row r="230" spans="1:6" x14ac:dyDescent="0.25">
      <c r="A230" s="99">
        <v>20608</v>
      </c>
      <c r="B230" s="191" t="s">
        <v>1020</v>
      </c>
      <c r="C230" s="99">
        <v>0</v>
      </c>
      <c r="D230" s="191" t="s">
        <v>2915</v>
      </c>
      <c r="E230" s="99"/>
      <c r="F230" s="191" t="s">
        <v>2938</v>
      </c>
    </row>
    <row r="231" spans="1:6" x14ac:dyDescent="0.25">
      <c r="A231" s="99">
        <v>20609</v>
      </c>
      <c r="B231" s="191" t="s">
        <v>1021</v>
      </c>
      <c r="C231" s="99">
        <v>0</v>
      </c>
      <c r="D231" s="191" t="s">
        <v>2915</v>
      </c>
      <c r="E231" s="99"/>
      <c r="F231" s="191" t="s">
        <v>2938</v>
      </c>
    </row>
    <row r="232" spans="1:6" x14ac:dyDescent="0.25">
      <c r="A232" s="99">
        <v>20610</v>
      </c>
      <c r="B232" s="191" t="s">
        <v>1022</v>
      </c>
      <c r="C232" s="99">
        <v>0</v>
      </c>
      <c r="D232" s="191" t="s">
        <v>2915</v>
      </c>
      <c r="E232" s="99">
        <v>4</v>
      </c>
      <c r="F232" s="191" t="s">
        <v>2924</v>
      </c>
    </row>
    <row r="233" spans="1:6" x14ac:dyDescent="0.25">
      <c r="A233" s="99">
        <v>20611</v>
      </c>
      <c r="B233" s="191" t="s">
        <v>1023</v>
      </c>
      <c r="C233" s="99">
        <v>0</v>
      </c>
      <c r="D233" s="191" t="s">
        <v>2915</v>
      </c>
      <c r="E233" s="99"/>
      <c r="F233" s="191" t="s">
        <v>2938</v>
      </c>
    </row>
    <row r="234" spans="1:6" x14ac:dyDescent="0.25">
      <c r="A234" s="99">
        <v>20613</v>
      </c>
      <c r="B234" s="191" t="s">
        <v>1024</v>
      </c>
      <c r="C234" s="99">
        <v>1</v>
      </c>
      <c r="D234" s="191" t="s">
        <v>2913</v>
      </c>
      <c r="E234" s="99">
        <v>4</v>
      </c>
      <c r="F234" s="191" t="s">
        <v>2924</v>
      </c>
    </row>
    <row r="235" spans="1:6" x14ac:dyDescent="0.25">
      <c r="A235" s="99">
        <v>20616</v>
      </c>
      <c r="B235" s="191" t="s">
        <v>1025</v>
      </c>
      <c r="C235" s="99">
        <v>1</v>
      </c>
      <c r="D235" s="191" t="s">
        <v>2913</v>
      </c>
      <c r="E235" s="99"/>
      <c r="F235" s="191" t="s">
        <v>2938</v>
      </c>
    </row>
    <row r="236" spans="1:6" x14ac:dyDescent="0.25">
      <c r="A236" s="99">
        <v>20618</v>
      </c>
      <c r="B236" s="191" t="s">
        <v>1026</v>
      </c>
      <c r="C236" s="99">
        <v>0</v>
      </c>
      <c r="D236" s="191" t="s">
        <v>2915</v>
      </c>
      <c r="E236" s="99">
        <v>4</v>
      </c>
      <c r="F236" s="191" t="s">
        <v>2924</v>
      </c>
    </row>
    <row r="237" spans="1:6" x14ac:dyDescent="0.25">
      <c r="A237" s="99">
        <v>20619</v>
      </c>
      <c r="B237" s="191" t="s">
        <v>584</v>
      </c>
      <c r="C237" s="99">
        <v>0</v>
      </c>
      <c r="D237" s="191" t="s">
        <v>2915</v>
      </c>
      <c r="E237" s="99"/>
      <c r="F237" s="191" t="s">
        <v>2938</v>
      </c>
    </row>
    <row r="238" spans="1:6" x14ac:dyDescent="0.25">
      <c r="A238" s="99">
        <v>20620</v>
      </c>
      <c r="B238" s="191" t="s">
        <v>1027</v>
      </c>
      <c r="C238" s="99">
        <v>1</v>
      </c>
      <c r="D238" s="191" t="s">
        <v>2913</v>
      </c>
      <c r="E238" s="99">
        <v>4</v>
      </c>
      <c r="F238" s="191" t="s">
        <v>2924</v>
      </c>
    </row>
    <row r="239" spans="1:6" x14ac:dyDescent="0.25">
      <c r="A239" s="99">
        <v>20622</v>
      </c>
      <c r="B239" s="191" t="s">
        <v>1028</v>
      </c>
      <c r="C239" s="99">
        <v>0</v>
      </c>
      <c r="D239" s="191" t="s">
        <v>2915</v>
      </c>
      <c r="E239" s="99">
        <v>4</v>
      </c>
      <c r="F239" s="191" t="s">
        <v>2924</v>
      </c>
    </row>
    <row r="240" spans="1:6" x14ac:dyDescent="0.25">
      <c r="A240" s="99">
        <v>20624</v>
      </c>
      <c r="B240" s="191" t="s">
        <v>1029</v>
      </c>
      <c r="C240" s="99">
        <v>1</v>
      </c>
      <c r="D240" s="191" t="s">
        <v>2913</v>
      </c>
      <c r="E240" s="99">
        <v>4</v>
      </c>
      <c r="F240" s="191" t="s">
        <v>2924</v>
      </c>
    </row>
    <row r="241" spans="1:6" x14ac:dyDescent="0.25">
      <c r="A241" s="99">
        <v>20625</v>
      </c>
      <c r="B241" s="191" t="s">
        <v>1030</v>
      </c>
      <c r="C241" s="99">
        <v>0</v>
      </c>
      <c r="D241" s="191" t="s">
        <v>2915</v>
      </c>
      <c r="E241" s="99">
        <v>4</v>
      </c>
      <c r="F241" s="191" t="s">
        <v>2924</v>
      </c>
    </row>
    <row r="242" spans="1:6" x14ac:dyDescent="0.25">
      <c r="A242" s="99">
        <v>20627</v>
      </c>
      <c r="B242" s="191" t="s">
        <v>1031</v>
      </c>
      <c r="C242" s="99">
        <v>0</v>
      </c>
      <c r="D242" s="191" t="s">
        <v>2915</v>
      </c>
      <c r="E242" s="99"/>
      <c r="F242" s="191" t="s">
        <v>2938</v>
      </c>
    </row>
    <row r="243" spans="1:6" x14ac:dyDescent="0.25">
      <c r="A243" s="99">
        <v>20630</v>
      </c>
      <c r="B243" s="191" t="s">
        <v>1032</v>
      </c>
      <c r="C243" s="99">
        <v>0</v>
      </c>
      <c r="D243" s="191" t="s">
        <v>2915</v>
      </c>
      <c r="E243" s="99"/>
      <c r="F243" s="191" t="s">
        <v>2938</v>
      </c>
    </row>
    <row r="244" spans="1:6" x14ac:dyDescent="0.25">
      <c r="A244" s="99">
        <v>20631</v>
      </c>
      <c r="B244" s="191" t="s">
        <v>1033</v>
      </c>
      <c r="C244" s="99">
        <v>0</v>
      </c>
      <c r="D244" s="191" t="s">
        <v>2915</v>
      </c>
      <c r="E244" s="99"/>
      <c r="F244" s="191" t="s">
        <v>2938</v>
      </c>
    </row>
    <row r="245" spans="1:6" x14ac:dyDescent="0.25">
      <c r="A245" s="99">
        <v>20632</v>
      </c>
      <c r="B245" s="191" t="s">
        <v>1034</v>
      </c>
      <c r="C245" s="99">
        <v>0</v>
      </c>
      <c r="D245" s="191" t="s">
        <v>2915</v>
      </c>
      <c r="E245" s="99"/>
      <c r="F245" s="191" t="s">
        <v>2938</v>
      </c>
    </row>
    <row r="246" spans="1:6" x14ac:dyDescent="0.25">
      <c r="A246" s="99">
        <v>20633</v>
      </c>
      <c r="B246" s="191" t="s">
        <v>1035</v>
      </c>
      <c r="C246" s="99">
        <v>1</v>
      </c>
      <c r="D246" s="191" t="s">
        <v>2913</v>
      </c>
      <c r="E246" s="99"/>
      <c r="F246" s="191" t="s">
        <v>2938</v>
      </c>
    </row>
    <row r="247" spans="1:6" x14ac:dyDescent="0.25">
      <c r="A247" s="99">
        <v>20634</v>
      </c>
      <c r="B247" s="191" t="s">
        <v>1036</v>
      </c>
      <c r="C247" s="99">
        <v>1</v>
      </c>
      <c r="D247" s="191" t="s">
        <v>2913</v>
      </c>
      <c r="E247" s="99"/>
      <c r="F247" s="191" t="s">
        <v>2938</v>
      </c>
    </row>
    <row r="248" spans="1:6" x14ac:dyDescent="0.25">
      <c r="A248" s="99">
        <v>20635</v>
      </c>
      <c r="B248" s="191" t="s">
        <v>1037</v>
      </c>
      <c r="C248" s="99">
        <v>1</v>
      </c>
      <c r="D248" s="191" t="s">
        <v>2913</v>
      </c>
      <c r="E248" s="99"/>
      <c r="F248" s="191" t="s">
        <v>2938</v>
      </c>
    </row>
    <row r="249" spans="1:6" x14ac:dyDescent="0.25">
      <c r="A249" s="99">
        <v>20636</v>
      </c>
      <c r="B249" s="191" t="s">
        <v>1038</v>
      </c>
      <c r="C249" s="99">
        <v>0</v>
      </c>
      <c r="D249" s="191" t="s">
        <v>2915</v>
      </c>
      <c r="E249" s="99"/>
      <c r="F249" s="191" t="s">
        <v>2938</v>
      </c>
    </row>
    <row r="250" spans="1:6" x14ac:dyDescent="0.25">
      <c r="A250" s="99">
        <v>20637</v>
      </c>
      <c r="B250" s="191" t="s">
        <v>1039</v>
      </c>
      <c r="C250" s="99">
        <v>0</v>
      </c>
      <c r="D250" s="191" t="s">
        <v>2915</v>
      </c>
      <c r="E250" s="99"/>
      <c r="F250" s="191" t="s">
        <v>2938</v>
      </c>
    </row>
    <row r="251" spans="1:6" x14ac:dyDescent="0.25">
      <c r="A251" s="99">
        <v>20638</v>
      </c>
      <c r="B251" s="191" t="s">
        <v>1040</v>
      </c>
      <c r="C251" s="99">
        <v>1</v>
      </c>
      <c r="D251" s="191" t="s">
        <v>2913</v>
      </c>
      <c r="E251" s="99">
        <v>4</v>
      </c>
      <c r="F251" s="191" t="s">
        <v>2924</v>
      </c>
    </row>
    <row r="252" spans="1:6" x14ac:dyDescent="0.25">
      <c r="A252" s="99">
        <v>20639</v>
      </c>
      <c r="B252" s="191" t="s">
        <v>1041</v>
      </c>
      <c r="C252" s="99">
        <v>0</v>
      </c>
      <c r="D252" s="191" t="s">
        <v>2915</v>
      </c>
      <c r="E252" s="99">
        <v>4</v>
      </c>
      <c r="F252" s="191" t="s">
        <v>2924</v>
      </c>
    </row>
    <row r="253" spans="1:6" x14ac:dyDescent="0.25">
      <c r="A253" s="99">
        <v>20640</v>
      </c>
      <c r="B253" s="191" t="s">
        <v>1042</v>
      </c>
      <c r="C253" s="99">
        <v>0</v>
      </c>
      <c r="D253" s="191" t="s">
        <v>2915</v>
      </c>
      <c r="E253" s="99"/>
      <c r="F253" s="191" t="s">
        <v>2938</v>
      </c>
    </row>
    <row r="254" spans="1:6" x14ac:dyDescent="0.25">
      <c r="A254" s="99">
        <v>20642</v>
      </c>
      <c r="B254" s="191" t="s">
        <v>1043</v>
      </c>
      <c r="C254" s="99">
        <v>0</v>
      </c>
      <c r="D254" s="191" t="s">
        <v>2915</v>
      </c>
      <c r="E254" s="99">
        <v>4</v>
      </c>
      <c r="F254" s="191" t="s">
        <v>2924</v>
      </c>
    </row>
    <row r="255" spans="1:6" x14ac:dyDescent="0.25">
      <c r="A255" s="99">
        <v>20643</v>
      </c>
      <c r="B255" s="191" t="s">
        <v>1044</v>
      </c>
      <c r="C255" s="99">
        <v>1</v>
      </c>
      <c r="D255" s="191" t="s">
        <v>2913</v>
      </c>
      <c r="E255" s="99"/>
      <c r="F255" s="191" t="s">
        <v>2938</v>
      </c>
    </row>
    <row r="256" spans="1:6" x14ac:dyDescent="0.25">
      <c r="A256" s="99">
        <v>20644</v>
      </c>
      <c r="B256" s="191" t="s">
        <v>1045</v>
      </c>
      <c r="C256" s="99">
        <v>0</v>
      </c>
      <c r="D256" s="191" t="s">
        <v>2915</v>
      </c>
      <c r="E256" s="99"/>
      <c r="F256" s="191" t="s">
        <v>2938</v>
      </c>
    </row>
    <row r="257" spans="1:6" x14ac:dyDescent="0.25">
      <c r="A257" s="99">
        <v>20701</v>
      </c>
      <c r="B257" s="191" t="s">
        <v>1046</v>
      </c>
      <c r="C257" s="99">
        <v>1</v>
      </c>
      <c r="D257" s="191" t="s">
        <v>2913</v>
      </c>
      <c r="E257" s="99"/>
      <c r="F257" s="191" t="s">
        <v>2938</v>
      </c>
    </row>
    <row r="258" spans="1:6" x14ac:dyDescent="0.25">
      <c r="A258" s="99">
        <v>20702</v>
      </c>
      <c r="B258" s="191" t="s">
        <v>1047</v>
      </c>
      <c r="C258" s="99">
        <v>1</v>
      </c>
      <c r="D258" s="191" t="s">
        <v>2913</v>
      </c>
      <c r="E258" s="99"/>
      <c r="F258" s="191" t="s">
        <v>2938</v>
      </c>
    </row>
    <row r="259" spans="1:6" x14ac:dyDescent="0.25">
      <c r="A259" s="99">
        <v>20703</v>
      </c>
      <c r="B259" s="191" t="s">
        <v>1048</v>
      </c>
      <c r="C259" s="99">
        <v>1</v>
      </c>
      <c r="D259" s="191" t="s">
        <v>2913</v>
      </c>
      <c r="E259" s="99">
        <v>4</v>
      </c>
      <c r="F259" s="191" t="s">
        <v>2924</v>
      </c>
    </row>
    <row r="260" spans="1:6" x14ac:dyDescent="0.25">
      <c r="A260" s="99">
        <v>20705</v>
      </c>
      <c r="B260" s="191" t="s">
        <v>1049</v>
      </c>
      <c r="C260" s="99">
        <v>1</v>
      </c>
      <c r="D260" s="191" t="s">
        <v>2913</v>
      </c>
      <c r="E260" s="99"/>
      <c r="F260" s="191" t="s">
        <v>2938</v>
      </c>
    </row>
    <row r="261" spans="1:6" x14ac:dyDescent="0.25">
      <c r="A261" s="99">
        <v>20707</v>
      </c>
      <c r="B261" s="191" t="s">
        <v>1050</v>
      </c>
      <c r="C261" s="99">
        <v>1</v>
      </c>
      <c r="D261" s="191" t="s">
        <v>2913</v>
      </c>
      <c r="E261" s="99"/>
      <c r="F261" s="191" t="s">
        <v>2938</v>
      </c>
    </row>
    <row r="262" spans="1:6" x14ac:dyDescent="0.25">
      <c r="A262" s="99">
        <v>20708</v>
      </c>
      <c r="B262" s="191" t="s">
        <v>1051</v>
      </c>
      <c r="C262" s="99">
        <v>0</v>
      </c>
      <c r="D262" s="191" t="s">
        <v>2915</v>
      </c>
      <c r="E262" s="99">
        <v>4</v>
      </c>
      <c r="F262" s="191" t="s">
        <v>2924</v>
      </c>
    </row>
    <row r="263" spans="1:6" x14ac:dyDescent="0.25">
      <c r="A263" s="99">
        <v>20710</v>
      </c>
      <c r="B263" s="191" t="s">
        <v>1052</v>
      </c>
      <c r="C263" s="99">
        <v>0</v>
      </c>
      <c r="D263" s="191" t="s">
        <v>2915</v>
      </c>
      <c r="E263" s="99"/>
      <c r="F263" s="191" t="s">
        <v>2938</v>
      </c>
    </row>
    <row r="264" spans="1:6" x14ac:dyDescent="0.25">
      <c r="A264" s="99">
        <v>20711</v>
      </c>
      <c r="B264" s="191" t="s">
        <v>1053</v>
      </c>
      <c r="C264" s="99">
        <v>1</v>
      </c>
      <c r="D264" s="191" t="s">
        <v>2913</v>
      </c>
      <c r="E264" s="99"/>
      <c r="F264" s="191" t="s">
        <v>2938</v>
      </c>
    </row>
    <row r="265" spans="1:6" x14ac:dyDescent="0.25">
      <c r="A265" s="99">
        <v>20712</v>
      </c>
      <c r="B265" s="191" t="s">
        <v>1054</v>
      </c>
      <c r="C265" s="99">
        <v>0</v>
      </c>
      <c r="D265" s="191" t="s">
        <v>2915</v>
      </c>
      <c r="E265" s="99">
        <v>4</v>
      </c>
      <c r="F265" s="191" t="s">
        <v>2924</v>
      </c>
    </row>
    <row r="266" spans="1:6" x14ac:dyDescent="0.25">
      <c r="A266" s="99">
        <v>20713</v>
      </c>
      <c r="B266" s="191" t="s">
        <v>1055</v>
      </c>
      <c r="C266" s="99">
        <v>1</v>
      </c>
      <c r="D266" s="191" t="s">
        <v>2913</v>
      </c>
      <c r="E266" s="99"/>
      <c r="F266" s="191" t="s">
        <v>2938</v>
      </c>
    </row>
    <row r="267" spans="1:6" x14ac:dyDescent="0.25">
      <c r="A267" s="99">
        <v>20719</v>
      </c>
      <c r="B267" s="191" t="s">
        <v>1056</v>
      </c>
      <c r="C267" s="99">
        <v>1</v>
      </c>
      <c r="D267" s="191" t="s">
        <v>2913</v>
      </c>
      <c r="E267" s="99"/>
      <c r="F267" s="191" t="s">
        <v>2938</v>
      </c>
    </row>
    <row r="268" spans="1:6" x14ac:dyDescent="0.25">
      <c r="A268" s="99">
        <v>20720</v>
      </c>
      <c r="B268" s="191" t="s">
        <v>1057</v>
      </c>
      <c r="C268" s="99">
        <v>0</v>
      </c>
      <c r="D268" s="191" t="s">
        <v>2915</v>
      </c>
      <c r="E268" s="99"/>
      <c r="F268" s="191" t="s">
        <v>2938</v>
      </c>
    </row>
    <row r="269" spans="1:6" x14ac:dyDescent="0.25">
      <c r="A269" s="99">
        <v>20721</v>
      </c>
      <c r="B269" s="191" t="s">
        <v>1058</v>
      </c>
      <c r="C269" s="99">
        <v>1</v>
      </c>
      <c r="D269" s="191" t="s">
        <v>2913</v>
      </c>
      <c r="E269" s="99"/>
      <c r="F269" s="191" t="s">
        <v>2938</v>
      </c>
    </row>
    <row r="270" spans="1:6" x14ac:dyDescent="0.25">
      <c r="A270" s="99">
        <v>20722</v>
      </c>
      <c r="B270" s="191" t="s">
        <v>1059</v>
      </c>
      <c r="C270" s="99">
        <v>0</v>
      </c>
      <c r="D270" s="191" t="s">
        <v>2915</v>
      </c>
      <c r="E270" s="99"/>
      <c r="F270" s="191" t="s">
        <v>2938</v>
      </c>
    </row>
    <row r="271" spans="1:6" x14ac:dyDescent="0.25">
      <c r="A271" s="99">
        <v>20723</v>
      </c>
      <c r="B271" s="191" t="s">
        <v>1060</v>
      </c>
      <c r="C271" s="99">
        <v>0</v>
      </c>
      <c r="D271" s="191" t="s">
        <v>2915</v>
      </c>
      <c r="E271" s="99"/>
      <c r="F271" s="191" t="s">
        <v>2938</v>
      </c>
    </row>
    <row r="272" spans="1:6" x14ac:dyDescent="0.25">
      <c r="A272" s="99">
        <v>20724</v>
      </c>
      <c r="B272" s="191" t="s">
        <v>1061</v>
      </c>
      <c r="C272" s="99">
        <v>1</v>
      </c>
      <c r="D272" s="191" t="s">
        <v>2913</v>
      </c>
      <c r="E272" s="99"/>
      <c r="F272" s="191" t="s">
        <v>2938</v>
      </c>
    </row>
    <row r="273" spans="1:6" x14ac:dyDescent="0.25">
      <c r="A273" s="99">
        <v>20725</v>
      </c>
      <c r="B273" s="191" t="s">
        <v>1062</v>
      </c>
      <c r="C273" s="99">
        <v>0</v>
      </c>
      <c r="D273" s="191" t="s">
        <v>2915</v>
      </c>
      <c r="E273" s="99"/>
      <c r="F273" s="191" t="s">
        <v>2938</v>
      </c>
    </row>
    <row r="274" spans="1:6" x14ac:dyDescent="0.25">
      <c r="A274" s="99">
        <v>20726</v>
      </c>
      <c r="B274" s="191" t="s">
        <v>1063</v>
      </c>
      <c r="C274" s="99">
        <v>1</v>
      </c>
      <c r="D274" s="191" t="s">
        <v>2913</v>
      </c>
      <c r="E274" s="99">
        <v>4</v>
      </c>
      <c r="F274" s="191" t="s">
        <v>2924</v>
      </c>
    </row>
    <row r="275" spans="1:6" x14ac:dyDescent="0.25">
      <c r="A275" s="99">
        <v>20727</v>
      </c>
      <c r="B275" s="191" t="s">
        <v>1064</v>
      </c>
      <c r="C275" s="99">
        <v>1</v>
      </c>
      <c r="D275" s="191" t="s">
        <v>2913</v>
      </c>
      <c r="E275" s="99"/>
      <c r="F275" s="191" t="s">
        <v>2938</v>
      </c>
    </row>
    <row r="276" spans="1:6" x14ac:dyDescent="0.25">
      <c r="A276" s="99">
        <v>20801</v>
      </c>
      <c r="B276" s="191" t="s">
        <v>1065</v>
      </c>
      <c r="C276" s="99">
        <v>0</v>
      </c>
      <c r="D276" s="191" t="s">
        <v>2915</v>
      </c>
      <c r="E276" s="99"/>
      <c r="F276" s="191" t="s">
        <v>2938</v>
      </c>
    </row>
    <row r="277" spans="1:6" x14ac:dyDescent="0.25">
      <c r="A277" s="99">
        <v>20802</v>
      </c>
      <c r="B277" s="191" t="s">
        <v>1066</v>
      </c>
      <c r="C277" s="99">
        <v>0</v>
      </c>
      <c r="D277" s="191" t="s">
        <v>2915</v>
      </c>
      <c r="E277" s="99">
        <v>4</v>
      </c>
      <c r="F277" s="191" t="s">
        <v>2924</v>
      </c>
    </row>
    <row r="278" spans="1:6" x14ac:dyDescent="0.25">
      <c r="A278" s="99">
        <v>20803</v>
      </c>
      <c r="B278" s="191" t="s">
        <v>1067</v>
      </c>
      <c r="C278" s="99">
        <v>0</v>
      </c>
      <c r="D278" s="191" t="s">
        <v>2915</v>
      </c>
      <c r="E278" s="99"/>
      <c r="F278" s="191" t="s">
        <v>2938</v>
      </c>
    </row>
    <row r="279" spans="1:6" x14ac:dyDescent="0.25">
      <c r="A279" s="99">
        <v>20804</v>
      </c>
      <c r="B279" s="191" t="s">
        <v>1068</v>
      </c>
      <c r="C279" s="99">
        <v>0</v>
      </c>
      <c r="D279" s="191" t="s">
        <v>2915</v>
      </c>
      <c r="E279" s="99"/>
      <c r="F279" s="191" t="s">
        <v>2938</v>
      </c>
    </row>
    <row r="280" spans="1:6" x14ac:dyDescent="0.25">
      <c r="A280" s="99">
        <v>20805</v>
      </c>
      <c r="B280" s="191" t="s">
        <v>1069</v>
      </c>
      <c r="C280" s="99">
        <v>0</v>
      </c>
      <c r="D280" s="191" t="s">
        <v>2915</v>
      </c>
      <c r="E280" s="99"/>
      <c r="F280" s="191" t="s">
        <v>2938</v>
      </c>
    </row>
    <row r="281" spans="1:6" x14ac:dyDescent="0.25">
      <c r="A281" s="99">
        <v>20806</v>
      </c>
      <c r="B281" s="191" t="s">
        <v>1070</v>
      </c>
      <c r="C281" s="99">
        <v>1</v>
      </c>
      <c r="D281" s="191" t="s">
        <v>2913</v>
      </c>
      <c r="E281" s="99"/>
      <c r="F281" s="191" t="s">
        <v>2938</v>
      </c>
    </row>
    <row r="282" spans="1:6" x14ac:dyDescent="0.25">
      <c r="A282" s="99">
        <v>20807</v>
      </c>
      <c r="B282" s="191" t="s">
        <v>1071</v>
      </c>
      <c r="C282" s="99">
        <v>0</v>
      </c>
      <c r="D282" s="191" t="s">
        <v>2915</v>
      </c>
      <c r="E282" s="99"/>
      <c r="F282" s="191" t="s">
        <v>2938</v>
      </c>
    </row>
    <row r="283" spans="1:6" x14ac:dyDescent="0.25">
      <c r="A283" s="99">
        <v>20808</v>
      </c>
      <c r="B283" s="191" t="s">
        <v>1072</v>
      </c>
      <c r="C283" s="99">
        <v>0</v>
      </c>
      <c r="D283" s="191" t="s">
        <v>2915</v>
      </c>
      <c r="E283" s="99"/>
      <c r="F283" s="191" t="s">
        <v>2938</v>
      </c>
    </row>
    <row r="284" spans="1:6" x14ac:dyDescent="0.25">
      <c r="A284" s="99">
        <v>20810</v>
      </c>
      <c r="B284" s="191" t="s">
        <v>1073</v>
      </c>
      <c r="C284" s="99">
        <v>0</v>
      </c>
      <c r="D284" s="191" t="s">
        <v>2915</v>
      </c>
      <c r="E284" s="99">
        <v>4</v>
      </c>
      <c r="F284" s="191" t="s">
        <v>2924</v>
      </c>
    </row>
    <row r="285" spans="1:6" x14ac:dyDescent="0.25">
      <c r="A285" s="99">
        <v>20812</v>
      </c>
      <c r="B285" s="191" t="s">
        <v>1074</v>
      </c>
      <c r="C285" s="99">
        <v>0</v>
      </c>
      <c r="D285" s="191" t="s">
        <v>2915</v>
      </c>
      <c r="E285" s="99"/>
      <c r="F285" s="191" t="s">
        <v>2938</v>
      </c>
    </row>
    <row r="286" spans="1:6" x14ac:dyDescent="0.25">
      <c r="A286" s="99">
        <v>20813</v>
      </c>
      <c r="B286" s="191" t="s">
        <v>1075</v>
      </c>
      <c r="C286" s="99">
        <v>0</v>
      </c>
      <c r="D286" s="191" t="s">
        <v>2915</v>
      </c>
      <c r="E286" s="99"/>
      <c r="F286" s="191" t="s">
        <v>2938</v>
      </c>
    </row>
    <row r="287" spans="1:6" x14ac:dyDescent="0.25">
      <c r="A287" s="99">
        <v>20815</v>
      </c>
      <c r="B287" s="191" t="s">
        <v>1076</v>
      </c>
      <c r="C287" s="99">
        <v>0</v>
      </c>
      <c r="D287" s="191" t="s">
        <v>2915</v>
      </c>
      <c r="E287" s="99"/>
      <c r="F287" s="191" t="s">
        <v>2938</v>
      </c>
    </row>
    <row r="288" spans="1:6" x14ac:dyDescent="0.25">
      <c r="A288" s="99">
        <v>20817</v>
      </c>
      <c r="B288" s="191" t="s">
        <v>1077</v>
      </c>
      <c r="C288" s="99">
        <v>0</v>
      </c>
      <c r="D288" s="191" t="s">
        <v>2915</v>
      </c>
      <c r="E288" s="99"/>
      <c r="F288" s="191" t="s">
        <v>2938</v>
      </c>
    </row>
    <row r="289" spans="1:6" x14ac:dyDescent="0.25">
      <c r="A289" s="99">
        <v>20901</v>
      </c>
      <c r="B289" s="191" t="s">
        <v>1078</v>
      </c>
      <c r="C289" s="99">
        <v>0</v>
      </c>
      <c r="D289" s="191" t="s">
        <v>2915</v>
      </c>
      <c r="E289" s="99"/>
      <c r="F289" s="191" t="s">
        <v>2938</v>
      </c>
    </row>
    <row r="290" spans="1:6" x14ac:dyDescent="0.25">
      <c r="A290" s="99">
        <v>20905</v>
      </c>
      <c r="B290" s="191" t="s">
        <v>1079</v>
      </c>
      <c r="C290" s="99">
        <v>1</v>
      </c>
      <c r="D290" s="191" t="s">
        <v>2913</v>
      </c>
      <c r="E290" s="99"/>
      <c r="F290" s="191" t="s">
        <v>2938</v>
      </c>
    </row>
    <row r="291" spans="1:6" x14ac:dyDescent="0.25">
      <c r="A291" s="99">
        <v>20909</v>
      </c>
      <c r="B291" s="191" t="s">
        <v>1080</v>
      </c>
      <c r="C291" s="99">
        <v>0</v>
      </c>
      <c r="D291" s="191" t="s">
        <v>2915</v>
      </c>
      <c r="E291" s="99"/>
      <c r="F291" s="191" t="s">
        <v>2938</v>
      </c>
    </row>
    <row r="292" spans="1:6" x14ac:dyDescent="0.25">
      <c r="A292" s="99">
        <v>20911</v>
      </c>
      <c r="B292" s="191" t="s">
        <v>1081</v>
      </c>
      <c r="C292" s="99">
        <v>1</v>
      </c>
      <c r="D292" s="191" t="s">
        <v>2913</v>
      </c>
      <c r="E292" s="99">
        <v>4</v>
      </c>
      <c r="F292" s="191" t="s">
        <v>2924</v>
      </c>
    </row>
    <row r="293" spans="1:6" x14ac:dyDescent="0.25">
      <c r="A293" s="99">
        <v>20912</v>
      </c>
      <c r="B293" s="191" t="s">
        <v>1082</v>
      </c>
      <c r="C293" s="99">
        <v>0</v>
      </c>
      <c r="D293" s="191" t="s">
        <v>2915</v>
      </c>
      <c r="E293" s="99"/>
      <c r="F293" s="191" t="s">
        <v>2938</v>
      </c>
    </row>
    <row r="294" spans="1:6" x14ac:dyDescent="0.25">
      <c r="A294" s="99">
        <v>20913</v>
      </c>
      <c r="B294" s="191" t="s">
        <v>1083</v>
      </c>
      <c r="C294" s="99">
        <v>1</v>
      </c>
      <c r="D294" s="191" t="s">
        <v>2913</v>
      </c>
      <c r="E294" s="99"/>
      <c r="F294" s="191" t="s">
        <v>2938</v>
      </c>
    </row>
    <row r="295" spans="1:6" x14ac:dyDescent="0.25">
      <c r="A295" s="99">
        <v>20914</v>
      </c>
      <c r="B295" s="191" t="s">
        <v>1084</v>
      </c>
      <c r="C295" s="99">
        <v>0</v>
      </c>
      <c r="D295" s="191" t="s">
        <v>2915</v>
      </c>
      <c r="E295" s="99"/>
      <c r="F295" s="191" t="s">
        <v>2938</v>
      </c>
    </row>
    <row r="296" spans="1:6" x14ac:dyDescent="0.25">
      <c r="A296" s="99">
        <v>20918</v>
      </c>
      <c r="B296" s="191" t="s">
        <v>1085</v>
      </c>
      <c r="C296" s="99">
        <v>0</v>
      </c>
      <c r="D296" s="191" t="s">
        <v>2915</v>
      </c>
      <c r="E296" s="99"/>
      <c r="F296" s="191" t="s">
        <v>2938</v>
      </c>
    </row>
    <row r="297" spans="1:6" x14ac:dyDescent="0.25">
      <c r="A297" s="99">
        <v>20923</v>
      </c>
      <c r="B297" s="191" t="s">
        <v>1086</v>
      </c>
      <c r="C297" s="99">
        <v>1</v>
      </c>
      <c r="D297" s="191" t="s">
        <v>2913</v>
      </c>
      <c r="E297" s="99"/>
      <c r="F297" s="191" t="s">
        <v>2938</v>
      </c>
    </row>
    <row r="298" spans="1:6" x14ac:dyDescent="0.25">
      <c r="A298" s="99">
        <v>21001</v>
      </c>
      <c r="B298" s="191" t="s">
        <v>1087</v>
      </c>
      <c r="C298" s="99">
        <v>0</v>
      </c>
      <c r="D298" s="191" t="s">
        <v>2915</v>
      </c>
      <c r="E298" s="99">
        <v>4</v>
      </c>
      <c r="F298" s="191" t="s">
        <v>2924</v>
      </c>
    </row>
    <row r="299" spans="1:6" x14ac:dyDescent="0.25">
      <c r="A299" s="99">
        <v>21002</v>
      </c>
      <c r="B299" s="191" t="s">
        <v>1088</v>
      </c>
      <c r="C299" s="99">
        <v>0</v>
      </c>
      <c r="D299" s="191" t="s">
        <v>2915</v>
      </c>
      <c r="E299" s="99"/>
      <c r="F299" s="191" t="s">
        <v>2938</v>
      </c>
    </row>
    <row r="300" spans="1:6" x14ac:dyDescent="0.25">
      <c r="A300" s="99">
        <v>21003</v>
      </c>
      <c r="B300" s="191" t="s">
        <v>1089</v>
      </c>
      <c r="C300" s="99">
        <v>0</v>
      </c>
      <c r="D300" s="191" t="s">
        <v>2915</v>
      </c>
      <c r="E300" s="99">
        <v>4</v>
      </c>
      <c r="F300" s="191" t="s">
        <v>2924</v>
      </c>
    </row>
    <row r="301" spans="1:6" x14ac:dyDescent="0.25">
      <c r="A301" s="99">
        <v>21004</v>
      </c>
      <c r="B301" s="191" t="s">
        <v>1090</v>
      </c>
      <c r="C301" s="99">
        <v>0</v>
      </c>
      <c r="D301" s="191" t="s">
        <v>2915</v>
      </c>
      <c r="E301" s="99">
        <v>4</v>
      </c>
      <c r="F301" s="191" t="s">
        <v>2924</v>
      </c>
    </row>
    <row r="302" spans="1:6" x14ac:dyDescent="0.25">
      <c r="A302" s="99">
        <v>21005</v>
      </c>
      <c r="B302" s="191" t="s">
        <v>1091</v>
      </c>
      <c r="C302" s="99">
        <v>0</v>
      </c>
      <c r="D302" s="191" t="s">
        <v>2915</v>
      </c>
      <c r="E302" s="99"/>
      <c r="F302" s="191" t="s">
        <v>2938</v>
      </c>
    </row>
    <row r="303" spans="1:6" x14ac:dyDescent="0.25">
      <c r="A303" s="99">
        <v>21006</v>
      </c>
      <c r="B303" s="191" t="s">
        <v>1092</v>
      </c>
      <c r="C303" s="99">
        <v>0</v>
      </c>
      <c r="D303" s="191" t="s">
        <v>2915</v>
      </c>
      <c r="E303" s="99">
        <v>4</v>
      </c>
      <c r="F303" s="191" t="s">
        <v>2924</v>
      </c>
    </row>
    <row r="304" spans="1:6" x14ac:dyDescent="0.25">
      <c r="A304" s="99">
        <v>21007</v>
      </c>
      <c r="B304" s="191" t="s">
        <v>1093</v>
      </c>
      <c r="C304" s="99">
        <v>0</v>
      </c>
      <c r="D304" s="191" t="s">
        <v>2915</v>
      </c>
      <c r="E304" s="99"/>
      <c r="F304" s="191" t="s">
        <v>2938</v>
      </c>
    </row>
    <row r="305" spans="1:6" x14ac:dyDescent="0.25">
      <c r="A305" s="99">
        <v>21008</v>
      </c>
      <c r="B305" s="191" t="s">
        <v>1094</v>
      </c>
      <c r="C305" s="99">
        <v>0</v>
      </c>
      <c r="D305" s="191" t="s">
        <v>2915</v>
      </c>
      <c r="E305" s="99"/>
      <c r="F305" s="191" t="s">
        <v>2938</v>
      </c>
    </row>
    <row r="306" spans="1:6" x14ac:dyDescent="0.25">
      <c r="A306" s="99">
        <v>21009</v>
      </c>
      <c r="B306" s="191" t="s">
        <v>1095</v>
      </c>
      <c r="C306" s="99">
        <v>0</v>
      </c>
      <c r="D306" s="191" t="s">
        <v>2915</v>
      </c>
      <c r="E306" s="99"/>
      <c r="F306" s="191" t="s">
        <v>2938</v>
      </c>
    </row>
    <row r="307" spans="1:6" x14ac:dyDescent="0.25">
      <c r="A307" s="99">
        <v>21010</v>
      </c>
      <c r="B307" s="191" t="s">
        <v>1096</v>
      </c>
      <c r="C307" s="99">
        <v>0</v>
      </c>
      <c r="D307" s="191" t="s">
        <v>2915</v>
      </c>
      <c r="E307" s="99"/>
      <c r="F307" s="191" t="s">
        <v>2938</v>
      </c>
    </row>
    <row r="308" spans="1:6" x14ac:dyDescent="0.25">
      <c r="A308" s="99">
        <v>30101</v>
      </c>
      <c r="B308" s="191" t="s">
        <v>1097</v>
      </c>
      <c r="C308" s="99">
        <v>1</v>
      </c>
      <c r="D308" s="191" t="s">
        <v>2913</v>
      </c>
      <c r="E308" s="99"/>
      <c r="F308" s="191" t="s">
        <v>2938</v>
      </c>
    </row>
    <row r="309" spans="1:6" x14ac:dyDescent="0.25">
      <c r="A309" s="99">
        <v>30201</v>
      </c>
      <c r="B309" s="191" t="s">
        <v>1098</v>
      </c>
      <c r="C309" s="99">
        <v>1</v>
      </c>
      <c r="D309" s="191" t="s">
        <v>2913</v>
      </c>
      <c r="E309" s="99"/>
      <c r="F309" s="191" t="s">
        <v>2938</v>
      </c>
    </row>
    <row r="310" spans="1:6" x14ac:dyDescent="0.25">
      <c r="A310" s="99">
        <v>30301</v>
      </c>
      <c r="B310" s="191" t="s">
        <v>1099</v>
      </c>
      <c r="C310" s="99">
        <v>0</v>
      </c>
      <c r="D310" s="191" t="s">
        <v>2915</v>
      </c>
      <c r="E310" s="99"/>
      <c r="F310" s="191" t="s">
        <v>2938</v>
      </c>
    </row>
    <row r="311" spans="1:6" x14ac:dyDescent="0.25">
      <c r="A311" s="99">
        <v>30401</v>
      </c>
      <c r="B311" s="191" t="s">
        <v>1100</v>
      </c>
      <c r="C311" s="99">
        <v>1</v>
      </c>
      <c r="D311" s="191" t="s">
        <v>2913</v>
      </c>
      <c r="E311" s="99"/>
      <c r="F311" s="191" t="s">
        <v>2938</v>
      </c>
    </row>
    <row r="312" spans="1:6" x14ac:dyDescent="0.25">
      <c r="A312" s="99">
        <v>30501</v>
      </c>
      <c r="B312" s="191" t="s">
        <v>1101</v>
      </c>
      <c r="C312" s="99">
        <v>0</v>
      </c>
      <c r="D312" s="191" t="s">
        <v>2915</v>
      </c>
      <c r="E312" s="99"/>
      <c r="F312" s="191" t="s">
        <v>2938</v>
      </c>
    </row>
    <row r="313" spans="1:6" x14ac:dyDescent="0.25">
      <c r="A313" s="99">
        <v>30502</v>
      </c>
      <c r="B313" s="191" t="s">
        <v>1102</v>
      </c>
      <c r="C313" s="99">
        <v>1</v>
      </c>
      <c r="D313" s="191" t="s">
        <v>2913</v>
      </c>
      <c r="E313" s="99"/>
      <c r="F313" s="191" t="s">
        <v>2938</v>
      </c>
    </row>
    <row r="314" spans="1:6" x14ac:dyDescent="0.25">
      <c r="A314" s="99">
        <v>30503</v>
      </c>
      <c r="B314" s="191" t="s">
        <v>1103</v>
      </c>
      <c r="C314" s="99">
        <v>1</v>
      </c>
      <c r="D314" s="191" t="s">
        <v>2913</v>
      </c>
      <c r="E314" s="99"/>
      <c r="F314" s="191" t="s">
        <v>2938</v>
      </c>
    </row>
    <row r="315" spans="1:6" x14ac:dyDescent="0.25">
      <c r="A315" s="99">
        <v>30504</v>
      </c>
      <c r="B315" s="191" t="s">
        <v>1104</v>
      </c>
      <c r="C315" s="99">
        <v>0</v>
      </c>
      <c r="D315" s="191" t="s">
        <v>2915</v>
      </c>
      <c r="E315" s="99"/>
      <c r="F315" s="191" t="s">
        <v>2938</v>
      </c>
    </row>
    <row r="316" spans="1:6" x14ac:dyDescent="0.25">
      <c r="A316" s="99">
        <v>30506</v>
      </c>
      <c r="B316" s="191" t="s">
        <v>1105</v>
      </c>
      <c r="C316" s="99">
        <v>1</v>
      </c>
      <c r="D316" s="191" t="s">
        <v>2913</v>
      </c>
      <c r="E316" s="99"/>
      <c r="F316" s="191" t="s">
        <v>2938</v>
      </c>
    </row>
    <row r="317" spans="1:6" x14ac:dyDescent="0.25">
      <c r="A317" s="99">
        <v>30507</v>
      </c>
      <c r="B317" s="191" t="s">
        <v>1106</v>
      </c>
      <c r="C317" s="99">
        <v>0</v>
      </c>
      <c r="D317" s="191" t="s">
        <v>2915</v>
      </c>
      <c r="E317" s="99"/>
      <c r="F317" s="191" t="s">
        <v>2938</v>
      </c>
    </row>
    <row r="318" spans="1:6" x14ac:dyDescent="0.25">
      <c r="A318" s="99">
        <v>30508</v>
      </c>
      <c r="B318" s="191" t="s">
        <v>1107</v>
      </c>
      <c r="C318" s="99">
        <v>0</v>
      </c>
      <c r="D318" s="191" t="s">
        <v>2915</v>
      </c>
      <c r="E318" s="99"/>
      <c r="F318" s="191" t="s">
        <v>2938</v>
      </c>
    </row>
    <row r="319" spans="1:6" x14ac:dyDescent="0.25">
      <c r="A319" s="99">
        <v>30509</v>
      </c>
      <c r="B319" s="191" t="s">
        <v>1108</v>
      </c>
      <c r="C319" s="99">
        <v>0</v>
      </c>
      <c r="D319" s="191" t="s">
        <v>2915</v>
      </c>
      <c r="E319" s="99"/>
      <c r="F319" s="191" t="s">
        <v>2938</v>
      </c>
    </row>
    <row r="320" spans="1:6" x14ac:dyDescent="0.25">
      <c r="A320" s="99">
        <v>30510</v>
      </c>
      <c r="B320" s="191" t="s">
        <v>1109</v>
      </c>
      <c r="C320" s="99">
        <v>0</v>
      </c>
      <c r="D320" s="191" t="s">
        <v>2915</v>
      </c>
      <c r="E320" s="99"/>
      <c r="F320" s="191" t="s">
        <v>2938</v>
      </c>
    </row>
    <row r="321" spans="1:6" x14ac:dyDescent="0.25">
      <c r="A321" s="99">
        <v>30511</v>
      </c>
      <c r="B321" s="191" t="s">
        <v>1110</v>
      </c>
      <c r="C321" s="99">
        <v>1</v>
      </c>
      <c r="D321" s="191" t="s">
        <v>2913</v>
      </c>
      <c r="E321" s="99"/>
      <c r="F321" s="191" t="s">
        <v>2938</v>
      </c>
    </row>
    <row r="322" spans="1:6" x14ac:dyDescent="0.25">
      <c r="A322" s="99">
        <v>30512</v>
      </c>
      <c r="B322" s="191" t="s">
        <v>1111</v>
      </c>
      <c r="C322" s="99">
        <v>1</v>
      </c>
      <c r="D322" s="191" t="s">
        <v>2913</v>
      </c>
      <c r="E322" s="99"/>
      <c r="F322" s="191" t="s">
        <v>2938</v>
      </c>
    </row>
    <row r="323" spans="1:6" x14ac:dyDescent="0.25">
      <c r="A323" s="99">
        <v>30514</v>
      </c>
      <c r="B323" s="191" t="s">
        <v>1112</v>
      </c>
      <c r="C323" s="99">
        <v>0</v>
      </c>
      <c r="D323" s="191" t="s">
        <v>2915</v>
      </c>
      <c r="E323" s="99"/>
      <c r="F323" s="191" t="s">
        <v>2938</v>
      </c>
    </row>
    <row r="324" spans="1:6" x14ac:dyDescent="0.25">
      <c r="A324" s="99">
        <v>30515</v>
      </c>
      <c r="B324" s="191" t="s">
        <v>1113</v>
      </c>
      <c r="C324" s="99">
        <v>1</v>
      </c>
      <c r="D324" s="191" t="s">
        <v>2913</v>
      </c>
      <c r="E324" s="99"/>
      <c r="F324" s="191" t="s">
        <v>2938</v>
      </c>
    </row>
    <row r="325" spans="1:6" x14ac:dyDescent="0.25">
      <c r="A325" s="99">
        <v>30516</v>
      </c>
      <c r="B325" s="191" t="s">
        <v>1114</v>
      </c>
      <c r="C325" s="99">
        <v>0</v>
      </c>
      <c r="D325" s="191" t="s">
        <v>2915</v>
      </c>
      <c r="E325" s="99"/>
      <c r="F325" s="191" t="s">
        <v>2938</v>
      </c>
    </row>
    <row r="326" spans="1:6" x14ac:dyDescent="0.25">
      <c r="A326" s="99">
        <v>30517</v>
      </c>
      <c r="B326" s="191" t="s">
        <v>1115</v>
      </c>
      <c r="C326" s="99">
        <v>0</v>
      </c>
      <c r="D326" s="191" t="s">
        <v>2915</v>
      </c>
      <c r="E326" s="99"/>
      <c r="F326" s="191" t="s">
        <v>2938</v>
      </c>
    </row>
    <row r="327" spans="1:6" x14ac:dyDescent="0.25">
      <c r="A327" s="99">
        <v>30520</v>
      </c>
      <c r="B327" s="191" t="s">
        <v>1116</v>
      </c>
      <c r="C327" s="99">
        <v>1</v>
      </c>
      <c r="D327" s="191" t="s">
        <v>2913</v>
      </c>
      <c r="E327" s="99"/>
      <c r="F327" s="191" t="s">
        <v>2938</v>
      </c>
    </row>
    <row r="328" spans="1:6" x14ac:dyDescent="0.25">
      <c r="A328" s="99">
        <v>30521</v>
      </c>
      <c r="B328" s="191" t="s">
        <v>1117</v>
      </c>
      <c r="C328" s="99">
        <v>1</v>
      </c>
      <c r="D328" s="191" t="s">
        <v>2913</v>
      </c>
      <c r="E328" s="99"/>
      <c r="F328" s="191" t="s">
        <v>2938</v>
      </c>
    </row>
    <row r="329" spans="1:6" x14ac:dyDescent="0.25">
      <c r="A329" s="99">
        <v>30522</v>
      </c>
      <c r="B329" s="191" t="s">
        <v>1118</v>
      </c>
      <c r="C329" s="99">
        <v>1</v>
      </c>
      <c r="D329" s="191" t="s">
        <v>2913</v>
      </c>
      <c r="E329" s="99"/>
      <c r="F329" s="191" t="s">
        <v>2938</v>
      </c>
    </row>
    <row r="330" spans="1:6" x14ac:dyDescent="0.25">
      <c r="A330" s="99">
        <v>30524</v>
      </c>
      <c r="B330" s="191" t="s">
        <v>1119</v>
      </c>
      <c r="C330" s="99">
        <v>0</v>
      </c>
      <c r="D330" s="191" t="s">
        <v>2915</v>
      </c>
      <c r="E330" s="99">
        <v>4</v>
      </c>
      <c r="F330" s="191" t="s">
        <v>2924</v>
      </c>
    </row>
    <row r="331" spans="1:6" x14ac:dyDescent="0.25">
      <c r="A331" s="99">
        <v>30526</v>
      </c>
      <c r="B331" s="191" t="s">
        <v>1120</v>
      </c>
      <c r="C331" s="99">
        <v>0</v>
      </c>
      <c r="D331" s="191" t="s">
        <v>2915</v>
      </c>
      <c r="E331" s="99">
        <v>4</v>
      </c>
      <c r="F331" s="191" t="s">
        <v>2924</v>
      </c>
    </row>
    <row r="332" spans="1:6" x14ac:dyDescent="0.25">
      <c r="A332" s="99">
        <v>30527</v>
      </c>
      <c r="B332" s="191" t="s">
        <v>1121</v>
      </c>
      <c r="C332" s="99">
        <v>1</v>
      </c>
      <c r="D332" s="191" t="s">
        <v>2913</v>
      </c>
      <c r="E332" s="99"/>
      <c r="F332" s="191" t="s">
        <v>2938</v>
      </c>
    </row>
    <row r="333" spans="1:6" x14ac:dyDescent="0.25">
      <c r="A333" s="99">
        <v>30529</v>
      </c>
      <c r="B333" s="191" t="s">
        <v>1122</v>
      </c>
      <c r="C333" s="99">
        <v>0</v>
      </c>
      <c r="D333" s="191" t="s">
        <v>2915</v>
      </c>
      <c r="E333" s="99"/>
      <c r="F333" s="191" t="s">
        <v>2938</v>
      </c>
    </row>
    <row r="334" spans="1:6" x14ac:dyDescent="0.25">
      <c r="A334" s="99">
        <v>30530</v>
      </c>
      <c r="B334" s="191" t="s">
        <v>1123</v>
      </c>
      <c r="C334" s="99">
        <v>0</v>
      </c>
      <c r="D334" s="191" t="s">
        <v>2915</v>
      </c>
      <c r="E334" s="99"/>
      <c r="F334" s="191" t="s">
        <v>2938</v>
      </c>
    </row>
    <row r="335" spans="1:6" x14ac:dyDescent="0.25">
      <c r="A335" s="99">
        <v>30531</v>
      </c>
      <c r="B335" s="191" t="s">
        <v>1124</v>
      </c>
      <c r="C335" s="99">
        <v>0</v>
      </c>
      <c r="D335" s="191" t="s">
        <v>2915</v>
      </c>
      <c r="E335" s="99"/>
      <c r="F335" s="191" t="s">
        <v>2938</v>
      </c>
    </row>
    <row r="336" spans="1:6" x14ac:dyDescent="0.25">
      <c r="A336" s="99">
        <v>30532</v>
      </c>
      <c r="B336" s="191" t="s">
        <v>1125</v>
      </c>
      <c r="C336" s="99">
        <v>0</v>
      </c>
      <c r="D336" s="191" t="s">
        <v>2915</v>
      </c>
      <c r="E336" s="99"/>
      <c r="F336" s="191" t="s">
        <v>2938</v>
      </c>
    </row>
    <row r="337" spans="1:6" x14ac:dyDescent="0.25">
      <c r="A337" s="99">
        <v>30533</v>
      </c>
      <c r="B337" s="191" t="s">
        <v>1126</v>
      </c>
      <c r="C337" s="99">
        <v>0</v>
      </c>
      <c r="D337" s="191" t="s">
        <v>2915</v>
      </c>
      <c r="E337" s="99"/>
      <c r="F337" s="191" t="s">
        <v>2938</v>
      </c>
    </row>
    <row r="338" spans="1:6" x14ac:dyDescent="0.25">
      <c r="A338" s="99">
        <v>30534</v>
      </c>
      <c r="B338" s="191" t="s">
        <v>1127</v>
      </c>
      <c r="C338" s="99">
        <v>0</v>
      </c>
      <c r="D338" s="191" t="s">
        <v>2915</v>
      </c>
      <c r="E338" s="99"/>
      <c r="F338" s="191" t="s">
        <v>2938</v>
      </c>
    </row>
    <row r="339" spans="1:6" x14ac:dyDescent="0.25">
      <c r="A339" s="99">
        <v>30536</v>
      </c>
      <c r="B339" s="191" t="s">
        <v>1128</v>
      </c>
      <c r="C339" s="99">
        <v>1</v>
      </c>
      <c r="D339" s="191" t="s">
        <v>2913</v>
      </c>
      <c r="E339" s="99"/>
      <c r="F339" s="191" t="s">
        <v>2938</v>
      </c>
    </row>
    <row r="340" spans="1:6" x14ac:dyDescent="0.25">
      <c r="A340" s="99">
        <v>30538</v>
      </c>
      <c r="B340" s="191" t="s">
        <v>1129</v>
      </c>
      <c r="C340" s="99">
        <v>0</v>
      </c>
      <c r="D340" s="191" t="s">
        <v>2915</v>
      </c>
      <c r="E340" s="99"/>
      <c r="F340" s="191" t="s">
        <v>2938</v>
      </c>
    </row>
    <row r="341" spans="1:6" x14ac:dyDescent="0.25">
      <c r="A341" s="99">
        <v>30539</v>
      </c>
      <c r="B341" s="191" t="s">
        <v>1130</v>
      </c>
      <c r="C341" s="99">
        <v>0</v>
      </c>
      <c r="D341" s="191" t="s">
        <v>2915</v>
      </c>
      <c r="E341" s="99"/>
      <c r="F341" s="191" t="s">
        <v>2938</v>
      </c>
    </row>
    <row r="342" spans="1:6" x14ac:dyDescent="0.25">
      <c r="A342" s="99">
        <v>30541</v>
      </c>
      <c r="B342" s="191" t="s">
        <v>1131</v>
      </c>
      <c r="C342" s="99">
        <v>1</v>
      </c>
      <c r="D342" s="191" t="s">
        <v>2913</v>
      </c>
      <c r="E342" s="99"/>
      <c r="F342" s="191" t="s">
        <v>2938</v>
      </c>
    </row>
    <row r="343" spans="1:6" x14ac:dyDescent="0.25">
      <c r="A343" s="99">
        <v>30542</v>
      </c>
      <c r="B343" s="191" t="s">
        <v>1132</v>
      </c>
      <c r="C343" s="99">
        <v>0</v>
      </c>
      <c r="D343" s="191" t="s">
        <v>2915</v>
      </c>
      <c r="E343" s="99"/>
      <c r="F343" s="191" t="s">
        <v>2938</v>
      </c>
    </row>
    <row r="344" spans="1:6" x14ac:dyDescent="0.25">
      <c r="A344" s="99">
        <v>30543</v>
      </c>
      <c r="B344" s="191" t="s">
        <v>1133</v>
      </c>
      <c r="C344" s="99">
        <v>0</v>
      </c>
      <c r="D344" s="191" t="s">
        <v>2915</v>
      </c>
      <c r="E344" s="99"/>
      <c r="F344" s="191" t="s">
        <v>2938</v>
      </c>
    </row>
    <row r="345" spans="1:6" x14ac:dyDescent="0.25">
      <c r="A345" s="99">
        <v>30544</v>
      </c>
      <c r="B345" s="191" t="s">
        <v>1134</v>
      </c>
      <c r="C345" s="99">
        <v>1</v>
      </c>
      <c r="D345" s="191" t="s">
        <v>2913</v>
      </c>
      <c r="E345" s="99"/>
      <c r="F345" s="191" t="s">
        <v>2938</v>
      </c>
    </row>
    <row r="346" spans="1:6" x14ac:dyDescent="0.25">
      <c r="A346" s="99">
        <v>30601</v>
      </c>
      <c r="B346" s="191" t="s">
        <v>1135</v>
      </c>
      <c r="C346" s="99">
        <v>0</v>
      </c>
      <c r="D346" s="191" t="s">
        <v>2915</v>
      </c>
      <c r="E346" s="99"/>
      <c r="F346" s="191" t="s">
        <v>2938</v>
      </c>
    </row>
    <row r="347" spans="1:6" x14ac:dyDescent="0.25">
      <c r="A347" s="99">
        <v>30602</v>
      </c>
      <c r="B347" s="191" t="s">
        <v>1136</v>
      </c>
      <c r="C347" s="99">
        <v>0</v>
      </c>
      <c r="D347" s="191" t="s">
        <v>2915</v>
      </c>
      <c r="E347" s="99"/>
      <c r="F347" s="191" t="s">
        <v>2938</v>
      </c>
    </row>
    <row r="348" spans="1:6" x14ac:dyDescent="0.25">
      <c r="A348" s="99">
        <v>30603</v>
      </c>
      <c r="B348" s="191" t="s">
        <v>1137</v>
      </c>
      <c r="C348" s="99">
        <v>1</v>
      </c>
      <c r="D348" s="191" t="s">
        <v>2913</v>
      </c>
      <c r="E348" s="99"/>
      <c r="F348" s="191" t="s">
        <v>2938</v>
      </c>
    </row>
    <row r="349" spans="1:6" x14ac:dyDescent="0.25">
      <c r="A349" s="99">
        <v>30604</v>
      </c>
      <c r="B349" s="191" t="s">
        <v>1138</v>
      </c>
      <c r="C349" s="99">
        <v>1</v>
      </c>
      <c r="D349" s="191" t="s">
        <v>2913</v>
      </c>
      <c r="E349" s="99"/>
      <c r="F349" s="191" t="s">
        <v>2938</v>
      </c>
    </row>
    <row r="350" spans="1:6" x14ac:dyDescent="0.25">
      <c r="A350" s="99">
        <v>30605</v>
      </c>
      <c r="B350" s="191" t="s">
        <v>1139</v>
      </c>
      <c r="C350" s="99">
        <v>0</v>
      </c>
      <c r="D350" s="191" t="s">
        <v>2915</v>
      </c>
      <c r="E350" s="99"/>
      <c r="F350" s="191" t="s">
        <v>2938</v>
      </c>
    </row>
    <row r="351" spans="1:6" x14ac:dyDescent="0.25">
      <c r="A351" s="99">
        <v>30607</v>
      </c>
      <c r="B351" s="191" t="s">
        <v>1140</v>
      </c>
      <c r="C351" s="99">
        <v>1</v>
      </c>
      <c r="D351" s="191" t="s">
        <v>2913</v>
      </c>
      <c r="E351" s="99"/>
      <c r="F351" s="191" t="s">
        <v>2938</v>
      </c>
    </row>
    <row r="352" spans="1:6" x14ac:dyDescent="0.25">
      <c r="A352" s="99">
        <v>30608</v>
      </c>
      <c r="B352" s="191" t="s">
        <v>1141</v>
      </c>
      <c r="C352" s="99">
        <v>1</v>
      </c>
      <c r="D352" s="191" t="s">
        <v>2913</v>
      </c>
      <c r="E352" s="99"/>
      <c r="F352" s="191" t="s">
        <v>2938</v>
      </c>
    </row>
    <row r="353" spans="1:6" x14ac:dyDescent="0.25">
      <c r="A353" s="99">
        <v>30609</v>
      </c>
      <c r="B353" s="191" t="s">
        <v>1142</v>
      </c>
      <c r="C353" s="99">
        <v>0</v>
      </c>
      <c r="D353" s="191" t="s">
        <v>2915</v>
      </c>
      <c r="E353" s="99">
        <v>4</v>
      </c>
      <c r="F353" s="191" t="s">
        <v>2924</v>
      </c>
    </row>
    <row r="354" spans="1:6" x14ac:dyDescent="0.25">
      <c r="A354" s="99">
        <v>30612</v>
      </c>
      <c r="B354" s="191" t="s">
        <v>1143</v>
      </c>
      <c r="C354" s="99">
        <v>0</v>
      </c>
      <c r="D354" s="191" t="s">
        <v>2915</v>
      </c>
      <c r="E354" s="99"/>
      <c r="F354" s="191" t="s">
        <v>2938</v>
      </c>
    </row>
    <row r="355" spans="1:6" x14ac:dyDescent="0.25">
      <c r="A355" s="99">
        <v>30613</v>
      </c>
      <c r="B355" s="191" t="s">
        <v>1144</v>
      </c>
      <c r="C355" s="99">
        <v>0</v>
      </c>
      <c r="D355" s="191" t="s">
        <v>2915</v>
      </c>
      <c r="E355" s="99"/>
      <c r="F355" s="191" t="s">
        <v>2938</v>
      </c>
    </row>
    <row r="356" spans="1:6" x14ac:dyDescent="0.25">
      <c r="A356" s="99">
        <v>30614</v>
      </c>
      <c r="B356" s="191" t="s">
        <v>1145</v>
      </c>
      <c r="C356" s="99">
        <v>0</v>
      </c>
      <c r="D356" s="191" t="s">
        <v>2915</v>
      </c>
      <c r="E356" s="99"/>
      <c r="F356" s="191" t="s">
        <v>2938</v>
      </c>
    </row>
    <row r="357" spans="1:6" x14ac:dyDescent="0.25">
      <c r="A357" s="99">
        <v>30615</v>
      </c>
      <c r="B357" s="191" t="s">
        <v>1146</v>
      </c>
      <c r="C357" s="99">
        <v>1</v>
      </c>
      <c r="D357" s="191" t="s">
        <v>2913</v>
      </c>
      <c r="E357" s="99"/>
      <c r="F357" s="191" t="s">
        <v>2938</v>
      </c>
    </row>
    <row r="358" spans="1:6" x14ac:dyDescent="0.25">
      <c r="A358" s="99">
        <v>30616</v>
      </c>
      <c r="B358" s="191" t="s">
        <v>1147</v>
      </c>
      <c r="C358" s="99">
        <v>0</v>
      </c>
      <c r="D358" s="191" t="s">
        <v>2915</v>
      </c>
      <c r="E358" s="99">
        <v>4</v>
      </c>
      <c r="F358" s="191" t="s">
        <v>2924</v>
      </c>
    </row>
    <row r="359" spans="1:6" x14ac:dyDescent="0.25">
      <c r="A359" s="99">
        <v>30618</v>
      </c>
      <c r="B359" s="191" t="s">
        <v>1148</v>
      </c>
      <c r="C359" s="99">
        <v>1</v>
      </c>
      <c r="D359" s="191" t="s">
        <v>2913</v>
      </c>
      <c r="E359" s="99"/>
      <c r="F359" s="191" t="s">
        <v>2938</v>
      </c>
    </row>
    <row r="360" spans="1:6" x14ac:dyDescent="0.25">
      <c r="A360" s="99">
        <v>30620</v>
      </c>
      <c r="B360" s="191" t="s">
        <v>1149</v>
      </c>
      <c r="C360" s="99">
        <v>1</v>
      </c>
      <c r="D360" s="191" t="s">
        <v>2913</v>
      </c>
      <c r="E360" s="99"/>
      <c r="F360" s="191" t="s">
        <v>2938</v>
      </c>
    </row>
    <row r="361" spans="1:6" x14ac:dyDescent="0.25">
      <c r="A361" s="99">
        <v>30621</v>
      </c>
      <c r="B361" s="191" t="s">
        <v>1150</v>
      </c>
      <c r="C361" s="99">
        <v>1</v>
      </c>
      <c r="D361" s="191" t="s">
        <v>2913</v>
      </c>
      <c r="E361" s="99"/>
      <c r="F361" s="191" t="s">
        <v>2938</v>
      </c>
    </row>
    <row r="362" spans="1:6" x14ac:dyDescent="0.25">
      <c r="A362" s="99">
        <v>30623</v>
      </c>
      <c r="B362" s="191" t="s">
        <v>1151</v>
      </c>
      <c r="C362" s="99">
        <v>1</v>
      </c>
      <c r="D362" s="191" t="s">
        <v>2913</v>
      </c>
      <c r="E362" s="99"/>
      <c r="F362" s="191" t="s">
        <v>2938</v>
      </c>
    </row>
    <row r="363" spans="1:6" x14ac:dyDescent="0.25">
      <c r="A363" s="99">
        <v>30625</v>
      </c>
      <c r="B363" s="191" t="s">
        <v>1152</v>
      </c>
      <c r="C363" s="99">
        <v>1</v>
      </c>
      <c r="D363" s="191" t="s">
        <v>2913</v>
      </c>
      <c r="E363" s="99"/>
      <c r="F363" s="191" t="s">
        <v>2938</v>
      </c>
    </row>
    <row r="364" spans="1:6" x14ac:dyDescent="0.25">
      <c r="A364" s="99">
        <v>30626</v>
      </c>
      <c r="B364" s="191" t="s">
        <v>1153</v>
      </c>
      <c r="C364" s="99">
        <v>1</v>
      </c>
      <c r="D364" s="191" t="s">
        <v>2913</v>
      </c>
      <c r="E364" s="99"/>
      <c r="F364" s="191" t="s">
        <v>2938</v>
      </c>
    </row>
    <row r="365" spans="1:6" x14ac:dyDescent="0.25">
      <c r="A365" s="99">
        <v>30627</v>
      </c>
      <c r="B365" s="191" t="s">
        <v>1154</v>
      </c>
      <c r="C365" s="99">
        <v>0</v>
      </c>
      <c r="D365" s="191" t="s">
        <v>2915</v>
      </c>
      <c r="E365" s="99"/>
      <c r="F365" s="191" t="s">
        <v>2938</v>
      </c>
    </row>
    <row r="366" spans="1:6" x14ac:dyDescent="0.25">
      <c r="A366" s="99">
        <v>30629</v>
      </c>
      <c r="B366" s="191" t="s">
        <v>1155</v>
      </c>
      <c r="C366" s="99">
        <v>1</v>
      </c>
      <c r="D366" s="191" t="s">
        <v>2913</v>
      </c>
      <c r="E366" s="99"/>
      <c r="F366" s="191" t="s">
        <v>2938</v>
      </c>
    </row>
    <row r="367" spans="1:6" x14ac:dyDescent="0.25">
      <c r="A367" s="99">
        <v>30631</v>
      </c>
      <c r="B367" s="191" t="s">
        <v>1156</v>
      </c>
      <c r="C367" s="99">
        <v>0</v>
      </c>
      <c r="D367" s="191" t="s">
        <v>2915</v>
      </c>
      <c r="E367" s="99"/>
      <c r="F367" s="191" t="s">
        <v>2938</v>
      </c>
    </row>
    <row r="368" spans="1:6" x14ac:dyDescent="0.25">
      <c r="A368" s="99">
        <v>30633</v>
      </c>
      <c r="B368" s="191" t="s">
        <v>1157</v>
      </c>
      <c r="C368" s="99">
        <v>1</v>
      </c>
      <c r="D368" s="191" t="s">
        <v>2913</v>
      </c>
      <c r="E368" s="99"/>
      <c r="F368" s="191" t="s">
        <v>2938</v>
      </c>
    </row>
    <row r="369" spans="1:6" x14ac:dyDescent="0.25">
      <c r="A369" s="99">
        <v>30635</v>
      </c>
      <c r="B369" s="191" t="s">
        <v>1158</v>
      </c>
      <c r="C369" s="99">
        <v>1</v>
      </c>
      <c r="D369" s="191" t="s">
        <v>2913</v>
      </c>
      <c r="E369" s="99">
        <v>4</v>
      </c>
      <c r="F369" s="191" t="s">
        <v>2924</v>
      </c>
    </row>
    <row r="370" spans="1:6" x14ac:dyDescent="0.25">
      <c r="A370" s="99">
        <v>30636</v>
      </c>
      <c r="B370" s="191" t="s">
        <v>1159</v>
      </c>
      <c r="C370" s="99">
        <v>1</v>
      </c>
      <c r="D370" s="191" t="s">
        <v>2913</v>
      </c>
      <c r="E370" s="99"/>
      <c r="F370" s="191" t="s">
        <v>2938</v>
      </c>
    </row>
    <row r="371" spans="1:6" x14ac:dyDescent="0.25">
      <c r="A371" s="99">
        <v>30637</v>
      </c>
      <c r="B371" s="191" t="s">
        <v>1160</v>
      </c>
      <c r="C371" s="99">
        <v>0</v>
      </c>
      <c r="D371" s="191" t="s">
        <v>2915</v>
      </c>
      <c r="E371" s="99"/>
      <c r="F371" s="191" t="s">
        <v>2938</v>
      </c>
    </row>
    <row r="372" spans="1:6" x14ac:dyDescent="0.25">
      <c r="A372" s="99">
        <v>30639</v>
      </c>
      <c r="B372" s="191" t="s">
        <v>1161</v>
      </c>
      <c r="C372" s="99">
        <v>1</v>
      </c>
      <c r="D372" s="191" t="s">
        <v>2913</v>
      </c>
      <c r="E372" s="99"/>
      <c r="F372" s="191" t="s">
        <v>2938</v>
      </c>
    </row>
    <row r="373" spans="1:6" x14ac:dyDescent="0.25">
      <c r="A373" s="99">
        <v>30641</v>
      </c>
      <c r="B373" s="191" t="s">
        <v>1162</v>
      </c>
      <c r="C373" s="99">
        <v>1</v>
      </c>
      <c r="D373" s="191" t="s">
        <v>2913</v>
      </c>
      <c r="E373" s="99"/>
      <c r="F373" s="191" t="s">
        <v>2938</v>
      </c>
    </row>
    <row r="374" spans="1:6" x14ac:dyDescent="0.25">
      <c r="A374" s="99">
        <v>30645</v>
      </c>
      <c r="B374" s="191" t="s">
        <v>1163</v>
      </c>
      <c r="C374" s="99">
        <v>0</v>
      </c>
      <c r="D374" s="191" t="s">
        <v>2915</v>
      </c>
      <c r="E374" s="99"/>
      <c r="F374" s="191" t="s">
        <v>2938</v>
      </c>
    </row>
    <row r="375" spans="1:6" x14ac:dyDescent="0.25">
      <c r="A375" s="99">
        <v>30646</v>
      </c>
      <c r="B375" s="191" t="s">
        <v>1164</v>
      </c>
      <c r="C375" s="99">
        <v>1</v>
      </c>
      <c r="D375" s="191" t="s">
        <v>2913</v>
      </c>
      <c r="E375" s="99"/>
      <c r="F375" s="191" t="s">
        <v>2938</v>
      </c>
    </row>
    <row r="376" spans="1:6" x14ac:dyDescent="0.25">
      <c r="A376" s="99">
        <v>30701</v>
      </c>
      <c r="B376" s="191" t="s">
        <v>1165</v>
      </c>
      <c r="C376" s="99">
        <v>0</v>
      </c>
      <c r="D376" s="191" t="s">
        <v>2915</v>
      </c>
      <c r="E376" s="99">
        <v>4</v>
      </c>
      <c r="F376" s="191" t="s">
        <v>2924</v>
      </c>
    </row>
    <row r="377" spans="1:6" x14ac:dyDescent="0.25">
      <c r="A377" s="99">
        <v>30702</v>
      </c>
      <c r="B377" s="191" t="s">
        <v>1166</v>
      </c>
      <c r="C377" s="99">
        <v>1</v>
      </c>
      <c r="D377" s="191" t="s">
        <v>2913</v>
      </c>
      <c r="E377" s="99"/>
      <c r="F377" s="191" t="s">
        <v>2938</v>
      </c>
    </row>
    <row r="378" spans="1:6" x14ac:dyDescent="0.25">
      <c r="A378" s="99">
        <v>30703</v>
      </c>
      <c r="B378" s="191" t="s">
        <v>1167</v>
      </c>
      <c r="C378" s="99">
        <v>1</v>
      </c>
      <c r="D378" s="191" t="s">
        <v>2913</v>
      </c>
      <c r="E378" s="99"/>
      <c r="F378" s="191" t="s">
        <v>2938</v>
      </c>
    </row>
    <row r="379" spans="1:6" x14ac:dyDescent="0.25">
      <c r="A379" s="99">
        <v>30704</v>
      </c>
      <c r="B379" s="191" t="s">
        <v>1168</v>
      </c>
      <c r="C379" s="99">
        <v>1</v>
      </c>
      <c r="D379" s="191" t="s">
        <v>2913</v>
      </c>
      <c r="E379" s="99"/>
      <c r="F379" s="191" t="s">
        <v>2938</v>
      </c>
    </row>
    <row r="380" spans="1:6" x14ac:dyDescent="0.25">
      <c r="A380" s="99">
        <v>30706</v>
      </c>
      <c r="B380" s="191" t="s">
        <v>1169</v>
      </c>
      <c r="C380" s="99">
        <v>1</v>
      </c>
      <c r="D380" s="191" t="s">
        <v>2913</v>
      </c>
      <c r="E380" s="99"/>
      <c r="F380" s="191" t="s">
        <v>2938</v>
      </c>
    </row>
    <row r="381" spans="1:6" x14ac:dyDescent="0.25">
      <c r="A381" s="99">
        <v>30708</v>
      </c>
      <c r="B381" s="191" t="s">
        <v>1170</v>
      </c>
      <c r="C381" s="99">
        <v>1</v>
      </c>
      <c r="D381" s="191" t="s">
        <v>2913</v>
      </c>
      <c r="E381" s="99">
        <v>4</v>
      </c>
      <c r="F381" s="191" t="s">
        <v>2924</v>
      </c>
    </row>
    <row r="382" spans="1:6" x14ac:dyDescent="0.25">
      <c r="A382" s="99">
        <v>30709</v>
      </c>
      <c r="B382" s="191" t="s">
        <v>1171</v>
      </c>
      <c r="C382" s="99">
        <v>1</v>
      </c>
      <c r="D382" s="191" t="s">
        <v>2913</v>
      </c>
      <c r="E382" s="99"/>
      <c r="F382" s="191" t="s">
        <v>2938</v>
      </c>
    </row>
    <row r="383" spans="1:6" x14ac:dyDescent="0.25">
      <c r="A383" s="99">
        <v>30710</v>
      </c>
      <c r="B383" s="191" t="s">
        <v>1172</v>
      </c>
      <c r="C383" s="99">
        <v>0</v>
      </c>
      <c r="D383" s="191" t="s">
        <v>2915</v>
      </c>
      <c r="E383" s="99"/>
      <c r="F383" s="191" t="s">
        <v>2938</v>
      </c>
    </row>
    <row r="384" spans="1:6" x14ac:dyDescent="0.25">
      <c r="A384" s="99">
        <v>30711</v>
      </c>
      <c r="B384" s="191" t="s">
        <v>1173</v>
      </c>
      <c r="C384" s="99">
        <v>1</v>
      </c>
      <c r="D384" s="191" t="s">
        <v>2913</v>
      </c>
      <c r="E384" s="99"/>
      <c r="F384" s="191" t="s">
        <v>2938</v>
      </c>
    </row>
    <row r="385" spans="1:6" x14ac:dyDescent="0.25">
      <c r="A385" s="99">
        <v>30712</v>
      </c>
      <c r="B385" s="191" t="s">
        <v>1174</v>
      </c>
      <c r="C385" s="99">
        <v>1</v>
      </c>
      <c r="D385" s="191" t="s">
        <v>2913</v>
      </c>
      <c r="E385" s="99"/>
      <c r="F385" s="191" t="s">
        <v>2938</v>
      </c>
    </row>
    <row r="386" spans="1:6" x14ac:dyDescent="0.25">
      <c r="A386" s="99">
        <v>30713</v>
      </c>
      <c r="B386" s="191" t="s">
        <v>1175</v>
      </c>
      <c r="C386" s="99">
        <v>1</v>
      </c>
      <c r="D386" s="191" t="s">
        <v>2913</v>
      </c>
      <c r="E386" s="99"/>
      <c r="F386" s="191" t="s">
        <v>2938</v>
      </c>
    </row>
    <row r="387" spans="1:6" x14ac:dyDescent="0.25">
      <c r="A387" s="99">
        <v>30715</v>
      </c>
      <c r="B387" s="191" t="s">
        <v>1176</v>
      </c>
      <c r="C387" s="99">
        <v>1</v>
      </c>
      <c r="D387" s="191" t="s">
        <v>2913</v>
      </c>
      <c r="E387" s="99"/>
      <c r="F387" s="191" t="s">
        <v>2938</v>
      </c>
    </row>
    <row r="388" spans="1:6" x14ac:dyDescent="0.25">
      <c r="A388" s="99">
        <v>30716</v>
      </c>
      <c r="B388" s="191" t="s">
        <v>1177</v>
      </c>
      <c r="C388" s="99">
        <v>1</v>
      </c>
      <c r="D388" s="191" t="s">
        <v>2913</v>
      </c>
      <c r="E388" s="99"/>
      <c r="F388" s="191" t="s">
        <v>2938</v>
      </c>
    </row>
    <row r="389" spans="1:6" x14ac:dyDescent="0.25">
      <c r="A389" s="99">
        <v>30718</v>
      </c>
      <c r="B389" s="191" t="s">
        <v>1178</v>
      </c>
      <c r="C389" s="99">
        <v>1</v>
      </c>
      <c r="D389" s="191" t="s">
        <v>2913</v>
      </c>
      <c r="E389" s="99">
        <v>4</v>
      </c>
      <c r="F389" s="191" t="s">
        <v>2924</v>
      </c>
    </row>
    <row r="390" spans="1:6" x14ac:dyDescent="0.25">
      <c r="A390" s="99">
        <v>30719</v>
      </c>
      <c r="B390" s="191" t="s">
        <v>1179</v>
      </c>
      <c r="C390" s="99">
        <v>1</v>
      </c>
      <c r="D390" s="191" t="s">
        <v>2913</v>
      </c>
      <c r="E390" s="99"/>
      <c r="F390" s="191" t="s">
        <v>2938</v>
      </c>
    </row>
    <row r="391" spans="1:6" x14ac:dyDescent="0.25">
      <c r="A391" s="99">
        <v>30721</v>
      </c>
      <c r="B391" s="191" t="s">
        <v>1180</v>
      </c>
      <c r="C391" s="99">
        <v>1</v>
      </c>
      <c r="D391" s="191" t="s">
        <v>2913</v>
      </c>
      <c r="E391" s="99"/>
      <c r="F391" s="191" t="s">
        <v>2938</v>
      </c>
    </row>
    <row r="392" spans="1:6" x14ac:dyDescent="0.25">
      <c r="A392" s="99">
        <v>30722</v>
      </c>
      <c r="B392" s="191" t="s">
        <v>1181</v>
      </c>
      <c r="C392" s="99">
        <v>1</v>
      </c>
      <c r="D392" s="191" t="s">
        <v>2913</v>
      </c>
      <c r="E392" s="99"/>
      <c r="F392" s="191" t="s">
        <v>2938</v>
      </c>
    </row>
    <row r="393" spans="1:6" x14ac:dyDescent="0.25">
      <c r="A393" s="99">
        <v>30724</v>
      </c>
      <c r="B393" s="191" t="s">
        <v>1182</v>
      </c>
      <c r="C393" s="99">
        <v>1</v>
      </c>
      <c r="D393" s="191" t="s">
        <v>2913</v>
      </c>
      <c r="E393" s="99"/>
      <c r="F393" s="191" t="s">
        <v>2938</v>
      </c>
    </row>
    <row r="394" spans="1:6" x14ac:dyDescent="0.25">
      <c r="A394" s="99">
        <v>30726</v>
      </c>
      <c r="B394" s="191" t="s">
        <v>1183</v>
      </c>
      <c r="C394" s="99">
        <v>1</v>
      </c>
      <c r="D394" s="191" t="s">
        <v>2913</v>
      </c>
      <c r="E394" s="99"/>
      <c r="F394" s="191" t="s">
        <v>2938</v>
      </c>
    </row>
    <row r="395" spans="1:6" x14ac:dyDescent="0.25">
      <c r="A395" s="99">
        <v>30728</v>
      </c>
      <c r="B395" s="191" t="s">
        <v>1184</v>
      </c>
      <c r="C395" s="99">
        <v>1</v>
      </c>
      <c r="D395" s="191" t="s">
        <v>2913</v>
      </c>
      <c r="E395" s="99"/>
      <c r="F395" s="191" t="s">
        <v>2938</v>
      </c>
    </row>
    <row r="396" spans="1:6" x14ac:dyDescent="0.25">
      <c r="A396" s="99">
        <v>30729</v>
      </c>
      <c r="B396" s="191" t="s">
        <v>1185</v>
      </c>
      <c r="C396" s="99">
        <v>1</v>
      </c>
      <c r="D396" s="191" t="s">
        <v>2913</v>
      </c>
      <c r="E396" s="99"/>
      <c r="F396" s="191" t="s">
        <v>2938</v>
      </c>
    </row>
    <row r="397" spans="1:6" x14ac:dyDescent="0.25">
      <c r="A397" s="99">
        <v>30730</v>
      </c>
      <c r="B397" s="191" t="s">
        <v>1186</v>
      </c>
      <c r="C397" s="99">
        <v>1</v>
      </c>
      <c r="D397" s="191" t="s">
        <v>2913</v>
      </c>
      <c r="E397" s="99"/>
      <c r="F397" s="191" t="s">
        <v>2938</v>
      </c>
    </row>
    <row r="398" spans="1:6" x14ac:dyDescent="0.25">
      <c r="A398" s="99">
        <v>30731</v>
      </c>
      <c r="B398" s="191" t="s">
        <v>1187</v>
      </c>
      <c r="C398" s="99">
        <v>1</v>
      </c>
      <c r="D398" s="191" t="s">
        <v>2913</v>
      </c>
      <c r="E398" s="99"/>
      <c r="F398" s="191" t="s">
        <v>2938</v>
      </c>
    </row>
    <row r="399" spans="1:6" x14ac:dyDescent="0.25">
      <c r="A399" s="99">
        <v>30732</v>
      </c>
      <c r="B399" s="191" t="s">
        <v>1188</v>
      </c>
      <c r="C399" s="99">
        <v>1</v>
      </c>
      <c r="D399" s="191" t="s">
        <v>2913</v>
      </c>
      <c r="E399" s="99"/>
      <c r="F399" s="191" t="s">
        <v>2938</v>
      </c>
    </row>
    <row r="400" spans="1:6" x14ac:dyDescent="0.25">
      <c r="A400" s="99">
        <v>30733</v>
      </c>
      <c r="B400" s="191" t="s">
        <v>1189</v>
      </c>
      <c r="C400" s="99">
        <v>1</v>
      </c>
      <c r="D400" s="191" t="s">
        <v>2913</v>
      </c>
      <c r="E400" s="99">
        <v>4</v>
      </c>
      <c r="F400" s="191" t="s">
        <v>2924</v>
      </c>
    </row>
    <row r="401" spans="1:6" x14ac:dyDescent="0.25">
      <c r="A401" s="99">
        <v>30734</v>
      </c>
      <c r="B401" s="191" t="s">
        <v>1190</v>
      </c>
      <c r="C401" s="99">
        <v>1</v>
      </c>
      <c r="D401" s="191" t="s">
        <v>2913</v>
      </c>
      <c r="E401" s="99"/>
      <c r="F401" s="191" t="s">
        <v>2938</v>
      </c>
    </row>
    <row r="402" spans="1:6" x14ac:dyDescent="0.25">
      <c r="A402" s="99">
        <v>30735</v>
      </c>
      <c r="B402" s="191" t="s">
        <v>1191</v>
      </c>
      <c r="C402" s="99">
        <v>1</v>
      </c>
      <c r="D402" s="191" t="s">
        <v>2913</v>
      </c>
      <c r="E402" s="99"/>
      <c r="F402" s="191" t="s">
        <v>2938</v>
      </c>
    </row>
    <row r="403" spans="1:6" x14ac:dyDescent="0.25">
      <c r="A403" s="99">
        <v>30736</v>
      </c>
      <c r="B403" s="191" t="s">
        <v>1192</v>
      </c>
      <c r="C403" s="99">
        <v>1</v>
      </c>
      <c r="D403" s="191" t="s">
        <v>2913</v>
      </c>
      <c r="E403" s="99"/>
      <c r="F403" s="191" t="s">
        <v>2938</v>
      </c>
    </row>
    <row r="404" spans="1:6" x14ac:dyDescent="0.25">
      <c r="A404" s="99">
        <v>30737</v>
      </c>
      <c r="B404" s="191" t="s">
        <v>1193</v>
      </c>
      <c r="C404" s="99">
        <v>1</v>
      </c>
      <c r="D404" s="191" t="s">
        <v>2913</v>
      </c>
      <c r="E404" s="99">
        <v>4</v>
      </c>
      <c r="F404" s="191" t="s">
        <v>2924</v>
      </c>
    </row>
    <row r="405" spans="1:6" x14ac:dyDescent="0.25">
      <c r="A405" s="99">
        <v>30738</v>
      </c>
      <c r="B405" s="191" t="s">
        <v>1194</v>
      </c>
      <c r="C405" s="99">
        <v>1</v>
      </c>
      <c r="D405" s="191" t="s">
        <v>2913</v>
      </c>
      <c r="E405" s="99"/>
      <c r="F405" s="191" t="s">
        <v>2938</v>
      </c>
    </row>
    <row r="406" spans="1:6" x14ac:dyDescent="0.25">
      <c r="A406" s="99">
        <v>30739</v>
      </c>
      <c r="B406" s="191" t="s">
        <v>1195</v>
      </c>
      <c r="C406" s="99">
        <v>1</v>
      </c>
      <c r="D406" s="191" t="s">
        <v>2913</v>
      </c>
      <c r="E406" s="99"/>
      <c r="F406" s="191" t="s">
        <v>2938</v>
      </c>
    </row>
    <row r="407" spans="1:6" x14ac:dyDescent="0.25">
      <c r="A407" s="99">
        <v>30740</v>
      </c>
      <c r="B407" s="191" t="s">
        <v>1196</v>
      </c>
      <c r="C407" s="99">
        <v>1</v>
      </c>
      <c r="D407" s="191" t="s">
        <v>2913</v>
      </c>
      <c r="E407" s="99"/>
      <c r="F407" s="191" t="s">
        <v>2938</v>
      </c>
    </row>
    <row r="408" spans="1:6" x14ac:dyDescent="0.25">
      <c r="A408" s="99">
        <v>30741</v>
      </c>
      <c r="B408" s="191" t="s">
        <v>1197</v>
      </c>
      <c r="C408" s="99">
        <v>1</v>
      </c>
      <c r="D408" s="191" t="s">
        <v>2913</v>
      </c>
      <c r="E408" s="99"/>
      <c r="F408" s="191" t="s">
        <v>2938</v>
      </c>
    </row>
    <row r="409" spans="1:6" x14ac:dyDescent="0.25">
      <c r="A409" s="99">
        <v>30801</v>
      </c>
      <c r="B409" s="191" t="s">
        <v>1198</v>
      </c>
      <c r="C409" s="99">
        <v>1</v>
      </c>
      <c r="D409" s="191" t="s">
        <v>2913</v>
      </c>
      <c r="E409" s="99"/>
      <c r="F409" s="191" t="s">
        <v>2938</v>
      </c>
    </row>
    <row r="410" spans="1:6" x14ac:dyDescent="0.25">
      <c r="A410" s="99">
        <v>30802</v>
      </c>
      <c r="B410" s="191" t="s">
        <v>1199</v>
      </c>
      <c r="C410" s="99">
        <v>1</v>
      </c>
      <c r="D410" s="191" t="s">
        <v>2913</v>
      </c>
      <c r="E410" s="99"/>
      <c r="F410" s="191" t="s">
        <v>2938</v>
      </c>
    </row>
    <row r="411" spans="1:6" x14ac:dyDescent="0.25">
      <c r="A411" s="99">
        <v>30803</v>
      </c>
      <c r="B411" s="191" t="s">
        <v>1200</v>
      </c>
      <c r="C411" s="99">
        <v>1</v>
      </c>
      <c r="D411" s="191" t="s">
        <v>2913</v>
      </c>
      <c r="E411" s="99"/>
      <c r="F411" s="191" t="s">
        <v>2938</v>
      </c>
    </row>
    <row r="412" spans="1:6" x14ac:dyDescent="0.25">
      <c r="A412" s="99">
        <v>30804</v>
      </c>
      <c r="B412" s="191" t="s">
        <v>1201</v>
      </c>
      <c r="C412" s="99">
        <v>1</v>
      </c>
      <c r="D412" s="191" t="s">
        <v>2913</v>
      </c>
      <c r="E412" s="99"/>
      <c r="F412" s="191" t="s">
        <v>2938</v>
      </c>
    </row>
    <row r="413" spans="1:6" x14ac:dyDescent="0.25">
      <c r="A413" s="99">
        <v>30805</v>
      </c>
      <c r="B413" s="191" t="s">
        <v>1202</v>
      </c>
      <c r="C413" s="99">
        <v>1</v>
      </c>
      <c r="D413" s="191" t="s">
        <v>2913</v>
      </c>
      <c r="E413" s="99">
        <v>4</v>
      </c>
      <c r="F413" s="191" t="s">
        <v>2924</v>
      </c>
    </row>
    <row r="414" spans="1:6" x14ac:dyDescent="0.25">
      <c r="A414" s="99">
        <v>30808</v>
      </c>
      <c r="B414" s="191" t="s">
        <v>1203</v>
      </c>
      <c r="C414" s="99">
        <v>1</v>
      </c>
      <c r="D414" s="191" t="s">
        <v>2913</v>
      </c>
      <c r="E414" s="99"/>
      <c r="F414" s="191" t="s">
        <v>2938</v>
      </c>
    </row>
    <row r="415" spans="1:6" x14ac:dyDescent="0.25">
      <c r="A415" s="99">
        <v>30810</v>
      </c>
      <c r="B415" s="191" t="s">
        <v>1204</v>
      </c>
      <c r="C415" s="99">
        <v>1</v>
      </c>
      <c r="D415" s="191" t="s">
        <v>2913</v>
      </c>
      <c r="E415" s="99">
        <v>4</v>
      </c>
      <c r="F415" s="191" t="s">
        <v>2924</v>
      </c>
    </row>
    <row r="416" spans="1:6" x14ac:dyDescent="0.25">
      <c r="A416" s="99">
        <v>30811</v>
      </c>
      <c r="B416" s="191" t="s">
        <v>1205</v>
      </c>
      <c r="C416" s="99">
        <v>1</v>
      </c>
      <c r="D416" s="191" t="s">
        <v>2913</v>
      </c>
      <c r="E416" s="99"/>
      <c r="F416" s="191" t="s">
        <v>2938</v>
      </c>
    </row>
    <row r="417" spans="1:6" x14ac:dyDescent="0.25">
      <c r="A417" s="99">
        <v>30812</v>
      </c>
      <c r="B417" s="191" t="s">
        <v>1206</v>
      </c>
      <c r="C417" s="99">
        <v>1</v>
      </c>
      <c r="D417" s="191" t="s">
        <v>2913</v>
      </c>
      <c r="E417" s="99">
        <v>4</v>
      </c>
      <c r="F417" s="191" t="s">
        <v>2924</v>
      </c>
    </row>
    <row r="418" spans="1:6" x14ac:dyDescent="0.25">
      <c r="A418" s="99">
        <v>30813</v>
      </c>
      <c r="B418" s="191" t="s">
        <v>1207</v>
      </c>
      <c r="C418" s="99">
        <v>1</v>
      </c>
      <c r="D418" s="191" t="s">
        <v>2913</v>
      </c>
      <c r="E418" s="99"/>
      <c r="F418" s="191" t="s">
        <v>2938</v>
      </c>
    </row>
    <row r="419" spans="1:6" x14ac:dyDescent="0.25">
      <c r="A419" s="99">
        <v>30814</v>
      </c>
      <c r="B419" s="191" t="s">
        <v>1208</v>
      </c>
      <c r="C419" s="99">
        <v>1</v>
      </c>
      <c r="D419" s="191" t="s">
        <v>2913</v>
      </c>
      <c r="E419" s="99"/>
      <c r="F419" s="191" t="s">
        <v>2938</v>
      </c>
    </row>
    <row r="420" spans="1:6" x14ac:dyDescent="0.25">
      <c r="A420" s="99">
        <v>30817</v>
      </c>
      <c r="B420" s="191" t="s">
        <v>1209</v>
      </c>
      <c r="C420" s="99">
        <v>1</v>
      </c>
      <c r="D420" s="191" t="s">
        <v>2913</v>
      </c>
      <c r="E420" s="99"/>
      <c r="F420" s="191" t="s">
        <v>2938</v>
      </c>
    </row>
    <row r="421" spans="1:6" x14ac:dyDescent="0.25">
      <c r="A421" s="99">
        <v>30819</v>
      </c>
      <c r="B421" s="191" t="s">
        <v>1210</v>
      </c>
      <c r="C421" s="99">
        <v>1</v>
      </c>
      <c r="D421" s="191" t="s">
        <v>2913</v>
      </c>
      <c r="E421" s="99"/>
      <c r="F421" s="191" t="s">
        <v>2938</v>
      </c>
    </row>
    <row r="422" spans="1:6" x14ac:dyDescent="0.25">
      <c r="A422" s="99">
        <v>30821</v>
      </c>
      <c r="B422" s="191" t="s">
        <v>1211</v>
      </c>
      <c r="C422" s="99">
        <v>1</v>
      </c>
      <c r="D422" s="191" t="s">
        <v>2913</v>
      </c>
      <c r="E422" s="99"/>
      <c r="F422" s="191" t="s">
        <v>2938</v>
      </c>
    </row>
    <row r="423" spans="1:6" x14ac:dyDescent="0.25">
      <c r="A423" s="99">
        <v>30822</v>
      </c>
      <c r="B423" s="191" t="s">
        <v>1212</v>
      </c>
      <c r="C423" s="99">
        <v>1</v>
      </c>
      <c r="D423" s="191" t="s">
        <v>2913</v>
      </c>
      <c r="E423" s="99"/>
      <c r="F423" s="191" t="s">
        <v>2938</v>
      </c>
    </row>
    <row r="424" spans="1:6" x14ac:dyDescent="0.25">
      <c r="A424" s="99">
        <v>30824</v>
      </c>
      <c r="B424" s="191" t="s">
        <v>1213</v>
      </c>
      <c r="C424" s="99">
        <v>1</v>
      </c>
      <c r="D424" s="191" t="s">
        <v>2913</v>
      </c>
      <c r="E424" s="99">
        <v>4</v>
      </c>
      <c r="F424" s="191" t="s">
        <v>2924</v>
      </c>
    </row>
    <row r="425" spans="1:6" x14ac:dyDescent="0.25">
      <c r="A425" s="99">
        <v>30825</v>
      </c>
      <c r="B425" s="191" t="s">
        <v>1214</v>
      </c>
      <c r="C425" s="99">
        <v>1</v>
      </c>
      <c r="D425" s="191" t="s">
        <v>2913</v>
      </c>
      <c r="E425" s="99">
        <v>4</v>
      </c>
      <c r="F425" s="191" t="s">
        <v>2924</v>
      </c>
    </row>
    <row r="426" spans="1:6" x14ac:dyDescent="0.25">
      <c r="A426" s="99">
        <v>30826</v>
      </c>
      <c r="B426" s="191" t="s">
        <v>1215</v>
      </c>
      <c r="C426" s="99">
        <v>0</v>
      </c>
      <c r="D426" s="191" t="s">
        <v>2915</v>
      </c>
      <c r="E426" s="99">
        <v>4</v>
      </c>
      <c r="F426" s="191" t="s">
        <v>2924</v>
      </c>
    </row>
    <row r="427" spans="1:6" x14ac:dyDescent="0.25">
      <c r="A427" s="99">
        <v>30827</v>
      </c>
      <c r="B427" s="191" t="s">
        <v>1216</v>
      </c>
      <c r="C427" s="99">
        <v>1</v>
      </c>
      <c r="D427" s="191" t="s">
        <v>2913</v>
      </c>
      <c r="E427" s="99"/>
      <c r="F427" s="191" t="s">
        <v>2938</v>
      </c>
    </row>
    <row r="428" spans="1:6" x14ac:dyDescent="0.25">
      <c r="A428" s="99">
        <v>30828</v>
      </c>
      <c r="B428" s="191" t="s">
        <v>1217</v>
      </c>
      <c r="C428" s="99">
        <v>0</v>
      </c>
      <c r="D428" s="191" t="s">
        <v>2915</v>
      </c>
      <c r="E428" s="99"/>
      <c r="F428" s="191" t="s">
        <v>2938</v>
      </c>
    </row>
    <row r="429" spans="1:6" x14ac:dyDescent="0.25">
      <c r="A429" s="99">
        <v>30829</v>
      </c>
      <c r="B429" s="191" t="s">
        <v>1218</v>
      </c>
      <c r="C429" s="99">
        <v>1</v>
      </c>
      <c r="D429" s="191" t="s">
        <v>2913</v>
      </c>
      <c r="E429" s="99">
        <v>4</v>
      </c>
      <c r="F429" s="191" t="s">
        <v>2924</v>
      </c>
    </row>
    <row r="430" spans="1:6" x14ac:dyDescent="0.25">
      <c r="A430" s="99">
        <v>30830</v>
      </c>
      <c r="B430" s="191" t="s">
        <v>1219</v>
      </c>
      <c r="C430" s="99">
        <v>1</v>
      </c>
      <c r="D430" s="191" t="s">
        <v>2913</v>
      </c>
      <c r="E430" s="99"/>
      <c r="F430" s="191" t="s">
        <v>2938</v>
      </c>
    </row>
    <row r="431" spans="1:6" x14ac:dyDescent="0.25">
      <c r="A431" s="99">
        <v>30831</v>
      </c>
      <c r="B431" s="191" t="s">
        <v>1220</v>
      </c>
      <c r="C431" s="99">
        <v>1</v>
      </c>
      <c r="D431" s="191" t="s">
        <v>2913</v>
      </c>
      <c r="E431" s="99"/>
      <c r="F431" s="191" t="s">
        <v>2938</v>
      </c>
    </row>
    <row r="432" spans="1:6" x14ac:dyDescent="0.25">
      <c r="A432" s="99">
        <v>30834</v>
      </c>
      <c r="B432" s="191" t="s">
        <v>1221</v>
      </c>
      <c r="C432" s="99">
        <v>1</v>
      </c>
      <c r="D432" s="191" t="s">
        <v>2913</v>
      </c>
      <c r="E432" s="99"/>
      <c r="F432" s="191" t="s">
        <v>2938</v>
      </c>
    </row>
    <row r="433" spans="1:6" x14ac:dyDescent="0.25">
      <c r="A433" s="99">
        <v>30835</v>
      </c>
      <c r="B433" s="191" t="s">
        <v>1222</v>
      </c>
      <c r="C433" s="99">
        <v>1</v>
      </c>
      <c r="D433" s="191" t="s">
        <v>2913</v>
      </c>
      <c r="E433" s="99"/>
      <c r="F433" s="191" t="s">
        <v>2938</v>
      </c>
    </row>
    <row r="434" spans="1:6" x14ac:dyDescent="0.25">
      <c r="A434" s="99">
        <v>30836</v>
      </c>
      <c r="B434" s="191" t="s">
        <v>1223</v>
      </c>
      <c r="C434" s="99">
        <v>1</v>
      </c>
      <c r="D434" s="191" t="s">
        <v>2913</v>
      </c>
      <c r="E434" s="99">
        <v>4</v>
      </c>
      <c r="F434" s="191" t="s">
        <v>2924</v>
      </c>
    </row>
    <row r="435" spans="1:6" x14ac:dyDescent="0.25">
      <c r="A435" s="99">
        <v>30838</v>
      </c>
      <c r="B435" s="191" t="s">
        <v>1224</v>
      </c>
      <c r="C435" s="99">
        <v>1</v>
      </c>
      <c r="D435" s="191" t="s">
        <v>2913</v>
      </c>
      <c r="E435" s="99"/>
      <c r="F435" s="191" t="s">
        <v>2938</v>
      </c>
    </row>
    <row r="436" spans="1:6" x14ac:dyDescent="0.25">
      <c r="A436" s="99">
        <v>30841</v>
      </c>
      <c r="B436" s="191" t="s">
        <v>1225</v>
      </c>
      <c r="C436" s="99">
        <v>0</v>
      </c>
      <c r="D436" s="191" t="s">
        <v>2915</v>
      </c>
      <c r="E436" s="99"/>
      <c r="F436" s="191" t="s">
        <v>2938</v>
      </c>
    </row>
    <row r="437" spans="1:6" x14ac:dyDescent="0.25">
      <c r="A437" s="99">
        <v>30842</v>
      </c>
      <c r="B437" s="191" t="s">
        <v>1226</v>
      </c>
      <c r="C437" s="99">
        <v>1</v>
      </c>
      <c r="D437" s="191" t="s">
        <v>2913</v>
      </c>
      <c r="E437" s="99"/>
      <c r="F437" s="191" t="s">
        <v>2938</v>
      </c>
    </row>
    <row r="438" spans="1:6" x14ac:dyDescent="0.25">
      <c r="A438" s="99">
        <v>30844</v>
      </c>
      <c r="B438" s="191" t="s">
        <v>1227</v>
      </c>
      <c r="C438" s="99">
        <v>1</v>
      </c>
      <c r="D438" s="191" t="s">
        <v>2913</v>
      </c>
      <c r="E438" s="99"/>
      <c r="F438" s="191" t="s">
        <v>2938</v>
      </c>
    </row>
    <row r="439" spans="1:6" x14ac:dyDescent="0.25">
      <c r="A439" s="99">
        <v>30845</v>
      </c>
      <c r="B439" s="191" t="s">
        <v>1228</v>
      </c>
      <c r="C439" s="99">
        <v>1</v>
      </c>
      <c r="D439" s="191" t="s">
        <v>2913</v>
      </c>
      <c r="E439" s="99">
        <v>4</v>
      </c>
      <c r="F439" s="191" t="s">
        <v>2924</v>
      </c>
    </row>
    <row r="440" spans="1:6" x14ac:dyDescent="0.25">
      <c r="A440" s="99">
        <v>30846</v>
      </c>
      <c r="B440" s="191" t="s">
        <v>1229</v>
      </c>
      <c r="C440" s="99">
        <v>1</v>
      </c>
      <c r="D440" s="191" t="s">
        <v>2913</v>
      </c>
      <c r="E440" s="99"/>
      <c r="F440" s="191" t="s">
        <v>2938</v>
      </c>
    </row>
    <row r="441" spans="1:6" x14ac:dyDescent="0.25">
      <c r="A441" s="99">
        <v>30848</v>
      </c>
      <c r="B441" s="191" t="s">
        <v>1230</v>
      </c>
      <c r="C441" s="99">
        <v>1</v>
      </c>
      <c r="D441" s="191" t="s">
        <v>2913</v>
      </c>
      <c r="E441" s="99">
        <v>4</v>
      </c>
      <c r="F441" s="191" t="s">
        <v>2924</v>
      </c>
    </row>
    <row r="442" spans="1:6" x14ac:dyDescent="0.25">
      <c r="A442" s="99">
        <v>30849</v>
      </c>
      <c r="B442" s="191" t="s">
        <v>1231</v>
      </c>
      <c r="C442" s="99">
        <v>1</v>
      </c>
      <c r="D442" s="191" t="s">
        <v>2913</v>
      </c>
      <c r="E442" s="99"/>
      <c r="F442" s="191" t="s">
        <v>2938</v>
      </c>
    </row>
    <row r="443" spans="1:6" x14ac:dyDescent="0.25">
      <c r="A443" s="99">
        <v>30850</v>
      </c>
      <c r="B443" s="191" t="s">
        <v>1232</v>
      </c>
      <c r="C443" s="99">
        <v>1</v>
      </c>
      <c r="D443" s="191" t="s">
        <v>2913</v>
      </c>
      <c r="E443" s="99">
        <v>4</v>
      </c>
      <c r="F443" s="191" t="s">
        <v>2924</v>
      </c>
    </row>
    <row r="444" spans="1:6" x14ac:dyDescent="0.25">
      <c r="A444" s="99">
        <v>30852</v>
      </c>
      <c r="B444" s="191" t="s">
        <v>1233</v>
      </c>
      <c r="C444" s="99">
        <v>1</v>
      </c>
      <c r="D444" s="191" t="s">
        <v>2913</v>
      </c>
      <c r="E444" s="99"/>
      <c r="F444" s="191" t="s">
        <v>2938</v>
      </c>
    </row>
    <row r="445" spans="1:6" x14ac:dyDescent="0.25">
      <c r="A445" s="99">
        <v>30854</v>
      </c>
      <c r="B445" s="191" t="s">
        <v>1234</v>
      </c>
      <c r="C445" s="99">
        <v>0</v>
      </c>
      <c r="D445" s="191" t="s">
        <v>2915</v>
      </c>
      <c r="E445" s="99"/>
      <c r="F445" s="191" t="s">
        <v>2938</v>
      </c>
    </row>
    <row r="446" spans="1:6" x14ac:dyDescent="0.25">
      <c r="A446" s="99">
        <v>30856</v>
      </c>
      <c r="B446" s="191" t="s">
        <v>1235</v>
      </c>
      <c r="C446" s="99">
        <v>1</v>
      </c>
      <c r="D446" s="191" t="s">
        <v>2913</v>
      </c>
      <c r="E446" s="99"/>
      <c r="F446" s="191" t="s">
        <v>2938</v>
      </c>
    </row>
    <row r="447" spans="1:6" x14ac:dyDescent="0.25">
      <c r="A447" s="99">
        <v>30857</v>
      </c>
      <c r="B447" s="191" t="s">
        <v>1236</v>
      </c>
      <c r="C447" s="99">
        <v>1</v>
      </c>
      <c r="D447" s="191" t="s">
        <v>2913</v>
      </c>
      <c r="E447" s="99">
        <v>4</v>
      </c>
      <c r="F447" s="191" t="s">
        <v>2924</v>
      </c>
    </row>
    <row r="448" spans="1:6" x14ac:dyDescent="0.25">
      <c r="A448" s="99">
        <v>30858</v>
      </c>
      <c r="B448" s="191" t="s">
        <v>1237</v>
      </c>
      <c r="C448" s="99">
        <v>1</v>
      </c>
      <c r="D448" s="191" t="s">
        <v>2913</v>
      </c>
      <c r="E448" s="99"/>
      <c r="F448" s="191" t="s">
        <v>2938</v>
      </c>
    </row>
    <row r="449" spans="1:6" x14ac:dyDescent="0.25">
      <c r="A449" s="99">
        <v>30859</v>
      </c>
      <c r="B449" s="191" t="s">
        <v>1238</v>
      </c>
      <c r="C449" s="99">
        <v>1</v>
      </c>
      <c r="D449" s="191" t="s">
        <v>2913</v>
      </c>
      <c r="E449" s="99"/>
      <c r="F449" s="191" t="s">
        <v>2938</v>
      </c>
    </row>
    <row r="450" spans="1:6" x14ac:dyDescent="0.25">
      <c r="A450" s="99">
        <v>30860</v>
      </c>
      <c r="B450" s="191" t="s">
        <v>1239</v>
      </c>
      <c r="C450" s="99">
        <v>1</v>
      </c>
      <c r="D450" s="191" t="s">
        <v>2913</v>
      </c>
      <c r="E450" s="99"/>
      <c r="F450" s="191" t="s">
        <v>2938</v>
      </c>
    </row>
    <row r="451" spans="1:6" x14ac:dyDescent="0.25">
      <c r="A451" s="99">
        <v>30863</v>
      </c>
      <c r="B451" s="191" t="s">
        <v>1240</v>
      </c>
      <c r="C451" s="99">
        <v>0</v>
      </c>
      <c r="D451" s="191" t="s">
        <v>2915</v>
      </c>
      <c r="E451" s="99"/>
      <c r="F451" s="191" t="s">
        <v>2938</v>
      </c>
    </row>
    <row r="452" spans="1:6" x14ac:dyDescent="0.25">
      <c r="A452" s="99">
        <v>30865</v>
      </c>
      <c r="B452" s="191" t="s">
        <v>1241</v>
      </c>
      <c r="C452" s="99">
        <v>1</v>
      </c>
      <c r="D452" s="191" t="s">
        <v>2913</v>
      </c>
      <c r="E452" s="99"/>
      <c r="F452" s="191" t="s">
        <v>2938</v>
      </c>
    </row>
    <row r="453" spans="1:6" x14ac:dyDescent="0.25">
      <c r="A453" s="99">
        <v>30902</v>
      </c>
      <c r="B453" s="191" t="s">
        <v>1242</v>
      </c>
      <c r="C453" s="99">
        <v>0</v>
      </c>
      <c r="D453" s="191" t="s">
        <v>2915</v>
      </c>
      <c r="E453" s="99">
        <v>4</v>
      </c>
      <c r="F453" s="191" t="s">
        <v>2924</v>
      </c>
    </row>
    <row r="454" spans="1:6" x14ac:dyDescent="0.25">
      <c r="A454" s="99">
        <v>30903</v>
      </c>
      <c r="B454" s="191" t="s">
        <v>1243</v>
      </c>
      <c r="C454" s="99">
        <v>0</v>
      </c>
      <c r="D454" s="191" t="s">
        <v>2915</v>
      </c>
      <c r="E454" s="99">
        <v>4</v>
      </c>
      <c r="F454" s="191" t="s">
        <v>2924</v>
      </c>
    </row>
    <row r="455" spans="1:6" x14ac:dyDescent="0.25">
      <c r="A455" s="99">
        <v>30904</v>
      </c>
      <c r="B455" s="191" t="s">
        <v>1244</v>
      </c>
      <c r="C455" s="99">
        <v>0</v>
      </c>
      <c r="D455" s="191" t="s">
        <v>2915</v>
      </c>
      <c r="E455" s="99">
        <v>4</v>
      </c>
      <c r="F455" s="191" t="s">
        <v>2924</v>
      </c>
    </row>
    <row r="456" spans="1:6" x14ac:dyDescent="0.25">
      <c r="A456" s="99">
        <v>30906</v>
      </c>
      <c r="B456" s="191" t="s">
        <v>1245</v>
      </c>
      <c r="C456" s="99">
        <v>0</v>
      </c>
      <c r="D456" s="191" t="s">
        <v>2915</v>
      </c>
      <c r="E456" s="99">
        <v>4</v>
      </c>
      <c r="F456" s="191" t="s">
        <v>2924</v>
      </c>
    </row>
    <row r="457" spans="1:6" x14ac:dyDescent="0.25">
      <c r="A457" s="99">
        <v>30908</v>
      </c>
      <c r="B457" s="191" t="s">
        <v>1246</v>
      </c>
      <c r="C457" s="99">
        <v>0</v>
      </c>
      <c r="D457" s="191" t="s">
        <v>2915</v>
      </c>
      <c r="E457" s="99"/>
      <c r="F457" s="191" t="s">
        <v>2938</v>
      </c>
    </row>
    <row r="458" spans="1:6" x14ac:dyDescent="0.25">
      <c r="A458" s="99">
        <v>30909</v>
      </c>
      <c r="B458" s="191" t="s">
        <v>1247</v>
      </c>
      <c r="C458" s="99">
        <v>0</v>
      </c>
      <c r="D458" s="191" t="s">
        <v>2915</v>
      </c>
      <c r="E458" s="99"/>
      <c r="F458" s="191" t="s">
        <v>2938</v>
      </c>
    </row>
    <row r="459" spans="1:6" x14ac:dyDescent="0.25">
      <c r="A459" s="99">
        <v>30910</v>
      </c>
      <c r="B459" s="191" t="s">
        <v>1248</v>
      </c>
      <c r="C459" s="99">
        <v>0</v>
      </c>
      <c r="D459" s="191" t="s">
        <v>2915</v>
      </c>
      <c r="E459" s="99"/>
      <c r="F459" s="191" t="s">
        <v>2938</v>
      </c>
    </row>
    <row r="460" spans="1:6" x14ac:dyDescent="0.25">
      <c r="A460" s="99">
        <v>30912</v>
      </c>
      <c r="B460" s="191" t="s">
        <v>1249</v>
      </c>
      <c r="C460" s="99">
        <v>0</v>
      </c>
      <c r="D460" s="191" t="s">
        <v>2915</v>
      </c>
      <c r="E460" s="99">
        <v>4</v>
      </c>
      <c r="F460" s="191" t="s">
        <v>2924</v>
      </c>
    </row>
    <row r="461" spans="1:6" x14ac:dyDescent="0.25">
      <c r="A461" s="99">
        <v>30913</v>
      </c>
      <c r="B461" s="191" t="s">
        <v>1250</v>
      </c>
      <c r="C461" s="99">
        <v>0</v>
      </c>
      <c r="D461" s="191" t="s">
        <v>2915</v>
      </c>
      <c r="E461" s="99">
        <v>4</v>
      </c>
      <c r="F461" s="191" t="s">
        <v>2924</v>
      </c>
    </row>
    <row r="462" spans="1:6" x14ac:dyDescent="0.25">
      <c r="A462" s="99">
        <v>30915</v>
      </c>
      <c r="B462" s="191" t="s">
        <v>1251</v>
      </c>
      <c r="C462" s="99">
        <v>0</v>
      </c>
      <c r="D462" s="191" t="s">
        <v>2915</v>
      </c>
      <c r="E462" s="99">
        <v>4</v>
      </c>
      <c r="F462" s="191" t="s">
        <v>2924</v>
      </c>
    </row>
    <row r="463" spans="1:6" x14ac:dyDescent="0.25">
      <c r="A463" s="99">
        <v>30916</v>
      </c>
      <c r="B463" s="191" t="s">
        <v>1252</v>
      </c>
      <c r="C463" s="99">
        <v>0</v>
      </c>
      <c r="D463" s="191" t="s">
        <v>2915</v>
      </c>
      <c r="E463" s="99"/>
      <c r="F463" s="191" t="s">
        <v>2938</v>
      </c>
    </row>
    <row r="464" spans="1:6" x14ac:dyDescent="0.25">
      <c r="A464" s="99">
        <v>30917</v>
      </c>
      <c r="B464" s="191" t="s">
        <v>1253</v>
      </c>
      <c r="C464" s="99">
        <v>0</v>
      </c>
      <c r="D464" s="191" t="s">
        <v>2915</v>
      </c>
      <c r="E464" s="99">
        <v>4</v>
      </c>
      <c r="F464" s="191" t="s">
        <v>2924</v>
      </c>
    </row>
    <row r="465" spans="1:6" x14ac:dyDescent="0.25">
      <c r="A465" s="99">
        <v>30920</v>
      </c>
      <c r="B465" s="191" t="s">
        <v>1254</v>
      </c>
      <c r="C465" s="99">
        <v>0</v>
      </c>
      <c r="D465" s="191" t="s">
        <v>2915</v>
      </c>
      <c r="E465" s="99">
        <v>4</v>
      </c>
      <c r="F465" s="191" t="s">
        <v>2924</v>
      </c>
    </row>
    <row r="466" spans="1:6" x14ac:dyDescent="0.25">
      <c r="A466" s="99">
        <v>30921</v>
      </c>
      <c r="B466" s="191" t="s">
        <v>1255</v>
      </c>
      <c r="C466" s="99">
        <v>0</v>
      </c>
      <c r="D466" s="191" t="s">
        <v>2915</v>
      </c>
      <c r="E466" s="99"/>
      <c r="F466" s="191" t="s">
        <v>2938</v>
      </c>
    </row>
    <row r="467" spans="1:6" x14ac:dyDescent="0.25">
      <c r="A467" s="99">
        <v>30925</v>
      </c>
      <c r="B467" s="191" t="s">
        <v>1256</v>
      </c>
      <c r="C467" s="99">
        <v>0</v>
      </c>
      <c r="D467" s="191" t="s">
        <v>2915</v>
      </c>
      <c r="E467" s="99"/>
      <c r="F467" s="191" t="s">
        <v>2938</v>
      </c>
    </row>
    <row r="468" spans="1:6" x14ac:dyDescent="0.25">
      <c r="A468" s="99">
        <v>30929</v>
      </c>
      <c r="B468" s="191" t="s">
        <v>1257</v>
      </c>
      <c r="C468" s="99">
        <v>0</v>
      </c>
      <c r="D468" s="191" t="s">
        <v>2915</v>
      </c>
      <c r="E468" s="99">
        <v>4</v>
      </c>
      <c r="F468" s="191" t="s">
        <v>2924</v>
      </c>
    </row>
    <row r="469" spans="1:6" x14ac:dyDescent="0.25">
      <c r="A469" s="99">
        <v>30932</v>
      </c>
      <c r="B469" s="191" t="s">
        <v>1258</v>
      </c>
      <c r="C469" s="99">
        <v>0</v>
      </c>
      <c r="D469" s="191" t="s">
        <v>2915</v>
      </c>
      <c r="E469" s="99">
        <v>4</v>
      </c>
      <c r="F469" s="191" t="s">
        <v>2924</v>
      </c>
    </row>
    <row r="470" spans="1:6" x14ac:dyDescent="0.25">
      <c r="A470" s="99">
        <v>30935</v>
      </c>
      <c r="B470" s="191" t="s">
        <v>1259</v>
      </c>
      <c r="C470" s="99">
        <v>0</v>
      </c>
      <c r="D470" s="191" t="s">
        <v>2915</v>
      </c>
      <c r="E470" s="99"/>
      <c r="F470" s="191" t="s">
        <v>2938</v>
      </c>
    </row>
    <row r="471" spans="1:6" x14ac:dyDescent="0.25">
      <c r="A471" s="99">
        <v>30939</v>
      </c>
      <c r="B471" s="191" t="s">
        <v>1260</v>
      </c>
      <c r="C471" s="99">
        <v>0</v>
      </c>
      <c r="D471" s="191" t="s">
        <v>2915</v>
      </c>
      <c r="E471" s="99">
        <v>4</v>
      </c>
      <c r="F471" s="191" t="s">
        <v>2924</v>
      </c>
    </row>
    <row r="472" spans="1:6" x14ac:dyDescent="0.25">
      <c r="A472" s="99">
        <v>30940</v>
      </c>
      <c r="B472" s="191" t="s">
        <v>1261</v>
      </c>
      <c r="C472" s="99">
        <v>0</v>
      </c>
      <c r="D472" s="191" t="s">
        <v>2915</v>
      </c>
      <c r="E472" s="99"/>
      <c r="F472" s="191" t="s">
        <v>2938</v>
      </c>
    </row>
    <row r="473" spans="1:6" x14ac:dyDescent="0.25">
      <c r="A473" s="99">
        <v>30942</v>
      </c>
      <c r="B473" s="191" t="s">
        <v>1262</v>
      </c>
      <c r="C473" s="99">
        <v>0</v>
      </c>
      <c r="D473" s="191" t="s">
        <v>2915</v>
      </c>
      <c r="E473" s="99"/>
      <c r="F473" s="191" t="s">
        <v>2938</v>
      </c>
    </row>
    <row r="474" spans="1:6" x14ac:dyDescent="0.25">
      <c r="A474" s="99">
        <v>31001</v>
      </c>
      <c r="B474" s="191" t="s">
        <v>1263</v>
      </c>
      <c r="C474" s="99">
        <v>0</v>
      </c>
      <c r="D474" s="191" t="s">
        <v>2915</v>
      </c>
      <c r="E474" s="99">
        <v>4</v>
      </c>
      <c r="F474" s="191" t="s">
        <v>2924</v>
      </c>
    </row>
    <row r="475" spans="1:6" x14ac:dyDescent="0.25">
      <c r="A475" s="99">
        <v>31008</v>
      </c>
      <c r="B475" s="191" t="s">
        <v>1264</v>
      </c>
      <c r="C475" s="99">
        <v>1</v>
      </c>
      <c r="D475" s="191" t="s">
        <v>2913</v>
      </c>
      <c r="E475" s="99"/>
      <c r="F475" s="191" t="s">
        <v>2938</v>
      </c>
    </row>
    <row r="476" spans="1:6" x14ac:dyDescent="0.25">
      <c r="A476" s="99">
        <v>31009</v>
      </c>
      <c r="B476" s="191" t="s">
        <v>1265</v>
      </c>
      <c r="C476" s="99">
        <v>0</v>
      </c>
      <c r="D476" s="191" t="s">
        <v>2915</v>
      </c>
      <c r="E476" s="99">
        <v>4</v>
      </c>
      <c r="F476" s="191" t="s">
        <v>2924</v>
      </c>
    </row>
    <row r="477" spans="1:6" x14ac:dyDescent="0.25">
      <c r="A477" s="99">
        <v>31014</v>
      </c>
      <c r="B477" s="191" t="s">
        <v>1266</v>
      </c>
      <c r="C477" s="99">
        <v>0</v>
      </c>
      <c r="D477" s="191" t="s">
        <v>2915</v>
      </c>
      <c r="E477" s="99">
        <v>4</v>
      </c>
      <c r="F477" s="191" t="s">
        <v>2924</v>
      </c>
    </row>
    <row r="478" spans="1:6" x14ac:dyDescent="0.25">
      <c r="A478" s="99">
        <v>31015</v>
      </c>
      <c r="B478" s="191" t="s">
        <v>1267</v>
      </c>
      <c r="C478" s="99">
        <v>0</v>
      </c>
      <c r="D478" s="191" t="s">
        <v>2915</v>
      </c>
      <c r="E478" s="99"/>
      <c r="F478" s="191" t="s">
        <v>2938</v>
      </c>
    </row>
    <row r="479" spans="1:6" x14ac:dyDescent="0.25">
      <c r="A479" s="99">
        <v>31016</v>
      </c>
      <c r="B479" s="191" t="s">
        <v>1268</v>
      </c>
      <c r="C479" s="99">
        <v>0</v>
      </c>
      <c r="D479" s="191" t="s">
        <v>2915</v>
      </c>
      <c r="E479" s="99">
        <v>4</v>
      </c>
      <c r="F479" s="191" t="s">
        <v>2924</v>
      </c>
    </row>
    <row r="480" spans="1:6" x14ac:dyDescent="0.25">
      <c r="A480" s="99">
        <v>31018</v>
      </c>
      <c r="B480" s="191" t="s">
        <v>1269</v>
      </c>
      <c r="C480" s="99">
        <v>0</v>
      </c>
      <c r="D480" s="191" t="s">
        <v>2915</v>
      </c>
      <c r="E480" s="99"/>
      <c r="F480" s="191" t="s">
        <v>2938</v>
      </c>
    </row>
    <row r="481" spans="1:6" x14ac:dyDescent="0.25">
      <c r="A481" s="99">
        <v>31019</v>
      </c>
      <c r="B481" s="191" t="s">
        <v>1270</v>
      </c>
      <c r="C481" s="99">
        <v>1</v>
      </c>
      <c r="D481" s="191" t="s">
        <v>2913</v>
      </c>
      <c r="E481" s="99"/>
      <c r="F481" s="191" t="s">
        <v>2938</v>
      </c>
    </row>
    <row r="482" spans="1:6" x14ac:dyDescent="0.25">
      <c r="A482" s="99">
        <v>31021</v>
      </c>
      <c r="B482" s="191" t="s">
        <v>1271</v>
      </c>
      <c r="C482" s="99">
        <v>0</v>
      </c>
      <c r="D482" s="191" t="s">
        <v>2915</v>
      </c>
      <c r="E482" s="99">
        <v>4</v>
      </c>
      <c r="F482" s="191" t="s">
        <v>2924</v>
      </c>
    </row>
    <row r="483" spans="1:6" x14ac:dyDescent="0.25">
      <c r="A483" s="99">
        <v>31022</v>
      </c>
      <c r="B483" s="191" t="s">
        <v>1272</v>
      </c>
      <c r="C483" s="99">
        <v>0</v>
      </c>
      <c r="D483" s="191" t="s">
        <v>2915</v>
      </c>
      <c r="E483" s="99"/>
      <c r="F483" s="191" t="s">
        <v>2938</v>
      </c>
    </row>
    <row r="484" spans="1:6" x14ac:dyDescent="0.25">
      <c r="A484" s="99">
        <v>31025</v>
      </c>
      <c r="B484" s="191" t="s">
        <v>1273</v>
      </c>
      <c r="C484" s="99">
        <v>0</v>
      </c>
      <c r="D484" s="191" t="s">
        <v>2915</v>
      </c>
      <c r="E484" s="99">
        <v>4</v>
      </c>
      <c r="F484" s="191" t="s">
        <v>2924</v>
      </c>
    </row>
    <row r="485" spans="1:6" x14ac:dyDescent="0.25">
      <c r="A485" s="99">
        <v>31026</v>
      </c>
      <c r="B485" s="191" t="s">
        <v>1274</v>
      </c>
      <c r="C485" s="99">
        <v>0</v>
      </c>
      <c r="D485" s="191" t="s">
        <v>2915</v>
      </c>
      <c r="E485" s="99"/>
      <c r="F485" s="191" t="s">
        <v>2938</v>
      </c>
    </row>
    <row r="486" spans="1:6" x14ac:dyDescent="0.25">
      <c r="A486" s="99">
        <v>31028</v>
      </c>
      <c r="B486" s="191" t="s">
        <v>1275</v>
      </c>
      <c r="C486" s="99">
        <v>0</v>
      </c>
      <c r="D486" s="191" t="s">
        <v>2915</v>
      </c>
      <c r="E486" s="99">
        <v>4</v>
      </c>
      <c r="F486" s="191" t="s">
        <v>2924</v>
      </c>
    </row>
    <row r="487" spans="1:6" x14ac:dyDescent="0.25">
      <c r="A487" s="99">
        <v>31033</v>
      </c>
      <c r="B487" s="191" t="s">
        <v>1276</v>
      </c>
      <c r="C487" s="99">
        <v>0</v>
      </c>
      <c r="D487" s="191" t="s">
        <v>2915</v>
      </c>
      <c r="E487" s="99"/>
      <c r="F487" s="191" t="s">
        <v>2938</v>
      </c>
    </row>
    <row r="488" spans="1:6" x14ac:dyDescent="0.25">
      <c r="A488" s="99">
        <v>31035</v>
      </c>
      <c r="B488" s="191" t="s">
        <v>1277</v>
      </c>
      <c r="C488" s="99">
        <v>0</v>
      </c>
      <c r="D488" s="191" t="s">
        <v>2915</v>
      </c>
      <c r="E488" s="99"/>
      <c r="F488" s="191" t="s">
        <v>2938</v>
      </c>
    </row>
    <row r="489" spans="1:6" x14ac:dyDescent="0.25">
      <c r="A489" s="99">
        <v>31036</v>
      </c>
      <c r="B489" s="191" t="s">
        <v>1278</v>
      </c>
      <c r="C489" s="99">
        <v>0</v>
      </c>
      <c r="D489" s="191" t="s">
        <v>2915</v>
      </c>
      <c r="E489" s="99"/>
      <c r="F489" s="191" t="s">
        <v>2938</v>
      </c>
    </row>
    <row r="490" spans="1:6" x14ac:dyDescent="0.25">
      <c r="A490" s="99">
        <v>31037</v>
      </c>
      <c r="B490" s="191" t="s">
        <v>1279</v>
      </c>
      <c r="C490" s="99">
        <v>0</v>
      </c>
      <c r="D490" s="191" t="s">
        <v>2915</v>
      </c>
      <c r="E490" s="99"/>
      <c r="F490" s="191" t="s">
        <v>2938</v>
      </c>
    </row>
    <row r="491" spans="1:6" x14ac:dyDescent="0.25">
      <c r="A491" s="99">
        <v>31038</v>
      </c>
      <c r="B491" s="191" t="s">
        <v>1280</v>
      </c>
      <c r="C491" s="99">
        <v>0</v>
      </c>
      <c r="D491" s="191" t="s">
        <v>2915</v>
      </c>
      <c r="E491" s="99"/>
      <c r="F491" s="191" t="s">
        <v>2938</v>
      </c>
    </row>
    <row r="492" spans="1:6" x14ac:dyDescent="0.25">
      <c r="A492" s="99">
        <v>31041</v>
      </c>
      <c r="B492" s="191" t="s">
        <v>1281</v>
      </c>
      <c r="C492" s="99">
        <v>0</v>
      </c>
      <c r="D492" s="191" t="s">
        <v>2915</v>
      </c>
      <c r="E492" s="99"/>
      <c r="F492" s="191" t="s">
        <v>2938</v>
      </c>
    </row>
    <row r="493" spans="1:6" x14ac:dyDescent="0.25">
      <c r="A493" s="99">
        <v>31042</v>
      </c>
      <c r="B493" s="191" t="s">
        <v>1282</v>
      </c>
      <c r="C493" s="99">
        <v>0</v>
      </c>
      <c r="D493" s="191" t="s">
        <v>2915</v>
      </c>
      <c r="E493" s="99">
        <v>4</v>
      </c>
      <c r="F493" s="191" t="s">
        <v>2924</v>
      </c>
    </row>
    <row r="494" spans="1:6" x14ac:dyDescent="0.25">
      <c r="A494" s="99">
        <v>31043</v>
      </c>
      <c r="B494" s="191" t="s">
        <v>1283</v>
      </c>
      <c r="C494" s="99">
        <v>0</v>
      </c>
      <c r="D494" s="191" t="s">
        <v>2915</v>
      </c>
      <c r="E494" s="99"/>
      <c r="F494" s="191" t="s">
        <v>2938</v>
      </c>
    </row>
    <row r="495" spans="1:6" x14ac:dyDescent="0.25">
      <c r="A495" s="99">
        <v>31051</v>
      </c>
      <c r="B495" s="191" t="s">
        <v>1284</v>
      </c>
      <c r="C495" s="99">
        <v>0</v>
      </c>
      <c r="D495" s="191" t="s">
        <v>2915</v>
      </c>
      <c r="E495" s="99"/>
      <c r="F495" s="191" t="s">
        <v>2938</v>
      </c>
    </row>
    <row r="496" spans="1:6" x14ac:dyDescent="0.25">
      <c r="A496" s="99">
        <v>31052</v>
      </c>
      <c r="B496" s="191" t="s">
        <v>1285</v>
      </c>
      <c r="C496" s="99">
        <v>0</v>
      </c>
      <c r="D496" s="191" t="s">
        <v>2915</v>
      </c>
      <c r="E496" s="99"/>
      <c r="F496" s="191" t="s">
        <v>2938</v>
      </c>
    </row>
    <row r="497" spans="1:6" x14ac:dyDescent="0.25">
      <c r="A497" s="99">
        <v>31053</v>
      </c>
      <c r="B497" s="191" t="s">
        <v>1286</v>
      </c>
      <c r="C497" s="99">
        <v>1</v>
      </c>
      <c r="D497" s="191" t="s">
        <v>2913</v>
      </c>
      <c r="E497" s="99"/>
      <c r="F497" s="191" t="s">
        <v>2938</v>
      </c>
    </row>
    <row r="498" spans="1:6" x14ac:dyDescent="0.25">
      <c r="A498" s="99">
        <v>31101</v>
      </c>
      <c r="B498" s="191" t="s">
        <v>1287</v>
      </c>
      <c r="C498" s="99">
        <v>0</v>
      </c>
      <c r="D498" s="191" t="s">
        <v>2915</v>
      </c>
      <c r="E498" s="99">
        <v>4</v>
      </c>
      <c r="F498" s="191" t="s">
        <v>2924</v>
      </c>
    </row>
    <row r="499" spans="1:6" x14ac:dyDescent="0.25">
      <c r="A499" s="99">
        <v>31102</v>
      </c>
      <c r="B499" s="191" t="s">
        <v>1288</v>
      </c>
      <c r="C499" s="99">
        <v>0</v>
      </c>
      <c r="D499" s="191" t="s">
        <v>2915</v>
      </c>
      <c r="E499" s="99">
        <v>4</v>
      </c>
      <c r="F499" s="191" t="s">
        <v>2924</v>
      </c>
    </row>
    <row r="500" spans="1:6" x14ac:dyDescent="0.25">
      <c r="A500" s="99">
        <v>31103</v>
      </c>
      <c r="B500" s="191" t="s">
        <v>1289</v>
      </c>
      <c r="C500" s="99">
        <v>0</v>
      </c>
      <c r="D500" s="191" t="s">
        <v>2915</v>
      </c>
      <c r="E500" s="99">
        <v>4</v>
      </c>
      <c r="F500" s="191" t="s">
        <v>2924</v>
      </c>
    </row>
    <row r="501" spans="1:6" x14ac:dyDescent="0.25">
      <c r="A501" s="99">
        <v>31104</v>
      </c>
      <c r="B501" s="191" t="s">
        <v>1290</v>
      </c>
      <c r="C501" s="99">
        <v>0</v>
      </c>
      <c r="D501" s="191" t="s">
        <v>2915</v>
      </c>
      <c r="E501" s="99"/>
      <c r="F501" s="191" t="s">
        <v>2938</v>
      </c>
    </row>
    <row r="502" spans="1:6" x14ac:dyDescent="0.25">
      <c r="A502" s="99">
        <v>31105</v>
      </c>
      <c r="B502" s="191" t="s">
        <v>1291</v>
      </c>
      <c r="C502" s="99">
        <v>0</v>
      </c>
      <c r="D502" s="191" t="s">
        <v>2915</v>
      </c>
      <c r="E502" s="99"/>
      <c r="F502" s="191" t="s">
        <v>2938</v>
      </c>
    </row>
    <row r="503" spans="1:6" x14ac:dyDescent="0.25">
      <c r="A503" s="99">
        <v>31106</v>
      </c>
      <c r="B503" s="191" t="s">
        <v>1292</v>
      </c>
      <c r="C503" s="99">
        <v>0</v>
      </c>
      <c r="D503" s="191" t="s">
        <v>2915</v>
      </c>
      <c r="E503" s="99"/>
      <c r="F503" s="191" t="s">
        <v>2938</v>
      </c>
    </row>
    <row r="504" spans="1:6" x14ac:dyDescent="0.25">
      <c r="A504" s="99">
        <v>31107</v>
      </c>
      <c r="B504" s="191" t="s">
        <v>1293</v>
      </c>
      <c r="C504" s="99">
        <v>0</v>
      </c>
      <c r="D504" s="191" t="s">
        <v>2915</v>
      </c>
      <c r="E504" s="99">
        <v>4</v>
      </c>
      <c r="F504" s="191" t="s">
        <v>2924</v>
      </c>
    </row>
    <row r="505" spans="1:6" x14ac:dyDescent="0.25">
      <c r="A505" s="99">
        <v>31109</v>
      </c>
      <c r="B505" s="191" t="s">
        <v>1294</v>
      </c>
      <c r="C505" s="99">
        <v>0</v>
      </c>
      <c r="D505" s="191" t="s">
        <v>2915</v>
      </c>
      <c r="E505" s="99"/>
      <c r="F505" s="191" t="s">
        <v>2938</v>
      </c>
    </row>
    <row r="506" spans="1:6" x14ac:dyDescent="0.25">
      <c r="A506" s="99">
        <v>31110</v>
      </c>
      <c r="B506" s="191" t="s">
        <v>1295</v>
      </c>
      <c r="C506" s="99">
        <v>0</v>
      </c>
      <c r="D506" s="191" t="s">
        <v>2915</v>
      </c>
      <c r="E506" s="99"/>
      <c r="F506" s="191" t="s">
        <v>2938</v>
      </c>
    </row>
    <row r="507" spans="1:6" x14ac:dyDescent="0.25">
      <c r="A507" s="99">
        <v>31111</v>
      </c>
      <c r="B507" s="191" t="s">
        <v>1296</v>
      </c>
      <c r="C507" s="99">
        <v>0</v>
      </c>
      <c r="D507" s="191" t="s">
        <v>2915</v>
      </c>
      <c r="E507" s="99">
        <v>4</v>
      </c>
      <c r="F507" s="191" t="s">
        <v>2924</v>
      </c>
    </row>
    <row r="508" spans="1:6" x14ac:dyDescent="0.25">
      <c r="A508" s="99">
        <v>31113</v>
      </c>
      <c r="B508" s="191" t="s">
        <v>1297</v>
      </c>
      <c r="C508" s="99">
        <v>0</v>
      </c>
      <c r="D508" s="191" t="s">
        <v>2915</v>
      </c>
      <c r="E508" s="99">
        <v>4</v>
      </c>
      <c r="F508" s="191" t="s">
        <v>2924</v>
      </c>
    </row>
    <row r="509" spans="1:6" x14ac:dyDescent="0.25">
      <c r="A509" s="99">
        <v>31114</v>
      </c>
      <c r="B509" s="191" t="s">
        <v>1298</v>
      </c>
      <c r="C509" s="99">
        <v>0</v>
      </c>
      <c r="D509" s="191" t="s">
        <v>2915</v>
      </c>
      <c r="E509" s="99"/>
      <c r="F509" s="191" t="s">
        <v>2938</v>
      </c>
    </row>
    <row r="510" spans="1:6" x14ac:dyDescent="0.25">
      <c r="A510" s="99">
        <v>31117</v>
      </c>
      <c r="B510" s="191" t="s">
        <v>1299</v>
      </c>
      <c r="C510" s="99">
        <v>0</v>
      </c>
      <c r="D510" s="191" t="s">
        <v>2915</v>
      </c>
      <c r="E510" s="99">
        <v>4</v>
      </c>
      <c r="F510" s="191" t="s">
        <v>2924</v>
      </c>
    </row>
    <row r="511" spans="1:6" x14ac:dyDescent="0.25">
      <c r="A511" s="99">
        <v>31119</v>
      </c>
      <c r="B511" s="191" t="s">
        <v>1300</v>
      </c>
      <c r="C511" s="99">
        <v>0</v>
      </c>
      <c r="D511" s="191" t="s">
        <v>2915</v>
      </c>
      <c r="E511" s="99">
        <v>4</v>
      </c>
      <c r="F511" s="191" t="s">
        <v>2924</v>
      </c>
    </row>
    <row r="512" spans="1:6" x14ac:dyDescent="0.25">
      <c r="A512" s="99">
        <v>31120</v>
      </c>
      <c r="B512" s="191" t="s">
        <v>1301</v>
      </c>
      <c r="C512" s="99">
        <v>0</v>
      </c>
      <c r="D512" s="191" t="s">
        <v>2915</v>
      </c>
      <c r="E512" s="99">
        <v>4</v>
      </c>
      <c r="F512" s="191" t="s">
        <v>2924</v>
      </c>
    </row>
    <row r="513" spans="1:6" x14ac:dyDescent="0.25">
      <c r="A513" s="99">
        <v>31121</v>
      </c>
      <c r="B513" s="191" t="s">
        <v>1302</v>
      </c>
      <c r="C513" s="99">
        <v>0</v>
      </c>
      <c r="D513" s="191" t="s">
        <v>2915</v>
      </c>
      <c r="E513" s="99"/>
      <c r="F513" s="191" t="s">
        <v>2938</v>
      </c>
    </row>
    <row r="514" spans="1:6" x14ac:dyDescent="0.25">
      <c r="A514" s="99">
        <v>31123</v>
      </c>
      <c r="B514" s="191" t="s">
        <v>1303</v>
      </c>
      <c r="C514" s="99">
        <v>0</v>
      </c>
      <c r="D514" s="191" t="s">
        <v>2915</v>
      </c>
      <c r="E514" s="99">
        <v>4</v>
      </c>
      <c r="F514" s="191" t="s">
        <v>2924</v>
      </c>
    </row>
    <row r="515" spans="1:6" x14ac:dyDescent="0.25">
      <c r="A515" s="99">
        <v>31124</v>
      </c>
      <c r="B515" s="191" t="s">
        <v>1304</v>
      </c>
      <c r="C515" s="99">
        <v>0</v>
      </c>
      <c r="D515" s="191" t="s">
        <v>2915</v>
      </c>
      <c r="E515" s="99">
        <v>4</v>
      </c>
      <c r="F515" s="191" t="s">
        <v>2924</v>
      </c>
    </row>
    <row r="516" spans="1:6" x14ac:dyDescent="0.25">
      <c r="A516" s="99">
        <v>31129</v>
      </c>
      <c r="B516" s="191" t="s">
        <v>1305</v>
      </c>
      <c r="C516" s="99">
        <v>0</v>
      </c>
      <c r="D516" s="191" t="s">
        <v>2915</v>
      </c>
      <c r="E516" s="99"/>
      <c r="F516" s="191" t="s">
        <v>2938</v>
      </c>
    </row>
    <row r="517" spans="1:6" x14ac:dyDescent="0.25">
      <c r="A517" s="99">
        <v>31130</v>
      </c>
      <c r="B517" s="191" t="s">
        <v>1306</v>
      </c>
      <c r="C517" s="99">
        <v>0</v>
      </c>
      <c r="D517" s="191" t="s">
        <v>2915</v>
      </c>
      <c r="E517" s="99">
        <v>4</v>
      </c>
      <c r="F517" s="191" t="s">
        <v>2924</v>
      </c>
    </row>
    <row r="518" spans="1:6" x14ac:dyDescent="0.25">
      <c r="A518" s="99">
        <v>31201</v>
      </c>
      <c r="B518" s="191" t="s">
        <v>1307</v>
      </c>
      <c r="C518" s="99">
        <v>1</v>
      </c>
      <c r="D518" s="191" t="s">
        <v>2913</v>
      </c>
      <c r="E518" s="99"/>
      <c r="F518" s="191" t="s">
        <v>2938</v>
      </c>
    </row>
    <row r="519" spans="1:6" x14ac:dyDescent="0.25">
      <c r="A519" s="99">
        <v>31202</v>
      </c>
      <c r="B519" s="191" t="s">
        <v>1308</v>
      </c>
      <c r="C519" s="99">
        <v>1</v>
      </c>
      <c r="D519" s="191" t="s">
        <v>2913</v>
      </c>
      <c r="E519" s="99">
        <v>4</v>
      </c>
      <c r="F519" s="191" t="s">
        <v>2924</v>
      </c>
    </row>
    <row r="520" spans="1:6" x14ac:dyDescent="0.25">
      <c r="A520" s="99">
        <v>31203</v>
      </c>
      <c r="B520" s="191" t="s">
        <v>1309</v>
      </c>
      <c r="C520" s="99">
        <v>0</v>
      </c>
      <c r="D520" s="191" t="s">
        <v>2915</v>
      </c>
      <c r="E520" s="99"/>
      <c r="F520" s="191" t="s">
        <v>2938</v>
      </c>
    </row>
    <row r="521" spans="1:6" x14ac:dyDescent="0.25">
      <c r="A521" s="99">
        <v>31204</v>
      </c>
      <c r="B521" s="191" t="s">
        <v>1310</v>
      </c>
      <c r="C521" s="99">
        <v>0</v>
      </c>
      <c r="D521" s="191" t="s">
        <v>2915</v>
      </c>
      <c r="E521" s="99"/>
      <c r="F521" s="191" t="s">
        <v>2938</v>
      </c>
    </row>
    <row r="522" spans="1:6" x14ac:dyDescent="0.25">
      <c r="A522" s="99">
        <v>31205</v>
      </c>
      <c r="B522" s="191" t="s">
        <v>1311</v>
      </c>
      <c r="C522" s="99">
        <v>1</v>
      </c>
      <c r="D522" s="191" t="s">
        <v>2913</v>
      </c>
      <c r="E522" s="99"/>
      <c r="F522" s="191" t="s">
        <v>2938</v>
      </c>
    </row>
    <row r="523" spans="1:6" x14ac:dyDescent="0.25">
      <c r="A523" s="99">
        <v>31206</v>
      </c>
      <c r="B523" s="191" t="s">
        <v>1312</v>
      </c>
      <c r="C523" s="99">
        <v>1</v>
      </c>
      <c r="D523" s="191" t="s">
        <v>2913</v>
      </c>
      <c r="E523" s="99"/>
      <c r="F523" s="191" t="s">
        <v>2938</v>
      </c>
    </row>
    <row r="524" spans="1:6" x14ac:dyDescent="0.25">
      <c r="A524" s="99">
        <v>31207</v>
      </c>
      <c r="B524" s="191" t="s">
        <v>1313</v>
      </c>
      <c r="C524" s="99">
        <v>1</v>
      </c>
      <c r="D524" s="191" t="s">
        <v>2913</v>
      </c>
      <c r="E524" s="99"/>
      <c r="F524" s="191" t="s">
        <v>2938</v>
      </c>
    </row>
    <row r="525" spans="1:6" x14ac:dyDescent="0.25">
      <c r="A525" s="99">
        <v>31208</v>
      </c>
      <c r="B525" s="191" t="s">
        <v>1314</v>
      </c>
      <c r="C525" s="99">
        <v>1</v>
      </c>
      <c r="D525" s="191" t="s">
        <v>2913</v>
      </c>
      <c r="E525" s="99"/>
      <c r="F525" s="191" t="s">
        <v>2938</v>
      </c>
    </row>
    <row r="526" spans="1:6" x14ac:dyDescent="0.25">
      <c r="A526" s="99">
        <v>31213</v>
      </c>
      <c r="B526" s="191" t="s">
        <v>1315</v>
      </c>
      <c r="C526" s="99">
        <v>1</v>
      </c>
      <c r="D526" s="191" t="s">
        <v>2913</v>
      </c>
      <c r="E526" s="99"/>
      <c r="F526" s="191" t="s">
        <v>2938</v>
      </c>
    </row>
    <row r="527" spans="1:6" x14ac:dyDescent="0.25">
      <c r="A527" s="99">
        <v>31214</v>
      </c>
      <c r="B527" s="191" t="s">
        <v>1316</v>
      </c>
      <c r="C527" s="99">
        <v>1</v>
      </c>
      <c r="D527" s="191" t="s">
        <v>2913</v>
      </c>
      <c r="E527" s="99"/>
      <c r="F527" s="191" t="s">
        <v>2938</v>
      </c>
    </row>
    <row r="528" spans="1:6" x14ac:dyDescent="0.25">
      <c r="A528" s="99">
        <v>31215</v>
      </c>
      <c r="B528" s="191" t="s">
        <v>1317</v>
      </c>
      <c r="C528" s="99">
        <v>1</v>
      </c>
      <c r="D528" s="191" t="s">
        <v>2913</v>
      </c>
      <c r="E528" s="99">
        <v>4</v>
      </c>
      <c r="F528" s="191" t="s">
        <v>2924</v>
      </c>
    </row>
    <row r="529" spans="1:6" x14ac:dyDescent="0.25">
      <c r="A529" s="99">
        <v>31216</v>
      </c>
      <c r="B529" s="191" t="s">
        <v>1318</v>
      </c>
      <c r="C529" s="99">
        <v>1</v>
      </c>
      <c r="D529" s="191" t="s">
        <v>2913</v>
      </c>
      <c r="E529" s="99"/>
      <c r="F529" s="191" t="s">
        <v>2938</v>
      </c>
    </row>
    <row r="530" spans="1:6" x14ac:dyDescent="0.25">
      <c r="A530" s="99">
        <v>31224</v>
      </c>
      <c r="B530" s="191" t="s">
        <v>1319</v>
      </c>
      <c r="C530" s="99">
        <v>0</v>
      </c>
      <c r="D530" s="191" t="s">
        <v>2915</v>
      </c>
      <c r="E530" s="99"/>
      <c r="F530" s="191" t="s">
        <v>2938</v>
      </c>
    </row>
    <row r="531" spans="1:6" x14ac:dyDescent="0.25">
      <c r="A531" s="99">
        <v>31226</v>
      </c>
      <c r="B531" s="191" t="s">
        <v>1320</v>
      </c>
      <c r="C531" s="99">
        <v>1</v>
      </c>
      <c r="D531" s="191" t="s">
        <v>2913</v>
      </c>
      <c r="E531" s="99"/>
      <c r="F531" s="191" t="s">
        <v>2938</v>
      </c>
    </row>
    <row r="532" spans="1:6" x14ac:dyDescent="0.25">
      <c r="A532" s="99">
        <v>31227</v>
      </c>
      <c r="B532" s="191" t="s">
        <v>1321</v>
      </c>
      <c r="C532" s="99">
        <v>1</v>
      </c>
      <c r="D532" s="191" t="s">
        <v>2913</v>
      </c>
      <c r="E532" s="99"/>
      <c r="F532" s="191" t="s">
        <v>2938</v>
      </c>
    </row>
    <row r="533" spans="1:6" x14ac:dyDescent="0.25">
      <c r="A533" s="99">
        <v>31228</v>
      </c>
      <c r="B533" s="191" t="s">
        <v>1322</v>
      </c>
      <c r="C533" s="99">
        <v>1</v>
      </c>
      <c r="D533" s="191" t="s">
        <v>2913</v>
      </c>
      <c r="E533" s="99"/>
      <c r="F533" s="191" t="s">
        <v>2938</v>
      </c>
    </row>
    <row r="534" spans="1:6" x14ac:dyDescent="0.25">
      <c r="A534" s="99">
        <v>31229</v>
      </c>
      <c r="B534" s="191" t="s">
        <v>1323</v>
      </c>
      <c r="C534" s="99">
        <v>1</v>
      </c>
      <c r="D534" s="191" t="s">
        <v>2913</v>
      </c>
      <c r="E534" s="99"/>
      <c r="F534" s="191" t="s">
        <v>2938</v>
      </c>
    </row>
    <row r="535" spans="1:6" x14ac:dyDescent="0.25">
      <c r="A535" s="99">
        <v>31230</v>
      </c>
      <c r="B535" s="191" t="s">
        <v>1324</v>
      </c>
      <c r="C535" s="99">
        <v>1</v>
      </c>
      <c r="D535" s="191" t="s">
        <v>2913</v>
      </c>
      <c r="E535" s="99"/>
      <c r="F535" s="191" t="s">
        <v>2938</v>
      </c>
    </row>
    <row r="536" spans="1:6" x14ac:dyDescent="0.25">
      <c r="A536" s="99">
        <v>31234</v>
      </c>
      <c r="B536" s="191" t="s">
        <v>1325</v>
      </c>
      <c r="C536" s="99">
        <v>1</v>
      </c>
      <c r="D536" s="191" t="s">
        <v>2913</v>
      </c>
      <c r="E536" s="99"/>
      <c r="F536" s="191" t="s">
        <v>2938</v>
      </c>
    </row>
    <row r="537" spans="1:6" x14ac:dyDescent="0.25">
      <c r="A537" s="99">
        <v>31235</v>
      </c>
      <c r="B537" s="191" t="s">
        <v>1326</v>
      </c>
      <c r="C537" s="99">
        <v>1</v>
      </c>
      <c r="D537" s="191" t="s">
        <v>2913</v>
      </c>
      <c r="E537" s="99"/>
      <c r="F537" s="191" t="s">
        <v>2938</v>
      </c>
    </row>
    <row r="538" spans="1:6" x14ac:dyDescent="0.25">
      <c r="A538" s="99">
        <v>31301</v>
      </c>
      <c r="B538" s="191" t="s">
        <v>1327</v>
      </c>
      <c r="C538" s="99">
        <v>0</v>
      </c>
      <c r="D538" s="191" t="s">
        <v>2915</v>
      </c>
      <c r="E538" s="99">
        <v>4</v>
      </c>
      <c r="F538" s="191" t="s">
        <v>2924</v>
      </c>
    </row>
    <row r="539" spans="1:6" x14ac:dyDescent="0.25">
      <c r="A539" s="99">
        <v>31302</v>
      </c>
      <c r="B539" s="191" t="s">
        <v>1328</v>
      </c>
      <c r="C539" s="99">
        <v>0</v>
      </c>
      <c r="D539" s="191" t="s">
        <v>2915</v>
      </c>
      <c r="E539" s="99"/>
      <c r="F539" s="191" t="s">
        <v>2938</v>
      </c>
    </row>
    <row r="540" spans="1:6" x14ac:dyDescent="0.25">
      <c r="A540" s="99">
        <v>31303</v>
      </c>
      <c r="B540" s="191" t="s">
        <v>1329</v>
      </c>
      <c r="C540" s="99">
        <v>1</v>
      </c>
      <c r="D540" s="191" t="s">
        <v>2913</v>
      </c>
      <c r="E540" s="99"/>
      <c r="F540" s="191" t="s">
        <v>2938</v>
      </c>
    </row>
    <row r="541" spans="1:6" x14ac:dyDescent="0.25">
      <c r="A541" s="99">
        <v>31304</v>
      </c>
      <c r="B541" s="191" t="s">
        <v>1330</v>
      </c>
      <c r="C541" s="99">
        <v>1</v>
      </c>
      <c r="D541" s="191" t="s">
        <v>2913</v>
      </c>
      <c r="E541" s="99">
        <v>4</v>
      </c>
      <c r="F541" s="191" t="s">
        <v>2924</v>
      </c>
    </row>
    <row r="542" spans="1:6" x14ac:dyDescent="0.25">
      <c r="A542" s="99">
        <v>31308</v>
      </c>
      <c r="B542" s="191" t="s">
        <v>1331</v>
      </c>
      <c r="C542" s="99">
        <v>0</v>
      </c>
      <c r="D542" s="191" t="s">
        <v>2915</v>
      </c>
      <c r="E542" s="99"/>
      <c r="F542" s="191" t="s">
        <v>2938</v>
      </c>
    </row>
    <row r="543" spans="1:6" x14ac:dyDescent="0.25">
      <c r="A543" s="99">
        <v>31309</v>
      </c>
      <c r="B543" s="191" t="s">
        <v>1332</v>
      </c>
      <c r="C543" s="99">
        <v>1</v>
      </c>
      <c r="D543" s="191" t="s">
        <v>2913</v>
      </c>
      <c r="E543" s="99"/>
      <c r="F543" s="191" t="s">
        <v>2938</v>
      </c>
    </row>
    <row r="544" spans="1:6" x14ac:dyDescent="0.25">
      <c r="A544" s="99">
        <v>31310</v>
      </c>
      <c r="B544" s="191" t="s">
        <v>1333</v>
      </c>
      <c r="C544" s="99">
        <v>1</v>
      </c>
      <c r="D544" s="191" t="s">
        <v>2913</v>
      </c>
      <c r="E544" s="99"/>
      <c r="F544" s="191" t="s">
        <v>2938</v>
      </c>
    </row>
    <row r="545" spans="1:6" x14ac:dyDescent="0.25">
      <c r="A545" s="99">
        <v>31311</v>
      </c>
      <c r="B545" s="191" t="s">
        <v>1334</v>
      </c>
      <c r="C545" s="99">
        <v>0</v>
      </c>
      <c r="D545" s="191" t="s">
        <v>2915</v>
      </c>
      <c r="E545" s="99"/>
      <c r="F545" s="191" t="s">
        <v>2938</v>
      </c>
    </row>
    <row r="546" spans="1:6" x14ac:dyDescent="0.25">
      <c r="A546" s="99">
        <v>31315</v>
      </c>
      <c r="B546" s="191" t="s">
        <v>1335</v>
      </c>
      <c r="C546" s="99">
        <v>0</v>
      </c>
      <c r="D546" s="191" t="s">
        <v>2915</v>
      </c>
      <c r="E546" s="99"/>
      <c r="F546" s="191" t="s">
        <v>2938</v>
      </c>
    </row>
    <row r="547" spans="1:6" x14ac:dyDescent="0.25">
      <c r="A547" s="99">
        <v>31319</v>
      </c>
      <c r="B547" s="191" t="s">
        <v>1336</v>
      </c>
      <c r="C547" s="99">
        <v>0</v>
      </c>
      <c r="D547" s="191" t="s">
        <v>2915</v>
      </c>
      <c r="E547" s="99"/>
      <c r="F547" s="191" t="s">
        <v>2938</v>
      </c>
    </row>
    <row r="548" spans="1:6" x14ac:dyDescent="0.25">
      <c r="A548" s="99">
        <v>31321</v>
      </c>
      <c r="B548" s="191" t="s">
        <v>1337</v>
      </c>
      <c r="C548" s="99">
        <v>0</v>
      </c>
      <c r="D548" s="191" t="s">
        <v>2915</v>
      </c>
      <c r="E548" s="99">
        <v>4</v>
      </c>
      <c r="F548" s="191" t="s">
        <v>2924</v>
      </c>
    </row>
    <row r="549" spans="1:6" x14ac:dyDescent="0.25">
      <c r="A549" s="99">
        <v>31322</v>
      </c>
      <c r="B549" s="191" t="s">
        <v>1338</v>
      </c>
      <c r="C549" s="99">
        <v>0</v>
      </c>
      <c r="D549" s="191" t="s">
        <v>2915</v>
      </c>
      <c r="E549" s="99"/>
      <c r="F549" s="191" t="s">
        <v>2938</v>
      </c>
    </row>
    <row r="550" spans="1:6" x14ac:dyDescent="0.25">
      <c r="A550" s="99">
        <v>31323</v>
      </c>
      <c r="B550" s="191" t="s">
        <v>1339</v>
      </c>
      <c r="C550" s="99">
        <v>1</v>
      </c>
      <c r="D550" s="191" t="s">
        <v>2913</v>
      </c>
      <c r="E550" s="99"/>
      <c r="F550" s="191" t="s">
        <v>2938</v>
      </c>
    </row>
    <row r="551" spans="1:6" x14ac:dyDescent="0.25">
      <c r="A551" s="99">
        <v>31324</v>
      </c>
      <c r="B551" s="191" t="s">
        <v>1340</v>
      </c>
      <c r="C551" s="99">
        <v>0</v>
      </c>
      <c r="D551" s="191" t="s">
        <v>2915</v>
      </c>
      <c r="E551" s="99"/>
      <c r="F551" s="191" t="s">
        <v>2938</v>
      </c>
    </row>
    <row r="552" spans="1:6" x14ac:dyDescent="0.25">
      <c r="A552" s="99">
        <v>31326</v>
      </c>
      <c r="B552" s="191" t="s">
        <v>1341</v>
      </c>
      <c r="C552" s="99">
        <v>0</v>
      </c>
      <c r="D552" s="191" t="s">
        <v>2915</v>
      </c>
      <c r="E552" s="99">
        <v>4</v>
      </c>
      <c r="F552" s="191" t="s">
        <v>2924</v>
      </c>
    </row>
    <row r="553" spans="1:6" x14ac:dyDescent="0.25">
      <c r="A553" s="99">
        <v>31327</v>
      </c>
      <c r="B553" s="191" t="s">
        <v>1342</v>
      </c>
      <c r="C553" s="99">
        <v>1</v>
      </c>
      <c r="D553" s="191" t="s">
        <v>2913</v>
      </c>
      <c r="E553" s="99"/>
      <c r="F553" s="191" t="s">
        <v>2938</v>
      </c>
    </row>
    <row r="554" spans="1:6" x14ac:dyDescent="0.25">
      <c r="A554" s="99">
        <v>31330</v>
      </c>
      <c r="B554" s="191" t="s">
        <v>1029</v>
      </c>
      <c r="C554" s="99">
        <v>0</v>
      </c>
      <c r="D554" s="191" t="s">
        <v>2915</v>
      </c>
      <c r="E554" s="99">
        <v>4</v>
      </c>
      <c r="F554" s="191" t="s">
        <v>2924</v>
      </c>
    </row>
    <row r="555" spans="1:6" x14ac:dyDescent="0.25">
      <c r="A555" s="99">
        <v>31333</v>
      </c>
      <c r="B555" s="191" t="s">
        <v>1343</v>
      </c>
      <c r="C555" s="99">
        <v>1</v>
      </c>
      <c r="D555" s="191" t="s">
        <v>2913</v>
      </c>
      <c r="E555" s="99"/>
      <c r="F555" s="191" t="s">
        <v>2938</v>
      </c>
    </row>
    <row r="556" spans="1:6" x14ac:dyDescent="0.25">
      <c r="A556" s="99">
        <v>31336</v>
      </c>
      <c r="B556" s="191" t="s">
        <v>1344</v>
      </c>
      <c r="C556" s="99">
        <v>0</v>
      </c>
      <c r="D556" s="191" t="s">
        <v>2915</v>
      </c>
      <c r="E556" s="99"/>
      <c r="F556" s="191" t="s">
        <v>2938</v>
      </c>
    </row>
    <row r="557" spans="1:6" x14ac:dyDescent="0.25">
      <c r="A557" s="99">
        <v>31337</v>
      </c>
      <c r="B557" s="191" t="s">
        <v>1345</v>
      </c>
      <c r="C557" s="99">
        <v>1</v>
      </c>
      <c r="D557" s="191" t="s">
        <v>2913</v>
      </c>
      <c r="E557" s="99"/>
      <c r="F557" s="191" t="s">
        <v>2938</v>
      </c>
    </row>
    <row r="558" spans="1:6" x14ac:dyDescent="0.25">
      <c r="A558" s="99">
        <v>31338</v>
      </c>
      <c r="B558" s="191" t="s">
        <v>1346</v>
      </c>
      <c r="C558" s="99">
        <v>1</v>
      </c>
      <c r="D558" s="191" t="s">
        <v>2913</v>
      </c>
      <c r="E558" s="99">
        <v>4</v>
      </c>
      <c r="F558" s="191" t="s">
        <v>2924</v>
      </c>
    </row>
    <row r="559" spans="1:6" x14ac:dyDescent="0.25">
      <c r="A559" s="99">
        <v>31340</v>
      </c>
      <c r="B559" s="191" t="s">
        <v>1347</v>
      </c>
      <c r="C559" s="99">
        <v>0</v>
      </c>
      <c r="D559" s="191" t="s">
        <v>2915</v>
      </c>
      <c r="E559" s="99">
        <v>4</v>
      </c>
      <c r="F559" s="191" t="s">
        <v>2924</v>
      </c>
    </row>
    <row r="560" spans="1:6" x14ac:dyDescent="0.25">
      <c r="A560" s="99">
        <v>31343</v>
      </c>
      <c r="B560" s="191" t="s">
        <v>1348</v>
      </c>
      <c r="C560" s="99">
        <v>1</v>
      </c>
      <c r="D560" s="191" t="s">
        <v>2913</v>
      </c>
      <c r="E560" s="99"/>
      <c r="F560" s="191" t="s">
        <v>2938</v>
      </c>
    </row>
    <row r="561" spans="1:6" x14ac:dyDescent="0.25">
      <c r="A561" s="99">
        <v>31344</v>
      </c>
      <c r="B561" s="191" t="s">
        <v>1349</v>
      </c>
      <c r="C561" s="99">
        <v>0</v>
      </c>
      <c r="D561" s="191" t="s">
        <v>2915</v>
      </c>
      <c r="E561" s="99"/>
      <c r="F561" s="191" t="s">
        <v>2938</v>
      </c>
    </row>
    <row r="562" spans="1:6" x14ac:dyDescent="0.25">
      <c r="A562" s="99">
        <v>31346</v>
      </c>
      <c r="B562" s="191" t="s">
        <v>1350</v>
      </c>
      <c r="C562" s="99">
        <v>0</v>
      </c>
      <c r="D562" s="191" t="s">
        <v>2915</v>
      </c>
      <c r="E562" s="99"/>
      <c r="F562" s="191" t="s">
        <v>2938</v>
      </c>
    </row>
    <row r="563" spans="1:6" x14ac:dyDescent="0.25">
      <c r="A563" s="99">
        <v>31347</v>
      </c>
      <c r="B563" s="191" t="s">
        <v>1351</v>
      </c>
      <c r="C563" s="99">
        <v>1</v>
      </c>
      <c r="D563" s="191" t="s">
        <v>2913</v>
      </c>
      <c r="E563" s="99"/>
      <c r="F563" s="191" t="s">
        <v>2938</v>
      </c>
    </row>
    <row r="564" spans="1:6" x14ac:dyDescent="0.25">
      <c r="A564" s="99">
        <v>31350</v>
      </c>
      <c r="B564" s="191" t="s">
        <v>1352</v>
      </c>
      <c r="C564" s="99">
        <v>1</v>
      </c>
      <c r="D564" s="191" t="s">
        <v>2913</v>
      </c>
      <c r="E564" s="99">
        <v>4</v>
      </c>
      <c r="F564" s="191" t="s">
        <v>2924</v>
      </c>
    </row>
    <row r="565" spans="1:6" x14ac:dyDescent="0.25">
      <c r="A565" s="99">
        <v>31351</v>
      </c>
      <c r="B565" s="191" t="s">
        <v>1353</v>
      </c>
      <c r="C565" s="99">
        <v>0</v>
      </c>
      <c r="D565" s="191" t="s">
        <v>2915</v>
      </c>
      <c r="E565" s="99"/>
      <c r="F565" s="191" t="s">
        <v>2938</v>
      </c>
    </row>
    <row r="566" spans="1:6" x14ac:dyDescent="0.25">
      <c r="A566" s="99">
        <v>31355</v>
      </c>
      <c r="B566" s="191" t="s">
        <v>1354</v>
      </c>
      <c r="C566" s="99">
        <v>0</v>
      </c>
      <c r="D566" s="191" t="s">
        <v>2915</v>
      </c>
      <c r="E566" s="99"/>
      <c r="F566" s="191" t="s">
        <v>2938</v>
      </c>
    </row>
    <row r="567" spans="1:6" x14ac:dyDescent="0.25">
      <c r="A567" s="99">
        <v>31356</v>
      </c>
      <c r="B567" s="191" t="s">
        <v>1355</v>
      </c>
      <c r="C567" s="99">
        <v>1</v>
      </c>
      <c r="D567" s="191" t="s">
        <v>2913</v>
      </c>
      <c r="E567" s="99"/>
      <c r="F567" s="191" t="s">
        <v>2938</v>
      </c>
    </row>
    <row r="568" spans="1:6" x14ac:dyDescent="0.25">
      <c r="A568" s="99">
        <v>31401</v>
      </c>
      <c r="B568" s="191" t="s">
        <v>1356</v>
      </c>
      <c r="C568" s="99">
        <v>0</v>
      </c>
      <c r="D568" s="191" t="s">
        <v>2915</v>
      </c>
      <c r="E568" s="99">
        <v>4</v>
      </c>
      <c r="F568" s="191" t="s">
        <v>2924</v>
      </c>
    </row>
    <row r="569" spans="1:6" x14ac:dyDescent="0.25">
      <c r="A569" s="99">
        <v>31402</v>
      </c>
      <c r="B569" s="191" t="s">
        <v>1357</v>
      </c>
      <c r="C569" s="99">
        <v>0</v>
      </c>
      <c r="D569" s="191" t="s">
        <v>2915</v>
      </c>
      <c r="E569" s="99">
        <v>4</v>
      </c>
      <c r="F569" s="191" t="s">
        <v>2924</v>
      </c>
    </row>
    <row r="570" spans="1:6" x14ac:dyDescent="0.25">
      <c r="A570" s="99">
        <v>31403</v>
      </c>
      <c r="B570" s="191" t="s">
        <v>1358</v>
      </c>
      <c r="C570" s="99">
        <v>0</v>
      </c>
      <c r="D570" s="191" t="s">
        <v>2915</v>
      </c>
      <c r="E570" s="99"/>
      <c r="F570" s="191" t="s">
        <v>2938</v>
      </c>
    </row>
    <row r="571" spans="1:6" x14ac:dyDescent="0.25">
      <c r="A571" s="99">
        <v>31404</v>
      </c>
      <c r="B571" s="191" t="s">
        <v>1359</v>
      </c>
      <c r="C571" s="99">
        <v>0</v>
      </c>
      <c r="D571" s="191" t="s">
        <v>2915</v>
      </c>
      <c r="E571" s="99"/>
      <c r="F571" s="191" t="s">
        <v>2938</v>
      </c>
    </row>
    <row r="572" spans="1:6" x14ac:dyDescent="0.25">
      <c r="A572" s="99">
        <v>31405</v>
      </c>
      <c r="B572" s="191" t="s">
        <v>1360</v>
      </c>
      <c r="C572" s="99">
        <v>0</v>
      </c>
      <c r="D572" s="191" t="s">
        <v>2915</v>
      </c>
      <c r="E572" s="99">
        <v>4</v>
      </c>
      <c r="F572" s="191" t="s">
        <v>2924</v>
      </c>
    </row>
    <row r="573" spans="1:6" x14ac:dyDescent="0.25">
      <c r="A573" s="99">
        <v>31406</v>
      </c>
      <c r="B573" s="191" t="s">
        <v>1361</v>
      </c>
      <c r="C573" s="99">
        <v>0</v>
      </c>
      <c r="D573" s="191" t="s">
        <v>2915</v>
      </c>
      <c r="E573" s="99">
        <v>4</v>
      </c>
      <c r="F573" s="191" t="s">
        <v>2924</v>
      </c>
    </row>
    <row r="574" spans="1:6" x14ac:dyDescent="0.25">
      <c r="A574" s="99">
        <v>31407</v>
      </c>
      <c r="B574" s="191" t="s">
        <v>1362</v>
      </c>
      <c r="C574" s="99">
        <v>0</v>
      </c>
      <c r="D574" s="191" t="s">
        <v>2915</v>
      </c>
      <c r="E574" s="99"/>
      <c r="F574" s="191" t="s">
        <v>2938</v>
      </c>
    </row>
    <row r="575" spans="1:6" x14ac:dyDescent="0.25">
      <c r="A575" s="99">
        <v>31408</v>
      </c>
      <c r="B575" s="191" t="s">
        <v>1363</v>
      </c>
      <c r="C575" s="99">
        <v>0</v>
      </c>
      <c r="D575" s="191" t="s">
        <v>2915</v>
      </c>
      <c r="E575" s="99">
        <v>4</v>
      </c>
      <c r="F575" s="191" t="s">
        <v>2924</v>
      </c>
    </row>
    <row r="576" spans="1:6" x14ac:dyDescent="0.25">
      <c r="A576" s="99">
        <v>31409</v>
      </c>
      <c r="B576" s="191" t="s">
        <v>1364</v>
      </c>
      <c r="C576" s="99">
        <v>0</v>
      </c>
      <c r="D576" s="191" t="s">
        <v>2915</v>
      </c>
      <c r="E576" s="99">
        <v>4</v>
      </c>
      <c r="F576" s="191" t="s">
        <v>2924</v>
      </c>
    </row>
    <row r="577" spans="1:6" x14ac:dyDescent="0.25">
      <c r="A577" s="99">
        <v>31410</v>
      </c>
      <c r="B577" s="191" t="s">
        <v>1365</v>
      </c>
      <c r="C577" s="99">
        <v>0</v>
      </c>
      <c r="D577" s="191" t="s">
        <v>2915</v>
      </c>
      <c r="E577" s="99"/>
      <c r="F577" s="191" t="s">
        <v>2938</v>
      </c>
    </row>
    <row r="578" spans="1:6" x14ac:dyDescent="0.25">
      <c r="A578" s="99">
        <v>31411</v>
      </c>
      <c r="B578" s="191" t="s">
        <v>1366</v>
      </c>
      <c r="C578" s="99">
        <v>0</v>
      </c>
      <c r="D578" s="191" t="s">
        <v>2915</v>
      </c>
      <c r="E578" s="99"/>
      <c r="F578" s="191" t="s">
        <v>2938</v>
      </c>
    </row>
    <row r="579" spans="1:6" x14ac:dyDescent="0.25">
      <c r="A579" s="99">
        <v>31412</v>
      </c>
      <c r="B579" s="191" t="s">
        <v>1367</v>
      </c>
      <c r="C579" s="99">
        <v>0</v>
      </c>
      <c r="D579" s="191" t="s">
        <v>2915</v>
      </c>
      <c r="E579" s="99"/>
      <c r="F579" s="191" t="s">
        <v>2938</v>
      </c>
    </row>
    <row r="580" spans="1:6" x14ac:dyDescent="0.25">
      <c r="A580" s="99">
        <v>31413</v>
      </c>
      <c r="B580" s="191" t="s">
        <v>1368</v>
      </c>
      <c r="C580" s="99">
        <v>0</v>
      </c>
      <c r="D580" s="191" t="s">
        <v>2915</v>
      </c>
      <c r="E580" s="99"/>
      <c r="F580" s="191" t="s">
        <v>2938</v>
      </c>
    </row>
    <row r="581" spans="1:6" x14ac:dyDescent="0.25">
      <c r="A581" s="99">
        <v>31414</v>
      </c>
      <c r="B581" s="191" t="s">
        <v>1369</v>
      </c>
      <c r="C581" s="99">
        <v>0</v>
      </c>
      <c r="D581" s="191" t="s">
        <v>2915</v>
      </c>
      <c r="E581" s="99"/>
      <c r="F581" s="191" t="s">
        <v>2938</v>
      </c>
    </row>
    <row r="582" spans="1:6" x14ac:dyDescent="0.25">
      <c r="A582" s="99">
        <v>31502</v>
      </c>
      <c r="B582" s="191" t="s">
        <v>1370</v>
      </c>
      <c r="C582" s="99">
        <v>0</v>
      </c>
      <c r="D582" s="191" t="s">
        <v>2915</v>
      </c>
      <c r="E582" s="99">
        <v>4</v>
      </c>
      <c r="F582" s="191" t="s">
        <v>2924</v>
      </c>
    </row>
    <row r="583" spans="1:6" x14ac:dyDescent="0.25">
      <c r="A583" s="99">
        <v>31503</v>
      </c>
      <c r="B583" s="191" t="s">
        <v>1371</v>
      </c>
      <c r="C583" s="99">
        <v>0</v>
      </c>
      <c r="D583" s="191" t="s">
        <v>2915</v>
      </c>
      <c r="E583" s="99"/>
      <c r="F583" s="191" t="s">
        <v>2938</v>
      </c>
    </row>
    <row r="584" spans="1:6" x14ac:dyDescent="0.25">
      <c r="A584" s="99">
        <v>31504</v>
      </c>
      <c r="B584" s="191" t="s">
        <v>1372</v>
      </c>
      <c r="C584" s="99">
        <v>1</v>
      </c>
      <c r="D584" s="191" t="s">
        <v>2913</v>
      </c>
      <c r="E584" s="99">
        <v>4</v>
      </c>
      <c r="F584" s="191" t="s">
        <v>2924</v>
      </c>
    </row>
    <row r="585" spans="1:6" x14ac:dyDescent="0.25">
      <c r="A585" s="99">
        <v>31505</v>
      </c>
      <c r="B585" s="191" t="s">
        <v>1373</v>
      </c>
      <c r="C585" s="99">
        <v>1</v>
      </c>
      <c r="D585" s="191" t="s">
        <v>2913</v>
      </c>
      <c r="E585" s="99"/>
      <c r="F585" s="191" t="s">
        <v>2938</v>
      </c>
    </row>
    <row r="586" spans="1:6" x14ac:dyDescent="0.25">
      <c r="A586" s="99">
        <v>31506</v>
      </c>
      <c r="B586" s="191" t="s">
        <v>1374</v>
      </c>
      <c r="C586" s="99">
        <v>0</v>
      </c>
      <c r="D586" s="191" t="s">
        <v>2915</v>
      </c>
      <c r="E586" s="99">
        <v>4</v>
      </c>
      <c r="F586" s="191" t="s">
        <v>2924</v>
      </c>
    </row>
    <row r="587" spans="1:6" x14ac:dyDescent="0.25">
      <c r="A587" s="99">
        <v>31507</v>
      </c>
      <c r="B587" s="191" t="s">
        <v>1375</v>
      </c>
      <c r="C587" s="99">
        <v>1</v>
      </c>
      <c r="D587" s="191" t="s">
        <v>2913</v>
      </c>
      <c r="E587" s="99">
        <v>4</v>
      </c>
      <c r="F587" s="191" t="s">
        <v>2924</v>
      </c>
    </row>
    <row r="588" spans="1:6" x14ac:dyDescent="0.25">
      <c r="A588" s="99">
        <v>31508</v>
      </c>
      <c r="B588" s="191" t="s">
        <v>1376</v>
      </c>
      <c r="C588" s="99">
        <v>0</v>
      </c>
      <c r="D588" s="191" t="s">
        <v>2915</v>
      </c>
      <c r="E588" s="99">
        <v>4</v>
      </c>
      <c r="F588" s="191" t="s">
        <v>2924</v>
      </c>
    </row>
    <row r="589" spans="1:6" x14ac:dyDescent="0.25">
      <c r="A589" s="99">
        <v>31509</v>
      </c>
      <c r="B589" s="191" t="s">
        <v>1377</v>
      </c>
      <c r="C589" s="99">
        <v>0</v>
      </c>
      <c r="D589" s="191" t="s">
        <v>2915</v>
      </c>
      <c r="E589" s="99">
        <v>4</v>
      </c>
      <c r="F589" s="191" t="s">
        <v>2924</v>
      </c>
    </row>
    <row r="590" spans="1:6" x14ac:dyDescent="0.25">
      <c r="A590" s="99">
        <v>31511</v>
      </c>
      <c r="B590" s="191" t="s">
        <v>1378</v>
      </c>
      <c r="C590" s="99">
        <v>0</v>
      </c>
      <c r="D590" s="191" t="s">
        <v>2915</v>
      </c>
      <c r="E590" s="99"/>
      <c r="F590" s="191" t="s">
        <v>2938</v>
      </c>
    </row>
    <row r="591" spans="1:6" x14ac:dyDescent="0.25">
      <c r="A591" s="99">
        <v>31513</v>
      </c>
      <c r="B591" s="191" t="s">
        <v>1379</v>
      </c>
      <c r="C591" s="99">
        <v>0</v>
      </c>
      <c r="D591" s="191" t="s">
        <v>2915</v>
      </c>
      <c r="E591" s="99"/>
      <c r="F591" s="191" t="s">
        <v>2938</v>
      </c>
    </row>
    <row r="592" spans="1:6" x14ac:dyDescent="0.25">
      <c r="A592" s="99">
        <v>31514</v>
      </c>
      <c r="B592" s="191" t="s">
        <v>1380</v>
      </c>
      <c r="C592" s="99">
        <v>0</v>
      </c>
      <c r="D592" s="191" t="s">
        <v>2915</v>
      </c>
      <c r="E592" s="99"/>
      <c r="F592" s="191" t="s">
        <v>2938</v>
      </c>
    </row>
    <row r="593" spans="1:6" x14ac:dyDescent="0.25">
      <c r="A593" s="99">
        <v>31515</v>
      </c>
      <c r="B593" s="191" t="s">
        <v>1381</v>
      </c>
      <c r="C593" s="99">
        <v>0</v>
      </c>
      <c r="D593" s="191" t="s">
        <v>2915</v>
      </c>
      <c r="E593" s="99"/>
      <c r="F593" s="191" t="s">
        <v>2938</v>
      </c>
    </row>
    <row r="594" spans="1:6" x14ac:dyDescent="0.25">
      <c r="A594" s="99">
        <v>31516</v>
      </c>
      <c r="B594" s="191" t="s">
        <v>1382</v>
      </c>
      <c r="C594" s="99">
        <v>0</v>
      </c>
      <c r="D594" s="191" t="s">
        <v>2915</v>
      </c>
      <c r="E594" s="99">
        <v>4</v>
      </c>
      <c r="F594" s="191" t="s">
        <v>2924</v>
      </c>
    </row>
    <row r="595" spans="1:6" x14ac:dyDescent="0.25">
      <c r="A595" s="99">
        <v>31517</v>
      </c>
      <c r="B595" s="191" t="s">
        <v>1383</v>
      </c>
      <c r="C595" s="99">
        <v>0</v>
      </c>
      <c r="D595" s="191" t="s">
        <v>2915</v>
      </c>
      <c r="E595" s="99"/>
      <c r="F595" s="191" t="s">
        <v>2938</v>
      </c>
    </row>
    <row r="596" spans="1:6" x14ac:dyDescent="0.25">
      <c r="A596" s="99">
        <v>31519</v>
      </c>
      <c r="B596" s="191" t="s">
        <v>1384</v>
      </c>
      <c r="C596" s="99">
        <v>0</v>
      </c>
      <c r="D596" s="191" t="s">
        <v>2915</v>
      </c>
      <c r="E596" s="99">
        <v>4</v>
      </c>
      <c r="F596" s="191" t="s">
        <v>2924</v>
      </c>
    </row>
    <row r="597" spans="1:6" x14ac:dyDescent="0.25">
      <c r="A597" s="99">
        <v>31520</v>
      </c>
      <c r="B597" s="191" t="s">
        <v>1385</v>
      </c>
      <c r="C597" s="99">
        <v>0</v>
      </c>
      <c r="D597" s="191" t="s">
        <v>2915</v>
      </c>
      <c r="E597" s="99"/>
      <c r="F597" s="191" t="s">
        <v>2938</v>
      </c>
    </row>
    <row r="598" spans="1:6" x14ac:dyDescent="0.25">
      <c r="A598" s="99">
        <v>31521</v>
      </c>
      <c r="B598" s="191" t="s">
        <v>1386</v>
      </c>
      <c r="C598" s="99">
        <v>0</v>
      </c>
      <c r="D598" s="191" t="s">
        <v>2915</v>
      </c>
      <c r="E598" s="99"/>
      <c r="F598" s="191" t="s">
        <v>2938</v>
      </c>
    </row>
    <row r="599" spans="1:6" x14ac:dyDescent="0.25">
      <c r="A599" s="99">
        <v>31522</v>
      </c>
      <c r="B599" s="191" t="s">
        <v>1387</v>
      </c>
      <c r="C599" s="99">
        <v>0</v>
      </c>
      <c r="D599" s="191" t="s">
        <v>2915</v>
      </c>
      <c r="E599" s="99"/>
      <c r="F599" s="191" t="s">
        <v>2938</v>
      </c>
    </row>
    <row r="600" spans="1:6" x14ac:dyDescent="0.25">
      <c r="A600" s="99">
        <v>31523</v>
      </c>
      <c r="B600" s="191" t="s">
        <v>1388</v>
      </c>
      <c r="C600" s="99">
        <v>0</v>
      </c>
      <c r="D600" s="191" t="s">
        <v>2915</v>
      </c>
      <c r="E600" s="99">
        <v>4</v>
      </c>
      <c r="F600" s="191" t="s">
        <v>2924</v>
      </c>
    </row>
    <row r="601" spans="1:6" x14ac:dyDescent="0.25">
      <c r="A601" s="99">
        <v>31524</v>
      </c>
      <c r="B601" s="191" t="s">
        <v>1389</v>
      </c>
      <c r="C601" s="99">
        <v>0</v>
      </c>
      <c r="D601" s="191" t="s">
        <v>2915</v>
      </c>
      <c r="E601" s="99"/>
      <c r="F601" s="191" t="s">
        <v>2938</v>
      </c>
    </row>
    <row r="602" spans="1:6" x14ac:dyDescent="0.25">
      <c r="A602" s="99">
        <v>31525</v>
      </c>
      <c r="B602" s="191" t="s">
        <v>1390</v>
      </c>
      <c r="C602" s="99">
        <v>0</v>
      </c>
      <c r="D602" s="191" t="s">
        <v>2915</v>
      </c>
      <c r="E602" s="99">
        <v>4</v>
      </c>
      <c r="F602" s="191" t="s">
        <v>2924</v>
      </c>
    </row>
    <row r="603" spans="1:6" x14ac:dyDescent="0.25">
      <c r="A603" s="99">
        <v>31527</v>
      </c>
      <c r="B603" s="191" t="s">
        <v>1391</v>
      </c>
      <c r="C603" s="99">
        <v>0</v>
      </c>
      <c r="D603" s="191" t="s">
        <v>2915</v>
      </c>
      <c r="E603" s="99"/>
      <c r="F603" s="191" t="s">
        <v>2938</v>
      </c>
    </row>
    <row r="604" spans="1:6" x14ac:dyDescent="0.25">
      <c r="A604" s="99">
        <v>31528</v>
      </c>
      <c r="B604" s="191" t="s">
        <v>1392</v>
      </c>
      <c r="C604" s="99">
        <v>0</v>
      </c>
      <c r="D604" s="191" t="s">
        <v>2915</v>
      </c>
      <c r="E604" s="99"/>
      <c r="F604" s="191" t="s">
        <v>2938</v>
      </c>
    </row>
    <row r="605" spans="1:6" x14ac:dyDescent="0.25">
      <c r="A605" s="99">
        <v>31530</v>
      </c>
      <c r="B605" s="191" t="s">
        <v>1393</v>
      </c>
      <c r="C605" s="99">
        <v>0</v>
      </c>
      <c r="D605" s="191" t="s">
        <v>2915</v>
      </c>
      <c r="E605" s="99"/>
      <c r="F605" s="191" t="s">
        <v>2938</v>
      </c>
    </row>
    <row r="606" spans="1:6" x14ac:dyDescent="0.25">
      <c r="A606" s="99">
        <v>31531</v>
      </c>
      <c r="B606" s="191" t="s">
        <v>1394</v>
      </c>
      <c r="C606" s="99">
        <v>0</v>
      </c>
      <c r="D606" s="191" t="s">
        <v>2915</v>
      </c>
      <c r="E606" s="99"/>
      <c r="F606" s="191" t="s">
        <v>2938</v>
      </c>
    </row>
    <row r="607" spans="1:6" x14ac:dyDescent="0.25">
      <c r="A607" s="99">
        <v>31533</v>
      </c>
      <c r="B607" s="191" t="s">
        <v>1395</v>
      </c>
      <c r="C607" s="99">
        <v>0</v>
      </c>
      <c r="D607" s="191" t="s">
        <v>2915</v>
      </c>
      <c r="E607" s="99"/>
      <c r="F607" s="191" t="s">
        <v>2938</v>
      </c>
    </row>
    <row r="608" spans="1:6" x14ac:dyDescent="0.25">
      <c r="A608" s="99">
        <v>31534</v>
      </c>
      <c r="B608" s="191" t="s">
        <v>1396</v>
      </c>
      <c r="C608" s="99">
        <v>0</v>
      </c>
      <c r="D608" s="191" t="s">
        <v>2915</v>
      </c>
      <c r="E608" s="99"/>
      <c r="F608" s="191" t="s">
        <v>2938</v>
      </c>
    </row>
    <row r="609" spans="1:6" x14ac:dyDescent="0.25">
      <c r="A609" s="99">
        <v>31535</v>
      </c>
      <c r="B609" s="191" t="s">
        <v>1397</v>
      </c>
      <c r="C609" s="99">
        <v>0</v>
      </c>
      <c r="D609" s="191" t="s">
        <v>2915</v>
      </c>
      <c r="E609" s="99">
        <v>4</v>
      </c>
      <c r="F609" s="191" t="s">
        <v>2924</v>
      </c>
    </row>
    <row r="610" spans="1:6" x14ac:dyDescent="0.25">
      <c r="A610" s="99">
        <v>31537</v>
      </c>
      <c r="B610" s="191" t="s">
        <v>1398</v>
      </c>
      <c r="C610" s="99">
        <v>0</v>
      </c>
      <c r="D610" s="191" t="s">
        <v>2915</v>
      </c>
      <c r="E610" s="99"/>
      <c r="F610" s="191" t="s">
        <v>2938</v>
      </c>
    </row>
    <row r="611" spans="1:6" x14ac:dyDescent="0.25">
      <c r="A611" s="99">
        <v>31539</v>
      </c>
      <c r="B611" s="191" t="s">
        <v>1399</v>
      </c>
      <c r="C611" s="99">
        <v>0</v>
      </c>
      <c r="D611" s="191" t="s">
        <v>2915</v>
      </c>
      <c r="E611" s="99"/>
      <c r="F611" s="191" t="s">
        <v>2938</v>
      </c>
    </row>
    <row r="612" spans="1:6" x14ac:dyDescent="0.25">
      <c r="A612" s="99">
        <v>31540</v>
      </c>
      <c r="B612" s="191" t="s">
        <v>1400</v>
      </c>
      <c r="C612" s="99">
        <v>0</v>
      </c>
      <c r="D612" s="191" t="s">
        <v>2915</v>
      </c>
      <c r="E612" s="99"/>
      <c r="F612" s="191" t="s">
        <v>2938</v>
      </c>
    </row>
    <row r="613" spans="1:6" x14ac:dyDescent="0.25">
      <c r="A613" s="99">
        <v>31541</v>
      </c>
      <c r="B613" s="191" t="s">
        <v>1401</v>
      </c>
      <c r="C613" s="99">
        <v>0</v>
      </c>
      <c r="D613" s="191" t="s">
        <v>2915</v>
      </c>
      <c r="E613" s="99">
        <v>4</v>
      </c>
      <c r="F613" s="191" t="s">
        <v>2924</v>
      </c>
    </row>
    <row r="614" spans="1:6" x14ac:dyDescent="0.25">
      <c r="A614" s="99">
        <v>31542</v>
      </c>
      <c r="B614" s="191" t="s">
        <v>1402</v>
      </c>
      <c r="C614" s="99">
        <v>0</v>
      </c>
      <c r="D614" s="191" t="s">
        <v>2915</v>
      </c>
      <c r="E614" s="99">
        <v>4</v>
      </c>
      <c r="F614" s="191" t="s">
        <v>2924</v>
      </c>
    </row>
    <row r="615" spans="1:6" x14ac:dyDescent="0.25">
      <c r="A615" s="99">
        <v>31543</v>
      </c>
      <c r="B615" s="191" t="s">
        <v>1403</v>
      </c>
      <c r="C615" s="99">
        <v>0</v>
      </c>
      <c r="D615" s="191" t="s">
        <v>2915</v>
      </c>
      <c r="E615" s="99"/>
      <c r="F615" s="191" t="s">
        <v>2938</v>
      </c>
    </row>
    <row r="616" spans="1:6" x14ac:dyDescent="0.25">
      <c r="A616" s="99">
        <v>31546</v>
      </c>
      <c r="B616" s="191" t="s">
        <v>1404</v>
      </c>
      <c r="C616" s="99">
        <v>0</v>
      </c>
      <c r="D616" s="191" t="s">
        <v>2915</v>
      </c>
      <c r="E616" s="99">
        <v>4</v>
      </c>
      <c r="F616" s="191" t="s">
        <v>2924</v>
      </c>
    </row>
    <row r="617" spans="1:6" x14ac:dyDescent="0.25">
      <c r="A617" s="99">
        <v>31549</v>
      </c>
      <c r="B617" s="191" t="s">
        <v>1405</v>
      </c>
      <c r="C617" s="99">
        <v>0</v>
      </c>
      <c r="D617" s="191" t="s">
        <v>2915</v>
      </c>
      <c r="E617" s="99"/>
      <c r="F617" s="191" t="s">
        <v>2938</v>
      </c>
    </row>
    <row r="618" spans="1:6" x14ac:dyDescent="0.25">
      <c r="A618" s="99">
        <v>31550</v>
      </c>
      <c r="B618" s="191" t="s">
        <v>1406</v>
      </c>
      <c r="C618" s="99">
        <v>0</v>
      </c>
      <c r="D618" s="191" t="s">
        <v>2915</v>
      </c>
      <c r="E618" s="99"/>
      <c r="F618" s="191" t="s">
        <v>2938</v>
      </c>
    </row>
    <row r="619" spans="1:6" x14ac:dyDescent="0.25">
      <c r="A619" s="99">
        <v>31551</v>
      </c>
      <c r="B619" s="191" t="s">
        <v>1407</v>
      </c>
      <c r="C619" s="99">
        <v>0</v>
      </c>
      <c r="D619" s="191" t="s">
        <v>2915</v>
      </c>
      <c r="E619" s="99"/>
      <c r="F619" s="191" t="s">
        <v>2938</v>
      </c>
    </row>
    <row r="620" spans="1:6" x14ac:dyDescent="0.25">
      <c r="A620" s="99">
        <v>31552</v>
      </c>
      <c r="B620" s="191" t="s">
        <v>1408</v>
      </c>
      <c r="C620" s="99">
        <v>0</v>
      </c>
      <c r="D620" s="191" t="s">
        <v>2915</v>
      </c>
      <c r="E620" s="99"/>
      <c r="F620" s="191" t="s">
        <v>2938</v>
      </c>
    </row>
    <row r="621" spans="1:6" x14ac:dyDescent="0.25">
      <c r="A621" s="99">
        <v>31553</v>
      </c>
      <c r="B621" s="191" t="s">
        <v>1409</v>
      </c>
      <c r="C621" s="99">
        <v>0</v>
      </c>
      <c r="D621" s="191" t="s">
        <v>2915</v>
      </c>
      <c r="E621" s="99"/>
      <c r="F621" s="191" t="s">
        <v>2938</v>
      </c>
    </row>
    <row r="622" spans="1:6" x14ac:dyDescent="0.25">
      <c r="A622" s="99">
        <v>31601</v>
      </c>
      <c r="B622" s="191" t="s">
        <v>1410</v>
      </c>
      <c r="C622" s="99">
        <v>0</v>
      </c>
      <c r="D622" s="191" t="s">
        <v>2915</v>
      </c>
      <c r="E622" s="99">
        <v>4</v>
      </c>
      <c r="F622" s="191" t="s">
        <v>2924</v>
      </c>
    </row>
    <row r="623" spans="1:6" x14ac:dyDescent="0.25">
      <c r="A623" s="99">
        <v>31603</v>
      </c>
      <c r="B623" s="191" t="s">
        <v>1411</v>
      </c>
      <c r="C623" s="99">
        <v>0</v>
      </c>
      <c r="D623" s="191" t="s">
        <v>2915</v>
      </c>
      <c r="E623" s="99"/>
      <c r="F623" s="191" t="s">
        <v>2938</v>
      </c>
    </row>
    <row r="624" spans="1:6" x14ac:dyDescent="0.25">
      <c r="A624" s="99">
        <v>31604</v>
      </c>
      <c r="B624" s="191" t="s">
        <v>1412</v>
      </c>
      <c r="C624" s="99">
        <v>1</v>
      </c>
      <c r="D624" s="191" t="s">
        <v>2913</v>
      </c>
      <c r="E624" s="99">
        <v>4</v>
      </c>
      <c r="F624" s="191" t="s">
        <v>2924</v>
      </c>
    </row>
    <row r="625" spans="1:6" x14ac:dyDescent="0.25">
      <c r="A625" s="99">
        <v>31605</v>
      </c>
      <c r="B625" s="191" t="s">
        <v>1413</v>
      </c>
      <c r="C625" s="99">
        <v>1</v>
      </c>
      <c r="D625" s="191" t="s">
        <v>2913</v>
      </c>
      <c r="E625" s="99">
        <v>4</v>
      </c>
      <c r="F625" s="191" t="s">
        <v>2924</v>
      </c>
    </row>
    <row r="626" spans="1:6" x14ac:dyDescent="0.25">
      <c r="A626" s="99">
        <v>31606</v>
      </c>
      <c r="B626" s="191" t="s">
        <v>1414</v>
      </c>
      <c r="C626" s="99">
        <v>0</v>
      </c>
      <c r="D626" s="191" t="s">
        <v>2915</v>
      </c>
      <c r="E626" s="99"/>
      <c r="F626" s="191" t="s">
        <v>2938</v>
      </c>
    </row>
    <row r="627" spans="1:6" x14ac:dyDescent="0.25">
      <c r="A627" s="99">
        <v>31608</v>
      </c>
      <c r="B627" s="191" t="s">
        <v>1415</v>
      </c>
      <c r="C627" s="99">
        <v>0</v>
      </c>
      <c r="D627" s="191" t="s">
        <v>2915</v>
      </c>
      <c r="E627" s="99"/>
      <c r="F627" s="191" t="s">
        <v>2938</v>
      </c>
    </row>
    <row r="628" spans="1:6" x14ac:dyDescent="0.25">
      <c r="A628" s="99">
        <v>31609</v>
      </c>
      <c r="B628" s="191" t="s">
        <v>1416</v>
      </c>
      <c r="C628" s="99">
        <v>0</v>
      </c>
      <c r="D628" s="191" t="s">
        <v>2915</v>
      </c>
      <c r="E628" s="99">
        <v>4</v>
      </c>
      <c r="F628" s="191" t="s">
        <v>2924</v>
      </c>
    </row>
    <row r="629" spans="1:6" x14ac:dyDescent="0.25">
      <c r="A629" s="99">
        <v>31611</v>
      </c>
      <c r="B629" s="191" t="s">
        <v>1417</v>
      </c>
      <c r="C629" s="99">
        <v>0</v>
      </c>
      <c r="D629" s="191" t="s">
        <v>2915</v>
      </c>
      <c r="E629" s="99">
        <v>4</v>
      </c>
      <c r="F629" s="191" t="s">
        <v>2924</v>
      </c>
    </row>
    <row r="630" spans="1:6" x14ac:dyDescent="0.25">
      <c r="A630" s="99">
        <v>31612</v>
      </c>
      <c r="B630" s="191" t="s">
        <v>1418</v>
      </c>
      <c r="C630" s="99">
        <v>1</v>
      </c>
      <c r="D630" s="191" t="s">
        <v>2913</v>
      </c>
      <c r="E630" s="99"/>
      <c r="F630" s="191" t="s">
        <v>2938</v>
      </c>
    </row>
    <row r="631" spans="1:6" x14ac:dyDescent="0.25">
      <c r="A631" s="99">
        <v>31613</v>
      </c>
      <c r="B631" s="191" t="s">
        <v>1419</v>
      </c>
      <c r="C631" s="99">
        <v>0</v>
      </c>
      <c r="D631" s="191" t="s">
        <v>2915</v>
      </c>
      <c r="E631" s="99">
        <v>4</v>
      </c>
      <c r="F631" s="191" t="s">
        <v>2924</v>
      </c>
    </row>
    <row r="632" spans="1:6" x14ac:dyDescent="0.25">
      <c r="A632" s="99">
        <v>31614</v>
      </c>
      <c r="B632" s="191" t="s">
        <v>1420</v>
      </c>
      <c r="C632" s="99">
        <v>1</v>
      </c>
      <c r="D632" s="191" t="s">
        <v>2913</v>
      </c>
      <c r="E632" s="99"/>
      <c r="F632" s="191" t="s">
        <v>2938</v>
      </c>
    </row>
    <row r="633" spans="1:6" x14ac:dyDescent="0.25">
      <c r="A633" s="99">
        <v>31615</v>
      </c>
      <c r="B633" s="191" t="s">
        <v>1421</v>
      </c>
      <c r="C633" s="99">
        <v>1</v>
      </c>
      <c r="D633" s="191" t="s">
        <v>2913</v>
      </c>
      <c r="E633" s="99"/>
      <c r="F633" s="191" t="s">
        <v>2938</v>
      </c>
    </row>
    <row r="634" spans="1:6" x14ac:dyDescent="0.25">
      <c r="A634" s="99">
        <v>31616</v>
      </c>
      <c r="B634" s="191" t="s">
        <v>1422</v>
      </c>
      <c r="C634" s="99">
        <v>0</v>
      </c>
      <c r="D634" s="191" t="s">
        <v>2915</v>
      </c>
      <c r="E634" s="99">
        <v>4</v>
      </c>
      <c r="F634" s="191" t="s">
        <v>2924</v>
      </c>
    </row>
    <row r="635" spans="1:6" x14ac:dyDescent="0.25">
      <c r="A635" s="99">
        <v>31617</v>
      </c>
      <c r="B635" s="191" t="s">
        <v>1423</v>
      </c>
      <c r="C635" s="99">
        <v>0</v>
      </c>
      <c r="D635" s="191" t="s">
        <v>2915</v>
      </c>
      <c r="E635" s="99"/>
      <c r="F635" s="191" t="s">
        <v>2938</v>
      </c>
    </row>
    <row r="636" spans="1:6" x14ac:dyDescent="0.25">
      <c r="A636" s="99">
        <v>31620</v>
      </c>
      <c r="B636" s="191" t="s">
        <v>1424</v>
      </c>
      <c r="C636" s="99">
        <v>1</v>
      </c>
      <c r="D636" s="191" t="s">
        <v>2913</v>
      </c>
      <c r="E636" s="99"/>
      <c r="F636" s="191" t="s">
        <v>2938</v>
      </c>
    </row>
    <row r="637" spans="1:6" x14ac:dyDescent="0.25">
      <c r="A637" s="99">
        <v>31621</v>
      </c>
      <c r="B637" s="191" t="s">
        <v>1425</v>
      </c>
      <c r="C637" s="99">
        <v>0</v>
      </c>
      <c r="D637" s="191" t="s">
        <v>2915</v>
      </c>
      <c r="E637" s="99">
        <v>4</v>
      </c>
      <c r="F637" s="191" t="s">
        <v>2924</v>
      </c>
    </row>
    <row r="638" spans="1:6" x14ac:dyDescent="0.25">
      <c r="A638" s="99">
        <v>31622</v>
      </c>
      <c r="B638" s="191" t="s">
        <v>1426</v>
      </c>
      <c r="C638" s="99">
        <v>1</v>
      </c>
      <c r="D638" s="191" t="s">
        <v>2913</v>
      </c>
      <c r="E638" s="99">
        <v>4</v>
      </c>
      <c r="F638" s="191" t="s">
        <v>2924</v>
      </c>
    </row>
    <row r="639" spans="1:6" x14ac:dyDescent="0.25">
      <c r="A639" s="99">
        <v>31627</v>
      </c>
      <c r="B639" s="191" t="s">
        <v>1427</v>
      </c>
      <c r="C639" s="99">
        <v>1</v>
      </c>
      <c r="D639" s="191" t="s">
        <v>2913</v>
      </c>
      <c r="E639" s="99">
        <v>4</v>
      </c>
      <c r="F639" s="191" t="s">
        <v>2924</v>
      </c>
    </row>
    <row r="640" spans="1:6" x14ac:dyDescent="0.25">
      <c r="A640" s="99">
        <v>31628</v>
      </c>
      <c r="B640" s="191" t="s">
        <v>1428</v>
      </c>
      <c r="C640" s="99">
        <v>1</v>
      </c>
      <c r="D640" s="191" t="s">
        <v>2913</v>
      </c>
      <c r="E640" s="99"/>
      <c r="F640" s="191" t="s">
        <v>2938</v>
      </c>
    </row>
    <row r="641" spans="1:6" x14ac:dyDescent="0.25">
      <c r="A641" s="99">
        <v>31629</v>
      </c>
      <c r="B641" s="191" t="s">
        <v>1429</v>
      </c>
      <c r="C641" s="99">
        <v>0</v>
      </c>
      <c r="D641" s="191" t="s">
        <v>2915</v>
      </c>
      <c r="E641" s="99"/>
      <c r="F641" s="191" t="s">
        <v>2938</v>
      </c>
    </row>
    <row r="642" spans="1:6" x14ac:dyDescent="0.25">
      <c r="A642" s="99">
        <v>31630</v>
      </c>
      <c r="B642" s="191" t="s">
        <v>1430</v>
      </c>
      <c r="C642" s="99">
        <v>1</v>
      </c>
      <c r="D642" s="191" t="s">
        <v>2913</v>
      </c>
      <c r="E642" s="99"/>
      <c r="F642" s="191" t="s">
        <v>2938</v>
      </c>
    </row>
    <row r="643" spans="1:6" x14ac:dyDescent="0.25">
      <c r="A643" s="99">
        <v>31633</v>
      </c>
      <c r="B643" s="191" t="s">
        <v>1431</v>
      </c>
      <c r="C643" s="99">
        <v>0</v>
      </c>
      <c r="D643" s="191" t="s">
        <v>2915</v>
      </c>
      <c r="E643" s="99"/>
      <c r="F643" s="191" t="s">
        <v>2938</v>
      </c>
    </row>
    <row r="644" spans="1:6" x14ac:dyDescent="0.25">
      <c r="A644" s="99">
        <v>31634</v>
      </c>
      <c r="B644" s="191" t="s">
        <v>1432</v>
      </c>
      <c r="C644" s="99">
        <v>0</v>
      </c>
      <c r="D644" s="191" t="s">
        <v>2915</v>
      </c>
      <c r="E644" s="99"/>
      <c r="F644" s="191" t="s">
        <v>2938</v>
      </c>
    </row>
    <row r="645" spans="1:6" x14ac:dyDescent="0.25">
      <c r="A645" s="99">
        <v>31636</v>
      </c>
      <c r="B645" s="191" t="s">
        <v>1433</v>
      </c>
      <c r="C645" s="99">
        <v>1</v>
      </c>
      <c r="D645" s="191" t="s">
        <v>2913</v>
      </c>
      <c r="E645" s="99">
        <v>4</v>
      </c>
      <c r="F645" s="191" t="s">
        <v>2924</v>
      </c>
    </row>
    <row r="646" spans="1:6" x14ac:dyDescent="0.25">
      <c r="A646" s="99">
        <v>31642</v>
      </c>
      <c r="B646" s="191" t="s">
        <v>1434</v>
      </c>
      <c r="C646" s="99">
        <v>1</v>
      </c>
      <c r="D646" s="191" t="s">
        <v>2913</v>
      </c>
      <c r="E646" s="99">
        <v>4</v>
      </c>
      <c r="F646" s="191" t="s">
        <v>2924</v>
      </c>
    </row>
    <row r="647" spans="1:6" x14ac:dyDescent="0.25">
      <c r="A647" s="99">
        <v>31644</v>
      </c>
      <c r="B647" s="191" t="s">
        <v>1435</v>
      </c>
      <c r="C647" s="99">
        <v>0</v>
      </c>
      <c r="D647" s="191" t="s">
        <v>2915</v>
      </c>
      <c r="E647" s="99"/>
      <c r="F647" s="191" t="s">
        <v>2938</v>
      </c>
    </row>
    <row r="648" spans="1:6" x14ac:dyDescent="0.25">
      <c r="A648" s="99">
        <v>31645</v>
      </c>
      <c r="B648" s="191" t="s">
        <v>1436</v>
      </c>
      <c r="C648" s="99">
        <v>1</v>
      </c>
      <c r="D648" s="191" t="s">
        <v>2913</v>
      </c>
      <c r="E648" s="99">
        <v>4</v>
      </c>
      <c r="F648" s="191" t="s">
        <v>2924</v>
      </c>
    </row>
    <row r="649" spans="1:6" x14ac:dyDescent="0.25">
      <c r="A649" s="99">
        <v>31646</v>
      </c>
      <c r="B649" s="191" t="s">
        <v>1437</v>
      </c>
      <c r="C649" s="99">
        <v>0</v>
      </c>
      <c r="D649" s="191" t="s">
        <v>2915</v>
      </c>
      <c r="E649" s="99">
        <v>4</v>
      </c>
      <c r="F649" s="191" t="s">
        <v>2924</v>
      </c>
    </row>
    <row r="650" spans="1:6" x14ac:dyDescent="0.25">
      <c r="A650" s="99">
        <v>31649</v>
      </c>
      <c r="B650" s="191" t="s">
        <v>1438</v>
      </c>
      <c r="C650" s="99">
        <v>0</v>
      </c>
      <c r="D650" s="191" t="s">
        <v>2915</v>
      </c>
      <c r="E650" s="99"/>
      <c r="F650" s="191" t="s">
        <v>2938</v>
      </c>
    </row>
    <row r="651" spans="1:6" x14ac:dyDescent="0.25">
      <c r="A651" s="99">
        <v>31650</v>
      </c>
      <c r="B651" s="191" t="s">
        <v>1439</v>
      </c>
      <c r="C651" s="99">
        <v>0</v>
      </c>
      <c r="D651" s="191" t="s">
        <v>2915</v>
      </c>
      <c r="E651" s="99"/>
      <c r="F651" s="191" t="s">
        <v>2938</v>
      </c>
    </row>
    <row r="652" spans="1:6" x14ac:dyDescent="0.25">
      <c r="A652" s="99">
        <v>31651</v>
      </c>
      <c r="B652" s="191" t="s">
        <v>1440</v>
      </c>
      <c r="C652" s="99">
        <v>1</v>
      </c>
      <c r="D652" s="191" t="s">
        <v>2913</v>
      </c>
      <c r="E652" s="99"/>
      <c r="F652" s="191" t="s">
        <v>2938</v>
      </c>
    </row>
    <row r="653" spans="1:6" x14ac:dyDescent="0.25">
      <c r="A653" s="99">
        <v>31652</v>
      </c>
      <c r="B653" s="191" t="s">
        <v>1441</v>
      </c>
      <c r="C653" s="99">
        <v>0</v>
      </c>
      <c r="D653" s="191" t="s">
        <v>2915</v>
      </c>
      <c r="E653" s="99"/>
      <c r="F653" s="191" t="s">
        <v>2938</v>
      </c>
    </row>
    <row r="654" spans="1:6" x14ac:dyDescent="0.25">
      <c r="A654" s="99">
        <v>31653</v>
      </c>
      <c r="B654" s="191" t="s">
        <v>1442</v>
      </c>
      <c r="C654" s="99">
        <v>0</v>
      </c>
      <c r="D654" s="191" t="s">
        <v>2915</v>
      </c>
      <c r="E654" s="99"/>
      <c r="F654" s="191" t="s">
        <v>2938</v>
      </c>
    </row>
    <row r="655" spans="1:6" x14ac:dyDescent="0.25">
      <c r="A655" s="99">
        <v>31654</v>
      </c>
      <c r="B655" s="191" t="s">
        <v>1443</v>
      </c>
      <c r="C655" s="99">
        <v>0</v>
      </c>
      <c r="D655" s="191" t="s">
        <v>2915</v>
      </c>
      <c r="E655" s="99"/>
      <c r="F655" s="191" t="s">
        <v>2938</v>
      </c>
    </row>
    <row r="656" spans="1:6" x14ac:dyDescent="0.25">
      <c r="A656" s="99">
        <v>31655</v>
      </c>
      <c r="B656" s="191" t="s">
        <v>1444</v>
      </c>
      <c r="C656" s="99">
        <v>1</v>
      </c>
      <c r="D656" s="191" t="s">
        <v>2913</v>
      </c>
      <c r="E656" s="99"/>
      <c r="F656" s="191" t="s">
        <v>2938</v>
      </c>
    </row>
    <row r="657" spans="1:6" x14ac:dyDescent="0.25">
      <c r="A657" s="99">
        <v>31658</v>
      </c>
      <c r="B657" s="191" t="s">
        <v>1445</v>
      </c>
      <c r="C657" s="99">
        <v>0</v>
      </c>
      <c r="D657" s="191" t="s">
        <v>2915</v>
      </c>
      <c r="E657" s="99">
        <v>4</v>
      </c>
      <c r="F657" s="191" t="s">
        <v>2924</v>
      </c>
    </row>
    <row r="658" spans="1:6" x14ac:dyDescent="0.25">
      <c r="A658" s="99">
        <v>31701</v>
      </c>
      <c r="B658" s="191" t="s">
        <v>1446</v>
      </c>
      <c r="C658" s="99">
        <v>1</v>
      </c>
      <c r="D658" s="191" t="s">
        <v>2913</v>
      </c>
      <c r="E658" s="99"/>
      <c r="F658" s="191" t="s">
        <v>2938</v>
      </c>
    </row>
    <row r="659" spans="1:6" x14ac:dyDescent="0.25">
      <c r="A659" s="99">
        <v>31702</v>
      </c>
      <c r="B659" s="191" t="s">
        <v>1447</v>
      </c>
      <c r="C659" s="99">
        <v>1</v>
      </c>
      <c r="D659" s="191" t="s">
        <v>2913</v>
      </c>
      <c r="E659" s="99"/>
      <c r="F659" s="191" t="s">
        <v>2938</v>
      </c>
    </row>
    <row r="660" spans="1:6" x14ac:dyDescent="0.25">
      <c r="A660" s="99">
        <v>31703</v>
      </c>
      <c r="B660" s="191" t="s">
        <v>1448</v>
      </c>
      <c r="C660" s="99">
        <v>1</v>
      </c>
      <c r="D660" s="191" t="s">
        <v>2913</v>
      </c>
      <c r="E660" s="99"/>
      <c r="F660" s="191" t="s">
        <v>2938</v>
      </c>
    </row>
    <row r="661" spans="1:6" x14ac:dyDescent="0.25">
      <c r="A661" s="99">
        <v>31704</v>
      </c>
      <c r="B661" s="191" t="s">
        <v>1449</v>
      </c>
      <c r="C661" s="99">
        <v>1</v>
      </c>
      <c r="D661" s="191" t="s">
        <v>2913</v>
      </c>
      <c r="E661" s="99"/>
      <c r="F661" s="191" t="s">
        <v>2938</v>
      </c>
    </row>
    <row r="662" spans="1:6" x14ac:dyDescent="0.25">
      <c r="A662" s="99">
        <v>31706</v>
      </c>
      <c r="B662" s="191" t="s">
        <v>1450</v>
      </c>
      <c r="C662" s="99">
        <v>1</v>
      </c>
      <c r="D662" s="191" t="s">
        <v>2913</v>
      </c>
      <c r="E662" s="99"/>
      <c r="F662" s="191" t="s">
        <v>2938</v>
      </c>
    </row>
    <row r="663" spans="1:6" x14ac:dyDescent="0.25">
      <c r="A663" s="99">
        <v>31707</v>
      </c>
      <c r="B663" s="191" t="s">
        <v>1451</v>
      </c>
      <c r="C663" s="99">
        <v>1</v>
      </c>
      <c r="D663" s="191" t="s">
        <v>2913</v>
      </c>
      <c r="E663" s="99"/>
      <c r="F663" s="191" t="s">
        <v>2938</v>
      </c>
    </row>
    <row r="664" spans="1:6" x14ac:dyDescent="0.25">
      <c r="A664" s="99">
        <v>31709</v>
      </c>
      <c r="B664" s="191" t="s">
        <v>1452</v>
      </c>
      <c r="C664" s="99">
        <v>1</v>
      </c>
      <c r="D664" s="191" t="s">
        <v>2913</v>
      </c>
      <c r="E664" s="99"/>
      <c r="F664" s="191" t="s">
        <v>2938</v>
      </c>
    </row>
    <row r="665" spans="1:6" x14ac:dyDescent="0.25">
      <c r="A665" s="99">
        <v>31710</v>
      </c>
      <c r="B665" s="191" t="s">
        <v>1453</v>
      </c>
      <c r="C665" s="99">
        <v>1</v>
      </c>
      <c r="D665" s="191" t="s">
        <v>2913</v>
      </c>
      <c r="E665" s="99"/>
      <c r="F665" s="191" t="s">
        <v>2938</v>
      </c>
    </row>
    <row r="666" spans="1:6" x14ac:dyDescent="0.25">
      <c r="A666" s="99">
        <v>31711</v>
      </c>
      <c r="B666" s="191" t="s">
        <v>1454</v>
      </c>
      <c r="C666" s="99">
        <v>1</v>
      </c>
      <c r="D666" s="191" t="s">
        <v>2913</v>
      </c>
      <c r="E666" s="99"/>
      <c r="F666" s="191" t="s">
        <v>2938</v>
      </c>
    </row>
    <row r="667" spans="1:6" x14ac:dyDescent="0.25">
      <c r="A667" s="99">
        <v>31712</v>
      </c>
      <c r="B667" s="191" t="s">
        <v>1455</v>
      </c>
      <c r="C667" s="99">
        <v>1</v>
      </c>
      <c r="D667" s="191" t="s">
        <v>2913</v>
      </c>
      <c r="E667" s="99"/>
      <c r="F667" s="191" t="s">
        <v>2938</v>
      </c>
    </row>
    <row r="668" spans="1:6" x14ac:dyDescent="0.25">
      <c r="A668" s="99">
        <v>31713</v>
      </c>
      <c r="B668" s="191" t="s">
        <v>1456</v>
      </c>
      <c r="C668" s="99">
        <v>1</v>
      </c>
      <c r="D668" s="191" t="s">
        <v>2913</v>
      </c>
      <c r="E668" s="99"/>
      <c r="F668" s="191" t="s">
        <v>2938</v>
      </c>
    </row>
    <row r="669" spans="1:6" x14ac:dyDescent="0.25">
      <c r="A669" s="99">
        <v>31714</v>
      </c>
      <c r="B669" s="191" t="s">
        <v>1457</v>
      </c>
      <c r="C669" s="99">
        <v>1</v>
      </c>
      <c r="D669" s="191" t="s">
        <v>2913</v>
      </c>
      <c r="E669" s="99"/>
      <c r="F669" s="191" t="s">
        <v>2938</v>
      </c>
    </row>
    <row r="670" spans="1:6" x14ac:dyDescent="0.25">
      <c r="A670" s="99">
        <v>31715</v>
      </c>
      <c r="B670" s="191" t="s">
        <v>1458</v>
      </c>
      <c r="C670" s="99">
        <v>1</v>
      </c>
      <c r="D670" s="191" t="s">
        <v>2913</v>
      </c>
      <c r="E670" s="99"/>
      <c r="F670" s="191" t="s">
        <v>2938</v>
      </c>
    </row>
    <row r="671" spans="1:6" x14ac:dyDescent="0.25">
      <c r="A671" s="99">
        <v>31716</v>
      </c>
      <c r="B671" s="191" t="s">
        <v>1459</v>
      </c>
      <c r="C671" s="99">
        <v>1</v>
      </c>
      <c r="D671" s="191" t="s">
        <v>2913</v>
      </c>
      <c r="E671" s="99"/>
      <c r="F671" s="191" t="s">
        <v>2938</v>
      </c>
    </row>
    <row r="672" spans="1:6" x14ac:dyDescent="0.25">
      <c r="A672" s="99">
        <v>31717</v>
      </c>
      <c r="B672" s="191" t="s">
        <v>1460</v>
      </c>
      <c r="C672" s="99">
        <v>1</v>
      </c>
      <c r="D672" s="191" t="s">
        <v>2913</v>
      </c>
      <c r="E672" s="99"/>
      <c r="F672" s="191" t="s">
        <v>2938</v>
      </c>
    </row>
    <row r="673" spans="1:6" x14ac:dyDescent="0.25">
      <c r="A673" s="99">
        <v>31718</v>
      </c>
      <c r="B673" s="191" t="s">
        <v>1461</v>
      </c>
      <c r="C673" s="99">
        <v>1</v>
      </c>
      <c r="D673" s="191" t="s">
        <v>2913</v>
      </c>
      <c r="E673" s="99"/>
      <c r="F673" s="191" t="s">
        <v>2938</v>
      </c>
    </row>
    <row r="674" spans="1:6" x14ac:dyDescent="0.25">
      <c r="A674" s="99">
        <v>31719</v>
      </c>
      <c r="B674" s="191" t="s">
        <v>1462</v>
      </c>
      <c r="C674" s="99">
        <v>1</v>
      </c>
      <c r="D674" s="191" t="s">
        <v>2913</v>
      </c>
      <c r="E674" s="99"/>
      <c r="F674" s="191" t="s">
        <v>2938</v>
      </c>
    </row>
    <row r="675" spans="1:6" x14ac:dyDescent="0.25">
      <c r="A675" s="99">
        <v>31723</v>
      </c>
      <c r="B675" s="191" t="s">
        <v>1463</v>
      </c>
      <c r="C675" s="99">
        <v>1</v>
      </c>
      <c r="D675" s="191" t="s">
        <v>2913</v>
      </c>
      <c r="E675" s="99"/>
      <c r="F675" s="191" t="s">
        <v>2938</v>
      </c>
    </row>
    <row r="676" spans="1:6" x14ac:dyDescent="0.25">
      <c r="A676" s="99">
        <v>31725</v>
      </c>
      <c r="B676" s="191" t="s">
        <v>1464</v>
      </c>
      <c r="C676" s="99">
        <v>1</v>
      </c>
      <c r="D676" s="191" t="s">
        <v>2913</v>
      </c>
      <c r="E676" s="99"/>
      <c r="F676" s="191" t="s">
        <v>2938</v>
      </c>
    </row>
    <row r="677" spans="1:6" x14ac:dyDescent="0.25">
      <c r="A677" s="99">
        <v>31726</v>
      </c>
      <c r="B677" s="191" t="s">
        <v>1465</v>
      </c>
      <c r="C677" s="99">
        <v>1</v>
      </c>
      <c r="D677" s="191" t="s">
        <v>2913</v>
      </c>
      <c r="E677" s="99"/>
      <c r="F677" s="191" t="s">
        <v>2938</v>
      </c>
    </row>
    <row r="678" spans="1:6" x14ac:dyDescent="0.25">
      <c r="A678" s="99">
        <v>31801</v>
      </c>
      <c r="B678" s="191" t="s">
        <v>1466</v>
      </c>
      <c r="C678" s="99">
        <v>0</v>
      </c>
      <c r="D678" s="191" t="s">
        <v>2915</v>
      </c>
      <c r="E678" s="99"/>
      <c r="F678" s="191" t="s">
        <v>2938</v>
      </c>
    </row>
    <row r="679" spans="1:6" x14ac:dyDescent="0.25">
      <c r="A679" s="99">
        <v>31802</v>
      </c>
      <c r="B679" s="191" t="s">
        <v>1467</v>
      </c>
      <c r="C679" s="99">
        <v>0</v>
      </c>
      <c r="D679" s="191" t="s">
        <v>2915</v>
      </c>
      <c r="E679" s="99"/>
      <c r="F679" s="191" t="s">
        <v>2938</v>
      </c>
    </row>
    <row r="680" spans="1:6" x14ac:dyDescent="0.25">
      <c r="A680" s="99">
        <v>31803</v>
      </c>
      <c r="B680" s="191" t="s">
        <v>1468</v>
      </c>
      <c r="C680" s="99">
        <v>0</v>
      </c>
      <c r="D680" s="191" t="s">
        <v>2915</v>
      </c>
      <c r="E680" s="99"/>
      <c r="F680" s="191" t="s">
        <v>2938</v>
      </c>
    </row>
    <row r="681" spans="1:6" x14ac:dyDescent="0.25">
      <c r="A681" s="99">
        <v>31804</v>
      </c>
      <c r="B681" s="191" t="s">
        <v>1469</v>
      </c>
      <c r="C681" s="99">
        <v>0</v>
      </c>
      <c r="D681" s="191" t="s">
        <v>2915</v>
      </c>
      <c r="E681" s="99"/>
      <c r="F681" s="191" t="s">
        <v>2938</v>
      </c>
    </row>
    <row r="682" spans="1:6" x14ac:dyDescent="0.25">
      <c r="A682" s="99">
        <v>31805</v>
      </c>
      <c r="B682" s="191" t="s">
        <v>1470</v>
      </c>
      <c r="C682" s="99">
        <v>0</v>
      </c>
      <c r="D682" s="191" t="s">
        <v>2915</v>
      </c>
      <c r="E682" s="99"/>
      <c r="F682" s="191" t="s">
        <v>2938</v>
      </c>
    </row>
    <row r="683" spans="1:6" x14ac:dyDescent="0.25">
      <c r="A683" s="99">
        <v>31806</v>
      </c>
      <c r="B683" s="191" t="s">
        <v>1471</v>
      </c>
      <c r="C683" s="99">
        <v>0</v>
      </c>
      <c r="D683" s="191" t="s">
        <v>2915</v>
      </c>
      <c r="E683" s="99"/>
      <c r="F683" s="191" t="s">
        <v>2938</v>
      </c>
    </row>
    <row r="684" spans="1:6" x14ac:dyDescent="0.25">
      <c r="A684" s="99">
        <v>31807</v>
      </c>
      <c r="B684" s="191" t="s">
        <v>1472</v>
      </c>
      <c r="C684" s="99">
        <v>0</v>
      </c>
      <c r="D684" s="191" t="s">
        <v>2915</v>
      </c>
      <c r="E684" s="99"/>
      <c r="F684" s="191" t="s">
        <v>2938</v>
      </c>
    </row>
    <row r="685" spans="1:6" x14ac:dyDescent="0.25">
      <c r="A685" s="99">
        <v>31808</v>
      </c>
      <c r="B685" s="191" t="s">
        <v>1473</v>
      </c>
      <c r="C685" s="99">
        <v>0</v>
      </c>
      <c r="D685" s="191" t="s">
        <v>2915</v>
      </c>
      <c r="E685" s="99"/>
      <c r="F685" s="191" t="s">
        <v>2938</v>
      </c>
    </row>
    <row r="686" spans="1:6" x14ac:dyDescent="0.25">
      <c r="A686" s="99">
        <v>31809</v>
      </c>
      <c r="B686" s="191" t="s">
        <v>1474</v>
      </c>
      <c r="C686" s="99">
        <v>0</v>
      </c>
      <c r="D686" s="191" t="s">
        <v>2915</v>
      </c>
      <c r="E686" s="99">
        <v>4</v>
      </c>
      <c r="F686" s="191" t="s">
        <v>2924</v>
      </c>
    </row>
    <row r="687" spans="1:6" x14ac:dyDescent="0.25">
      <c r="A687" s="99">
        <v>31810</v>
      </c>
      <c r="B687" s="191" t="s">
        <v>1475</v>
      </c>
      <c r="C687" s="99">
        <v>0</v>
      </c>
      <c r="D687" s="191" t="s">
        <v>2915</v>
      </c>
      <c r="E687" s="99"/>
      <c r="F687" s="191" t="s">
        <v>2938</v>
      </c>
    </row>
    <row r="688" spans="1:6" x14ac:dyDescent="0.25">
      <c r="A688" s="99">
        <v>31811</v>
      </c>
      <c r="B688" s="191" t="s">
        <v>1476</v>
      </c>
      <c r="C688" s="99">
        <v>1</v>
      </c>
      <c r="D688" s="191" t="s">
        <v>2913</v>
      </c>
      <c r="E688" s="99"/>
      <c r="F688" s="191" t="s">
        <v>2938</v>
      </c>
    </row>
    <row r="689" spans="1:6" x14ac:dyDescent="0.25">
      <c r="A689" s="99">
        <v>31812</v>
      </c>
      <c r="B689" s="191" t="s">
        <v>1477</v>
      </c>
      <c r="C689" s="99">
        <v>0</v>
      </c>
      <c r="D689" s="191" t="s">
        <v>2915</v>
      </c>
      <c r="E689" s="99">
        <v>4</v>
      </c>
      <c r="F689" s="191" t="s">
        <v>2924</v>
      </c>
    </row>
    <row r="690" spans="1:6" x14ac:dyDescent="0.25">
      <c r="A690" s="99">
        <v>31813</v>
      </c>
      <c r="B690" s="191" t="s">
        <v>1478</v>
      </c>
      <c r="C690" s="99">
        <v>0</v>
      </c>
      <c r="D690" s="191" t="s">
        <v>2915</v>
      </c>
      <c r="E690" s="99"/>
      <c r="F690" s="191" t="s">
        <v>2938</v>
      </c>
    </row>
    <row r="691" spans="1:6" x14ac:dyDescent="0.25">
      <c r="A691" s="99">
        <v>31814</v>
      </c>
      <c r="B691" s="191" t="s">
        <v>1479</v>
      </c>
      <c r="C691" s="99">
        <v>0</v>
      </c>
      <c r="D691" s="191" t="s">
        <v>2915</v>
      </c>
      <c r="E691" s="99"/>
      <c r="F691" s="191" t="s">
        <v>2938</v>
      </c>
    </row>
    <row r="692" spans="1:6" x14ac:dyDescent="0.25">
      <c r="A692" s="99">
        <v>31815</v>
      </c>
      <c r="B692" s="191" t="s">
        <v>1480</v>
      </c>
      <c r="C692" s="99">
        <v>0</v>
      </c>
      <c r="D692" s="191" t="s">
        <v>2915</v>
      </c>
      <c r="E692" s="99">
        <v>4</v>
      </c>
      <c r="F692" s="191" t="s">
        <v>2924</v>
      </c>
    </row>
    <row r="693" spans="1:6" x14ac:dyDescent="0.25">
      <c r="A693" s="99">
        <v>31817</v>
      </c>
      <c r="B693" s="191" t="s">
        <v>1481</v>
      </c>
      <c r="C693" s="99">
        <v>0</v>
      </c>
      <c r="D693" s="191" t="s">
        <v>2915</v>
      </c>
      <c r="E693" s="99"/>
      <c r="F693" s="191" t="s">
        <v>2938</v>
      </c>
    </row>
    <row r="694" spans="1:6" x14ac:dyDescent="0.25">
      <c r="A694" s="99">
        <v>31818</v>
      </c>
      <c r="B694" s="191" t="s">
        <v>1482</v>
      </c>
      <c r="C694" s="99">
        <v>0</v>
      </c>
      <c r="D694" s="191" t="s">
        <v>2915</v>
      </c>
      <c r="E694" s="99"/>
      <c r="F694" s="191" t="s">
        <v>2938</v>
      </c>
    </row>
    <row r="695" spans="1:6" x14ac:dyDescent="0.25">
      <c r="A695" s="99">
        <v>31820</v>
      </c>
      <c r="B695" s="191" t="s">
        <v>1483</v>
      </c>
      <c r="C695" s="99">
        <v>0</v>
      </c>
      <c r="D695" s="191" t="s">
        <v>2915</v>
      </c>
      <c r="E695" s="99">
        <v>4</v>
      </c>
      <c r="F695" s="191" t="s">
        <v>2924</v>
      </c>
    </row>
    <row r="696" spans="1:6" x14ac:dyDescent="0.25">
      <c r="A696" s="99">
        <v>31821</v>
      </c>
      <c r="B696" s="191" t="s">
        <v>1484</v>
      </c>
      <c r="C696" s="99">
        <v>0</v>
      </c>
      <c r="D696" s="191" t="s">
        <v>2915</v>
      </c>
      <c r="E696" s="99"/>
      <c r="F696" s="191" t="s">
        <v>2938</v>
      </c>
    </row>
    <row r="697" spans="1:6" x14ac:dyDescent="0.25">
      <c r="A697" s="99">
        <v>31823</v>
      </c>
      <c r="B697" s="191" t="s">
        <v>1485</v>
      </c>
      <c r="C697" s="99">
        <v>0</v>
      </c>
      <c r="D697" s="191" t="s">
        <v>2915</v>
      </c>
      <c r="E697" s="99"/>
      <c r="F697" s="191" t="s">
        <v>2938</v>
      </c>
    </row>
    <row r="698" spans="1:6" x14ac:dyDescent="0.25">
      <c r="A698" s="99">
        <v>31825</v>
      </c>
      <c r="B698" s="191" t="s">
        <v>1486</v>
      </c>
      <c r="C698" s="99">
        <v>0</v>
      </c>
      <c r="D698" s="191" t="s">
        <v>2915</v>
      </c>
      <c r="E698" s="99"/>
      <c r="F698" s="191" t="s">
        <v>2938</v>
      </c>
    </row>
    <row r="699" spans="1:6" x14ac:dyDescent="0.25">
      <c r="A699" s="99">
        <v>31826</v>
      </c>
      <c r="B699" s="191" t="s">
        <v>1487</v>
      </c>
      <c r="C699" s="99">
        <v>0</v>
      </c>
      <c r="D699" s="191" t="s">
        <v>2915</v>
      </c>
      <c r="E699" s="99"/>
      <c r="F699" s="191" t="s">
        <v>2938</v>
      </c>
    </row>
    <row r="700" spans="1:6" x14ac:dyDescent="0.25">
      <c r="A700" s="99">
        <v>31827</v>
      </c>
      <c r="B700" s="191" t="s">
        <v>1488</v>
      </c>
      <c r="C700" s="99">
        <v>0</v>
      </c>
      <c r="D700" s="191" t="s">
        <v>2915</v>
      </c>
      <c r="E700" s="99"/>
      <c r="F700" s="191" t="s">
        <v>2938</v>
      </c>
    </row>
    <row r="701" spans="1:6" x14ac:dyDescent="0.25">
      <c r="A701" s="99">
        <v>31829</v>
      </c>
      <c r="B701" s="191" t="s">
        <v>1489</v>
      </c>
      <c r="C701" s="99">
        <v>0</v>
      </c>
      <c r="D701" s="191" t="s">
        <v>2915</v>
      </c>
      <c r="E701" s="99"/>
      <c r="F701" s="191" t="s">
        <v>2938</v>
      </c>
    </row>
    <row r="702" spans="1:6" x14ac:dyDescent="0.25">
      <c r="A702" s="99">
        <v>31830</v>
      </c>
      <c r="B702" s="191" t="s">
        <v>1490</v>
      </c>
      <c r="C702" s="99">
        <v>0</v>
      </c>
      <c r="D702" s="191" t="s">
        <v>2915</v>
      </c>
      <c r="E702" s="99"/>
      <c r="F702" s="191" t="s">
        <v>2938</v>
      </c>
    </row>
    <row r="703" spans="1:6" x14ac:dyDescent="0.25">
      <c r="A703" s="99">
        <v>31831</v>
      </c>
      <c r="B703" s="191" t="s">
        <v>1491</v>
      </c>
      <c r="C703" s="99">
        <v>0</v>
      </c>
      <c r="D703" s="191" t="s">
        <v>2915</v>
      </c>
      <c r="E703" s="99"/>
      <c r="F703" s="191" t="s">
        <v>2938</v>
      </c>
    </row>
    <row r="704" spans="1:6" x14ac:dyDescent="0.25">
      <c r="A704" s="99">
        <v>31832</v>
      </c>
      <c r="B704" s="191" t="s">
        <v>1492</v>
      </c>
      <c r="C704" s="99">
        <v>0</v>
      </c>
      <c r="D704" s="191" t="s">
        <v>2915</v>
      </c>
      <c r="E704" s="99"/>
      <c r="F704" s="191" t="s">
        <v>2938</v>
      </c>
    </row>
    <row r="705" spans="1:6" x14ac:dyDescent="0.25">
      <c r="A705" s="99">
        <v>31833</v>
      </c>
      <c r="B705" s="191" t="s">
        <v>1493</v>
      </c>
      <c r="C705" s="99">
        <v>0</v>
      </c>
      <c r="D705" s="191" t="s">
        <v>2915</v>
      </c>
      <c r="E705" s="99"/>
      <c r="F705" s="191" t="s">
        <v>2938</v>
      </c>
    </row>
    <row r="706" spans="1:6" x14ac:dyDescent="0.25">
      <c r="A706" s="99">
        <v>31834</v>
      </c>
      <c r="B706" s="191" t="s">
        <v>1494</v>
      </c>
      <c r="C706" s="99">
        <v>0</v>
      </c>
      <c r="D706" s="191" t="s">
        <v>2915</v>
      </c>
      <c r="E706" s="99"/>
      <c r="F706" s="191" t="s">
        <v>2938</v>
      </c>
    </row>
    <row r="707" spans="1:6" x14ac:dyDescent="0.25">
      <c r="A707" s="99">
        <v>31835</v>
      </c>
      <c r="B707" s="191" t="s">
        <v>1495</v>
      </c>
      <c r="C707" s="99">
        <v>0</v>
      </c>
      <c r="D707" s="191" t="s">
        <v>2915</v>
      </c>
      <c r="E707" s="99"/>
      <c r="F707" s="191" t="s">
        <v>2938</v>
      </c>
    </row>
    <row r="708" spans="1:6" x14ac:dyDescent="0.25">
      <c r="A708" s="99">
        <v>31836</v>
      </c>
      <c r="B708" s="191" t="s">
        <v>1496</v>
      </c>
      <c r="C708" s="99">
        <v>0</v>
      </c>
      <c r="D708" s="191" t="s">
        <v>2915</v>
      </c>
      <c r="E708" s="99"/>
      <c r="F708" s="191" t="s">
        <v>2938</v>
      </c>
    </row>
    <row r="709" spans="1:6" x14ac:dyDescent="0.25">
      <c r="A709" s="99">
        <v>31837</v>
      </c>
      <c r="B709" s="191" t="s">
        <v>1497</v>
      </c>
      <c r="C709" s="99">
        <v>0</v>
      </c>
      <c r="D709" s="191" t="s">
        <v>2915</v>
      </c>
      <c r="E709" s="99">
        <v>4</v>
      </c>
      <c r="F709" s="191" t="s">
        <v>2924</v>
      </c>
    </row>
    <row r="710" spans="1:6" x14ac:dyDescent="0.25">
      <c r="A710" s="99">
        <v>31838</v>
      </c>
      <c r="B710" s="191" t="s">
        <v>1498</v>
      </c>
      <c r="C710" s="99">
        <v>0</v>
      </c>
      <c r="D710" s="191" t="s">
        <v>2915</v>
      </c>
      <c r="E710" s="99"/>
      <c r="F710" s="191" t="s">
        <v>2938</v>
      </c>
    </row>
    <row r="711" spans="1:6" x14ac:dyDescent="0.25">
      <c r="A711" s="99">
        <v>31839</v>
      </c>
      <c r="B711" s="191" t="s">
        <v>1499</v>
      </c>
      <c r="C711" s="99">
        <v>1</v>
      </c>
      <c r="D711" s="191" t="s">
        <v>2913</v>
      </c>
      <c r="E711" s="99"/>
      <c r="F711" s="191" t="s">
        <v>2938</v>
      </c>
    </row>
    <row r="712" spans="1:6" x14ac:dyDescent="0.25">
      <c r="A712" s="99">
        <v>31840</v>
      </c>
      <c r="B712" s="191" t="s">
        <v>1500</v>
      </c>
      <c r="C712" s="99">
        <v>0</v>
      </c>
      <c r="D712" s="191" t="s">
        <v>2915</v>
      </c>
      <c r="E712" s="99"/>
      <c r="F712" s="191" t="s">
        <v>2938</v>
      </c>
    </row>
    <row r="713" spans="1:6" x14ac:dyDescent="0.25">
      <c r="A713" s="99">
        <v>31841</v>
      </c>
      <c r="B713" s="191" t="s">
        <v>1501</v>
      </c>
      <c r="C713" s="99">
        <v>0</v>
      </c>
      <c r="D713" s="191" t="s">
        <v>2915</v>
      </c>
      <c r="E713" s="99">
        <v>4</v>
      </c>
      <c r="F713" s="191" t="s">
        <v>2924</v>
      </c>
    </row>
    <row r="714" spans="1:6" x14ac:dyDescent="0.25">
      <c r="A714" s="99">
        <v>31842</v>
      </c>
      <c r="B714" s="191" t="s">
        <v>1502</v>
      </c>
      <c r="C714" s="99">
        <v>0</v>
      </c>
      <c r="D714" s="191" t="s">
        <v>2915</v>
      </c>
      <c r="E714" s="99"/>
      <c r="F714" s="191" t="s">
        <v>2938</v>
      </c>
    </row>
    <row r="715" spans="1:6" x14ac:dyDescent="0.25">
      <c r="A715" s="99">
        <v>31843</v>
      </c>
      <c r="B715" s="191" t="s">
        <v>1503</v>
      </c>
      <c r="C715" s="99">
        <v>0</v>
      </c>
      <c r="D715" s="191" t="s">
        <v>2915</v>
      </c>
      <c r="E715" s="99"/>
      <c r="F715" s="191" t="s">
        <v>2938</v>
      </c>
    </row>
    <row r="716" spans="1:6" x14ac:dyDescent="0.25">
      <c r="A716" s="99">
        <v>31844</v>
      </c>
      <c r="B716" s="191" t="s">
        <v>1504</v>
      </c>
      <c r="C716" s="99">
        <v>0</v>
      </c>
      <c r="D716" s="191" t="s">
        <v>2915</v>
      </c>
      <c r="E716" s="99"/>
      <c r="F716" s="191" t="s">
        <v>2938</v>
      </c>
    </row>
    <row r="717" spans="1:6" x14ac:dyDescent="0.25">
      <c r="A717" s="99">
        <v>31845</v>
      </c>
      <c r="B717" s="191" t="s">
        <v>1505</v>
      </c>
      <c r="C717" s="99">
        <v>0</v>
      </c>
      <c r="D717" s="191" t="s">
        <v>2915</v>
      </c>
      <c r="E717" s="99"/>
      <c r="F717" s="191" t="s">
        <v>2938</v>
      </c>
    </row>
    <row r="718" spans="1:6" x14ac:dyDescent="0.25">
      <c r="A718" s="99">
        <v>31846</v>
      </c>
      <c r="B718" s="191" t="s">
        <v>1506</v>
      </c>
      <c r="C718" s="99">
        <v>1</v>
      </c>
      <c r="D718" s="191" t="s">
        <v>2913</v>
      </c>
      <c r="E718" s="99"/>
      <c r="F718" s="191" t="s">
        <v>2938</v>
      </c>
    </row>
    <row r="719" spans="1:6" x14ac:dyDescent="0.25">
      <c r="A719" s="99">
        <v>31847</v>
      </c>
      <c r="B719" s="191" t="s">
        <v>1507</v>
      </c>
      <c r="C719" s="99">
        <v>0</v>
      </c>
      <c r="D719" s="191" t="s">
        <v>2915</v>
      </c>
      <c r="E719" s="99">
        <v>4</v>
      </c>
      <c r="F719" s="191" t="s">
        <v>2924</v>
      </c>
    </row>
    <row r="720" spans="1:6" x14ac:dyDescent="0.25">
      <c r="A720" s="99">
        <v>31848</v>
      </c>
      <c r="B720" s="191" t="s">
        <v>1508</v>
      </c>
      <c r="C720" s="99">
        <v>0</v>
      </c>
      <c r="D720" s="191" t="s">
        <v>2915</v>
      </c>
      <c r="E720" s="99"/>
      <c r="F720" s="191" t="s">
        <v>2938</v>
      </c>
    </row>
    <row r="721" spans="1:6" x14ac:dyDescent="0.25">
      <c r="A721" s="99">
        <v>31849</v>
      </c>
      <c r="B721" s="191" t="s">
        <v>1509</v>
      </c>
      <c r="C721" s="99">
        <v>0</v>
      </c>
      <c r="D721" s="191" t="s">
        <v>2915</v>
      </c>
      <c r="E721" s="99"/>
      <c r="F721" s="191" t="s">
        <v>2938</v>
      </c>
    </row>
    <row r="722" spans="1:6" x14ac:dyDescent="0.25">
      <c r="A722" s="99">
        <v>31901</v>
      </c>
      <c r="B722" s="191" t="s">
        <v>1510</v>
      </c>
      <c r="C722" s="99">
        <v>1</v>
      </c>
      <c r="D722" s="191" t="s">
        <v>2913</v>
      </c>
      <c r="E722" s="99"/>
      <c r="F722" s="191" t="s">
        <v>2938</v>
      </c>
    </row>
    <row r="723" spans="1:6" x14ac:dyDescent="0.25">
      <c r="A723" s="99">
        <v>31902</v>
      </c>
      <c r="B723" s="191" t="s">
        <v>1511</v>
      </c>
      <c r="C723" s="99">
        <v>0</v>
      </c>
      <c r="D723" s="191" t="s">
        <v>2915</v>
      </c>
      <c r="E723" s="99"/>
      <c r="F723" s="191" t="s">
        <v>2938</v>
      </c>
    </row>
    <row r="724" spans="1:6" x14ac:dyDescent="0.25">
      <c r="A724" s="99">
        <v>31903</v>
      </c>
      <c r="B724" s="191" t="s">
        <v>1512</v>
      </c>
      <c r="C724" s="99">
        <v>0</v>
      </c>
      <c r="D724" s="191" t="s">
        <v>2915</v>
      </c>
      <c r="E724" s="99"/>
      <c r="F724" s="191" t="s">
        <v>2938</v>
      </c>
    </row>
    <row r="725" spans="1:6" x14ac:dyDescent="0.25">
      <c r="A725" s="99">
        <v>31904</v>
      </c>
      <c r="B725" s="191" t="s">
        <v>1513</v>
      </c>
      <c r="C725" s="99">
        <v>0</v>
      </c>
      <c r="D725" s="191" t="s">
        <v>2915</v>
      </c>
      <c r="E725" s="99">
        <v>4</v>
      </c>
      <c r="F725" s="191" t="s">
        <v>2924</v>
      </c>
    </row>
    <row r="726" spans="1:6" x14ac:dyDescent="0.25">
      <c r="A726" s="99">
        <v>31905</v>
      </c>
      <c r="B726" s="191" t="s">
        <v>1514</v>
      </c>
      <c r="C726" s="99">
        <v>1</v>
      </c>
      <c r="D726" s="191" t="s">
        <v>2913</v>
      </c>
      <c r="E726" s="99"/>
      <c r="F726" s="191" t="s">
        <v>2938</v>
      </c>
    </row>
    <row r="727" spans="1:6" x14ac:dyDescent="0.25">
      <c r="A727" s="99">
        <v>31906</v>
      </c>
      <c r="B727" s="191" t="s">
        <v>1515</v>
      </c>
      <c r="C727" s="99">
        <v>0</v>
      </c>
      <c r="D727" s="191" t="s">
        <v>2915</v>
      </c>
      <c r="E727" s="99"/>
      <c r="F727" s="191" t="s">
        <v>2938</v>
      </c>
    </row>
    <row r="728" spans="1:6" x14ac:dyDescent="0.25">
      <c r="A728" s="99">
        <v>31907</v>
      </c>
      <c r="B728" s="191" t="s">
        <v>1516</v>
      </c>
      <c r="C728" s="99">
        <v>1</v>
      </c>
      <c r="D728" s="191" t="s">
        <v>2913</v>
      </c>
      <c r="E728" s="99">
        <v>4</v>
      </c>
      <c r="F728" s="191" t="s">
        <v>2924</v>
      </c>
    </row>
    <row r="729" spans="1:6" x14ac:dyDescent="0.25">
      <c r="A729" s="99">
        <v>31909</v>
      </c>
      <c r="B729" s="191" t="s">
        <v>1517</v>
      </c>
      <c r="C729" s="99">
        <v>0</v>
      </c>
      <c r="D729" s="191" t="s">
        <v>2915</v>
      </c>
      <c r="E729" s="99"/>
      <c r="F729" s="191" t="s">
        <v>2938</v>
      </c>
    </row>
    <row r="730" spans="1:6" x14ac:dyDescent="0.25">
      <c r="A730" s="99">
        <v>31910</v>
      </c>
      <c r="B730" s="191" t="s">
        <v>1518</v>
      </c>
      <c r="C730" s="99">
        <v>1</v>
      </c>
      <c r="D730" s="191" t="s">
        <v>2913</v>
      </c>
      <c r="E730" s="99">
        <v>4</v>
      </c>
      <c r="F730" s="191" t="s">
        <v>2924</v>
      </c>
    </row>
    <row r="731" spans="1:6" x14ac:dyDescent="0.25">
      <c r="A731" s="99">
        <v>31911</v>
      </c>
      <c r="B731" s="191" t="s">
        <v>1519</v>
      </c>
      <c r="C731" s="99">
        <v>1</v>
      </c>
      <c r="D731" s="191" t="s">
        <v>2913</v>
      </c>
      <c r="E731" s="99">
        <v>4</v>
      </c>
      <c r="F731" s="191" t="s">
        <v>2924</v>
      </c>
    </row>
    <row r="732" spans="1:6" x14ac:dyDescent="0.25">
      <c r="A732" s="99">
        <v>31912</v>
      </c>
      <c r="B732" s="191" t="s">
        <v>1520</v>
      </c>
      <c r="C732" s="99">
        <v>0</v>
      </c>
      <c r="D732" s="191" t="s">
        <v>2915</v>
      </c>
      <c r="E732" s="99"/>
      <c r="F732" s="191" t="s">
        <v>2938</v>
      </c>
    </row>
    <row r="733" spans="1:6" x14ac:dyDescent="0.25">
      <c r="A733" s="99">
        <v>31913</v>
      </c>
      <c r="B733" s="191" t="s">
        <v>1521</v>
      </c>
      <c r="C733" s="99">
        <v>0</v>
      </c>
      <c r="D733" s="191" t="s">
        <v>2915</v>
      </c>
      <c r="E733" s="99"/>
      <c r="F733" s="191" t="s">
        <v>2938</v>
      </c>
    </row>
    <row r="734" spans="1:6" x14ac:dyDescent="0.25">
      <c r="A734" s="99">
        <v>31915</v>
      </c>
      <c r="B734" s="191" t="s">
        <v>1522</v>
      </c>
      <c r="C734" s="99">
        <v>1</v>
      </c>
      <c r="D734" s="191" t="s">
        <v>2913</v>
      </c>
      <c r="E734" s="99">
        <v>4</v>
      </c>
      <c r="F734" s="191" t="s">
        <v>2924</v>
      </c>
    </row>
    <row r="735" spans="1:6" x14ac:dyDescent="0.25">
      <c r="A735" s="99">
        <v>31916</v>
      </c>
      <c r="B735" s="191" t="s">
        <v>1523</v>
      </c>
      <c r="C735" s="99">
        <v>1</v>
      </c>
      <c r="D735" s="191" t="s">
        <v>2913</v>
      </c>
      <c r="E735" s="99"/>
      <c r="F735" s="191" t="s">
        <v>2938</v>
      </c>
    </row>
    <row r="736" spans="1:6" x14ac:dyDescent="0.25">
      <c r="A736" s="99">
        <v>31917</v>
      </c>
      <c r="B736" s="191" t="s">
        <v>1524</v>
      </c>
      <c r="C736" s="99">
        <v>0</v>
      </c>
      <c r="D736" s="191" t="s">
        <v>2915</v>
      </c>
      <c r="E736" s="99">
        <v>4</v>
      </c>
      <c r="F736" s="191" t="s">
        <v>2924</v>
      </c>
    </row>
    <row r="737" spans="1:6" x14ac:dyDescent="0.25">
      <c r="A737" s="99">
        <v>31918</v>
      </c>
      <c r="B737" s="191" t="s">
        <v>1525</v>
      </c>
      <c r="C737" s="99">
        <v>0</v>
      </c>
      <c r="D737" s="191" t="s">
        <v>2915</v>
      </c>
      <c r="E737" s="99"/>
      <c r="F737" s="191" t="s">
        <v>2938</v>
      </c>
    </row>
    <row r="738" spans="1:6" x14ac:dyDescent="0.25">
      <c r="A738" s="99">
        <v>31919</v>
      </c>
      <c r="B738" s="191" t="s">
        <v>1526</v>
      </c>
      <c r="C738" s="99">
        <v>0</v>
      </c>
      <c r="D738" s="191" t="s">
        <v>2915</v>
      </c>
      <c r="E738" s="99"/>
      <c r="F738" s="191" t="s">
        <v>2938</v>
      </c>
    </row>
    <row r="739" spans="1:6" x14ac:dyDescent="0.25">
      <c r="A739" s="99">
        <v>31920</v>
      </c>
      <c r="B739" s="191" t="s">
        <v>1527</v>
      </c>
      <c r="C739" s="99">
        <v>0</v>
      </c>
      <c r="D739" s="191" t="s">
        <v>2915</v>
      </c>
      <c r="E739" s="99">
        <v>4</v>
      </c>
      <c r="F739" s="191" t="s">
        <v>2924</v>
      </c>
    </row>
    <row r="740" spans="1:6" x14ac:dyDescent="0.25">
      <c r="A740" s="99">
        <v>31921</v>
      </c>
      <c r="B740" s="191" t="s">
        <v>1528</v>
      </c>
      <c r="C740" s="99">
        <v>1</v>
      </c>
      <c r="D740" s="191" t="s">
        <v>2913</v>
      </c>
      <c r="E740" s="99"/>
      <c r="F740" s="191" t="s">
        <v>2938</v>
      </c>
    </row>
    <row r="741" spans="1:6" x14ac:dyDescent="0.25">
      <c r="A741" s="99">
        <v>31922</v>
      </c>
      <c r="B741" s="191" t="s">
        <v>1529</v>
      </c>
      <c r="C741" s="99">
        <v>1</v>
      </c>
      <c r="D741" s="191" t="s">
        <v>2913</v>
      </c>
      <c r="E741" s="99"/>
      <c r="F741" s="191" t="s">
        <v>2938</v>
      </c>
    </row>
    <row r="742" spans="1:6" x14ac:dyDescent="0.25">
      <c r="A742" s="99">
        <v>31923</v>
      </c>
      <c r="B742" s="191" t="s">
        <v>1530</v>
      </c>
      <c r="C742" s="99">
        <v>0</v>
      </c>
      <c r="D742" s="191" t="s">
        <v>2915</v>
      </c>
      <c r="E742" s="99">
        <v>4</v>
      </c>
      <c r="F742" s="191" t="s">
        <v>2924</v>
      </c>
    </row>
    <row r="743" spans="1:6" x14ac:dyDescent="0.25">
      <c r="A743" s="99">
        <v>31925</v>
      </c>
      <c r="B743" s="191" t="s">
        <v>1531</v>
      </c>
      <c r="C743" s="99">
        <v>1</v>
      </c>
      <c r="D743" s="191" t="s">
        <v>2913</v>
      </c>
      <c r="E743" s="99">
        <v>4</v>
      </c>
      <c r="F743" s="191" t="s">
        <v>2924</v>
      </c>
    </row>
    <row r="744" spans="1:6" x14ac:dyDescent="0.25">
      <c r="A744" s="99">
        <v>31926</v>
      </c>
      <c r="B744" s="191" t="s">
        <v>1532</v>
      </c>
      <c r="C744" s="99">
        <v>0</v>
      </c>
      <c r="D744" s="191" t="s">
        <v>2915</v>
      </c>
      <c r="E744" s="99"/>
      <c r="F744" s="191" t="s">
        <v>2938</v>
      </c>
    </row>
    <row r="745" spans="1:6" x14ac:dyDescent="0.25">
      <c r="A745" s="99">
        <v>31927</v>
      </c>
      <c r="B745" s="191" t="s">
        <v>1533</v>
      </c>
      <c r="C745" s="99">
        <v>1</v>
      </c>
      <c r="D745" s="191" t="s">
        <v>2913</v>
      </c>
      <c r="E745" s="99">
        <v>4</v>
      </c>
      <c r="F745" s="191" t="s">
        <v>2924</v>
      </c>
    </row>
    <row r="746" spans="1:6" x14ac:dyDescent="0.25">
      <c r="A746" s="99">
        <v>31928</v>
      </c>
      <c r="B746" s="191" t="s">
        <v>1534</v>
      </c>
      <c r="C746" s="99">
        <v>0</v>
      </c>
      <c r="D746" s="191" t="s">
        <v>2915</v>
      </c>
      <c r="E746" s="99"/>
      <c r="F746" s="191" t="s">
        <v>2938</v>
      </c>
    </row>
    <row r="747" spans="1:6" x14ac:dyDescent="0.25">
      <c r="A747" s="99">
        <v>31929</v>
      </c>
      <c r="B747" s="191" t="s">
        <v>1535</v>
      </c>
      <c r="C747" s="99">
        <v>1</v>
      </c>
      <c r="D747" s="191" t="s">
        <v>2913</v>
      </c>
      <c r="E747" s="99"/>
      <c r="F747" s="191" t="s">
        <v>2938</v>
      </c>
    </row>
    <row r="748" spans="1:6" x14ac:dyDescent="0.25">
      <c r="A748" s="99">
        <v>31930</v>
      </c>
      <c r="B748" s="191" t="s">
        <v>1536</v>
      </c>
      <c r="C748" s="99">
        <v>1</v>
      </c>
      <c r="D748" s="191" t="s">
        <v>2913</v>
      </c>
      <c r="E748" s="99"/>
      <c r="F748" s="191" t="s">
        <v>2938</v>
      </c>
    </row>
    <row r="749" spans="1:6" x14ac:dyDescent="0.25">
      <c r="A749" s="99">
        <v>31932</v>
      </c>
      <c r="B749" s="191" t="s">
        <v>1537</v>
      </c>
      <c r="C749" s="99">
        <v>1</v>
      </c>
      <c r="D749" s="191" t="s">
        <v>2913</v>
      </c>
      <c r="E749" s="99"/>
      <c r="F749" s="191" t="s">
        <v>2938</v>
      </c>
    </row>
    <row r="750" spans="1:6" x14ac:dyDescent="0.25">
      <c r="A750" s="99">
        <v>31934</v>
      </c>
      <c r="B750" s="191" t="s">
        <v>1538</v>
      </c>
      <c r="C750" s="99">
        <v>1</v>
      </c>
      <c r="D750" s="191" t="s">
        <v>2913</v>
      </c>
      <c r="E750" s="99"/>
      <c r="F750" s="191" t="s">
        <v>2938</v>
      </c>
    </row>
    <row r="751" spans="1:6" x14ac:dyDescent="0.25">
      <c r="A751" s="99">
        <v>31935</v>
      </c>
      <c r="B751" s="191" t="s">
        <v>1539</v>
      </c>
      <c r="C751" s="99">
        <v>0</v>
      </c>
      <c r="D751" s="191" t="s">
        <v>2915</v>
      </c>
      <c r="E751" s="99">
        <v>4</v>
      </c>
      <c r="F751" s="191" t="s">
        <v>2924</v>
      </c>
    </row>
    <row r="752" spans="1:6" x14ac:dyDescent="0.25">
      <c r="A752" s="99">
        <v>31938</v>
      </c>
      <c r="B752" s="191" t="s">
        <v>1540</v>
      </c>
      <c r="C752" s="99">
        <v>1</v>
      </c>
      <c r="D752" s="191" t="s">
        <v>2913</v>
      </c>
      <c r="E752" s="99">
        <v>4</v>
      </c>
      <c r="F752" s="191" t="s">
        <v>2924</v>
      </c>
    </row>
    <row r="753" spans="1:6" x14ac:dyDescent="0.25">
      <c r="A753" s="99">
        <v>31939</v>
      </c>
      <c r="B753" s="191" t="s">
        <v>1541</v>
      </c>
      <c r="C753" s="99">
        <v>0</v>
      </c>
      <c r="D753" s="191" t="s">
        <v>2915</v>
      </c>
      <c r="E753" s="99"/>
      <c r="F753" s="191" t="s">
        <v>2938</v>
      </c>
    </row>
    <row r="754" spans="1:6" x14ac:dyDescent="0.25">
      <c r="A754" s="99">
        <v>31940</v>
      </c>
      <c r="B754" s="191" t="s">
        <v>1542</v>
      </c>
      <c r="C754" s="99">
        <v>0</v>
      </c>
      <c r="D754" s="191" t="s">
        <v>2915</v>
      </c>
      <c r="E754" s="99">
        <v>4</v>
      </c>
      <c r="F754" s="191" t="s">
        <v>2924</v>
      </c>
    </row>
    <row r="755" spans="1:6" x14ac:dyDescent="0.25">
      <c r="A755" s="99">
        <v>31941</v>
      </c>
      <c r="B755" s="191" t="s">
        <v>1543</v>
      </c>
      <c r="C755" s="99">
        <v>0</v>
      </c>
      <c r="D755" s="191" t="s">
        <v>2915</v>
      </c>
      <c r="E755" s="99">
        <v>4</v>
      </c>
      <c r="F755" s="191" t="s">
        <v>2924</v>
      </c>
    </row>
    <row r="756" spans="1:6" x14ac:dyDescent="0.25">
      <c r="A756" s="99">
        <v>31943</v>
      </c>
      <c r="B756" s="191" t="s">
        <v>1544</v>
      </c>
      <c r="C756" s="99">
        <v>0</v>
      </c>
      <c r="D756" s="191" t="s">
        <v>2915</v>
      </c>
      <c r="E756" s="99"/>
      <c r="F756" s="191" t="s">
        <v>2938</v>
      </c>
    </row>
    <row r="757" spans="1:6" x14ac:dyDescent="0.25">
      <c r="A757" s="99">
        <v>31945</v>
      </c>
      <c r="B757" s="191" t="s">
        <v>1545</v>
      </c>
      <c r="C757" s="99">
        <v>1</v>
      </c>
      <c r="D757" s="191" t="s">
        <v>2913</v>
      </c>
      <c r="E757" s="99">
        <v>4</v>
      </c>
      <c r="F757" s="191" t="s">
        <v>2924</v>
      </c>
    </row>
    <row r="758" spans="1:6" x14ac:dyDescent="0.25">
      <c r="A758" s="99">
        <v>31946</v>
      </c>
      <c r="B758" s="191" t="s">
        <v>1546</v>
      </c>
      <c r="C758" s="99">
        <v>0</v>
      </c>
      <c r="D758" s="191" t="s">
        <v>2915</v>
      </c>
      <c r="E758" s="99">
        <v>4</v>
      </c>
      <c r="F758" s="191" t="s">
        <v>2924</v>
      </c>
    </row>
    <row r="759" spans="1:6" x14ac:dyDescent="0.25">
      <c r="A759" s="99">
        <v>31947</v>
      </c>
      <c r="B759" s="191" t="s">
        <v>1547</v>
      </c>
      <c r="C759" s="99">
        <v>1</v>
      </c>
      <c r="D759" s="191" t="s">
        <v>2913</v>
      </c>
      <c r="E759" s="99"/>
      <c r="F759" s="191" t="s">
        <v>2938</v>
      </c>
    </row>
    <row r="760" spans="1:6" x14ac:dyDescent="0.25">
      <c r="A760" s="99">
        <v>31948</v>
      </c>
      <c r="B760" s="191" t="s">
        <v>1548</v>
      </c>
      <c r="C760" s="99">
        <v>1</v>
      </c>
      <c r="D760" s="191" t="s">
        <v>2913</v>
      </c>
      <c r="E760" s="99"/>
      <c r="F760" s="191" t="s">
        <v>2938</v>
      </c>
    </row>
    <row r="761" spans="1:6" x14ac:dyDescent="0.25">
      <c r="A761" s="99">
        <v>31949</v>
      </c>
      <c r="B761" s="191" t="s">
        <v>1549</v>
      </c>
      <c r="C761" s="99">
        <v>1</v>
      </c>
      <c r="D761" s="191" t="s">
        <v>2913</v>
      </c>
      <c r="E761" s="99"/>
      <c r="F761" s="191" t="s">
        <v>2938</v>
      </c>
    </row>
    <row r="762" spans="1:6" x14ac:dyDescent="0.25">
      <c r="A762" s="99">
        <v>31950</v>
      </c>
      <c r="B762" s="191" t="s">
        <v>1550</v>
      </c>
      <c r="C762" s="99">
        <v>1</v>
      </c>
      <c r="D762" s="191" t="s">
        <v>2913</v>
      </c>
      <c r="E762" s="99"/>
      <c r="F762" s="191" t="s">
        <v>2938</v>
      </c>
    </row>
    <row r="763" spans="1:6" x14ac:dyDescent="0.25">
      <c r="A763" s="99">
        <v>31951</v>
      </c>
      <c r="B763" s="191" t="s">
        <v>1551</v>
      </c>
      <c r="C763" s="99">
        <v>1</v>
      </c>
      <c r="D763" s="191" t="s">
        <v>2913</v>
      </c>
      <c r="E763" s="99"/>
      <c r="F763" s="191" t="s">
        <v>2938</v>
      </c>
    </row>
    <row r="764" spans="1:6" x14ac:dyDescent="0.25">
      <c r="A764" s="99">
        <v>31952</v>
      </c>
      <c r="B764" s="191" t="s">
        <v>1552</v>
      </c>
      <c r="C764" s="99">
        <v>1</v>
      </c>
      <c r="D764" s="191" t="s">
        <v>2913</v>
      </c>
      <c r="E764" s="99"/>
      <c r="F764" s="191" t="s">
        <v>2938</v>
      </c>
    </row>
    <row r="765" spans="1:6" x14ac:dyDescent="0.25">
      <c r="A765" s="99">
        <v>31953</v>
      </c>
      <c r="B765" s="191" t="s">
        <v>1553</v>
      </c>
      <c r="C765" s="99">
        <v>1</v>
      </c>
      <c r="D765" s="191" t="s">
        <v>2913</v>
      </c>
      <c r="E765" s="99"/>
      <c r="F765" s="191" t="s">
        <v>2938</v>
      </c>
    </row>
    <row r="766" spans="1:6" x14ac:dyDescent="0.25">
      <c r="A766" s="99">
        <v>31954</v>
      </c>
      <c r="B766" s="191" t="s">
        <v>1554</v>
      </c>
      <c r="C766" s="99">
        <v>1</v>
      </c>
      <c r="D766" s="191" t="s">
        <v>2913</v>
      </c>
      <c r="E766" s="99"/>
      <c r="F766" s="191" t="s">
        <v>2938</v>
      </c>
    </row>
    <row r="767" spans="1:6" x14ac:dyDescent="0.25">
      <c r="A767" s="99">
        <v>32001</v>
      </c>
      <c r="B767" s="191" t="s">
        <v>1555</v>
      </c>
      <c r="C767" s="99">
        <v>0</v>
      </c>
      <c r="D767" s="191" t="s">
        <v>2915</v>
      </c>
      <c r="E767" s="99"/>
      <c r="F767" s="191" t="s">
        <v>2938</v>
      </c>
    </row>
    <row r="768" spans="1:6" x14ac:dyDescent="0.25">
      <c r="A768" s="99">
        <v>32002</v>
      </c>
      <c r="B768" s="191" t="s">
        <v>1556</v>
      </c>
      <c r="C768" s="99">
        <v>0</v>
      </c>
      <c r="D768" s="191" t="s">
        <v>2915</v>
      </c>
      <c r="E768" s="99"/>
      <c r="F768" s="191" t="s">
        <v>2938</v>
      </c>
    </row>
    <row r="769" spans="1:6" x14ac:dyDescent="0.25">
      <c r="A769" s="99">
        <v>32003</v>
      </c>
      <c r="B769" s="191" t="s">
        <v>1557</v>
      </c>
      <c r="C769" s="99">
        <v>0</v>
      </c>
      <c r="D769" s="191" t="s">
        <v>2915</v>
      </c>
      <c r="E769" s="99"/>
      <c r="F769" s="191" t="s">
        <v>2938</v>
      </c>
    </row>
    <row r="770" spans="1:6" x14ac:dyDescent="0.25">
      <c r="A770" s="99">
        <v>32004</v>
      </c>
      <c r="B770" s="191" t="s">
        <v>1558</v>
      </c>
      <c r="C770" s="99">
        <v>0</v>
      </c>
      <c r="D770" s="191" t="s">
        <v>2915</v>
      </c>
      <c r="E770" s="99"/>
      <c r="F770" s="191" t="s">
        <v>2938</v>
      </c>
    </row>
    <row r="771" spans="1:6" x14ac:dyDescent="0.25">
      <c r="A771" s="99">
        <v>32005</v>
      </c>
      <c r="B771" s="191" t="s">
        <v>1559</v>
      </c>
      <c r="C771" s="99">
        <v>0</v>
      </c>
      <c r="D771" s="191" t="s">
        <v>2915</v>
      </c>
      <c r="E771" s="99"/>
      <c r="F771" s="191" t="s">
        <v>2938</v>
      </c>
    </row>
    <row r="772" spans="1:6" x14ac:dyDescent="0.25">
      <c r="A772" s="99">
        <v>32006</v>
      </c>
      <c r="B772" s="191" t="s">
        <v>1560</v>
      </c>
      <c r="C772" s="99">
        <v>0</v>
      </c>
      <c r="D772" s="191" t="s">
        <v>2915</v>
      </c>
      <c r="E772" s="99"/>
      <c r="F772" s="191" t="s">
        <v>2938</v>
      </c>
    </row>
    <row r="773" spans="1:6" x14ac:dyDescent="0.25">
      <c r="A773" s="99">
        <v>32007</v>
      </c>
      <c r="B773" s="191" t="s">
        <v>1561</v>
      </c>
      <c r="C773" s="99">
        <v>0</v>
      </c>
      <c r="D773" s="191" t="s">
        <v>2915</v>
      </c>
      <c r="E773" s="99">
        <v>4</v>
      </c>
      <c r="F773" s="191" t="s">
        <v>2924</v>
      </c>
    </row>
    <row r="774" spans="1:6" x14ac:dyDescent="0.25">
      <c r="A774" s="99">
        <v>32008</v>
      </c>
      <c r="B774" s="191" t="s">
        <v>1562</v>
      </c>
      <c r="C774" s="99">
        <v>0</v>
      </c>
      <c r="D774" s="191" t="s">
        <v>2915</v>
      </c>
      <c r="E774" s="99"/>
      <c r="F774" s="191" t="s">
        <v>2938</v>
      </c>
    </row>
    <row r="775" spans="1:6" x14ac:dyDescent="0.25">
      <c r="A775" s="99">
        <v>32009</v>
      </c>
      <c r="B775" s="191" t="s">
        <v>1563</v>
      </c>
      <c r="C775" s="99">
        <v>0</v>
      </c>
      <c r="D775" s="191" t="s">
        <v>2915</v>
      </c>
      <c r="E775" s="99"/>
      <c r="F775" s="191" t="s">
        <v>2938</v>
      </c>
    </row>
    <row r="776" spans="1:6" x14ac:dyDescent="0.25">
      <c r="A776" s="99">
        <v>32010</v>
      </c>
      <c r="B776" s="191" t="s">
        <v>1564</v>
      </c>
      <c r="C776" s="99">
        <v>0</v>
      </c>
      <c r="D776" s="191" t="s">
        <v>2915</v>
      </c>
      <c r="E776" s="99">
        <v>4</v>
      </c>
      <c r="F776" s="191" t="s">
        <v>2924</v>
      </c>
    </row>
    <row r="777" spans="1:6" x14ac:dyDescent="0.25">
      <c r="A777" s="99">
        <v>32011</v>
      </c>
      <c r="B777" s="191" t="s">
        <v>1565</v>
      </c>
      <c r="C777" s="99">
        <v>0</v>
      </c>
      <c r="D777" s="191" t="s">
        <v>2915</v>
      </c>
      <c r="E777" s="99">
        <v>4</v>
      </c>
      <c r="F777" s="191" t="s">
        <v>2924</v>
      </c>
    </row>
    <row r="778" spans="1:6" x14ac:dyDescent="0.25">
      <c r="A778" s="99">
        <v>32012</v>
      </c>
      <c r="B778" s="191" t="s">
        <v>1566</v>
      </c>
      <c r="C778" s="99">
        <v>0</v>
      </c>
      <c r="D778" s="191" t="s">
        <v>2915</v>
      </c>
      <c r="E778" s="99">
        <v>4</v>
      </c>
      <c r="F778" s="191" t="s">
        <v>2924</v>
      </c>
    </row>
    <row r="779" spans="1:6" x14ac:dyDescent="0.25">
      <c r="A779" s="99">
        <v>32013</v>
      </c>
      <c r="B779" s="191" t="s">
        <v>1567</v>
      </c>
      <c r="C779" s="99">
        <v>0</v>
      </c>
      <c r="D779" s="191" t="s">
        <v>2915</v>
      </c>
      <c r="E779" s="99"/>
      <c r="F779" s="191" t="s">
        <v>2938</v>
      </c>
    </row>
    <row r="780" spans="1:6" x14ac:dyDescent="0.25">
      <c r="A780" s="99">
        <v>32014</v>
      </c>
      <c r="B780" s="191" t="s">
        <v>1568</v>
      </c>
      <c r="C780" s="99">
        <v>0</v>
      </c>
      <c r="D780" s="191" t="s">
        <v>2915</v>
      </c>
      <c r="E780" s="99"/>
      <c r="F780" s="191" t="s">
        <v>2938</v>
      </c>
    </row>
    <row r="781" spans="1:6" x14ac:dyDescent="0.25">
      <c r="A781" s="99">
        <v>32015</v>
      </c>
      <c r="B781" s="191" t="s">
        <v>1569</v>
      </c>
      <c r="C781" s="99">
        <v>0</v>
      </c>
      <c r="D781" s="191" t="s">
        <v>2915</v>
      </c>
      <c r="E781" s="99"/>
      <c r="F781" s="191" t="s">
        <v>2938</v>
      </c>
    </row>
    <row r="782" spans="1:6" x14ac:dyDescent="0.25">
      <c r="A782" s="99">
        <v>32016</v>
      </c>
      <c r="B782" s="191" t="s">
        <v>1570</v>
      </c>
      <c r="C782" s="99">
        <v>0</v>
      </c>
      <c r="D782" s="191" t="s">
        <v>2915</v>
      </c>
      <c r="E782" s="99"/>
      <c r="F782" s="191" t="s">
        <v>2938</v>
      </c>
    </row>
    <row r="783" spans="1:6" x14ac:dyDescent="0.25">
      <c r="A783" s="99">
        <v>32017</v>
      </c>
      <c r="B783" s="191" t="s">
        <v>1571</v>
      </c>
      <c r="C783" s="99">
        <v>0</v>
      </c>
      <c r="D783" s="191" t="s">
        <v>2915</v>
      </c>
      <c r="E783" s="99"/>
      <c r="F783" s="191" t="s">
        <v>2938</v>
      </c>
    </row>
    <row r="784" spans="1:6" x14ac:dyDescent="0.25">
      <c r="A784" s="99">
        <v>32018</v>
      </c>
      <c r="B784" s="191" t="s">
        <v>1572</v>
      </c>
      <c r="C784" s="99">
        <v>0</v>
      </c>
      <c r="D784" s="191" t="s">
        <v>2915</v>
      </c>
      <c r="E784" s="99"/>
      <c r="F784" s="191" t="s">
        <v>2938</v>
      </c>
    </row>
    <row r="785" spans="1:6" x14ac:dyDescent="0.25">
      <c r="A785" s="99">
        <v>32101</v>
      </c>
      <c r="B785" s="191" t="s">
        <v>1573</v>
      </c>
      <c r="C785" s="99">
        <v>1</v>
      </c>
      <c r="D785" s="191" t="s">
        <v>2913</v>
      </c>
      <c r="E785" s="99"/>
      <c r="F785" s="191" t="s">
        <v>2938</v>
      </c>
    </row>
    <row r="786" spans="1:6" x14ac:dyDescent="0.25">
      <c r="A786" s="99">
        <v>32104</v>
      </c>
      <c r="B786" s="191" t="s">
        <v>1574</v>
      </c>
      <c r="C786" s="99">
        <v>0</v>
      </c>
      <c r="D786" s="191" t="s">
        <v>2915</v>
      </c>
      <c r="E786" s="99"/>
      <c r="F786" s="191" t="s">
        <v>2938</v>
      </c>
    </row>
    <row r="787" spans="1:6" x14ac:dyDescent="0.25">
      <c r="A787" s="99">
        <v>32106</v>
      </c>
      <c r="B787" s="191" t="s">
        <v>1575</v>
      </c>
      <c r="C787" s="99">
        <v>0</v>
      </c>
      <c r="D787" s="191" t="s">
        <v>2915</v>
      </c>
      <c r="E787" s="99"/>
      <c r="F787" s="191" t="s">
        <v>2938</v>
      </c>
    </row>
    <row r="788" spans="1:6" x14ac:dyDescent="0.25">
      <c r="A788" s="99">
        <v>32107</v>
      </c>
      <c r="B788" s="191" t="s">
        <v>1576</v>
      </c>
      <c r="C788" s="99">
        <v>0</v>
      </c>
      <c r="D788" s="191" t="s">
        <v>2915</v>
      </c>
      <c r="E788" s="99"/>
      <c r="F788" s="191" t="s">
        <v>2938</v>
      </c>
    </row>
    <row r="789" spans="1:6" x14ac:dyDescent="0.25">
      <c r="A789" s="99">
        <v>32109</v>
      </c>
      <c r="B789" s="191" t="s">
        <v>1577</v>
      </c>
      <c r="C789" s="99">
        <v>0</v>
      </c>
      <c r="D789" s="191" t="s">
        <v>2915</v>
      </c>
      <c r="E789" s="99"/>
      <c r="F789" s="191" t="s">
        <v>2938</v>
      </c>
    </row>
    <row r="790" spans="1:6" x14ac:dyDescent="0.25">
      <c r="A790" s="99">
        <v>32110</v>
      </c>
      <c r="B790" s="191" t="s">
        <v>1578</v>
      </c>
      <c r="C790" s="99">
        <v>1</v>
      </c>
      <c r="D790" s="191" t="s">
        <v>2913</v>
      </c>
      <c r="E790" s="99"/>
      <c r="F790" s="191" t="s">
        <v>2938</v>
      </c>
    </row>
    <row r="791" spans="1:6" x14ac:dyDescent="0.25">
      <c r="A791" s="99">
        <v>32112</v>
      </c>
      <c r="B791" s="191" t="s">
        <v>1579</v>
      </c>
      <c r="C791" s="99">
        <v>0</v>
      </c>
      <c r="D791" s="191" t="s">
        <v>2915</v>
      </c>
      <c r="E791" s="99"/>
      <c r="F791" s="191" t="s">
        <v>2938</v>
      </c>
    </row>
    <row r="792" spans="1:6" x14ac:dyDescent="0.25">
      <c r="A792" s="99">
        <v>32114</v>
      </c>
      <c r="B792" s="191" t="s">
        <v>1580</v>
      </c>
      <c r="C792" s="99">
        <v>0</v>
      </c>
      <c r="D792" s="191" t="s">
        <v>2915</v>
      </c>
      <c r="E792" s="99"/>
      <c r="F792" s="191" t="s">
        <v>2938</v>
      </c>
    </row>
    <row r="793" spans="1:6" x14ac:dyDescent="0.25">
      <c r="A793" s="99">
        <v>32115</v>
      </c>
      <c r="B793" s="191" t="s">
        <v>1581</v>
      </c>
      <c r="C793" s="99">
        <v>0</v>
      </c>
      <c r="D793" s="191" t="s">
        <v>2915</v>
      </c>
      <c r="E793" s="99">
        <v>4</v>
      </c>
      <c r="F793" s="191" t="s">
        <v>2924</v>
      </c>
    </row>
    <row r="794" spans="1:6" x14ac:dyDescent="0.25">
      <c r="A794" s="99">
        <v>32116</v>
      </c>
      <c r="B794" s="191" t="s">
        <v>1582</v>
      </c>
      <c r="C794" s="99">
        <v>1</v>
      </c>
      <c r="D794" s="191" t="s">
        <v>2913</v>
      </c>
      <c r="E794" s="99"/>
      <c r="F794" s="191" t="s">
        <v>2938</v>
      </c>
    </row>
    <row r="795" spans="1:6" x14ac:dyDescent="0.25">
      <c r="A795" s="99">
        <v>32119</v>
      </c>
      <c r="B795" s="191" t="s">
        <v>1583</v>
      </c>
      <c r="C795" s="99">
        <v>0</v>
      </c>
      <c r="D795" s="191" t="s">
        <v>2915</v>
      </c>
      <c r="E795" s="99"/>
      <c r="F795" s="191" t="s">
        <v>2938</v>
      </c>
    </row>
    <row r="796" spans="1:6" x14ac:dyDescent="0.25">
      <c r="A796" s="99">
        <v>32120</v>
      </c>
      <c r="B796" s="191" t="s">
        <v>1584</v>
      </c>
      <c r="C796" s="99">
        <v>0</v>
      </c>
      <c r="D796" s="191" t="s">
        <v>2915</v>
      </c>
      <c r="E796" s="99"/>
      <c r="F796" s="191" t="s">
        <v>2938</v>
      </c>
    </row>
    <row r="797" spans="1:6" x14ac:dyDescent="0.25">
      <c r="A797" s="99">
        <v>32131</v>
      </c>
      <c r="B797" s="191" t="s">
        <v>1585</v>
      </c>
      <c r="C797" s="99">
        <v>1</v>
      </c>
      <c r="D797" s="191" t="s">
        <v>2913</v>
      </c>
      <c r="E797" s="99"/>
      <c r="F797" s="191" t="s">
        <v>2938</v>
      </c>
    </row>
    <row r="798" spans="1:6" x14ac:dyDescent="0.25">
      <c r="A798" s="99">
        <v>32132</v>
      </c>
      <c r="B798" s="191" t="s">
        <v>1586</v>
      </c>
      <c r="C798" s="99">
        <v>0</v>
      </c>
      <c r="D798" s="191" t="s">
        <v>2915</v>
      </c>
      <c r="E798" s="99"/>
      <c r="F798" s="191" t="s">
        <v>2938</v>
      </c>
    </row>
    <row r="799" spans="1:6" x14ac:dyDescent="0.25">
      <c r="A799" s="99">
        <v>32134</v>
      </c>
      <c r="B799" s="191" t="s">
        <v>1587</v>
      </c>
      <c r="C799" s="99">
        <v>1</v>
      </c>
      <c r="D799" s="191" t="s">
        <v>2913</v>
      </c>
      <c r="E799" s="99"/>
      <c r="F799" s="191" t="s">
        <v>2938</v>
      </c>
    </row>
    <row r="800" spans="1:6" x14ac:dyDescent="0.25">
      <c r="A800" s="99">
        <v>32135</v>
      </c>
      <c r="B800" s="191" t="s">
        <v>1588</v>
      </c>
      <c r="C800" s="99">
        <v>0</v>
      </c>
      <c r="D800" s="191" t="s">
        <v>2915</v>
      </c>
      <c r="E800" s="99"/>
      <c r="F800" s="191" t="s">
        <v>2938</v>
      </c>
    </row>
    <row r="801" spans="1:6" x14ac:dyDescent="0.25">
      <c r="A801" s="99">
        <v>32139</v>
      </c>
      <c r="B801" s="191" t="s">
        <v>1589</v>
      </c>
      <c r="C801" s="99">
        <v>0</v>
      </c>
      <c r="D801" s="191" t="s">
        <v>2915</v>
      </c>
      <c r="E801" s="99">
        <v>4</v>
      </c>
      <c r="F801" s="191" t="s">
        <v>2924</v>
      </c>
    </row>
    <row r="802" spans="1:6" x14ac:dyDescent="0.25">
      <c r="A802" s="99">
        <v>32140</v>
      </c>
      <c r="B802" s="191" t="s">
        <v>1590</v>
      </c>
      <c r="C802" s="99">
        <v>1</v>
      </c>
      <c r="D802" s="191" t="s">
        <v>2913</v>
      </c>
      <c r="E802" s="99"/>
      <c r="F802" s="191" t="s">
        <v>2938</v>
      </c>
    </row>
    <row r="803" spans="1:6" x14ac:dyDescent="0.25">
      <c r="A803" s="99">
        <v>32141</v>
      </c>
      <c r="B803" s="191" t="s">
        <v>1591</v>
      </c>
      <c r="C803" s="99">
        <v>0</v>
      </c>
      <c r="D803" s="191" t="s">
        <v>2915</v>
      </c>
      <c r="E803" s="99"/>
      <c r="F803" s="191" t="s">
        <v>2938</v>
      </c>
    </row>
    <row r="804" spans="1:6" x14ac:dyDescent="0.25">
      <c r="A804" s="99">
        <v>32142</v>
      </c>
      <c r="B804" s="191" t="s">
        <v>1592</v>
      </c>
      <c r="C804" s="99">
        <v>1</v>
      </c>
      <c r="D804" s="191" t="s">
        <v>2913</v>
      </c>
      <c r="E804" s="99"/>
      <c r="F804" s="191" t="s">
        <v>2938</v>
      </c>
    </row>
    <row r="805" spans="1:6" x14ac:dyDescent="0.25">
      <c r="A805" s="99">
        <v>32143</v>
      </c>
      <c r="B805" s="191" t="s">
        <v>1593</v>
      </c>
      <c r="C805" s="99">
        <v>1</v>
      </c>
      <c r="D805" s="191" t="s">
        <v>2913</v>
      </c>
      <c r="E805" s="99"/>
      <c r="F805" s="191" t="s">
        <v>2938</v>
      </c>
    </row>
    <row r="806" spans="1:6" x14ac:dyDescent="0.25">
      <c r="A806" s="99">
        <v>32144</v>
      </c>
      <c r="B806" s="191" t="s">
        <v>1594</v>
      </c>
      <c r="C806" s="99">
        <v>1</v>
      </c>
      <c r="D806" s="191" t="s">
        <v>2913</v>
      </c>
      <c r="E806" s="99"/>
      <c r="F806" s="191" t="s">
        <v>2938</v>
      </c>
    </row>
    <row r="807" spans="1:6" x14ac:dyDescent="0.25">
      <c r="A807" s="99">
        <v>32202</v>
      </c>
      <c r="B807" s="191" t="s">
        <v>1595</v>
      </c>
      <c r="C807" s="99">
        <v>0</v>
      </c>
      <c r="D807" s="191" t="s">
        <v>2915</v>
      </c>
      <c r="E807" s="99">
        <v>4</v>
      </c>
      <c r="F807" s="191" t="s">
        <v>2924</v>
      </c>
    </row>
    <row r="808" spans="1:6" x14ac:dyDescent="0.25">
      <c r="A808" s="99">
        <v>32203</v>
      </c>
      <c r="B808" s="191" t="s">
        <v>1596</v>
      </c>
      <c r="C808" s="99">
        <v>0</v>
      </c>
      <c r="D808" s="191" t="s">
        <v>2915</v>
      </c>
      <c r="E808" s="99"/>
      <c r="F808" s="191" t="s">
        <v>2938</v>
      </c>
    </row>
    <row r="809" spans="1:6" x14ac:dyDescent="0.25">
      <c r="A809" s="99">
        <v>32206</v>
      </c>
      <c r="B809" s="191" t="s">
        <v>1597</v>
      </c>
      <c r="C809" s="99">
        <v>0</v>
      </c>
      <c r="D809" s="191" t="s">
        <v>2915</v>
      </c>
      <c r="E809" s="99">
        <v>4</v>
      </c>
      <c r="F809" s="191" t="s">
        <v>2924</v>
      </c>
    </row>
    <row r="810" spans="1:6" x14ac:dyDescent="0.25">
      <c r="A810" s="99">
        <v>32207</v>
      </c>
      <c r="B810" s="191" t="s">
        <v>1598</v>
      </c>
      <c r="C810" s="99">
        <v>0</v>
      </c>
      <c r="D810" s="191" t="s">
        <v>2915</v>
      </c>
      <c r="E810" s="99"/>
      <c r="F810" s="191" t="s">
        <v>2938</v>
      </c>
    </row>
    <row r="811" spans="1:6" x14ac:dyDescent="0.25">
      <c r="A811" s="99">
        <v>32209</v>
      </c>
      <c r="B811" s="191" t="s">
        <v>1599</v>
      </c>
      <c r="C811" s="99">
        <v>0</v>
      </c>
      <c r="D811" s="191" t="s">
        <v>2915</v>
      </c>
      <c r="E811" s="99"/>
      <c r="F811" s="191" t="s">
        <v>2938</v>
      </c>
    </row>
    <row r="812" spans="1:6" x14ac:dyDescent="0.25">
      <c r="A812" s="99">
        <v>32210</v>
      </c>
      <c r="B812" s="191" t="s">
        <v>1600</v>
      </c>
      <c r="C812" s="99">
        <v>0</v>
      </c>
      <c r="D812" s="191" t="s">
        <v>2915</v>
      </c>
      <c r="E812" s="99"/>
      <c r="F812" s="191" t="s">
        <v>2938</v>
      </c>
    </row>
    <row r="813" spans="1:6" x14ac:dyDescent="0.25">
      <c r="A813" s="99">
        <v>32212</v>
      </c>
      <c r="B813" s="191" t="s">
        <v>1601</v>
      </c>
      <c r="C813" s="99">
        <v>0</v>
      </c>
      <c r="D813" s="191" t="s">
        <v>2915</v>
      </c>
      <c r="E813" s="99">
        <v>4</v>
      </c>
      <c r="F813" s="191" t="s">
        <v>2924</v>
      </c>
    </row>
    <row r="814" spans="1:6" x14ac:dyDescent="0.25">
      <c r="A814" s="99">
        <v>32214</v>
      </c>
      <c r="B814" s="191" t="s">
        <v>1602</v>
      </c>
      <c r="C814" s="99">
        <v>0</v>
      </c>
      <c r="D814" s="191" t="s">
        <v>2915</v>
      </c>
      <c r="E814" s="99">
        <v>4</v>
      </c>
      <c r="F814" s="191" t="s">
        <v>2924</v>
      </c>
    </row>
    <row r="815" spans="1:6" x14ac:dyDescent="0.25">
      <c r="A815" s="99">
        <v>32216</v>
      </c>
      <c r="B815" s="191" t="s">
        <v>1603</v>
      </c>
      <c r="C815" s="99">
        <v>0</v>
      </c>
      <c r="D815" s="191" t="s">
        <v>2915</v>
      </c>
      <c r="E815" s="99"/>
      <c r="F815" s="191" t="s">
        <v>2938</v>
      </c>
    </row>
    <row r="816" spans="1:6" x14ac:dyDescent="0.25">
      <c r="A816" s="99">
        <v>32217</v>
      </c>
      <c r="B816" s="191" t="s">
        <v>1604</v>
      </c>
      <c r="C816" s="99">
        <v>0</v>
      </c>
      <c r="D816" s="191" t="s">
        <v>2915</v>
      </c>
      <c r="E816" s="99">
        <v>4</v>
      </c>
      <c r="F816" s="191" t="s">
        <v>2924</v>
      </c>
    </row>
    <row r="817" spans="1:6" x14ac:dyDescent="0.25">
      <c r="A817" s="99">
        <v>32219</v>
      </c>
      <c r="B817" s="191" t="s">
        <v>1605</v>
      </c>
      <c r="C817" s="99">
        <v>0</v>
      </c>
      <c r="D817" s="191" t="s">
        <v>2915</v>
      </c>
      <c r="E817" s="99"/>
      <c r="F817" s="191" t="s">
        <v>2938</v>
      </c>
    </row>
    <row r="818" spans="1:6" x14ac:dyDescent="0.25">
      <c r="A818" s="99">
        <v>32220</v>
      </c>
      <c r="B818" s="191" t="s">
        <v>1606</v>
      </c>
      <c r="C818" s="99">
        <v>0</v>
      </c>
      <c r="D818" s="191" t="s">
        <v>2915</v>
      </c>
      <c r="E818" s="99"/>
      <c r="F818" s="191" t="s">
        <v>2938</v>
      </c>
    </row>
    <row r="819" spans="1:6" x14ac:dyDescent="0.25">
      <c r="A819" s="99">
        <v>32221</v>
      </c>
      <c r="B819" s="191" t="s">
        <v>1607</v>
      </c>
      <c r="C819" s="99">
        <v>0</v>
      </c>
      <c r="D819" s="191" t="s">
        <v>2915</v>
      </c>
      <c r="E819" s="99"/>
      <c r="F819" s="191" t="s">
        <v>2938</v>
      </c>
    </row>
    <row r="820" spans="1:6" x14ac:dyDescent="0.25">
      <c r="A820" s="99">
        <v>32222</v>
      </c>
      <c r="B820" s="191" t="s">
        <v>1608</v>
      </c>
      <c r="C820" s="99">
        <v>0</v>
      </c>
      <c r="D820" s="191" t="s">
        <v>2915</v>
      </c>
      <c r="E820" s="99">
        <v>4</v>
      </c>
      <c r="F820" s="191" t="s">
        <v>2924</v>
      </c>
    </row>
    <row r="821" spans="1:6" x14ac:dyDescent="0.25">
      <c r="A821" s="99">
        <v>32223</v>
      </c>
      <c r="B821" s="191" t="s">
        <v>1609</v>
      </c>
      <c r="C821" s="99">
        <v>0</v>
      </c>
      <c r="D821" s="191" t="s">
        <v>2915</v>
      </c>
      <c r="E821" s="99">
        <v>4</v>
      </c>
      <c r="F821" s="191" t="s">
        <v>2924</v>
      </c>
    </row>
    <row r="822" spans="1:6" x14ac:dyDescent="0.25">
      <c r="A822" s="99">
        <v>32301</v>
      </c>
      <c r="B822" s="191" t="s">
        <v>1610</v>
      </c>
      <c r="C822" s="99">
        <v>1</v>
      </c>
      <c r="D822" s="191" t="s">
        <v>2913</v>
      </c>
      <c r="E822" s="99"/>
      <c r="F822" s="191" t="s">
        <v>2938</v>
      </c>
    </row>
    <row r="823" spans="1:6" x14ac:dyDescent="0.25">
      <c r="A823" s="99">
        <v>32302</v>
      </c>
      <c r="B823" s="191" t="s">
        <v>1611</v>
      </c>
      <c r="C823" s="99">
        <v>0</v>
      </c>
      <c r="D823" s="191" t="s">
        <v>2915</v>
      </c>
      <c r="E823" s="99">
        <v>4</v>
      </c>
      <c r="F823" s="191" t="s">
        <v>2924</v>
      </c>
    </row>
    <row r="824" spans="1:6" x14ac:dyDescent="0.25">
      <c r="A824" s="99">
        <v>32304</v>
      </c>
      <c r="B824" s="191" t="s">
        <v>1612</v>
      </c>
      <c r="C824" s="99">
        <v>1</v>
      </c>
      <c r="D824" s="191" t="s">
        <v>2913</v>
      </c>
      <c r="E824" s="99"/>
      <c r="F824" s="191" t="s">
        <v>2938</v>
      </c>
    </row>
    <row r="825" spans="1:6" x14ac:dyDescent="0.25">
      <c r="A825" s="99">
        <v>32305</v>
      </c>
      <c r="B825" s="191" t="s">
        <v>1613</v>
      </c>
      <c r="C825" s="99">
        <v>1</v>
      </c>
      <c r="D825" s="191" t="s">
        <v>2913</v>
      </c>
      <c r="E825" s="99"/>
      <c r="F825" s="191" t="s">
        <v>2938</v>
      </c>
    </row>
    <row r="826" spans="1:6" x14ac:dyDescent="0.25">
      <c r="A826" s="99">
        <v>32306</v>
      </c>
      <c r="B826" s="191" t="s">
        <v>1614</v>
      </c>
      <c r="C826" s="99">
        <v>1</v>
      </c>
      <c r="D826" s="191" t="s">
        <v>2913</v>
      </c>
      <c r="E826" s="99"/>
      <c r="F826" s="191" t="s">
        <v>2938</v>
      </c>
    </row>
    <row r="827" spans="1:6" x14ac:dyDescent="0.25">
      <c r="A827" s="99">
        <v>32307</v>
      </c>
      <c r="B827" s="191" t="s">
        <v>1615</v>
      </c>
      <c r="C827" s="99">
        <v>1</v>
      </c>
      <c r="D827" s="191" t="s">
        <v>2913</v>
      </c>
      <c r="E827" s="99"/>
      <c r="F827" s="191" t="s">
        <v>2938</v>
      </c>
    </row>
    <row r="828" spans="1:6" x14ac:dyDescent="0.25">
      <c r="A828" s="99">
        <v>32308</v>
      </c>
      <c r="B828" s="191" t="s">
        <v>1616</v>
      </c>
      <c r="C828" s="99">
        <v>0</v>
      </c>
      <c r="D828" s="191" t="s">
        <v>2915</v>
      </c>
      <c r="E828" s="99">
        <v>4</v>
      </c>
      <c r="F828" s="191" t="s">
        <v>2924</v>
      </c>
    </row>
    <row r="829" spans="1:6" x14ac:dyDescent="0.25">
      <c r="A829" s="99">
        <v>32309</v>
      </c>
      <c r="B829" s="191" t="s">
        <v>1617</v>
      </c>
      <c r="C829" s="99">
        <v>0</v>
      </c>
      <c r="D829" s="191" t="s">
        <v>2915</v>
      </c>
      <c r="E829" s="99"/>
      <c r="F829" s="191" t="s">
        <v>2938</v>
      </c>
    </row>
    <row r="830" spans="1:6" x14ac:dyDescent="0.25">
      <c r="A830" s="99">
        <v>32310</v>
      </c>
      <c r="B830" s="191" t="s">
        <v>1618</v>
      </c>
      <c r="C830" s="99">
        <v>1</v>
      </c>
      <c r="D830" s="191" t="s">
        <v>2913</v>
      </c>
      <c r="E830" s="99">
        <v>4</v>
      </c>
      <c r="F830" s="191" t="s">
        <v>2924</v>
      </c>
    </row>
    <row r="831" spans="1:6" x14ac:dyDescent="0.25">
      <c r="A831" s="99">
        <v>32311</v>
      </c>
      <c r="B831" s="191" t="s">
        <v>1619</v>
      </c>
      <c r="C831" s="99">
        <v>0</v>
      </c>
      <c r="D831" s="191" t="s">
        <v>2915</v>
      </c>
      <c r="E831" s="99">
        <v>4</v>
      </c>
      <c r="F831" s="191" t="s">
        <v>2924</v>
      </c>
    </row>
    <row r="832" spans="1:6" x14ac:dyDescent="0.25">
      <c r="A832" s="99">
        <v>32312</v>
      </c>
      <c r="B832" s="191" t="s">
        <v>1620</v>
      </c>
      <c r="C832" s="99">
        <v>0</v>
      </c>
      <c r="D832" s="191" t="s">
        <v>2915</v>
      </c>
      <c r="E832" s="99">
        <v>4</v>
      </c>
      <c r="F832" s="191" t="s">
        <v>2924</v>
      </c>
    </row>
    <row r="833" spans="1:6" x14ac:dyDescent="0.25">
      <c r="A833" s="99">
        <v>32313</v>
      </c>
      <c r="B833" s="191" t="s">
        <v>1621</v>
      </c>
      <c r="C833" s="99">
        <v>1</v>
      </c>
      <c r="D833" s="191" t="s">
        <v>2913</v>
      </c>
      <c r="E833" s="99"/>
      <c r="F833" s="191" t="s">
        <v>2938</v>
      </c>
    </row>
    <row r="834" spans="1:6" x14ac:dyDescent="0.25">
      <c r="A834" s="99">
        <v>32314</v>
      </c>
      <c r="B834" s="191" t="s">
        <v>1622</v>
      </c>
      <c r="C834" s="99">
        <v>0</v>
      </c>
      <c r="D834" s="191" t="s">
        <v>2915</v>
      </c>
      <c r="E834" s="99"/>
      <c r="F834" s="191" t="s">
        <v>2938</v>
      </c>
    </row>
    <row r="835" spans="1:6" x14ac:dyDescent="0.25">
      <c r="A835" s="99">
        <v>32315</v>
      </c>
      <c r="B835" s="191" t="s">
        <v>1623</v>
      </c>
      <c r="C835" s="99">
        <v>0</v>
      </c>
      <c r="D835" s="191" t="s">
        <v>2915</v>
      </c>
      <c r="E835" s="99"/>
      <c r="F835" s="191" t="s">
        <v>2938</v>
      </c>
    </row>
    <row r="836" spans="1:6" x14ac:dyDescent="0.25">
      <c r="A836" s="99">
        <v>32316</v>
      </c>
      <c r="B836" s="191" t="s">
        <v>1624</v>
      </c>
      <c r="C836" s="99">
        <v>1</v>
      </c>
      <c r="D836" s="191" t="s">
        <v>2913</v>
      </c>
      <c r="E836" s="99"/>
      <c r="F836" s="191" t="s">
        <v>2938</v>
      </c>
    </row>
    <row r="837" spans="1:6" x14ac:dyDescent="0.25">
      <c r="A837" s="99">
        <v>32317</v>
      </c>
      <c r="B837" s="191" t="s">
        <v>1625</v>
      </c>
      <c r="C837" s="99">
        <v>0</v>
      </c>
      <c r="D837" s="191" t="s">
        <v>2915</v>
      </c>
      <c r="E837" s="99"/>
      <c r="F837" s="191" t="s">
        <v>2938</v>
      </c>
    </row>
    <row r="838" spans="1:6" x14ac:dyDescent="0.25">
      <c r="A838" s="99">
        <v>32318</v>
      </c>
      <c r="B838" s="191" t="s">
        <v>1626</v>
      </c>
      <c r="C838" s="99">
        <v>1</v>
      </c>
      <c r="D838" s="191" t="s">
        <v>2913</v>
      </c>
      <c r="E838" s="99"/>
      <c r="F838" s="191" t="s">
        <v>2938</v>
      </c>
    </row>
    <row r="839" spans="1:6" x14ac:dyDescent="0.25">
      <c r="A839" s="99">
        <v>32319</v>
      </c>
      <c r="B839" s="191" t="s">
        <v>1627</v>
      </c>
      <c r="C839" s="99">
        <v>0</v>
      </c>
      <c r="D839" s="191" t="s">
        <v>2915</v>
      </c>
      <c r="E839" s="99"/>
      <c r="F839" s="191" t="s">
        <v>2938</v>
      </c>
    </row>
    <row r="840" spans="1:6" x14ac:dyDescent="0.25">
      <c r="A840" s="99">
        <v>32320</v>
      </c>
      <c r="B840" s="191" t="s">
        <v>1628</v>
      </c>
      <c r="C840" s="99">
        <v>1</v>
      </c>
      <c r="D840" s="191" t="s">
        <v>2913</v>
      </c>
      <c r="E840" s="99"/>
      <c r="F840" s="191" t="s">
        <v>2938</v>
      </c>
    </row>
    <row r="841" spans="1:6" x14ac:dyDescent="0.25">
      <c r="A841" s="99">
        <v>32321</v>
      </c>
      <c r="B841" s="191" t="s">
        <v>1629</v>
      </c>
      <c r="C841" s="99">
        <v>0</v>
      </c>
      <c r="D841" s="191" t="s">
        <v>2915</v>
      </c>
      <c r="E841" s="99"/>
      <c r="F841" s="191" t="s">
        <v>2938</v>
      </c>
    </row>
    <row r="842" spans="1:6" x14ac:dyDescent="0.25">
      <c r="A842" s="99">
        <v>32322</v>
      </c>
      <c r="B842" s="191" t="s">
        <v>1630</v>
      </c>
      <c r="C842" s="99">
        <v>0</v>
      </c>
      <c r="D842" s="191" t="s">
        <v>2915</v>
      </c>
      <c r="E842" s="99"/>
      <c r="F842" s="191" t="s">
        <v>2938</v>
      </c>
    </row>
    <row r="843" spans="1:6" x14ac:dyDescent="0.25">
      <c r="A843" s="99">
        <v>32323</v>
      </c>
      <c r="B843" s="191" t="s">
        <v>1631</v>
      </c>
      <c r="C843" s="99">
        <v>0</v>
      </c>
      <c r="D843" s="191" t="s">
        <v>2915</v>
      </c>
      <c r="E843" s="99"/>
      <c r="F843" s="191" t="s">
        <v>2938</v>
      </c>
    </row>
    <row r="844" spans="1:6" x14ac:dyDescent="0.25">
      <c r="A844" s="99">
        <v>32324</v>
      </c>
      <c r="B844" s="191" t="s">
        <v>1632</v>
      </c>
      <c r="C844" s="99">
        <v>0</v>
      </c>
      <c r="D844" s="191" t="s">
        <v>2915</v>
      </c>
      <c r="E844" s="99">
        <v>4</v>
      </c>
      <c r="F844" s="191" t="s">
        <v>2924</v>
      </c>
    </row>
    <row r="845" spans="1:6" x14ac:dyDescent="0.25">
      <c r="A845" s="99">
        <v>32325</v>
      </c>
      <c r="B845" s="191" t="s">
        <v>1633</v>
      </c>
      <c r="C845" s="99">
        <v>1</v>
      </c>
      <c r="D845" s="191" t="s">
        <v>2913</v>
      </c>
      <c r="E845" s="99">
        <v>4</v>
      </c>
      <c r="F845" s="191" t="s">
        <v>2924</v>
      </c>
    </row>
    <row r="846" spans="1:6" x14ac:dyDescent="0.25">
      <c r="A846" s="99">
        <v>32326</v>
      </c>
      <c r="B846" s="191" t="s">
        <v>1634</v>
      </c>
      <c r="C846" s="99">
        <v>1</v>
      </c>
      <c r="D846" s="191" t="s">
        <v>2913</v>
      </c>
      <c r="E846" s="99">
        <v>4</v>
      </c>
      <c r="F846" s="191" t="s">
        <v>2924</v>
      </c>
    </row>
    <row r="847" spans="1:6" x14ac:dyDescent="0.25">
      <c r="A847" s="99">
        <v>32327</v>
      </c>
      <c r="B847" s="191" t="s">
        <v>1635</v>
      </c>
      <c r="C847" s="99">
        <v>1</v>
      </c>
      <c r="D847" s="191" t="s">
        <v>2913</v>
      </c>
      <c r="E847" s="99"/>
      <c r="F847" s="191" t="s">
        <v>2938</v>
      </c>
    </row>
    <row r="848" spans="1:6" x14ac:dyDescent="0.25">
      <c r="A848" s="99">
        <v>32330</v>
      </c>
      <c r="B848" s="191" t="s">
        <v>1636</v>
      </c>
      <c r="C848" s="99">
        <v>1</v>
      </c>
      <c r="D848" s="191" t="s">
        <v>2913</v>
      </c>
      <c r="E848" s="99"/>
      <c r="F848" s="191" t="s">
        <v>2938</v>
      </c>
    </row>
    <row r="849" spans="1:6" x14ac:dyDescent="0.25">
      <c r="A849" s="99">
        <v>32331</v>
      </c>
      <c r="B849" s="191" t="s">
        <v>1637</v>
      </c>
      <c r="C849" s="99">
        <v>0</v>
      </c>
      <c r="D849" s="191" t="s">
        <v>2915</v>
      </c>
      <c r="E849" s="99"/>
      <c r="F849" s="191" t="s">
        <v>2938</v>
      </c>
    </row>
    <row r="850" spans="1:6" x14ac:dyDescent="0.25">
      <c r="A850" s="99">
        <v>32332</v>
      </c>
      <c r="B850" s="191" t="s">
        <v>1638</v>
      </c>
      <c r="C850" s="99">
        <v>0</v>
      </c>
      <c r="D850" s="191" t="s">
        <v>2915</v>
      </c>
      <c r="E850" s="99"/>
      <c r="F850" s="191" t="s">
        <v>2938</v>
      </c>
    </row>
    <row r="851" spans="1:6" x14ac:dyDescent="0.25">
      <c r="A851" s="99">
        <v>32333</v>
      </c>
      <c r="B851" s="191" t="s">
        <v>1639</v>
      </c>
      <c r="C851" s="99">
        <v>1</v>
      </c>
      <c r="D851" s="191" t="s">
        <v>2913</v>
      </c>
      <c r="E851" s="99">
        <v>4</v>
      </c>
      <c r="F851" s="191" t="s">
        <v>2924</v>
      </c>
    </row>
    <row r="852" spans="1:6" x14ac:dyDescent="0.25">
      <c r="A852" s="99">
        <v>32334</v>
      </c>
      <c r="B852" s="191" t="s">
        <v>1640</v>
      </c>
      <c r="C852" s="99">
        <v>0</v>
      </c>
      <c r="D852" s="191" t="s">
        <v>2915</v>
      </c>
      <c r="E852" s="99">
        <v>4</v>
      </c>
      <c r="F852" s="191" t="s">
        <v>2924</v>
      </c>
    </row>
    <row r="853" spans="1:6" x14ac:dyDescent="0.25">
      <c r="A853" s="99">
        <v>32335</v>
      </c>
      <c r="B853" s="191" t="s">
        <v>1641</v>
      </c>
      <c r="C853" s="99">
        <v>1</v>
      </c>
      <c r="D853" s="191" t="s">
        <v>2913</v>
      </c>
      <c r="E853" s="99"/>
      <c r="F853" s="191" t="s">
        <v>2938</v>
      </c>
    </row>
    <row r="854" spans="1:6" x14ac:dyDescent="0.25">
      <c r="A854" s="99">
        <v>32336</v>
      </c>
      <c r="B854" s="191" t="s">
        <v>1642</v>
      </c>
      <c r="C854" s="99">
        <v>0</v>
      </c>
      <c r="D854" s="191" t="s">
        <v>2915</v>
      </c>
      <c r="E854" s="99"/>
      <c r="F854" s="191" t="s">
        <v>2938</v>
      </c>
    </row>
    <row r="855" spans="1:6" x14ac:dyDescent="0.25">
      <c r="A855" s="99">
        <v>32337</v>
      </c>
      <c r="B855" s="191" t="s">
        <v>1643</v>
      </c>
      <c r="C855" s="99">
        <v>0</v>
      </c>
      <c r="D855" s="191" t="s">
        <v>2915</v>
      </c>
      <c r="E855" s="99"/>
      <c r="F855" s="191" t="s">
        <v>2938</v>
      </c>
    </row>
    <row r="856" spans="1:6" x14ac:dyDescent="0.25">
      <c r="A856" s="99">
        <v>32338</v>
      </c>
      <c r="B856" s="191" t="s">
        <v>1644</v>
      </c>
      <c r="C856" s="99">
        <v>0</v>
      </c>
      <c r="D856" s="191" t="s">
        <v>2915</v>
      </c>
      <c r="E856" s="99"/>
      <c r="F856" s="191" t="s">
        <v>2938</v>
      </c>
    </row>
    <row r="857" spans="1:6" x14ac:dyDescent="0.25">
      <c r="A857" s="99">
        <v>32501</v>
      </c>
      <c r="B857" s="191" t="s">
        <v>1645</v>
      </c>
      <c r="C857" s="99">
        <v>0</v>
      </c>
      <c r="D857" s="191" t="s">
        <v>2915</v>
      </c>
      <c r="E857" s="99"/>
      <c r="F857" s="191" t="s">
        <v>2938</v>
      </c>
    </row>
    <row r="858" spans="1:6" x14ac:dyDescent="0.25">
      <c r="A858" s="99">
        <v>32502</v>
      </c>
      <c r="B858" s="191" t="s">
        <v>1646</v>
      </c>
      <c r="C858" s="99">
        <v>0</v>
      </c>
      <c r="D858" s="191" t="s">
        <v>2915</v>
      </c>
      <c r="E858" s="99"/>
      <c r="F858" s="191" t="s">
        <v>2938</v>
      </c>
    </row>
    <row r="859" spans="1:6" x14ac:dyDescent="0.25">
      <c r="A859" s="99">
        <v>32503</v>
      </c>
      <c r="B859" s="191" t="s">
        <v>1647</v>
      </c>
      <c r="C859" s="99">
        <v>0</v>
      </c>
      <c r="D859" s="191" t="s">
        <v>2915</v>
      </c>
      <c r="E859" s="99">
        <v>4</v>
      </c>
      <c r="F859" s="191" t="s">
        <v>2924</v>
      </c>
    </row>
    <row r="860" spans="1:6" x14ac:dyDescent="0.25">
      <c r="A860" s="99">
        <v>32504</v>
      </c>
      <c r="B860" s="191" t="s">
        <v>1648</v>
      </c>
      <c r="C860" s="99">
        <v>0</v>
      </c>
      <c r="D860" s="191" t="s">
        <v>2915</v>
      </c>
      <c r="E860" s="99">
        <v>4</v>
      </c>
      <c r="F860" s="191" t="s">
        <v>2924</v>
      </c>
    </row>
    <row r="861" spans="1:6" x14ac:dyDescent="0.25">
      <c r="A861" s="99">
        <v>32505</v>
      </c>
      <c r="B861" s="191" t="s">
        <v>1649</v>
      </c>
      <c r="C861" s="99">
        <v>0</v>
      </c>
      <c r="D861" s="191" t="s">
        <v>2915</v>
      </c>
      <c r="E861" s="99"/>
      <c r="F861" s="191" t="s">
        <v>2938</v>
      </c>
    </row>
    <row r="862" spans="1:6" x14ac:dyDescent="0.25">
      <c r="A862" s="99">
        <v>32506</v>
      </c>
      <c r="B862" s="191" t="s">
        <v>1650</v>
      </c>
      <c r="C862" s="99">
        <v>0</v>
      </c>
      <c r="D862" s="191" t="s">
        <v>2915</v>
      </c>
      <c r="E862" s="99">
        <v>4</v>
      </c>
      <c r="F862" s="191" t="s">
        <v>2924</v>
      </c>
    </row>
    <row r="863" spans="1:6" x14ac:dyDescent="0.25">
      <c r="A863" s="99">
        <v>32508</v>
      </c>
      <c r="B863" s="191" t="s">
        <v>1651</v>
      </c>
      <c r="C863" s="99">
        <v>0</v>
      </c>
      <c r="D863" s="191" t="s">
        <v>2915</v>
      </c>
      <c r="E863" s="99"/>
      <c r="F863" s="191" t="s">
        <v>2938</v>
      </c>
    </row>
    <row r="864" spans="1:6" x14ac:dyDescent="0.25">
      <c r="A864" s="99">
        <v>32509</v>
      </c>
      <c r="B864" s="191" t="s">
        <v>1652</v>
      </c>
      <c r="C864" s="99">
        <v>0</v>
      </c>
      <c r="D864" s="191" t="s">
        <v>2915</v>
      </c>
      <c r="E864" s="99">
        <v>4</v>
      </c>
      <c r="F864" s="191" t="s">
        <v>2924</v>
      </c>
    </row>
    <row r="865" spans="1:6" x14ac:dyDescent="0.25">
      <c r="A865" s="99">
        <v>32511</v>
      </c>
      <c r="B865" s="191" t="s">
        <v>1653</v>
      </c>
      <c r="C865" s="99">
        <v>0</v>
      </c>
      <c r="D865" s="191" t="s">
        <v>2915</v>
      </c>
      <c r="E865" s="99">
        <v>4</v>
      </c>
      <c r="F865" s="191" t="s">
        <v>2924</v>
      </c>
    </row>
    <row r="866" spans="1:6" x14ac:dyDescent="0.25">
      <c r="A866" s="99">
        <v>32514</v>
      </c>
      <c r="B866" s="191" t="s">
        <v>1654</v>
      </c>
      <c r="C866" s="99">
        <v>0</v>
      </c>
      <c r="D866" s="191" t="s">
        <v>2915</v>
      </c>
      <c r="E866" s="99">
        <v>4</v>
      </c>
      <c r="F866" s="191" t="s">
        <v>2924</v>
      </c>
    </row>
    <row r="867" spans="1:6" x14ac:dyDescent="0.25">
      <c r="A867" s="99">
        <v>32515</v>
      </c>
      <c r="B867" s="191" t="s">
        <v>1655</v>
      </c>
      <c r="C867" s="99">
        <v>0</v>
      </c>
      <c r="D867" s="191" t="s">
        <v>2915</v>
      </c>
      <c r="E867" s="99">
        <v>4</v>
      </c>
      <c r="F867" s="191" t="s">
        <v>2924</v>
      </c>
    </row>
    <row r="868" spans="1:6" x14ac:dyDescent="0.25">
      <c r="A868" s="99">
        <v>32516</v>
      </c>
      <c r="B868" s="191" t="s">
        <v>1656</v>
      </c>
      <c r="C868" s="99">
        <v>0</v>
      </c>
      <c r="D868" s="191" t="s">
        <v>2915</v>
      </c>
      <c r="E868" s="99"/>
      <c r="F868" s="191" t="s">
        <v>2938</v>
      </c>
    </row>
    <row r="869" spans="1:6" x14ac:dyDescent="0.25">
      <c r="A869" s="99">
        <v>32517</v>
      </c>
      <c r="B869" s="191" t="s">
        <v>1657</v>
      </c>
      <c r="C869" s="99">
        <v>0</v>
      </c>
      <c r="D869" s="191" t="s">
        <v>2915</v>
      </c>
      <c r="E869" s="99"/>
      <c r="F869" s="191" t="s">
        <v>2938</v>
      </c>
    </row>
    <row r="870" spans="1:6" x14ac:dyDescent="0.25">
      <c r="A870" s="99">
        <v>32518</v>
      </c>
      <c r="B870" s="191" t="s">
        <v>1658</v>
      </c>
      <c r="C870" s="99">
        <v>0</v>
      </c>
      <c r="D870" s="191" t="s">
        <v>2915</v>
      </c>
      <c r="E870" s="99"/>
      <c r="F870" s="191" t="s">
        <v>2938</v>
      </c>
    </row>
    <row r="871" spans="1:6" x14ac:dyDescent="0.25">
      <c r="A871" s="99">
        <v>32519</v>
      </c>
      <c r="B871" s="191" t="s">
        <v>1659</v>
      </c>
      <c r="C871" s="99">
        <v>0</v>
      </c>
      <c r="D871" s="191" t="s">
        <v>2915</v>
      </c>
      <c r="E871" s="99">
        <v>4</v>
      </c>
      <c r="F871" s="191" t="s">
        <v>2924</v>
      </c>
    </row>
    <row r="872" spans="1:6" x14ac:dyDescent="0.25">
      <c r="A872" s="99">
        <v>32520</v>
      </c>
      <c r="B872" s="191" t="s">
        <v>1660</v>
      </c>
      <c r="C872" s="99">
        <v>0</v>
      </c>
      <c r="D872" s="191" t="s">
        <v>2915</v>
      </c>
      <c r="E872" s="99">
        <v>4</v>
      </c>
      <c r="F872" s="191" t="s">
        <v>2924</v>
      </c>
    </row>
    <row r="873" spans="1:6" x14ac:dyDescent="0.25">
      <c r="A873" s="99">
        <v>32521</v>
      </c>
      <c r="B873" s="191" t="s">
        <v>1661</v>
      </c>
      <c r="C873" s="99">
        <v>0</v>
      </c>
      <c r="D873" s="191" t="s">
        <v>2915</v>
      </c>
      <c r="E873" s="99"/>
      <c r="F873" s="191" t="s">
        <v>2938</v>
      </c>
    </row>
    <row r="874" spans="1:6" x14ac:dyDescent="0.25">
      <c r="A874" s="99">
        <v>32522</v>
      </c>
      <c r="B874" s="191" t="s">
        <v>1662</v>
      </c>
      <c r="C874" s="99">
        <v>0</v>
      </c>
      <c r="D874" s="191" t="s">
        <v>2915</v>
      </c>
      <c r="E874" s="99"/>
      <c r="F874" s="191" t="s">
        <v>2938</v>
      </c>
    </row>
    <row r="875" spans="1:6" x14ac:dyDescent="0.25">
      <c r="A875" s="99">
        <v>32523</v>
      </c>
      <c r="B875" s="191" t="s">
        <v>1663</v>
      </c>
      <c r="C875" s="99">
        <v>0</v>
      </c>
      <c r="D875" s="191" t="s">
        <v>2915</v>
      </c>
      <c r="E875" s="99"/>
      <c r="F875" s="191" t="s">
        <v>2938</v>
      </c>
    </row>
    <row r="876" spans="1:6" x14ac:dyDescent="0.25">
      <c r="A876" s="99">
        <v>32524</v>
      </c>
      <c r="B876" s="191" t="s">
        <v>1664</v>
      </c>
      <c r="C876" s="99">
        <v>0</v>
      </c>
      <c r="D876" s="191" t="s">
        <v>2915</v>
      </c>
      <c r="E876" s="99"/>
      <c r="F876" s="191" t="s">
        <v>2938</v>
      </c>
    </row>
    <row r="877" spans="1:6" x14ac:dyDescent="0.25">
      <c r="A877" s="99">
        <v>32525</v>
      </c>
      <c r="B877" s="191" t="s">
        <v>1665</v>
      </c>
      <c r="C877" s="99">
        <v>0</v>
      </c>
      <c r="D877" s="191" t="s">
        <v>2915</v>
      </c>
      <c r="E877" s="99"/>
      <c r="F877" s="191" t="s">
        <v>2938</v>
      </c>
    </row>
    <row r="878" spans="1:6" x14ac:dyDescent="0.25">
      <c r="A878" s="99">
        <v>32528</v>
      </c>
      <c r="B878" s="191" t="s">
        <v>1666</v>
      </c>
      <c r="C878" s="99">
        <v>0</v>
      </c>
      <c r="D878" s="191" t="s">
        <v>2915</v>
      </c>
      <c r="E878" s="99">
        <v>4</v>
      </c>
      <c r="F878" s="191" t="s">
        <v>2924</v>
      </c>
    </row>
    <row r="879" spans="1:6" x14ac:dyDescent="0.25">
      <c r="A879" s="99">
        <v>32529</v>
      </c>
      <c r="B879" s="191" t="s">
        <v>1667</v>
      </c>
      <c r="C879" s="99">
        <v>0</v>
      </c>
      <c r="D879" s="191" t="s">
        <v>2915</v>
      </c>
      <c r="E879" s="99">
        <v>4</v>
      </c>
      <c r="F879" s="191" t="s">
        <v>2924</v>
      </c>
    </row>
    <row r="880" spans="1:6" x14ac:dyDescent="0.25">
      <c r="A880" s="99">
        <v>32530</v>
      </c>
      <c r="B880" s="191" t="s">
        <v>1668</v>
      </c>
      <c r="C880" s="99">
        <v>0</v>
      </c>
      <c r="D880" s="191" t="s">
        <v>2915</v>
      </c>
      <c r="E880" s="99"/>
      <c r="F880" s="191" t="s">
        <v>2938</v>
      </c>
    </row>
    <row r="881" spans="1:6" x14ac:dyDescent="0.25">
      <c r="A881" s="99">
        <v>40101</v>
      </c>
      <c r="B881" s="191" t="s">
        <v>1669</v>
      </c>
      <c r="C881" s="99">
        <v>1</v>
      </c>
      <c r="D881" s="191" t="s">
        <v>2913</v>
      </c>
      <c r="E881" s="99"/>
      <c r="F881" s="191" t="s">
        <v>2938</v>
      </c>
    </row>
    <row r="882" spans="1:6" x14ac:dyDescent="0.25">
      <c r="A882" s="99">
        <v>40201</v>
      </c>
      <c r="B882" s="191" t="s">
        <v>1670</v>
      </c>
      <c r="C882" s="99">
        <v>1</v>
      </c>
      <c r="D882" s="191" t="s">
        <v>2913</v>
      </c>
      <c r="E882" s="99"/>
      <c r="F882" s="191" t="s">
        <v>2938</v>
      </c>
    </row>
    <row r="883" spans="1:6" x14ac:dyDescent="0.25">
      <c r="A883" s="99">
        <v>40301</v>
      </c>
      <c r="B883" s="191" t="s">
        <v>1671</v>
      </c>
      <c r="C883" s="99">
        <v>1</v>
      </c>
      <c r="D883" s="191" t="s">
        <v>2913</v>
      </c>
      <c r="E883" s="99"/>
      <c r="F883" s="191" t="s">
        <v>2938</v>
      </c>
    </row>
    <row r="884" spans="1:6" x14ac:dyDescent="0.25">
      <c r="A884" s="99">
        <v>40401</v>
      </c>
      <c r="B884" s="191" t="s">
        <v>1672</v>
      </c>
      <c r="C884" s="99">
        <v>0</v>
      </c>
      <c r="D884" s="191" t="s">
        <v>2915</v>
      </c>
      <c r="E884" s="99"/>
      <c r="F884" s="191" t="s">
        <v>2938</v>
      </c>
    </row>
    <row r="885" spans="1:6" x14ac:dyDescent="0.25">
      <c r="A885" s="99">
        <v>40402</v>
      </c>
      <c r="B885" s="191" t="s">
        <v>1673</v>
      </c>
      <c r="C885" s="99">
        <v>0</v>
      </c>
      <c r="D885" s="191" t="s">
        <v>2915</v>
      </c>
      <c r="E885" s="99"/>
      <c r="F885" s="191" t="s">
        <v>2938</v>
      </c>
    </row>
    <row r="886" spans="1:6" x14ac:dyDescent="0.25">
      <c r="A886" s="99">
        <v>40403</v>
      </c>
      <c r="B886" s="191" t="s">
        <v>1674</v>
      </c>
      <c r="C886" s="99">
        <v>0</v>
      </c>
      <c r="D886" s="191" t="s">
        <v>2915</v>
      </c>
      <c r="E886" s="99">
        <v>4</v>
      </c>
      <c r="F886" s="191" t="s">
        <v>2924</v>
      </c>
    </row>
    <row r="887" spans="1:6" x14ac:dyDescent="0.25">
      <c r="A887" s="99">
        <v>40404</v>
      </c>
      <c r="B887" s="191" t="s">
        <v>1675</v>
      </c>
      <c r="C887" s="99">
        <v>1</v>
      </c>
      <c r="D887" s="191" t="s">
        <v>2913</v>
      </c>
      <c r="E887" s="99"/>
      <c r="F887" s="191" t="s">
        <v>2938</v>
      </c>
    </row>
    <row r="888" spans="1:6" x14ac:dyDescent="0.25">
      <c r="A888" s="99">
        <v>40405</v>
      </c>
      <c r="B888" s="191" t="s">
        <v>1676</v>
      </c>
      <c r="C888" s="99">
        <v>1</v>
      </c>
      <c r="D888" s="191" t="s">
        <v>2913</v>
      </c>
      <c r="E888" s="99"/>
      <c r="F888" s="191" t="s">
        <v>2938</v>
      </c>
    </row>
    <row r="889" spans="1:6" x14ac:dyDescent="0.25">
      <c r="A889" s="99">
        <v>40406</v>
      </c>
      <c r="B889" s="191" t="s">
        <v>1677</v>
      </c>
      <c r="C889" s="99">
        <v>0</v>
      </c>
      <c r="D889" s="191" t="s">
        <v>2915</v>
      </c>
      <c r="E889" s="99"/>
      <c r="F889" s="191" t="s">
        <v>2938</v>
      </c>
    </row>
    <row r="890" spans="1:6" x14ac:dyDescent="0.25">
      <c r="A890" s="99">
        <v>40407</v>
      </c>
      <c r="B890" s="191" t="s">
        <v>1678</v>
      </c>
      <c r="C890" s="99">
        <v>0</v>
      </c>
      <c r="D890" s="191" t="s">
        <v>2915</v>
      </c>
      <c r="E890" s="99"/>
      <c r="F890" s="191" t="s">
        <v>2938</v>
      </c>
    </row>
    <row r="891" spans="1:6" x14ac:dyDescent="0.25">
      <c r="A891" s="99">
        <v>40408</v>
      </c>
      <c r="B891" s="191" t="s">
        <v>1679</v>
      </c>
      <c r="C891" s="99">
        <v>0</v>
      </c>
      <c r="D891" s="191" t="s">
        <v>2915</v>
      </c>
      <c r="E891" s="99">
        <v>4</v>
      </c>
      <c r="F891" s="191" t="s">
        <v>2924</v>
      </c>
    </row>
    <row r="892" spans="1:6" x14ac:dyDescent="0.25">
      <c r="A892" s="99">
        <v>40409</v>
      </c>
      <c r="B892" s="191" t="s">
        <v>1680</v>
      </c>
      <c r="C892" s="99">
        <v>0</v>
      </c>
      <c r="D892" s="191" t="s">
        <v>2915</v>
      </c>
      <c r="E892" s="99">
        <v>4</v>
      </c>
      <c r="F892" s="191" t="s">
        <v>2924</v>
      </c>
    </row>
    <row r="893" spans="1:6" x14ac:dyDescent="0.25">
      <c r="A893" s="99">
        <v>40410</v>
      </c>
      <c r="B893" s="191" t="s">
        <v>1681</v>
      </c>
      <c r="C893" s="99">
        <v>0</v>
      </c>
      <c r="D893" s="191" t="s">
        <v>2915</v>
      </c>
      <c r="E893" s="99"/>
      <c r="F893" s="191" t="s">
        <v>2938</v>
      </c>
    </row>
    <row r="894" spans="1:6" x14ac:dyDescent="0.25">
      <c r="A894" s="99">
        <v>40411</v>
      </c>
      <c r="B894" s="191" t="s">
        <v>1682</v>
      </c>
      <c r="C894" s="99">
        <v>0</v>
      </c>
      <c r="D894" s="191" t="s">
        <v>2915</v>
      </c>
      <c r="E894" s="99">
        <v>4</v>
      </c>
      <c r="F894" s="191" t="s">
        <v>2924</v>
      </c>
    </row>
    <row r="895" spans="1:6" x14ac:dyDescent="0.25">
      <c r="A895" s="99">
        <v>40412</v>
      </c>
      <c r="B895" s="191" t="s">
        <v>1683</v>
      </c>
      <c r="C895" s="99">
        <v>0</v>
      </c>
      <c r="D895" s="191" t="s">
        <v>2915</v>
      </c>
      <c r="E895" s="99"/>
      <c r="F895" s="191" t="s">
        <v>2938</v>
      </c>
    </row>
    <row r="896" spans="1:6" x14ac:dyDescent="0.25">
      <c r="A896" s="99">
        <v>40413</v>
      </c>
      <c r="B896" s="191" t="s">
        <v>1684</v>
      </c>
      <c r="C896" s="99">
        <v>0</v>
      </c>
      <c r="D896" s="191" t="s">
        <v>2915</v>
      </c>
      <c r="E896" s="99"/>
      <c r="F896" s="191" t="s">
        <v>2938</v>
      </c>
    </row>
    <row r="897" spans="1:6" x14ac:dyDescent="0.25">
      <c r="A897" s="99">
        <v>40414</v>
      </c>
      <c r="B897" s="191" t="s">
        <v>1685</v>
      </c>
      <c r="C897" s="99">
        <v>0</v>
      </c>
      <c r="D897" s="191" t="s">
        <v>2915</v>
      </c>
      <c r="E897" s="99"/>
      <c r="F897" s="191" t="s">
        <v>2938</v>
      </c>
    </row>
    <row r="898" spans="1:6" x14ac:dyDescent="0.25">
      <c r="A898" s="99">
        <v>40415</v>
      </c>
      <c r="B898" s="191" t="s">
        <v>1686</v>
      </c>
      <c r="C898" s="99">
        <v>0</v>
      </c>
      <c r="D898" s="191" t="s">
        <v>2915</v>
      </c>
      <c r="E898" s="99"/>
      <c r="F898" s="191" t="s">
        <v>2938</v>
      </c>
    </row>
    <row r="899" spans="1:6" x14ac:dyDescent="0.25">
      <c r="A899" s="99">
        <v>40416</v>
      </c>
      <c r="B899" s="191" t="s">
        <v>1687</v>
      </c>
      <c r="C899" s="99">
        <v>0</v>
      </c>
      <c r="D899" s="191" t="s">
        <v>2915</v>
      </c>
      <c r="E899" s="99">
        <v>4</v>
      </c>
      <c r="F899" s="191" t="s">
        <v>2924</v>
      </c>
    </row>
    <row r="900" spans="1:6" x14ac:dyDescent="0.25">
      <c r="A900" s="99">
        <v>40417</v>
      </c>
      <c r="B900" s="191" t="s">
        <v>1688</v>
      </c>
      <c r="C900" s="99">
        <v>0</v>
      </c>
      <c r="D900" s="191" t="s">
        <v>2915</v>
      </c>
      <c r="E900" s="99"/>
      <c r="F900" s="191" t="s">
        <v>2938</v>
      </c>
    </row>
    <row r="901" spans="1:6" x14ac:dyDescent="0.25">
      <c r="A901" s="99">
        <v>40418</v>
      </c>
      <c r="B901" s="191" t="s">
        <v>1689</v>
      </c>
      <c r="C901" s="99">
        <v>0</v>
      </c>
      <c r="D901" s="191" t="s">
        <v>2915</v>
      </c>
      <c r="E901" s="99"/>
      <c r="F901" s="191" t="s">
        <v>2938</v>
      </c>
    </row>
    <row r="902" spans="1:6" x14ac:dyDescent="0.25">
      <c r="A902" s="99">
        <v>40419</v>
      </c>
      <c r="B902" s="191" t="s">
        <v>1690</v>
      </c>
      <c r="C902" s="99">
        <v>0</v>
      </c>
      <c r="D902" s="191" t="s">
        <v>2915</v>
      </c>
      <c r="E902" s="99"/>
      <c r="F902" s="191" t="s">
        <v>2938</v>
      </c>
    </row>
    <row r="903" spans="1:6" x14ac:dyDescent="0.25">
      <c r="A903" s="99">
        <v>40420</v>
      </c>
      <c r="B903" s="191" t="s">
        <v>1691</v>
      </c>
      <c r="C903" s="99">
        <v>0</v>
      </c>
      <c r="D903" s="191" t="s">
        <v>2915</v>
      </c>
      <c r="E903" s="99">
        <v>4</v>
      </c>
      <c r="F903" s="191" t="s">
        <v>2924</v>
      </c>
    </row>
    <row r="904" spans="1:6" x14ac:dyDescent="0.25">
      <c r="A904" s="99">
        <v>40421</v>
      </c>
      <c r="B904" s="191" t="s">
        <v>1692</v>
      </c>
      <c r="C904" s="99">
        <v>0</v>
      </c>
      <c r="D904" s="191" t="s">
        <v>2915</v>
      </c>
      <c r="E904" s="99"/>
      <c r="F904" s="191" t="s">
        <v>2938</v>
      </c>
    </row>
    <row r="905" spans="1:6" x14ac:dyDescent="0.25">
      <c r="A905" s="99">
        <v>40422</v>
      </c>
      <c r="B905" s="191" t="s">
        <v>1693</v>
      </c>
      <c r="C905" s="99">
        <v>0</v>
      </c>
      <c r="D905" s="191" t="s">
        <v>2915</v>
      </c>
      <c r="E905" s="99"/>
      <c r="F905" s="191" t="s">
        <v>2938</v>
      </c>
    </row>
    <row r="906" spans="1:6" x14ac:dyDescent="0.25">
      <c r="A906" s="99">
        <v>40423</v>
      </c>
      <c r="B906" s="191" t="s">
        <v>1694</v>
      </c>
      <c r="C906" s="99">
        <v>1</v>
      </c>
      <c r="D906" s="191" t="s">
        <v>2913</v>
      </c>
      <c r="E906" s="99">
        <v>4</v>
      </c>
      <c r="F906" s="191" t="s">
        <v>2924</v>
      </c>
    </row>
    <row r="907" spans="1:6" x14ac:dyDescent="0.25">
      <c r="A907" s="99">
        <v>40424</v>
      </c>
      <c r="B907" s="191" t="s">
        <v>1695</v>
      </c>
      <c r="C907" s="99">
        <v>1</v>
      </c>
      <c r="D907" s="191" t="s">
        <v>2913</v>
      </c>
      <c r="E907" s="99">
        <v>4</v>
      </c>
      <c r="F907" s="191" t="s">
        <v>2924</v>
      </c>
    </row>
    <row r="908" spans="1:6" x14ac:dyDescent="0.25">
      <c r="A908" s="99">
        <v>40425</v>
      </c>
      <c r="B908" s="191" t="s">
        <v>1696</v>
      </c>
      <c r="C908" s="99">
        <v>0</v>
      </c>
      <c r="D908" s="191" t="s">
        <v>2915</v>
      </c>
      <c r="E908" s="99"/>
      <c r="F908" s="191" t="s">
        <v>2938</v>
      </c>
    </row>
    <row r="909" spans="1:6" x14ac:dyDescent="0.25">
      <c r="A909" s="99">
        <v>40426</v>
      </c>
      <c r="B909" s="191" t="s">
        <v>1697</v>
      </c>
      <c r="C909" s="99">
        <v>0</v>
      </c>
      <c r="D909" s="191" t="s">
        <v>2915</v>
      </c>
      <c r="E909" s="99"/>
      <c r="F909" s="191" t="s">
        <v>2938</v>
      </c>
    </row>
    <row r="910" spans="1:6" x14ac:dyDescent="0.25">
      <c r="A910" s="99">
        <v>40427</v>
      </c>
      <c r="B910" s="191" t="s">
        <v>1698</v>
      </c>
      <c r="C910" s="99">
        <v>1</v>
      </c>
      <c r="D910" s="191" t="s">
        <v>2913</v>
      </c>
      <c r="E910" s="99"/>
      <c r="F910" s="191" t="s">
        <v>2938</v>
      </c>
    </row>
    <row r="911" spans="1:6" x14ac:dyDescent="0.25">
      <c r="A911" s="99">
        <v>40428</v>
      </c>
      <c r="B911" s="191" t="s">
        <v>1699</v>
      </c>
      <c r="C911" s="99">
        <v>0</v>
      </c>
      <c r="D911" s="191" t="s">
        <v>2915</v>
      </c>
      <c r="E911" s="99"/>
      <c r="F911" s="191" t="s">
        <v>2938</v>
      </c>
    </row>
    <row r="912" spans="1:6" x14ac:dyDescent="0.25">
      <c r="A912" s="99">
        <v>40429</v>
      </c>
      <c r="B912" s="191" t="s">
        <v>1700</v>
      </c>
      <c r="C912" s="99">
        <v>1</v>
      </c>
      <c r="D912" s="191" t="s">
        <v>2913</v>
      </c>
      <c r="E912" s="99">
        <v>4</v>
      </c>
      <c r="F912" s="191" t="s">
        <v>2924</v>
      </c>
    </row>
    <row r="913" spans="1:6" x14ac:dyDescent="0.25">
      <c r="A913" s="99">
        <v>40430</v>
      </c>
      <c r="B913" s="191" t="s">
        <v>1701</v>
      </c>
      <c r="C913" s="99">
        <v>1</v>
      </c>
      <c r="D913" s="191" t="s">
        <v>2913</v>
      </c>
      <c r="E913" s="99">
        <v>4</v>
      </c>
      <c r="F913" s="191" t="s">
        <v>2924</v>
      </c>
    </row>
    <row r="914" spans="1:6" x14ac:dyDescent="0.25">
      <c r="A914" s="99">
        <v>40431</v>
      </c>
      <c r="B914" s="191" t="s">
        <v>1702</v>
      </c>
      <c r="C914" s="99">
        <v>0</v>
      </c>
      <c r="D914" s="191" t="s">
        <v>2915</v>
      </c>
      <c r="E914" s="99"/>
      <c r="F914" s="191" t="s">
        <v>2938</v>
      </c>
    </row>
    <row r="915" spans="1:6" x14ac:dyDescent="0.25">
      <c r="A915" s="99">
        <v>40432</v>
      </c>
      <c r="B915" s="191" t="s">
        <v>1703</v>
      </c>
      <c r="C915" s="99">
        <v>0</v>
      </c>
      <c r="D915" s="191" t="s">
        <v>2915</v>
      </c>
      <c r="E915" s="99"/>
      <c r="F915" s="191" t="s">
        <v>2938</v>
      </c>
    </row>
    <row r="916" spans="1:6" x14ac:dyDescent="0.25">
      <c r="A916" s="99">
        <v>40433</v>
      </c>
      <c r="B916" s="191" t="s">
        <v>1704</v>
      </c>
      <c r="C916" s="99">
        <v>0</v>
      </c>
      <c r="D916" s="191" t="s">
        <v>2915</v>
      </c>
      <c r="E916" s="99">
        <v>4</v>
      </c>
      <c r="F916" s="191" t="s">
        <v>2924</v>
      </c>
    </row>
    <row r="917" spans="1:6" x14ac:dyDescent="0.25">
      <c r="A917" s="99">
        <v>40434</v>
      </c>
      <c r="B917" s="191" t="s">
        <v>1705</v>
      </c>
      <c r="C917" s="99">
        <v>0</v>
      </c>
      <c r="D917" s="191" t="s">
        <v>2915</v>
      </c>
      <c r="E917" s="99">
        <v>4</v>
      </c>
      <c r="F917" s="191" t="s">
        <v>2924</v>
      </c>
    </row>
    <row r="918" spans="1:6" x14ac:dyDescent="0.25">
      <c r="A918" s="99">
        <v>40435</v>
      </c>
      <c r="B918" s="191" t="s">
        <v>1706</v>
      </c>
      <c r="C918" s="99">
        <v>0</v>
      </c>
      <c r="D918" s="191" t="s">
        <v>2915</v>
      </c>
      <c r="E918" s="99">
        <v>4</v>
      </c>
      <c r="F918" s="191" t="s">
        <v>2924</v>
      </c>
    </row>
    <row r="919" spans="1:6" x14ac:dyDescent="0.25">
      <c r="A919" s="99">
        <v>40436</v>
      </c>
      <c r="B919" s="191" t="s">
        <v>1707</v>
      </c>
      <c r="C919" s="99">
        <v>0</v>
      </c>
      <c r="D919" s="191" t="s">
        <v>2915</v>
      </c>
      <c r="E919" s="99"/>
      <c r="F919" s="191" t="s">
        <v>2938</v>
      </c>
    </row>
    <row r="920" spans="1:6" x14ac:dyDescent="0.25">
      <c r="A920" s="99">
        <v>40437</v>
      </c>
      <c r="B920" s="191" t="s">
        <v>1708</v>
      </c>
      <c r="C920" s="99">
        <v>0</v>
      </c>
      <c r="D920" s="191" t="s">
        <v>2915</v>
      </c>
      <c r="E920" s="99"/>
      <c r="F920" s="191" t="s">
        <v>2938</v>
      </c>
    </row>
    <row r="921" spans="1:6" x14ac:dyDescent="0.25">
      <c r="A921" s="99">
        <v>40438</v>
      </c>
      <c r="B921" s="191" t="s">
        <v>1709</v>
      </c>
      <c r="C921" s="99">
        <v>1</v>
      </c>
      <c r="D921" s="191" t="s">
        <v>2913</v>
      </c>
      <c r="E921" s="99"/>
      <c r="F921" s="191" t="s">
        <v>2938</v>
      </c>
    </row>
    <row r="922" spans="1:6" x14ac:dyDescent="0.25">
      <c r="A922" s="99">
        <v>40439</v>
      </c>
      <c r="B922" s="191" t="s">
        <v>1710</v>
      </c>
      <c r="C922" s="99">
        <v>0</v>
      </c>
      <c r="D922" s="191" t="s">
        <v>2915</v>
      </c>
      <c r="E922" s="99">
        <v>4</v>
      </c>
      <c r="F922" s="191" t="s">
        <v>2924</v>
      </c>
    </row>
    <row r="923" spans="1:6" x14ac:dyDescent="0.25">
      <c r="A923" s="99">
        <v>40440</v>
      </c>
      <c r="B923" s="191" t="s">
        <v>1711</v>
      </c>
      <c r="C923" s="99">
        <v>0</v>
      </c>
      <c r="D923" s="191" t="s">
        <v>2915</v>
      </c>
      <c r="E923" s="99"/>
      <c r="F923" s="191" t="s">
        <v>2938</v>
      </c>
    </row>
    <row r="924" spans="1:6" x14ac:dyDescent="0.25">
      <c r="A924" s="99">
        <v>40441</v>
      </c>
      <c r="B924" s="191" t="s">
        <v>1712</v>
      </c>
      <c r="C924" s="99">
        <v>0</v>
      </c>
      <c r="D924" s="191" t="s">
        <v>2915</v>
      </c>
      <c r="E924" s="99"/>
      <c r="F924" s="191" t="s">
        <v>2938</v>
      </c>
    </row>
    <row r="925" spans="1:6" x14ac:dyDescent="0.25">
      <c r="A925" s="99">
        <v>40442</v>
      </c>
      <c r="B925" s="191" t="s">
        <v>1713</v>
      </c>
      <c r="C925" s="99">
        <v>0</v>
      </c>
      <c r="D925" s="191" t="s">
        <v>2915</v>
      </c>
      <c r="E925" s="99">
        <v>4</v>
      </c>
      <c r="F925" s="191" t="s">
        <v>2924</v>
      </c>
    </row>
    <row r="926" spans="1:6" x14ac:dyDescent="0.25">
      <c r="A926" s="99">
        <v>40443</v>
      </c>
      <c r="B926" s="191" t="s">
        <v>1714</v>
      </c>
      <c r="C926" s="99">
        <v>0</v>
      </c>
      <c r="D926" s="191" t="s">
        <v>2915</v>
      </c>
      <c r="E926" s="99">
        <v>4</v>
      </c>
      <c r="F926" s="191" t="s">
        <v>2924</v>
      </c>
    </row>
    <row r="927" spans="1:6" x14ac:dyDescent="0.25">
      <c r="A927" s="99">
        <v>40444</v>
      </c>
      <c r="B927" s="191" t="s">
        <v>1715</v>
      </c>
      <c r="C927" s="99">
        <v>0</v>
      </c>
      <c r="D927" s="191" t="s">
        <v>2915</v>
      </c>
      <c r="E927" s="99">
        <v>4</v>
      </c>
      <c r="F927" s="191" t="s">
        <v>2924</v>
      </c>
    </row>
    <row r="928" spans="1:6" x14ac:dyDescent="0.25">
      <c r="A928" s="99">
        <v>40445</v>
      </c>
      <c r="B928" s="191" t="s">
        <v>1716</v>
      </c>
      <c r="C928" s="99">
        <v>0</v>
      </c>
      <c r="D928" s="191" t="s">
        <v>2915</v>
      </c>
      <c r="E928" s="99">
        <v>4</v>
      </c>
      <c r="F928" s="191" t="s">
        <v>2924</v>
      </c>
    </row>
    <row r="929" spans="1:6" x14ac:dyDescent="0.25">
      <c r="A929" s="99">
        <v>40446</v>
      </c>
      <c r="B929" s="191" t="s">
        <v>1717</v>
      </c>
      <c r="C929" s="99">
        <v>0</v>
      </c>
      <c r="D929" s="191" t="s">
        <v>2915</v>
      </c>
      <c r="E929" s="99">
        <v>4</v>
      </c>
      <c r="F929" s="191" t="s">
        <v>2924</v>
      </c>
    </row>
    <row r="930" spans="1:6" x14ac:dyDescent="0.25">
      <c r="A930" s="99">
        <v>40501</v>
      </c>
      <c r="B930" s="191" t="s">
        <v>1718</v>
      </c>
      <c r="C930" s="99">
        <v>1</v>
      </c>
      <c r="D930" s="191" t="s">
        <v>2913</v>
      </c>
      <c r="E930" s="99"/>
      <c r="F930" s="191" t="s">
        <v>2938</v>
      </c>
    </row>
    <row r="931" spans="1:6" x14ac:dyDescent="0.25">
      <c r="A931" s="99">
        <v>40502</v>
      </c>
      <c r="B931" s="191" t="s">
        <v>1719</v>
      </c>
      <c r="C931" s="99">
        <v>1</v>
      </c>
      <c r="D931" s="191" t="s">
        <v>2913</v>
      </c>
      <c r="E931" s="99"/>
      <c r="F931" s="191" t="s">
        <v>2938</v>
      </c>
    </row>
    <row r="932" spans="1:6" x14ac:dyDescent="0.25">
      <c r="A932" s="99">
        <v>40503</v>
      </c>
      <c r="B932" s="191" t="s">
        <v>1720</v>
      </c>
      <c r="C932" s="99">
        <v>0</v>
      </c>
      <c r="D932" s="191" t="s">
        <v>2915</v>
      </c>
      <c r="E932" s="99"/>
      <c r="F932" s="191" t="s">
        <v>2938</v>
      </c>
    </row>
    <row r="933" spans="1:6" x14ac:dyDescent="0.25">
      <c r="A933" s="99">
        <v>40504</v>
      </c>
      <c r="B933" s="191" t="s">
        <v>1721</v>
      </c>
      <c r="C933" s="99">
        <v>0</v>
      </c>
      <c r="D933" s="191" t="s">
        <v>2915</v>
      </c>
      <c r="E933" s="99"/>
      <c r="F933" s="191" t="s">
        <v>2938</v>
      </c>
    </row>
    <row r="934" spans="1:6" x14ac:dyDescent="0.25">
      <c r="A934" s="99">
        <v>40505</v>
      </c>
      <c r="B934" s="191" t="s">
        <v>1722</v>
      </c>
      <c r="C934" s="99">
        <v>0</v>
      </c>
      <c r="D934" s="191" t="s">
        <v>2915</v>
      </c>
      <c r="E934" s="99">
        <v>4</v>
      </c>
      <c r="F934" s="191" t="s">
        <v>2924</v>
      </c>
    </row>
    <row r="935" spans="1:6" x14ac:dyDescent="0.25">
      <c r="A935" s="99">
        <v>40506</v>
      </c>
      <c r="B935" s="191" t="s">
        <v>1723</v>
      </c>
      <c r="C935" s="99">
        <v>0</v>
      </c>
      <c r="D935" s="191" t="s">
        <v>2915</v>
      </c>
      <c r="E935" s="99"/>
      <c r="F935" s="191" t="s">
        <v>2938</v>
      </c>
    </row>
    <row r="936" spans="1:6" x14ac:dyDescent="0.25">
      <c r="A936" s="99">
        <v>40507</v>
      </c>
      <c r="B936" s="191" t="s">
        <v>1724</v>
      </c>
      <c r="C936" s="99">
        <v>0</v>
      </c>
      <c r="D936" s="191" t="s">
        <v>2915</v>
      </c>
      <c r="E936" s="99"/>
      <c r="F936" s="191" t="s">
        <v>2938</v>
      </c>
    </row>
    <row r="937" spans="1:6" x14ac:dyDescent="0.25">
      <c r="A937" s="99">
        <v>40508</v>
      </c>
      <c r="B937" s="191" t="s">
        <v>1725</v>
      </c>
      <c r="C937" s="99">
        <v>0</v>
      </c>
      <c r="D937" s="191" t="s">
        <v>2915</v>
      </c>
      <c r="E937" s="99"/>
      <c r="F937" s="191" t="s">
        <v>2938</v>
      </c>
    </row>
    <row r="938" spans="1:6" x14ac:dyDescent="0.25">
      <c r="A938" s="99">
        <v>40509</v>
      </c>
      <c r="B938" s="191" t="s">
        <v>1726</v>
      </c>
      <c r="C938" s="99">
        <v>0</v>
      </c>
      <c r="D938" s="191" t="s">
        <v>2915</v>
      </c>
      <c r="E938" s="99"/>
      <c r="F938" s="191" t="s">
        <v>2938</v>
      </c>
    </row>
    <row r="939" spans="1:6" x14ac:dyDescent="0.25">
      <c r="A939" s="99">
        <v>40510</v>
      </c>
      <c r="B939" s="191" t="s">
        <v>1727</v>
      </c>
      <c r="C939" s="99">
        <v>1</v>
      </c>
      <c r="D939" s="191" t="s">
        <v>2913</v>
      </c>
      <c r="E939" s="99"/>
      <c r="F939" s="191" t="s">
        <v>2938</v>
      </c>
    </row>
    <row r="940" spans="1:6" x14ac:dyDescent="0.25">
      <c r="A940" s="99">
        <v>40511</v>
      </c>
      <c r="B940" s="191" t="s">
        <v>1728</v>
      </c>
      <c r="C940" s="99">
        <v>1</v>
      </c>
      <c r="D940" s="191" t="s">
        <v>2913</v>
      </c>
      <c r="E940" s="99"/>
      <c r="F940" s="191" t="s">
        <v>2938</v>
      </c>
    </row>
    <row r="941" spans="1:6" x14ac:dyDescent="0.25">
      <c r="A941" s="99">
        <v>40512</v>
      </c>
      <c r="B941" s="191" t="s">
        <v>1729</v>
      </c>
      <c r="C941" s="99">
        <v>0</v>
      </c>
      <c r="D941" s="191" t="s">
        <v>2915</v>
      </c>
      <c r="E941" s="99"/>
      <c r="F941" s="191" t="s">
        <v>2938</v>
      </c>
    </row>
    <row r="942" spans="1:6" x14ac:dyDescent="0.25">
      <c r="A942" s="99">
        <v>40601</v>
      </c>
      <c r="B942" s="191" t="s">
        <v>1730</v>
      </c>
      <c r="C942" s="99">
        <v>0</v>
      </c>
      <c r="D942" s="191" t="s">
        <v>2915</v>
      </c>
      <c r="E942" s="99"/>
      <c r="F942" s="191" t="s">
        <v>2938</v>
      </c>
    </row>
    <row r="943" spans="1:6" x14ac:dyDescent="0.25">
      <c r="A943" s="99">
        <v>40602</v>
      </c>
      <c r="B943" s="191" t="s">
        <v>1731</v>
      </c>
      <c r="C943" s="99">
        <v>0</v>
      </c>
      <c r="D943" s="191" t="s">
        <v>2915</v>
      </c>
      <c r="E943" s="99"/>
      <c r="F943" s="191" t="s">
        <v>2938</v>
      </c>
    </row>
    <row r="944" spans="1:6" x14ac:dyDescent="0.25">
      <c r="A944" s="99">
        <v>40603</v>
      </c>
      <c r="B944" s="191" t="s">
        <v>1732</v>
      </c>
      <c r="C944" s="99">
        <v>1</v>
      </c>
      <c r="D944" s="191" t="s">
        <v>2913</v>
      </c>
      <c r="E944" s="99"/>
      <c r="F944" s="191" t="s">
        <v>2938</v>
      </c>
    </row>
    <row r="945" spans="1:6" x14ac:dyDescent="0.25">
      <c r="A945" s="99">
        <v>40604</v>
      </c>
      <c r="B945" s="191" t="s">
        <v>1733</v>
      </c>
      <c r="C945" s="99">
        <v>1</v>
      </c>
      <c r="D945" s="191" t="s">
        <v>2913</v>
      </c>
      <c r="E945" s="99"/>
      <c r="F945" s="191" t="s">
        <v>2938</v>
      </c>
    </row>
    <row r="946" spans="1:6" x14ac:dyDescent="0.25">
      <c r="A946" s="99">
        <v>40605</v>
      </c>
      <c r="B946" s="191" t="s">
        <v>1734</v>
      </c>
      <c r="C946" s="99">
        <v>1</v>
      </c>
      <c r="D946" s="191" t="s">
        <v>2913</v>
      </c>
      <c r="E946" s="99">
        <v>4</v>
      </c>
      <c r="F946" s="191" t="s">
        <v>2924</v>
      </c>
    </row>
    <row r="947" spans="1:6" x14ac:dyDescent="0.25">
      <c r="A947" s="99">
        <v>40606</v>
      </c>
      <c r="B947" s="191" t="s">
        <v>1735</v>
      </c>
      <c r="C947" s="99">
        <v>0</v>
      </c>
      <c r="D947" s="191" t="s">
        <v>2915</v>
      </c>
      <c r="E947" s="99">
        <v>4</v>
      </c>
      <c r="F947" s="191" t="s">
        <v>2924</v>
      </c>
    </row>
    <row r="948" spans="1:6" x14ac:dyDescent="0.25">
      <c r="A948" s="99">
        <v>40607</v>
      </c>
      <c r="B948" s="191" t="s">
        <v>1736</v>
      </c>
      <c r="C948" s="99">
        <v>1</v>
      </c>
      <c r="D948" s="191" t="s">
        <v>2913</v>
      </c>
      <c r="E948" s="99"/>
      <c r="F948" s="191" t="s">
        <v>2938</v>
      </c>
    </row>
    <row r="949" spans="1:6" x14ac:dyDescent="0.25">
      <c r="A949" s="99">
        <v>40608</v>
      </c>
      <c r="B949" s="191" t="s">
        <v>1737</v>
      </c>
      <c r="C949" s="99">
        <v>0</v>
      </c>
      <c r="D949" s="191" t="s">
        <v>2915</v>
      </c>
      <c r="E949" s="99"/>
      <c r="F949" s="191" t="s">
        <v>2938</v>
      </c>
    </row>
    <row r="950" spans="1:6" x14ac:dyDescent="0.25">
      <c r="A950" s="99">
        <v>40609</v>
      </c>
      <c r="B950" s="191" t="s">
        <v>1738</v>
      </c>
      <c r="C950" s="99">
        <v>1</v>
      </c>
      <c r="D950" s="191" t="s">
        <v>2913</v>
      </c>
      <c r="E950" s="99"/>
      <c r="F950" s="191" t="s">
        <v>2938</v>
      </c>
    </row>
    <row r="951" spans="1:6" x14ac:dyDescent="0.25">
      <c r="A951" s="99">
        <v>40610</v>
      </c>
      <c r="B951" s="191" t="s">
        <v>1739</v>
      </c>
      <c r="C951" s="99">
        <v>0</v>
      </c>
      <c r="D951" s="191" t="s">
        <v>2915</v>
      </c>
      <c r="E951" s="99">
        <v>4</v>
      </c>
      <c r="F951" s="191" t="s">
        <v>2924</v>
      </c>
    </row>
    <row r="952" spans="1:6" x14ac:dyDescent="0.25">
      <c r="A952" s="99">
        <v>40611</v>
      </c>
      <c r="B952" s="191" t="s">
        <v>1740</v>
      </c>
      <c r="C952" s="99">
        <v>0</v>
      </c>
      <c r="D952" s="191" t="s">
        <v>2915</v>
      </c>
      <c r="E952" s="99"/>
      <c r="F952" s="191" t="s">
        <v>2938</v>
      </c>
    </row>
    <row r="953" spans="1:6" x14ac:dyDescent="0.25">
      <c r="A953" s="99">
        <v>40612</v>
      </c>
      <c r="B953" s="191" t="s">
        <v>1741</v>
      </c>
      <c r="C953" s="99">
        <v>1</v>
      </c>
      <c r="D953" s="191" t="s">
        <v>2913</v>
      </c>
      <c r="E953" s="99"/>
      <c r="F953" s="191" t="s">
        <v>2938</v>
      </c>
    </row>
    <row r="954" spans="1:6" x14ac:dyDescent="0.25">
      <c r="A954" s="99">
        <v>40613</v>
      </c>
      <c r="B954" s="191" t="s">
        <v>1742</v>
      </c>
      <c r="C954" s="99">
        <v>0</v>
      </c>
      <c r="D954" s="191" t="s">
        <v>2915</v>
      </c>
      <c r="E954" s="99">
        <v>4</v>
      </c>
      <c r="F954" s="191" t="s">
        <v>2924</v>
      </c>
    </row>
    <row r="955" spans="1:6" x14ac:dyDescent="0.25">
      <c r="A955" s="99">
        <v>40614</v>
      </c>
      <c r="B955" s="191" t="s">
        <v>1743</v>
      </c>
      <c r="C955" s="99">
        <v>1</v>
      </c>
      <c r="D955" s="191" t="s">
        <v>2913</v>
      </c>
      <c r="E955" s="99"/>
      <c r="F955" s="191" t="s">
        <v>2938</v>
      </c>
    </row>
    <row r="956" spans="1:6" x14ac:dyDescent="0.25">
      <c r="A956" s="99">
        <v>40615</v>
      </c>
      <c r="B956" s="191" t="s">
        <v>1744</v>
      </c>
      <c r="C956" s="99">
        <v>0</v>
      </c>
      <c r="D956" s="191" t="s">
        <v>2915</v>
      </c>
      <c r="E956" s="99"/>
      <c r="F956" s="191" t="s">
        <v>2938</v>
      </c>
    </row>
    <row r="957" spans="1:6" x14ac:dyDescent="0.25">
      <c r="A957" s="99">
        <v>40616</v>
      </c>
      <c r="B957" s="191" t="s">
        <v>1745</v>
      </c>
      <c r="C957" s="99">
        <v>0</v>
      </c>
      <c r="D957" s="191" t="s">
        <v>2915</v>
      </c>
      <c r="E957" s="99"/>
      <c r="F957" s="191" t="s">
        <v>2938</v>
      </c>
    </row>
    <row r="958" spans="1:6" x14ac:dyDescent="0.25">
      <c r="A958" s="99">
        <v>40617</v>
      </c>
      <c r="B958" s="191" t="s">
        <v>1746</v>
      </c>
      <c r="C958" s="99">
        <v>1</v>
      </c>
      <c r="D958" s="191" t="s">
        <v>2913</v>
      </c>
      <c r="E958" s="99"/>
      <c r="F958" s="191" t="s">
        <v>2938</v>
      </c>
    </row>
    <row r="959" spans="1:6" x14ac:dyDescent="0.25">
      <c r="A959" s="99">
        <v>40618</v>
      </c>
      <c r="B959" s="191" t="s">
        <v>1747</v>
      </c>
      <c r="C959" s="99">
        <v>1</v>
      </c>
      <c r="D959" s="191" t="s">
        <v>2913</v>
      </c>
      <c r="E959" s="99"/>
      <c r="F959" s="191" t="s">
        <v>2938</v>
      </c>
    </row>
    <row r="960" spans="1:6" x14ac:dyDescent="0.25">
      <c r="A960" s="99">
        <v>40619</v>
      </c>
      <c r="B960" s="191" t="s">
        <v>1748</v>
      </c>
      <c r="C960" s="99">
        <v>0</v>
      </c>
      <c r="D960" s="191" t="s">
        <v>2915</v>
      </c>
      <c r="E960" s="99"/>
      <c r="F960" s="191" t="s">
        <v>2938</v>
      </c>
    </row>
    <row r="961" spans="1:6" x14ac:dyDescent="0.25">
      <c r="A961" s="99">
        <v>40620</v>
      </c>
      <c r="B961" s="191" t="s">
        <v>1749</v>
      </c>
      <c r="C961" s="99">
        <v>0</v>
      </c>
      <c r="D961" s="191" t="s">
        <v>2915</v>
      </c>
      <c r="E961" s="99"/>
      <c r="F961" s="191" t="s">
        <v>2938</v>
      </c>
    </row>
    <row r="962" spans="1:6" x14ac:dyDescent="0.25">
      <c r="A962" s="99">
        <v>40621</v>
      </c>
      <c r="B962" s="191" t="s">
        <v>1750</v>
      </c>
      <c r="C962" s="99">
        <v>0</v>
      </c>
      <c r="D962" s="191" t="s">
        <v>2915</v>
      </c>
      <c r="E962" s="99"/>
      <c r="F962" s="191" t="s">
        <v>2938</v>
      </c>
    </row>
    <row r="963" spans="1:6" x14ac:dyDescent="0.25">
      <c r="A963" s="99">
        <v>40622</v>
      </c>
      <c r="B963" s="191" t="s">
        <v>1751</v>
      </c>
      <c r="C963" s="99">
        <v>1</v>
      </c>
      <c r="D963" s="191" t="s">
        <v>2913</v>
      </c>
      <c r="E963" s="99"/>
      <c r="F963" s="191" t="s">
        <v>2938</v>
      </c>
    </row>
    <row r="964" spans="1:6" x14ac:dyDescent="0.25">
      <c r="A964" s="99">
        <v>40623</v>
      </c>
      <c r="B964" s="191" t="s">
        <v>1752</v>
      </c>
      <c r="C964" s="99">
        <v>0</v>
      </c>
      <c r="D964" s="191" t="s">
        <v>2915</v>
      </c>
      <c r="E964" s="99">
        <v>4</v>
      </c>
      <c r="F964" s="191" t="s">
        <v>2924</v>
      </c>
    </row>
    <row r="965" spans="1:6" x14ac:dyDescent="0.25">
      <c r="A965" s="99">
        <v>40624</v>
      </c>
      <c r="B965" s="191" t="s">
        <v>1753</v>
      </c>
      <c r="C965" s="99">
        <v>1</v>
      </c>
      <c r="D965" s="191" t="s">
        <v>2913</v>
      </c>
      <c r="E965" s="99"/>
      <c r="F965" s="191" t="s">
        <v>2938</v>
      </c>
    </row>
    <row r="966" spans="1:6" x14ac:dyDescent="0.25">
      <c r="A966" s="99">
        <v>40625</v>
      </c>
      <c r="B966" s="191" t="s">
        <v>1754</v>
      </c>
      <c r="C966" s="99">
        <v>0</v>
      </c>
      <c r="D966" s="191" t="s">
        <v>2915</v>
      </c>
      <c r="E966" s="99">
        <v>4</v>
      </c>
      <c r="F966" s="191" t="s">
        <v>2924</v>
      </c>
    </row>
    <row r="967" spans="1:6" x14ac:dyDescent="0.25">
      <c r="A967" s="99">
        <v>40626</v>
      </c>
      <c r="B967" s="191" t="s">
        <v>1755</v>
      </c>
      <c r="C967" s="99">
        <v>0</v>
      </c>
      <c r="D967" s="191" t="s">
        <v>2915</v>
      </c>
      <c r="E967" s="99"/>
      <c r="F967" s="191" t="s">
        <v>2938</v>
      </c>
    </row>
    <row r="968" spans="1:6" x14ac:dyDescent="0.25">
      <c r="A968" s="99">
        <v>40627</v>
      </c>
      <c r="B968" s="191" t="s">
        <v>1756</v>
      </c>
      <c r="C968" s="99">
        <v>0</v>
      </c>
      <c r="D968" s="191" t="s">
        <v>2915</v>
      </c>
      <c r="E968" s="99"/>
      <c r="F968" s="191" t="s">
        <v>2938</v>
      </c>
    </row>
    <row r="969" spans="1:6" x14ac:dyDescent="0.25">
      <c r="A969" s="99">
        <v>40701</v>
      </c>
      <c r="B969" s="191" t="s">
        <v>1757</v>
      </c>
      <c r="C969" s="99">
        <v>1</v>
      </c>
      <c r="D969" s="191" t="s">
        <v>2913</v>
      </c>
      <c r="E969" s="99"/>
      <c r="F969" s="191" t="s">
        <v>2938</v>
      </c>
    </row>
    <row r="970" spans="1:6" x14ac:dyDescent="0.25">
      <c r="A970" s="99">
        <v>40702</v>
      </c>
      <c r="B970" s="191" t="s">
        <v>1758</v>
      </c>
      <c r="C970" s="99">
        <v>0</v>
      </c>
      <c r="D970" s="191" t="s">
        <v>2915</v>
      </c>
      <c r="E970" s="99"/>
      <c r="F970" s="191" t="s">
        <v>2938</v>
      </c>
    </row>
    <row r="971" spans="1:6" x14ac:dyDescent="0.25">
      <c r="A971" s="99">
        <v>40703</v>
      </c>
      <c r="B971" s="191" t="s">
        <v>1759</v>
      </c>
      <c r="C971" s="99">
        <v>0</v>
      </c>
      <c r="D971" s="191" t="s">
        <v>2915</v>
      </c>
      <c r="E971" s="99"/>
      <c r="F971" s="191" t="s">
        <v>2938</v>
      </c>
    </row>
    <row r="972" spans="1:6" x14ac:dyDescent="0.25">
      <c r="A972" s="99">
        <v>40704</v>
      </c>
      <c r="B972" s="191" t="s">
        <v>1760</v>
      </c>
      <c r="C972" s="99">
        <v>0</v>
      </c>
      <c r="D972" s="191" t="s">
        <v>2915</v>
      </c>
      <c r="E972" s="99"/>
      <c r="F972" s="191" t="s">
        <v>2938</v>
      </c>
    </row>
    <row r="973" spans="1:6" x14ac:dyDescent="0.25">
      <c r="A973" s="99">
        <v>40705</v>
      </c>
      <c r="B973" s="191" t="s">
        <v>1761</v>
      </c>
      <c r="C973" s="99">
        <v>1</v>
      </c>
      <c r="D973" s="191" t="s">
        <v>2913</v>
      </c>
      <c r="E973" s="99"/>
      <c r="F973" s="191" t="s">
        <v>2938</v>
      </c>
    </row>
    <row r="974" spans="1:6" x14ac:dyDescent="0.25">
      <c r="A974" s="99">
        <v>40706</v>
      </c>
      <c r="B974" s="191" t="s">
        <v>1762</v>
      </c>
      <c r="C974" s="99">
        <v>0</v>
      </c>
      <c r="D974" s="191" t="s">
        <v>2915</v>
      </c>
      <c r="E974" s="99"/>
      <c r="F974" s="191" t="s">
        <v>2938</v>
      </c>
    </row>
    <row r="975" spans="1:6" x14ac:dyDescent="0.25">
      <c r="A975" s="99">
        <v>40707</v>
      </c>
      <c r="B975" s="191" t="s">
        <v>1763</v>
      </c>
      <c r="C975" s="99">
        <v>0</v>
      </c>
      <c r="D975" s="191" t="s">
        <v>2915</v>
      </c>
      <c r="E975" s="99"/>
      <c r="F975" s="191" t="s">
        <v>2938</v>
      </c>
    </row>
    <row r="976" spans="1:6" x14ac:dyDescent="0.25">
      <c r="A976" s="99">
        <v>40708</v>
      </c>
      <c r="B976" s="191" t="s">
        <v>1764</v>
      </c>
      <c r="C976" s="99">
        <v>1</v>
      </c>
      <c r="D976" s="191" t="s">
        <v>2913</v>
      </c>
      <c r="E976" s="99"/>
      <c r="F976" s="191" t="s">
        <v>2938</v>
      </c>
    </row>
    <row r="977" spans="1:6" x14ac:dyDescent="0.25">
      <c r="A977" s="99">
        <v>40709</v>
      </c>
      <c r="B977" s="191" t="s">
        <v>1765</v>
      </c>
      <c r="C977" s="99">
        <v>0</v>
      </c>
      <c r="D977" s="191" t="s">
        <v>2915</v>
      </c>
      <c r="E977" s="99"/>
      <c r="F977" s="191" t="s">
        <v>2938</v>
      </c>
    </row>
    <row r="978" spans="1:6" x14ac:dyDescent="0.25">
      <c r="A978" s="99">
        <v>40710</v>
      </c>
      <c r="B978" s="191" t="s">
        <v>1766</v>
      </c>
      <c r="C978" s="99">
        <v>0</v>
      </c>
      <c r="D978" s="191" t="s">
        <v>2915</v>
      </c>
      <c r="E978" s="99"/>
      <c r="F978" s="191" t="s">
        <v>2938</v>
      </c>
    </row>
    <row r="979" spans="1:6" x14ac:dyDescent="0.25">
      <c r="A979" s="99">
        <v>40711</v>
      </c>
      <c r="B979" s="191" t="s">
        <v>1767</v>
      </c>
      <c r="C979" s="99">
        <v>1</v>
      </c>
      <c r="D979" s="191" t="s">
        <v>2913</v>
      </c>
      <c r="E979" s="99"/>
      <c r="F979" s="191" t="s">
        <v>2938</v>
      </c>
    </row>
    <row r="980" spans="1:6" x14ac:dyDescent="0.25">
      <c r="A980" s="99">
        <v>40712</v>
      </c>
      <c r="B980" s="191" t="s">
        <v>1768</v>
      </c>
      <c r="C980" s="99">
        <v>0</v>
      </c>
      <c r="D980" s="191" t="s">
        <v>2915</v>
      </c>
      <c r="E980" s="99">
        <v>4</v>
      </c>
      <c r="F980" s="191" t="s">
        <v>2924</v>
      </c>
    </row>
    <row r="981" spans="1:6" x14ac:dyDescent="0.25">
      <c r="A981" s="99">
        <v>40713</v>
      </c>
      <c r="B981" s="191" t="s">
        <v>1769</v>
      </c>
      <c r="C981" s="99">
        <v>1</v>
      </c>
      <c r="D981" s="191" t="s">
        <v>2913</v>
      </c>
      <c r="E981" s="99"/>
      <c r="F981" s="191" t="s">
        <v>2938</v>
      </c>
    </row>
    <row r="982" spans="1:6" x14ac:dyDescent="0.25">
      <c r="A982" s="99">
        <v>40714</v>
      </c>
      <c r="B982" s="191" t="s">
        <v>1770</v>
      </c>
      <c r="C982" s="99">
        <v>1</v>
      </c>
      <c r="D982" s="191" t="s">
        <v>2913</v>
      </c>
      <c r="E982" s="99"/>
      <c r="F982" s="191" t="s">
        <v>2938</v>
      </c>
    </row>
    <row r="983" spans="1:6" x14ac:dyDescent="0.25">
      <c r="A983" s="99">
        <v>40715</v>
      </c>
      <c r="B983" s="191" t="s">
        <v>1771</v>
      </c>
      <c r="C983" s="99">
        <v>1</v>
      </c>
      <c r="D983" s="191" t="s">
        <v>2913</v>
      </c>
      <c r="E983" s="99"/>
      <c r="F983" s="191" t="s">
        <v>2938</v>
      </c>
    </row>
    <row r="984" spans="1:6" x14ac:dyDescent="0.25">
      <c r="A984" s="99">
        <v>40716</v>
      </c>
      <c r="B984" s="191" t="s">
        <v>1772</v>
      </c>
      <c r="C984" s="99">
        <v>1</v>
      </c>
      <c r="D984" s="191" t="s">
        <v>2913</v>
      </c>
      <c r="E984" s="99">
        <v>4</v>
      </c>
      <c r="F984" s="191" t="s">
        <v>2924</v>
      </c>
    </row>
    <row r="985" spans="1:6" x14ac:dyDescent="0.25">
      <c r="A985" s="99">
        <v>40717</v>
      </c>
      <c r="B985" s="191" t="s">
        <v>1773</v>
      </c>
      <c r="C985" s="99">
        <v>0</v>
      </c>
      <c r="D985" s="191" t="s">
        <v>2915</v>
      </c>
      <c r="E985" s="99">
        <v>4</v>
      </c>
      <c r="F985" s="191" t="s">
        <v>2924</v>
      </c>
    </row>
    <row r="986" spans="1:6" x14ac:dyDescent="0.25">
      <c r="A986" s="99">
        <v>40718</v>
      </c>
      <c r="B986" s="191" t="s">
        <v>1774</v>
      </c>
      <c r="C986" s="99">
        <v>1</v>
      </c>
      <c r="D986" s="191" t="s">
        <v>2913</v>
      </c>
      <c r="E986" s="99"/>
      <c r="F986" s="191" t="s">
        <v>2938</v>
      </c>
    </row>
    <row r="987" spans="1:6" x14ac:dyDescent="0.25">
      <c r="A987" s="99">
        <v>40719</v>
      </c>
      <c r="B987" s="191" t="s">
        <v>1775</v>
      </c>
      <c r="C987" s="99">
        <v>0</v>
      </c>
      <c r="D987" s="191" t="s">
        <v>2915</v>
      </c>
      <c r="E987" s="99"/>
      <c r="F987" s="191" t="s">
        <v>2938</v>
      </c>
    </row>
    <row r="988" spans="1:6" x14ac:dyDescent="0.25">
      <c r="A988" s="99">
        <v>40720</v>
      </c>
      <c r="B988" s="191" t="s">
        <v>1776</v>
      </c>
      <c r="C988" s="99">
        <v>0</v>
      </c>
      <c r="D988" s="191" t="s">
        <v>2915</v>
      </c>
      <c r="E988" s="99"/>
      <c r="F988" s="191" t="s">
        <v>2938</v>
      </c>
    </row>
    <row r="989" spans="1:6" x14ac:dyDescent="0.25">
      <c r="A989" s="99">
        <v>40801</v>
      </c>
      <c r="B989" s="191" t="s">
        <v>1777</v>
      </c>
      <c r="C989" s="99">
        <v>0</v>
      </c>
      <c r="D989" s="191" t="s">
        <v>2915</v>
      </c>
      <c r="E989" s="99">
        <v>4</v>
      </c>
      <c r="F989" s="191" t="s">
        <v>2924</v>
      </c>
    </row>
    <row r="990" spans="1:6" x14ac:dyDescent="0.25">
      <c r="A990" s="99">
        <v>40802</v>
      </c>
      <c r="B990" s="191" t="s">
        <v>1778</v>
      </c>
      <c r="C990" s="99">
        <v>0</v>
      </c>
      <c r="D990" s="191" t="s">
        <v>2915</v>
      </c>
      <c r="E990" s="99"/>
      <c r="F990" s="191" t="s">
        <v>2938</v>
      </c>
    </row>
    <row r="991" spans="1:6" x14ac:dyDescent="0.25">
      <c r="A991" s="99">
        <v>40804</v>
      </c>
      <c r="B991" s="191" t="s">
        <v>1779</v>
      </c>
      <c r="C991" s="99">
        <v>0</v>
      </c>
      <c r="D991" s="191" t="s">
        <v>2915</v>
      </c>
      <c r="E991" s="99"/>
      <c r="F991" s="191" t="s">
        <v>2938</v>
      </c>
    </row>
    <row r="992" spans="1:6" x14ac:dyDescent="0.25">
      <c r="A992" s="99">
        <v>40805</v>
      </c>
      <c r="B992" s="191" t="s">
        <v>1780</v>
      </c>
      <c r="C992" s="99">
        <v>0</v>
      </c>
      <c r="D992" s="191" t="s">
        <v>2915</v>
      </c>
      <c r="E992" s="99"/>
      <c r="F992" s="191" t="s">
        <v>2938</v>
      </c>
    </row>
    <row r="993" spans="1:6" x14ac:dyDescent="0.25">
      <c r="A993" s="99">
        <v>40806</v>
      </c>
      <c r="B993" s="191" t="s">
        <v>1781</v>
      </c>
      <c r="C993" s="99">
        <v>0</v>
      </c>
      <c r="D993" s="191" t="s">
        <v>2915</v>
      </c>
      <c r="E993" s="99"/>
      <c r="F993" s="191" t="s">
        <v>2938</v>
      </c>
    </row>
    <row r="994" spans="1:6" x14ac:dyDescent="0.25">
      <c r="A994" s="99">
        <v>40807</v>
      </c>
      <c r="B994" s="191" t="s">
        <v>1782</v>
      </c>
      <c r="C994" s="99">
        <v>0</v>
      </c>
      <c r="D994" s="191" t="s">
        <v>2915</v>
      </c>
      <c r="E994" s="99"/>
      <c r="F994" s="191" t="s">
        <v>2938</v>
      </c>
    </row>
    <row r="995" spans="1:6" x14ac:dyDescent="0.25">
      <c r="A995" s="99">
        <v>40808</v>
      </c>
      <c r="B995" s="191" t="s">
        <v>1783</v>
      </c>
      <c r="C995" s="99">
        <v>0</v>
      </c>
      <c r="D995" s="191" t="s">
        <v>2915</v>
      </c>
      <c r="E995" s="99"/>
      <c r="F995" s="191" t="s">
        <v>2938</v>
      </c>
    </row>
    <row r="996" spans="1:6" x14ac:dyDescent="0.25">
      <c r="A996" s="99">
        <v>40809</v>
      </c>
      <c r="B996" s="191" t="s">
        <v>1784</v>
      </c>
      <c r="C996" s="99">
        <v>0</v>
      </c>
      <c r="D996" s="191" t="s">
        <v>2915</v>
      </c>
      <c r="E996" s="99"/>
      <c r="F996" s="191" t="s">
        <v>2938</v>
      </c>
    </row>
    <row r="997" spans="1:6" x14ac:dyDescent="0.25">
      <c r="A997" s="99">
        <v>40810</v>
      </c>
      <c r="B997" s="191" t="s">
        <v>1785</v>
      </c>
      <c r="C997" s="99">
        <v>0</v>
      </c>
      <c r="D997" s="191" t="s">
        <v>2915</v>
      </c>
      <c r="E997" s="99">
        <v>4</v>
      </c>
      <c r="F997" s="191" t="s">
        <v>2924</v>
      </c>
    </row>
    <row r="998" spans="1:6" x14ac:dyDescent="0.25">
      <c r="A998" s="99">
        <v>40811</v>
      </c>
      <c r="B998" s="191" t="s">
        <v>1786</v>
      </c>
      <c r="C998" s="99">
        <v>0</v>
      </c>
      <c r="D998" s="191" t="s">
        <v>2915</v>
      </c>
      <c r="E998" s="99"/>
      <c r="F998" s="191" t="s">
        <v>2938</v>
      </c>
    </row>
    <row r="999" spans="1:6" x14ac:dyDescent="0.25">
      <c r="A999" s="99">
        <v>40812</v>
      </c>
      <c r="B999" s="191" t="s">
        <v>1787</v>
      </c>
      <c r="C999" s="99">
        <v>0</v>
      </c>
      <c r="D999" s="191" t="s">
        <v>2915</v>
      </c>
      <c r="E999" s="99">
        <v>4</v>
      </c>
      <c r="F999" s="191" t="s">
        <v>2924</v>
      </c>
    </row>
    <row r="1000" spans="1:6" x14ac:dyDescent="0.25">
      <c r="A1000" s="99">
        <v>40813</v>
      </c>
      <c r="B1000" s="191" t="s">
        <v>1788</v>
      </c>
      <c r="C1000" s="99">
        <v>1</v>
      </c>
      <c r="D1000" s="191" t="s">
        <v>2913</v>
      </c>
      <c r="E1000" s="99"/>
      <c r="F1000" s="191" t="s">
        <v>2938</v>
      </c>
    </row>
    <row r="1001" spans="1:6" x14ac:dyDescent="0.25">
      <c r="A1001" s="99">
        <v>40814</v>
      </c>
      <c r="B1001" s="191" t="s">
        <v>1789</v>
      </c>
      <c r="C1001" s="99">
        <v>0</v>
      </c>
      <c r="D1001" s="191" t="s">
        <v>2915</v>
      </c>
      <c r="E1001" s="99"/>
      <c r="F1001" s="191" t="s">
        <v>2938</v>
      </c>
    </row>
    <row r="1002" spans="1:6" x14ac:dyDescent="0.25">
      <c r="A1002" s="99">
        <v>40815</v>
      </c>
      <c r="B1002" s="191" t="s">
        <v>1790</v>
      </c>
      <c r="C1002" s="99">
        <v>0</v>
      </c>
      <c r="D1002" s="191" t="s">
        <v>2915</v>
      </c>
      <c r="E1002" s="99">
        <v>4</v>
      </c>
      <c r="F1002" s="191" t="s">
        <v>2924</v>
      </c>
    </row>
    <row r="1003" spans="1:6" x14ac:dyDescent="0.25">
      <c r="A1003" s="99">
        <v>40816</v>
      </c>
      <c r="B1003" s="191" t="s">
        <v>1791</v>
      </c>
      <c r="C1003" s="99">
        <v>0</v>
      </c>
      <c r="D1003" s="191" t="s">
        <v>2915</v>
      </c>
      <c r="E1003" s="99"/>
      <c r="F1003" s="191" t="s">
        <v>2938</v>
      </c>
    </row>
    <row r="1004" spans="1:6" x14ac:dyDescent="0.25">
      <c r="A1004" s="99">
        <v>40817</v>
      </c>
      <c r="B1004" s="191" t="s">
        <v>1792</v>
      </c>
      <c r="C1004" s="99">
        <v>0</v>
      </c>
      <c r="D1004" s="191" t="s">
        <v>2915</v>
      </c>
      <c r="E1004" s="99"/>
      <c r="F1004" s="191" t="s">
        <v>2938</v>
      </c>
    </row>
    <row r="1005" spans="1:6" x14ac:dyDescent="0.25">
      <c r="A1005" s="99">
        <v>40818</v>
      </c>
      <c r="B1005" s="191" t="s">
        <v>1793</v>
      </c>
      <c r="C1005" s="99">
        <v>0</v>
      </c>
      <c r="D1005" s="191" t="s">
        <v>2915</v>
      </c>
      <c r="E1005" s="99"/>
      <c r="F1005" s="191" t="s">
        <v>2938</v>
      </c>
    </row>
    <row r="1006" spans="1:6" x14ac:dyDescent="0.25">
      <c r="A1006" s="99">
        <v>40820</v>
      </c>
      <c r="B1006" s="191" t="s">
        <v>1794</v>
      </c>
      <c r="C1006" s="99">
        <v>0</v>
      </c>
      <c r="D1006" s="191" t="s">
        <v>2915</v>
      </c>
      <c r="E1006" s="99">
        <v>4</v>
      </c>
      <c r="F1006" s="191" t="s">
        <v>2924</v>
      </c>
    </row>
    <row r="1007" spans="1:6" x14ac:dyDescent="0.25">
      <c r="A1007" s="99">
        <v>40821</v>
      </c>
      <c r="B1007" s="191" t="s">
        <v>1795</v>
      </c>
      <c r="C1007" s="99">
        <v>0</v>
      </c>
      <c r="D1007" s="191" t="s">
        <v>2915</v>
      </c>
      <c r="E1007" s="99">
        <v>4</v>
      </c>
      <c r="F1007" s="191" t="s">
        <v>2924</v>
      </c>
    </row>
    <row r="1008" spans="1:6" x14ac:dyDescent="0.25">
      <c r="A1008" s="99">
        <v>40822</v>
      </c>
      <c r="B1008" s="191" t="s">
        <v>1796</v>
      </c>
      <c r="C1008" s="99">
        <v>0</v>
      </c>
      <c r="D1008" s="191" t="s">
        <v>2915</v>
      </c>
      <c r="E1008" s="99"/>
      <c r="F1008" s="191" t="s">
        <v>2938</v>
      </c>
    </row>
    <row r="1009" spans="1:6" x14ac:dyDescent="0.25">
      <c r="A1009" s="99">
        <v>40823</v>
      </c>
      <c r="B1009" s="191" t="s">
        <v>1797</v>
      </c>
      <c r="C1009" s="99">
        <v>0</v>
      </c>
      <c r="D1009" s="191" t="s">
        <v>2915</v>
      </c>
      <c r="E1009" s="99">
        <v>4</v>
      </c>
      <c r="F1009" s="191" t="s">
        <v>2924</v>
      </c>
    </row>
    <row r="1010" spans="1:6" x14ac:dyDescent="0.25">
      <c r="A1010" s="99">
        <v>40824</v>
      </c>
      <c r="B1010" s="191" t="s">
        <v>1798</v>
      </c>
      <c r="C1010" s="99">
        <v>0</v>
      </c>
      <c r="D1010" s="191" t="s">
        <v>2915</v>
      </c>
      <c r="E1010" s="99"/>
      <c r="F1010" s="191" t="s">
        <v>2938</v>
      </c>
    </row>
    <row r="1011" spans="1:6" x14ac:dyDescent="0.25">
      <c r="A1011" s="99">
        <v>40825</v>
      </c>
      <c r="B1011" s="191" t="s">
        <v>1799</v>
      </c>
      <c r="C1011" s="99">
        <v>0</v>
      </c>
      <c r="D1011" s="191" t="s">
        <v>2915</v>
      </c>
      <c r="E1011" s="99">
        <v>4</v>
      </c>
      <c r="F1011" s="191" t="s">
        <v>2924</v>
      </c>
    </row>
    <row r="1012" spans="1:6" x14ac:dyDescent="0.25">
      <c r="A1012" s="99">
        <v>40826</v>
      </c>
      <c r="B1012" s="191" t="s">
        <v>1800</v>
      </c>
      <c r="C1012" s="99">
        <v>0</v>
      </c>
      <c r="D1012" s="191" t="s">
        <v>2915</v>
      </c>
      <c r="E1012" s="99">
        <v>4</v>
      </c>
      <c r="F1012" s="191" t="s">
        <v>2924</v>
      </c>
    </row>
    <row r="1013" spans="1:6" x14ac:dyDescent="0.25">
      <c r="A1013" s="99">
        <v>40827</v>
      </c>
      <c r="B1013" s="191" t="s">
        <v>1801</v>
      </c>
      <c r="C1013" s="99">
        <v>0</v>
      </c>
      <c r="D1013" s="191" t="s">
        <v>2915</v>
      </c>
      <c r="E1013" s="99"/>
      <c r="F1013" s="191" t="s">
        <v>2938</v>
      </c>
    </row>
    <row r="1014" spans="1:6" x14ac:dyDescent="0.25">
      <c r="A1014" s="99">
        <v>40828</v>
      </c>
      <c r="B1014" s="191" t="s">
        <v>1802</v>
      </c>
      <c r="C1014" s="99">
        <v>0</v>
      </c>
      <c r="D1014" s="191" t="s">
        <v>2915</v>
      </c>
      <c r="E1014" s="99"/>
      <c r="F1014" s="191" t="s">
        <v>2938</v>
      </c>
    </row>
    <row r="1015" spans="1:6" x14ac:dyDescent="0.25">
      <c r="A1015" s="99">
        <v>40829</v>
      </c>
      <c r="B1015" s="191" t="s">
        <v>1803</v>
      </c>
      <c r="C1015" s="99">
        <v>0</v>
      </c>
      <c r="D1015" s="191" t="s">
        <v>2915</v>
      </c>
      <c r="E1015" s="99"/>
      <c r="F1015" s="191" t="s">
        <v>2938</v>
      </c>
    </row>
    <row r="1016" spans="1:6" x14ac:dyDescent="0.25">
      <c r="A1016" s="99">
        <v>40830</v>
      </c>
      <c r="B1016" s="191" t="s">
        <v>1804</v>
      </c>
      <c r="C1016" s="99">
        <v>0</v>
      </c>
      <c r="D1016" s="191" t="s">
        <v>2915</v>
      </c>
      <c r="E1016" s="99"/>
      <c r="F1016" s="191" t="s">
        <v>2938</v>
      </c>
    </row>
    <row r="1017" spans="1:6" x14ac:dyDescent="0.25">
      <c r="A1017" s="99">
        <v>40831</v>
      </c>
      <c r="B1017" s="191" t="s">
        <v>1805</v>
      </c>
      <c r="C1017" s="99">
        <v>0</v>
      </c>
      <c r="D1017" s="191" t="s">
        <v>2915</v>
      </c>
      <c r="E1017" s="99"/>
      <c r="F1017" s="191" t="s">
        <v>2938</v>
      </c>
    </row>
    <row r="1018" spans="1:6" x14ac:dyDescent="0.25">
      <c r="A1018" s="99">
        <v>40832</v>
      </c>
      <c r="B1018" s="191" t="s">
        <v>1806</v>
      </c>
      <c r="C1018" s="99">
        <v>1</v>
      </c>
      <c r="D1018" s="191" t="s">
        <v>2913</v>
      </c>
      <c r="E1018" s="99"/>
      <c r="F1018" s="191" t="s">
        <v>2938</v>
      </c>
    </row>
    <row r="1019" spans="1:6" x14ac:dyDescent="0.25">
      <c r="A1019" s="99">
        <v>40833</v>
      </c>
      <c r="B1019" s="191" t="s">
        <v>1807</v>
      </c>
      <c r="C1019" s="99">
        <v>0</v>
      </c>
      <c r="D1019" s="191" t="s">
        <v>2915</v>
      </c>
      <c r="E1019" s="99"/>
      <c r="F1019" s="191" t="s">
        <v>2938</v>
      </c>
    </row>
    <row r="1020" spans="1:6" x14ac:dyDescent="0.25">
      <c r="A1020" s="99">
        <v>40834</v>
      </c>
      <c r="B1020" s="191" t="s">
        <v>1808</v>
      </c>
      <c r="C1020" s="99">
        <v>0</v>
      </c>
      <c r="D1020" s="191" t="s">
        <v>2915</v>
      </c>
      <c r="E1020" s="99">
        <v>4</v>
      </c>
      <c r="F1020" s="191" t="s">
        <v>2924</v>
      </c>
    </row>
    <row r="1021" spans="1:6" x14ac:dyDescent="0.25">
      <c r="A1021" s="99">
        <v>40835</v>
      </c>
      <c r="B1021" s="191" t="s">
        <v>1809</v>
      </c>
      <c r="C1021" s="99">
        <v>0</v>
      </c>
      <c r="D1021" s="191" t="s">
        <v>2915</v>
      </c>
      <c r="E1021" s="99"/>
      <c r="F1021" s="191" t="s">
        <v>2938</v>
      </c>
    </row>
    <row r="1022" spans="1:6" x14ac:dyDescent="0.25">
      <c r="A1022" s="99">
        <v>40901</v>
      </c>
      <c r="B1022" s="191" t="s">
        <v>1810</v>
      </c>
      <c r="C1022" s="99">
        <v>0</v>
      </c>
      <c r="D1022" s="191" t="s">
        <v>2915</v>
      </c>
      <c r="E1022" s="99">
        <v>4</v>
      </c>
      <c r="F1022" s="191" t="s">
        <v>2924</v>
      </c>
    </row>
    <row r="1023" spans="1:6" x14ac:dyDescent="0.25">
      <c r="A1023" s="99">
        <v>40902</v>
      </c>
      <c r="B1023" s="191" t="s">
        <v>1811</v>
      </c>
      <c r="C1023" s="99">
        <v>0</v>
      </c>
      <c r="D1023" s="191" t="s">
        <v>2915</v>
      </c>
      <c r="E1023" s="99"/>
      <c r="F1023" s="191" t="s">
        <v>2938</v>
      </c>
    </row>
    <row r="1024" spans="1:6" x14ac:dyDescent="0.25">
      <c r="A1024" s="99">
        <v>40903</v>
      </c>
      <c r="B1024" s="191" t="s">
        <v>1812</v>
      </c>
      <c r="C1024" s="99">
        <v>0</v>
      </c>
      <c r="D1024" s="191" t="s">
        <v>2915</v>
      </c>
      <c r="E1024" s="99">
        <v>4</v>
      </c>
      <c r="F1024" s="191" t="s">
        <v>2924</v>
      </c>
    </row>
    <row r="1025" spans="1:6" x14ac:dyDescent="0.25">
      <c r="A1025" s="99">
        <v>40904</v>
      </c>
      <c r="B1025" s="191" t="s">
        <v>1813</v>
      </c>
      <c r="C1025" s="99">
        <v>0</v>
      </c>
      <c r="D1025" s="191" t="s">
        <v>2915</v>
      </c>
      <c r="E1025" s="99"/>
      <c r="F1025" s="191" t="s">
        <v>2938</v>
      </c>
    </row>
    <row r="1026" spans="1:6" x14ac:dyDescent="0.25">
      <c r="A1026" s="99">
        <v>40905</v>
      </c>
      <c r="B1026" s="191" t="s">
        <v>1814</v>
      </c>
      <c r="C1026" s="99">
        <v>0</v>
      </c>
      <c r="D1026" s="191" t="s">
        <v>2915</v>
      </c>
      <c r="E1026" s="99"/>
      <c r="F1026" s="191" t="s">
        <v>2938</v>
      </c>
    </row>
    <row r="1027" spans="1:6" x14ac:dyDescent="0.25">
      <c r="A1027" s="99">
        <v>40906</v>
      </c>
      <c r="B1027" s="191" t="s">
        <v>1815</v>
      </c>
      <c r="C1027" s="99">
        <v>0</v>
      </c>
      <c r="D1027" s="191" t="s">
        <v>2915</v>
      </c>
      <c r="E1027" s="99">
        <v>4</v>
      </c>
      <c r="F1027" s="191" t="s">
        <v>2924</v>
      </c>
    </row>
    <row r="1028" spans="1:6" x14ac:dyDescent="0.25">
      <c r="A1028" s="99">
        <v>40907</v>
      </c>
      <c r="B1028" s="191" t="s">
        <v>1816</v>
      </c>
      <c r="C1028" s="99">
        <v>0</v>
      </c>
      <c r="D1028" s="191" t="s">
        <v>2915</v>
      </c>
      <c r="E1028" s="99"/>
      <c r="F1028" s="191" t="s">
        <v>2938</v>
      </c>
    </row>
    <row r="1029" spans="1:6" x14ac:dyDescent="0.25">
      <c r="A1029" s="99">
        <v>40908</v>
      </c>
      <c r="B1029" s="191" t="s">
        <v>1817</v>
      </c>
      <c r="C1029" s="99">
        <v>0</v>
      </c>
      <c r="D1029" s="191" t="s">
        <v>2915</v>
      </c>
      <c r="E1029" s="99"/>
      <c r="F1029" s="191" t="s">
        <v>2938</v>
      </c>
    </row>
    <row r="1030" spans="1:6" x14ac:dyDescent="0.25">
      <c r="A1030" s="99">
        <v>40909</v>
      </c>
      <c r="B1030" s="191" t="s">
        <v>1818</v>
      </c>
      <c r="C1030" s="99">
        <v>0</v>
      </c>
      <c r="D1030" s="191" t="s">
        <v>2915</v>
      </c>
      <c r="E1030" s="99"/>
      <c r="F1030" s="191" t="s">
        <v>2938</v>
      </c>
    </row>
    <row r="1031" spans="1:6" x14ac:dyDescent="0.25">
      <c r="A1031" s="99">
        <v>40910</v>
      </c>
      <c r="B1031" s="191" t="s">
        <v>1819</v>
      </c>
      <c r="C1031" s="99">
        <v>0</v>
      </c>
      <c r="D1031" s="191" t="s">
        <v>2915</v>
      </c>
      <c r="E1031" s="99"/>
      <c r="F1031" s="191" t="s">
        <v>2938</v>
      </c>
    </row>
    <row r="1032" spans="1:6" x14ac:dyDescent="0.25">
      <c r="A1032" s="99">
        <v>40911</v>
      </c>
      <c r="B1032" s="191" t="s">
        <v>1820</v>
      </c>
      <c r="C1032" s="99">
        <v>0</v>
      </c>
      <c r="D1032" s="191" t="s">
        <v>2915</v>
      </c>
      <c r="E1032" s="99"/>
      <c r="F1032" s="191" t="s">
        <v>2938</v>
      </c>
    </row>
    <row r="1033" spans="1:6" x14ac:dyDescent="0.25">
      <c r="A1033" s="99">
        <v>40912</v>
      </c>
      <c r="B1033" s="191" t="s">
        <v>1821</v>
      </c>
      <c r="C1033" s="99">
        <v>0</v>
      </c>
      <c r="D1033" s="191" t="s">
        <v>2915</v>
      </c>
      <c r="E1033" s="99"/>
      <c r="F1033" s="191" t="s">
        <v>2938</v>
      </c>
    </row>
    <row r="1034" spans="1:6" x14ac:dyDescent="0.25">
      <c r="A1034" s="99">
        <v>40913</v>
      </c>
      <c r="B1034" s="191" t="s">
        <v>1822</v>
      </c>
      <c r="C1034" s="99">
        <v>0</v>
      </c>
      <c r="D1034" s="191" t="s">
        <v>2915</v>
      </c>
      <c r="E1034" s="99"/>
      <c r="F1034" s="191" t="s">
        <v>2938</v>
      </c>
    </row>
    <row r="1035" spans="1:6" x14ac:dyDescent="0.25">
      <c r="A1035" s="99">
        <v>40914</v>
      </c>
      <c r="B1035" s="191" t="s">
        <v>1823</v>
      </c>
      <c r="C1035" s="99">
        <v>0</v>
      </c>
      <c r="D1035" s="191" t="s">
        <v>2915</v>
      </c>
      <c r="E1035" s="99">
        <v>4</v>
      </c>
      <c r="F1035" s="191" t="s">
        <v>2924</v>
      </c>
    </row>
    <row r="1036" spans="1:6" x14ac:dyDescent="0.25">
      <c r="A1036" s="99">
        <v>40915</v>
      </c>
      <c r="B1036" s="191" t="s">
        <v>1824</v>
      </c>
      <c r="C1036" s="99">
        <v>0</v>
      </c>
      <c r="D1036" s="191" t="s">
        <v>2915</v>
      </c>
      <c r="E1036" s="99"/>
      <c r="F1036" s="191" t="s">
        <v>2938</v>
      </c>
    </row>
    <row r="1037" spans="1:6" x14ac:dyDescent="0.25">
      <c r="A1037" s="99">
        <v>40916</v>
      </c>
      <c r="B1037" s="191" t="s">
        <v>1825</v>
      </c>
      <c r="C1037" s="99">
        <v>0</v>
      </c>
      <c r="D1037" s="191" t="s">
        <v>2915</v>
      </c>
      <c r="E1037" s="99">
        <v>4</v>
      </c>
      <c r="F1037" s="191" t="s">
        <v>2924</v>
      </c>
    </row>
    <row r="1038" spans="1:6" x14ac:dyDescent="0.25">
      <c r="A1038" s="99">
        <v>40917</v>
      </c>
      <c r="B1038" s="191" t="s">
        <v>1826</v>
      </c>
      <c r="C1038" s="99">
        <v>0</v>
      </c>
      <c r="D1038" s="191" t="s">
        <v>2915</v>
      </c>
      <c r="E1038" s="99"/>
      <c r="F1038" s="191" t="s">
        <v>2938</v>
      </c>
    </row>
    <row r="1039" spans="1:6" x14ac:dyDescent="0.25">
      <c r="A1039" s="99">
        <v>40918</v>
      </c>
      <c r="B1039" s="191" t="s">
        <v>1827</v>
      </c>
      <c r="C1039" s="99">
        <v>0</v>
      </c>
      <c r="D1039" s="191" t="s">
        <v>2915</v>
      </c>
      <c r="E1039" s="99"/>
      <c r="F1039" s="191" t="s">
        <v>2938</v>
      </c>
    </row>
    <row r="1040" spans="1:6" x14ac:dyDescent="0.25">
      <c r="A1040" s="99">
        <v>40919</v>
      </c>
      <c r="B1040" s="191" t="s">
        <v>1828</v>
      </c>
      <c r="C1040" s="99">
        <v>0</v>
      </c>
      <c r="D1040" s="191" t="s">
        <v>2915</v>
      </c>
      <c r="E1040" s="99">
        <v>4</v>
      </c>
      <c r="F1040" s="191" t="s">
        <v>2924</v>
      </c>
    </row>
    <row r="1041" spans="1:6" x14ac:dyDescent="0.25">
      <c r="A1041" s="99">
        <v>40920</v>
      </c>
      <c r="B1041" s="191" t="s">
        <v>1829</v>
      </c>
      <c r="C1041" s="99">
        <v>0</v>
      </c>
      <c r="D1041" s="191" t="s">
        <v>2915</v>
      </c>
      <c r="E1041" s="99"/>
      <c r="F1041" s="191" t="s">
        <v>2938</v>
      </c>
    </row>
    <row r="1042" spans="1:6" x14ac:dyDescent="0.25">
      <c r="A1042" s="99">
        <v>40921</v>
      </c>
      <c r="B1042" s="191" t="s">
        <v>1830</v>
      </c>
      <c r="C1042" s="99">
        <v>0</v>
      </c>
      <c r="D1042" s="191" t="s">
        <v>2915</v>
      </c>
      <c r="E1042" s="99">
        <v>4</v>
      </c>
      <c r="F1042" s="191" t="s">
        <v>2924</v>
      </c>
    </row>
    <row r="1043" spans="1:6" x14ac:dyDescent="0.25">
      <c r="A1043" s="99">
        <v>40922</v>
      </c>
      <c r="B1043" s="191" t="s">
        <v>1831</v>
      </c>
      <c r="C1043" s="99">
        <v>0</v>
      </c>
      <c r="D1043" s="191" t="s">
        <v>2915</v>
      </c>
      <c r="E1043" s="99"/>
      <c r="F1043" s="191" t="s">
        <v>2938</v>
      </c>
    </row>
    <row r="1044" spans="1:6" x14ac:dyDescent="0.25">
      <c r="A1044" s="99">
        <v>40923</v>
      </c>
      <c r="B1044" s="191" t="s">
        <v>1832</v>
      </c>
      <c r="C1044" s="99">
        <v>0</v>
      </c>
      <c r="D1044" s="191" t="s">
        <v>2915</v>
      </c>
      <c r="E1044" s="99"/>
      <c r="F1044" s="191" t="s">
        <v>2938</v>
      </c>
    </row>
    <row r="1045" spans="1:6" x14ac:dyDescent="0.25">
      <c r="A1045" s="99">
        <v>41001</v>
      </c>
      <c r="B1045" s="191" t="s">
        <v>1833</v>
      </c>
      <c r="C1045" s="99">
        <v>1</v>
      </c>
      <c r="D1045" s="191" t="s">
        <v>2913</v>
      </c>
      <c r="E1045" s="99">
        <v>4</v>
      </c>
      <c r="F1045" s="191" t="s">
        <v>2924</v>
      </c>
    </row>
    <row r="1046" spans="1:6" x14ac:dyDescent="0.25">
      <c r="A1046" s="99">
        <v>41002</v>
      </c>
      <c r="B1046" s="191" t="s">
        <v>1834</v>
      </c>
      <c r="C1046" s="99">
        <v>1</v>
      </c>
      <c r="D1046" s="191" t="s">
        <v>2913</v>
      </c>
      <c r="E1046" s="99"/>
      <c r="F1046" s="191" t="s">
        <v>2938</v>
      </c>
    </row>
    <row r="1047" spans="1:6" x14ac:dyDescent="0.25">
      <c r="A1047" s="99">
        <v>41003</v>
      </c>
      <c r="B1047" s="191" t="s">
        <v>1835</v>
      </c>
      <c r="C1047" s="99">
        <v>1</v>
      </c>
      <c r="D1047" s="191" t="s">
        <v>2913</v>
      </c>
      <c r="E1047" s="99"/>
      <c r="F1047" s="191" t="s">
        <v>2938</v>
      </c>
    </row>
    <row r="1048" spans="1:6" x14ac:dyDescent="0.25">
      <c r="A1048" s="99">
        <v>41004</v>
      </c>
      <c r="B1048" s="191" t="s">
        <v>1836</v>
      </c>
      <c r="C1048" s="99">
        <v>1</v>
      </c>
      <c r="D1048" s="191" t="s">
        <v>2913</v>
      </c>
      <c r="E1048" s="99">
        <v>4</v>
      </c>
      <c r="F1048" s="191" t="s">
        <v>2924</v>
      </c>
    </row>
    <row r="1049" spans="1:6" x14ac:dyDescent="0.25">
      <c r="A1049" s="99">
        <v>41005</v>
      </c>
      <c r="B1049" s="191" t="s">
        <v>1837</v>
      </c>
      <c r="C1049" s="99">
        <v>0</v>
      </c>
      <c r="D1049" s="191" t="s">
        <v>2915</v>
      </c>
      <c r="E1049" s="99"/>
      <c r="F1049" s="191" t="s">
        <v>2938</v>
      </c>
    </row>
    <row r="1050" spans="1:6" x14ac:dyDescent="0.25">
      <c r="A1050" s="99">
        <v>41006</v>
      </c>
      <c r="B1050" s="191" t="s">
        <v>1838</v>
      </c>
      <c r="C1050" s="99">
        <v>0</v>
      </c>
      <c r="D1050" s="191" t="s">
        <v>2915</v>
      </c>
      <c r="E1050" s="99"/>
      <c r="F1050" s="191" t="s">
        <v>2938</v>
      </c>
    </row>
    <row r="1051" spans="1:6" x14ac:dyDescent="0.25">
      <c r="A1051" s="99">
        <v>41007</v>
      </c>
      <c r="B1051" s="191" t="s">
        <v>1839</v>
      </c>
      <c r="C1051" s="99">
        <v>1</v>
      </c>
      <c r="D1051" s="191" t="s">
        <v>2913</v>
      </c>
      <c r="E1051" s="99"/>
      <c r="F1051" s="191" t="s">
        <v>2938</v>
      </c>
    </row>
    <row r="1052" spans="1:6" x14ac:dyDescent="0.25">
      <c r="A1052" s="99">
        <v>41008</v>
      </c>
      <c r="B1052" s="191" t="s">
        <v>1840</v>
      </c>
      <c r="C1052" s="99">
        <v>1</v>
      </c>
      <c r="D1052" s="191" t="s">
        <v>2913</v>
      </c>
      <c r="E1052" s="99"/>
      <c r="F1052" s="191" t="s">
        <v>2938</v>
      </c>
    </row>
    <row r="1053" spans="1:6" x14ac:dyDescent="0.25">
      <c r="A1053" s="99">
        <v>41009</v>
      </c>
      <c r="B1053" s="191" t="s">
        <v>1841</v>
      </c>
      <c r="C1053" s="99">
        <v>1</v>
      </c>
      <c r="D1053" s="191" t="s">
        <v>2913</v>
      </c>
      <c r="E1053" s="99"/>
      <c r="F1053" s="191" t="s">
        <v>2938</v>
      </c>
    </row>
    <row r="1054" spans="1:6" x14ac:dyDescent="0.25">
      <c r="A1054" s="99">
        <v>41010</v>
      </c>
      <c r="B1054" s="191" t="s">
        <v>1842</v>
      </c>
      <c r="C1054" s="99">
        <v>1</v>
      </c>
      <c r="D1054" s="191" t="s">
        <v>2913</v>
      </c>
      <c r="E1054" s="99"/>
      <c r="F1054" s="191" t="s">
        <v>2938</v>
      </c>
    </row>
    <row r="1055" spans="1:6" x14ac:dyDescent="0.25">
      <c r="A1055" s="99">
        <v>41011</v>
      </c>
      <c r="B1055" s="191" t="s">
        <v>1843</v>
      </c>
      <c r="C1055" s="99">
        <v>0</v>
      </c>
      <c r="D1055" s="191" t="s">
        <v>2915</v>
      </c>
      <c r="E1055" s="99"/>
      <c r="F1055" s="191" t="s">
        <v>2938</v>
      </c>
    </row>
    <row r="1056" spans="1:6" x14ac:dyDescent="0.25">
      <c r="A1056" s="99">
        <v>41012</v>
      </c>
      <c r="B1056" s="191" t="s">
        <v>1844</v>
      </c>
      <c r="C1056" s="99">
        <v>1</v>
      </c>
      <c r="D1056" s="191" t="s">
        <v>2913</v>
      </c>
      <c r="E1056" s="99"/>
      <c r="F1056" s="191" t="s">
        <v>2938</v>
      </c>
    </row>
    <row r="1057" spans="1:6" x14ac:dyDescent="0.25">
      <c r="A1057" s="99">
        <v>41013</v>
      </c>
      <c r="B1057" s="191" t="s">
        <v>1845</v>
      </c>
      <c r="C1057" s="99">
        <v>1</v>
      </c>
      <c r="D1057" s="191" t="s">
        <v>2913</v>
      </c>
      <c r="E1057" s="99"/>
      <c r="F1057" s="191" t="s">
        <v>2938</v>
      </c>
    </row>
    <row r="1058" spans="1:6" x14ac:dyDescent="0.25">
      <c r="A1058" s="99">
        <v>41014</v>
      </c>
      <c r="B1058" s="191" t="s">
        <v>1846</v>
      </c>
      <c r="C1058" s="99">
        <v>1</v>
      </c>
      <c r="D1058" s="191" t="s">
        <v>2913</v>
      </c>
      <c r="E1058" s="99"/>
      <c r="F1058" s="191" t="s">
        <v>2938</v>
      </c>
    </row>
    <row r="1059" spans="1:6" x14ac:dyDescent="0.25">
      <c r="A1059" s="99">
        <v>41015</v>
      </c>
      <c r="B1059" s="191" t="s">
        <v>1847</v>
      </c>
      <c r="C1059" s="99">
        <v>1</v>
      </c>
      <c r="D1059" s="191" t="s">
        <v>2913</v>
      </c>
      <c r="E1059" s="99"/>
      <c r="F1059" s="191" t="s">
        <v>2938</v>
      </c>
    </row>
    <row r="1060" spans="1:6" x14ac:dyDescent="0.25">
      <c r="A1060" s="99">
        <v>41016</v>
      </c>
      <c r="B1060" s="191" t="s">
        <v>1848</v>
      </c>
      <c r="C1060" s="99">
        <v>1</v>
      </c>
      <c r="D1060" s="191" t="s">
        <v>2913</v>
      </c>
      <c r="E1060" s="99"/>
      <c r="F1060" s="191" t="s">
        <v>2938</v>
      </c>
    </row>
    <row r="1061" spans="1:6" x14ac:dyDescent="0.25">
      <c r="A1061" s="99">
        <v>41017</v>
      </c>
      <c r="B1061" s="191" t="s">
        <v>1849</v>
      </c>
      <c r="C1061" s="99">
        <v>1</v>
      </c>
      <c r="D1061" s="191" t="s">
        <v>2913</v>
      </c>
      <c r="E1061" s="99"/>
      <c r="F1061" s="191" t="s">
        <v>2938</v>
      </c>
    </row>
    <row r="1062" spans="1:6" x14ac:dyDescent="0.25">
      <c r="A1062" s="99">
        <v>41018</v>
      </c>
      <c r="B1062" s="191" t="s">
        <v>1850</v>
      </c>
      <c r="C1062" s="99">
        <v>1</v>
      </c>
      <c r="D1062" s="191" t="s">
        <v>2913</v>
      </c>
      <c r="E1062" s="99"/>
      <c r="F1062" s="191" t="s">
        <v>2938</v>
      </c>
    </row>
    <row r="1063" spans="1:6" x14ac:dyDescent="0.25">
      <c r="A1063" s="99">
        <v>41019</v>
      </c>
      <c r="B1063" s="191" t="s">
        <v>1851</v>
      </c>
      <c r="C1063" s="99">
        <v>1</v>
      </c>
      <c r="D1063" s="191" t="s">
        <v>2913</v>
      </c>
      <c r="E1063" s="99"/>
      <c r="F1063" s="191" t="s">
        <v>2938</v>
      </c>
    </row>
    <row r="1064" spans="1:6" x14ac:dyDescent="0.25">
      <c r="A1064" s="99">
        <v>41020</v>
      </c>
      <c r="B1064" s="191" t="s">
        <v>1852</v>
      </c>
      <c r="C1064" s="99">
        <v>1</v>
      </c>
      <c r="D1064" s="191" t="s">
        <v>2913</v>
      </c>
      <c r="E1064" s="99"/>
      <c r="F1064" s="191" t="s">
        <v>2938</v>
      </c>
    </row>
    <row r="1065" spans="1:6" x14ac:dyDescent="0.25">
      <c r="A1065" s="99">
        <v>41021</v>
      </c>
      <c r="B1065" s="191" t="s">
        <v>1853</v>
      </c>
      <c r="C1065" s="99">
        <v>1</v>
      </c>
      <c r="D1065" s="191" t="s">
        <v>2913</v>
      </c>
      <c r="E1065" s="99"/>
      <c r="F1065" s="191" t="s">
        <v>2938</v>
      </c>
    </row>
    <row r="1066" spans="1:6" x14ac:dyDescent="0.25">
      <c r="A1066" s="99">
        <v>41022</v>
      </c>
      <c r="B1066" s="191" t="s">
        <v>1854</v>
      </c>
      <c r="C1066" s="99">
        <v>1</v>
      </c>
      <c r="D1066" s="191" t="s">
        <v>2913</v>
      </c>
      <c r="E1066" s="99"/>
      <c r="F1066" s="191" t="s">
        <v>2938</v>
      </c>
    </row>
    <row r="1067" spans="1:6" x14ac:dyDescent="0.25">
      <c r="A1067" s="99">
        <v>41101</v>
      </c>
      <c r="B1067" s="191" t="s">
        <v>1855</v>
      </c>
      <c r="C1067" s="99">
        <v>0</v>
      </c>
      <c r="D1067" s="191" t="s">
        <v>2915</v>
      </c>
      <c r="E1067" s="99"/>
      <c r="F1067" s="191" t="s">
        <v>2938</v>
      </c>
    </row>
    <row r="1068" spans="1:6" x14ac:dyDescent="0.25">
      <c r="A1068" s="99">
        <v>41102</v>
      </c>
      <c r="B1068" s="191" t="s">
        <v>1856</v>
      </c>
      <c r="C1068" s="99">
        <v>0</v>
      </c>
      <c r="D1068" s="191" t="s">
        <v>2915</v>
      </c>
      <c r="E1068" s="99"/>
      <c r="F1068" s="191" t="s">
        <v>2938</v>
      </c>
    </row>
    <row r="1069" spans="1:6" x14ac:dyDescent="0.25">
      <c r="A1069" s="99">
        <v>41103</v>
      </c>
      <c r="B1069" s="191" t="s">
        <v>1857</v>
      </c>
      <c r="C1069" s="99">
        <v>0</v>
      </c>
      <c r="D1069" s="191" t="s">
        <v>2915</v>
      </c>
      <c r="E1069" s="99"/>
      <c r="F1069" s="191" t="s">
        <v>2938</v>
      </c>
    </row>
    <row r="1070" spans="1:6" x14ac:dyDescent="0.25">
      <c r="A1070" s="99">
        <v>41104</v>
      </c>
      <c r="B1070" s="191" t="s">
        <v>1858</v>
      </c>
      <c r="C1070" s="99">
        <v>0</v>
      </c>
      <c r="D1070" s="191" t="s">
        <v>2915</v>
      </c>
      <c r="E1070" s="99">
        <v>4</v>
      </c>
      <c r="F1070" s="191" t="s">
        <v>2924</v>
      </c>
    </row>
    <row r="1071" spans="1:6" x14ac:dyDescent="0.25">
      <c r="A1071" s="99">
        <v>41105</v>
      </c>
      <c r="B1071" s="191" t="s">
        <v>1859</v>
      </c>
      <c r="C1071" s="99">
        <v>0</v>
      </c>
      <c r="D1071" s="191" t="s">
        <v>2915</v>
      </c>
      <c r="E1071" s="99"/>
      <c r="F1071" s="191" t="s">
        <v>2938</v>
      </c>
    </row>
    <row r="1072" spans="1:6" x14ac:dyDescent="0.25">
      <c r="A1072" s="99">
        <v>41106</v>
      </c>
      <c r="B1072" s="191" t="s">
        <v>1860</v>
      </c>
      <c r="C1072" s="99">
        <v>1</v>
      </c>
      <c r="D1072" s="191" t="s">
        <v>2913</v>
      </c>
      <c r="E1072" s="99"/>
      <c r="F1072" s="191" t="s">
        <v>2938</v>
      </c>
    </row>
    <row r="1073" spans="1:6" x14ac:dyDescent="0.25">
      <c r="A1073" s="99">
        <v>41107</v>
      </c>
      <c r="B1073" s="191" t="s">
        <v>1861</v>
      </c>
      <c r="C1073" s="99">
        <v>0</v>
      </c>
      <c r="D1073" s="191" t="s">
        <v>2915</v>
      </c>
      <c r="E1073" s="99">
        <v>4</v>
      </c>
      <c r="F1073" s="191" t="s">
        <v>2924</v>
      </c>
    </row>
    <row r="1074" spans="1:6" x14ac:dyDescent="0.25">
      <c r="A1074" s="99">
        <v>41108</v>
      </c>
      <c r="B1074" s="191" t="s">
        <v>1862</v>
      </c>
      <c r="C1074" s="99">
        <v>0</v>
      </c>
      <c r="D1074" s="191" t="s">
        <v>2915</v>
      </c>
      <c r="E1074" s="99"/>
      <c r="F1074" s="191" t="s">
        <v>2938</v>
      </c>
    </row>
    <row r="1075" spans="1:6" x14ac:dyDescent="0.25">
      <c r="A1075" s="99">
        <v>41109</v>
      </c>
      <c r="B1075" s="191" t="s">
        <v>1863</v>
      </c>
      <c r="C1075" s="99">
        <v>1</v>
      </c>
      <c r="D1075" s="191" t="s">
        <v>2913</v>
      </c>
      <c r="E1075" s="99"/>
      <c r="F1075" s="191" t="s">
        <v>2938</v>
      </c>
    </row>
    <row r="1076" spans="1:6" x14ac:dyDescent="0.25">
      <c r="A1076" s="99">
        <v>41110</v>
      </c>
      <c r="B1076" s="191" t="s">
        <v>1864</v>
      </c>
      <c r="C1076" s="99">
        <v>1</v>
      </c>
      <c r="D1076" s="191" t="s">
        <v>2913</v>
      </c>
      <c r="E1076" s="99"/>
      <c r="F1076" s="191" t="s">
        <v>2938</v>
      </c>
    </row>
    <row r="1077" spans="1:6" x14ac:dyDescent="0.25">
      <c r="A1077" s="99">
        <v>41111</v>
      </c>
      <c r="B1077" s="191" t="s">
        <v>1865</v>
      </c>
      <c r="C1077" s="99">
        <v>0</v>
      </c>
      <c r="D1077" s="191" t="s">
        <v>2915</v>
      </c>
      <c r="E1077" s="99"/>
      <c r="F1077" s="191" t="s">
        <v>2938</v>
      </c>
    </row>
    <row r="1078" spans="1:6" x14ac:dyDescent="0.25">
      <c r="A1078" s="99">
        <v>41112</v>
      </c>
      <c r="B1078" s="191" t="s">
        <v>1866</v>
      </c>
      <c r="C1078" s="99">
        <v>0</v>
      </c>
      <c r="D1078" s="191" t="s">
        <v>2915</v>
      </c>
      <c r="E1078" s="99"/>
      <c r="F1078" s="191" t="s">
        <v>2938</v>
      </c>
    </row>
    <row r="1079" spans="1:6" x14ac:dyDescent="0.25">
      <c r="A1079" s="99">
        <v>41113</v>
      </c>
      <c r="B1079" s="191" t="s">
        <v>1867</v>
      </c>
      <c r="C1079" s="99">
        <v>0</v>
      </c>
      <c r="D1079" s="191" t="s">
        <v>2915</v>
      </c>
      <c r="E1079" s="99"/>
      <c r="F1079" s="191" t="s">
        <v>2938</v>
      </c>
    </row>
    <row r="1080" spans="1:6" x14ac:dyDescent="0.25">
      <c r="A1080" s="99">
        <v>41114</v>
      </c>
      <c r="B1080" s="191" t="s">
        <v>1868</v>
      </c>
      <c r="C1080" s="99">
        <v>0</v>
      </c>
      <c r="D1080" s="191" t="s">
        <v>2915</v>
      </c>
      <c r="E1080" s="99"/>
      <c r="F1080" s="191" t="s">
        <v>2938</v>
      </c>
    </row>
    <row r="1081" spans="1:6" x14ac:dyDescent="0.25">
      <c r="A1081" s="99">
        <v>41115</v>
      </c>
      <c r="B1081" s="191" t="s">
        <v>1869</v>
      </c>
      <c r="C1081" s="99">
        <v>0</v>
      </c>
      <c r="D1081" s="191" t="s">
        <v>2915</v>
      </c>
      <c r="E1081" s="99"/>
      <c r="F1081" s="191" t="s">
        <v>2938</v>
      </c>
    </row>
    <row r="1082" spans="1:6" x14ac:dyDescent="0.25">
      <c r="A1082" s="99">
        <v>41116</v>
      </c>
      <c r="B1082" s="191" t="s">
        <v>1870</v>
      </c>
      <c r="C1082" s="99">
        <v>0</v>
      </c>
      <c r="D1082" s="191" t="s">
        <v>2915</v>
      </c>
      <c r="E1082" s="99"/>
      <c r="F1082" s="191" t="s">
        <v>2938</v>
      </c>
    </row>
    <row r="1083" spans="1:6" x14ac:dyDescent="0.25">
      <c r="A1083" s="99">
        <v>41117</v>
      </c>
      <c r="B1083" s="191" t="s">
        <v>1871</v>
      </c>
      <c r="C1083" s="99">
        <v>0</v>
      </c>
      <c r="D1083" s="191" t="s">
        <v>2915</v>
      </c>
      <c r="E1083" s="99"/>
      <c r="F1083" s="191" t="s">
        <v>2938</v>
      </c>
    </row>
    <row r="1084" spans="1:6" x14ac:dyDescent="0.25">
      <c r="A1084" s="99">
        <v>41118</v>
      </c>
      <c r="B1084" s="191" t="s">
        <v>1872</v>
      </c>
      <c r="C1084" s="99">
        <v>1</v>
      </c>
      <c r="D1084" s="191" t="s">
        <v>2913</v>
      </c>
      <c r="E1084" s="99"/>
      <c r="F1084" s="191" t="s">
        <v>2938</v>
      </c>
    </row>
    <row r="1085" spans="1:6" x14ac:dyDescent="0.25">
      <c r="A1085" s="99">
        <v>41119</v>
      </c>
      <c r="B1085" s="191" t="s">
        <v>1873</v>
      </c>
      <c r="C1085" s="99">
        <v>0</v>
      </c>
      <c r="D1085" s="191" t="s">
        <v>2915</v>
      </c>
      <c r="E1085" s="99"/>
      <c r="F1085" s="191" t="s">
        <v>2938</v>
      </c>
    </row>
    <row r="1086" spans="1:6" x14ac:dyDescent="0.25">
      <c r="A1086" s="99">
        <v>41120</v>
      </c>
      <c r="B1086" s="191" t="s">
        <v>1874</v>
      </c>
      <c r="C1086" s="99">
        <v>1</v>
      </c>
      <c r="D1086" s="191" t="s">
        <v>2913</v>
      </c>
      <c r="E1086" s="99"/>
      <c r="F1086" s="191" t="s">
        <v>2938</v>
      </c>
    </row>
    <row r="1087" spans="1:6" x14ac:dyDescent="0.25">
      <c r="A1087" s="99">
        <v>41121</v>
      </c>
      <c r="B1087" s="191" t="s">
        <v>1875</v>
      </c>
      <c r="C1087" s="99">
        <v>0</v>
      </c>
      <c r="D1087" s="191" t="s">
        <v>2915</v>
      </c>
      <c r="E1087" s="99">
        <v>4</v>
      </c>
      <c r="F1087" s="191" t="s">
        <v>2924</v>
      </c>
    </row>
    <row r="1088" spans="1:6" x14ac:dyDescent="0.25">
      <c r="A1088" s="99">
        <v>41122</v>
      </c>
      <c r="B1088" s="191" t="s">
        <v>1876</v>
      </c>
      <c r="C1088" s="99">
        <v>0</v>
      </c>
      <c r="D1088" s="191" t="s">
        <v>2915</v>
      </c>
      <c r="E1088" s="99">
        <v>4</v>
      </c>
      <c r="F1088" s="191" t="s">
        <v>2924</v>
      </c>
    </row>
    <row r="1089" spans="1:6" x14ac:dyDescent="0.25">
      <c r="A1089" s="99">
        <v>41123</v>
      </c>
      <c r="B1089" s="191" t="s">
        <v>1877</v>
      </c>
      <c r="C1089" s="99">
        <v>0</v>
      </c>
      <c r="D1089" s="191" t="s">
        <v>2915</v>
      </c>
      <c r="E1089" s="99"/>
      <c r="F1089" s="191" t="s">
        <v>2938</v>
      </c>
    </row>
    <row r="1090" spans="1:6" x14ac:dyDescent="0.25">
      <c r="A1090" s="99">
        <v>41124</v>
      </c>
      <c r="B1090" s="191" t="s">
        <v>1878</v>
      </c>
      <c r="C1090" s="99">
        <v>0</v>
      </c>
      <c r="D1090" s="191" t="s">
        <v>2915</v>
      </c>
      <c r="E1090" s="99"/>
      <c r="F1090" s="191" t="s">
        <v>2938</v>
      </c>
    </row>
    <row r="1091" spans="1:6" x14ac:dyDescent="0.25">
      <c r="A1091" s="99">
        <v>41125</v>
      </c>
      <c r="B1091" s="191" t="s">
        <v>1879</v>
      </c>
      <c r="C1091" s="99">
        <v>0</v>
      </c>
      <c r="D1091" s="191" t="s">
        <v>2915</v>
      </c>
      <c r="E1091" s="99"/>
      <c r="F1091" s="191" t="s">
        <v>2938</v>
      </c>
    </row>
    <row r="1092" spans="1:6" x14ac:dyDescent="0.25">
      <c r="A1092" s="99">
        <v>41126</v>
      </c>
      <c r="B1092" s="191" t="s">
        <v>1880</v>
      </c>
      <c r="C1092" s="99">
        <v>0</v>
      </c>
      <c r="D1092" s="191" t="s">
        <v>2915</v>
      </c>
      <c r="E1092" s="99"/>
      <c r="F1092" s="191" t="s">
        <v>2938</v>
      </c>
    </row>
    <row r="1093" spans="1:6" x14ac:dyDescent="0.25">
      <c r="A1093" s="99">
        <v>41201</v>
      </c>
      <c r="B1093" s="191" t="s">
        <v>1881</v>
      </c>
      <c r="C1093" s="99">
        <v>1</v>
      </c>
      <c r="D1093" s="191" t="s">
        <v>2913</v>
      </c>
      <c r="E1093" s="99">
        <v>4</v>
      </c>
      <c r="F1093" s="191" t="s">
        <v>2924</v>
      </c>
    </row>
    <row r="1094" spans="1:6" x14ac:dyDescent="0.25">
      <c r="A1094" s="99">
        <v>41202</v>
      </c>
      <c r="B1094" s="191" t="s">
        <v>1882</v>
      </c>
      <c r="C1094" s="99">
        <v>0</v>
      </c>
      <c r="D1094" s="191" t="s">
        <v>2915</v>
      </c>
      <c r="E1094" s="99">
        <v>4</v>
      </c>
      <c r="F1094" s="191" t="s">
        <v>2924</v>
      </c>
    </row>
    <row r="1095" spans="1:6" x14ac:dyDescent="0.25">
      <c r="A1095" s="99">
        <v>41203</v>
      </c>
      <c r="B1095" s="191" t="s">
        <v>1883</v>
      </c>
      <c r="C1095" s="99">
        <v>1</v>
      </c>
      <c r="D1095" s="191" t="s">
        <v>2913</v>
      </c>
      <c r="E1095" s="99"/>
      <c r="F1095" s="191" t="s">
        <v>2938</v>
      </c>
    </row>
    <row r="1096" spans="1:6" x14ac:dyDescent="0.25">
      <c r="A1096" s="99">
        <v>41204</v>
      </c>
      <c r="B1096" s="191" t="s">
        <v>1884</v>
      </c>
      <c r="C1096" s="99">
        <v>0</v>
      </c>
      <c r="D1096" s="191" t="s">
        <v>2915</v>
      </c>
      <c r="E1096" s="99"/>
      <c r="F1096" s="191" t="s">
        <v>2938</v>
      </c>
    </row>
    <row r="1097" spans="1:6" x14ac:dyDescent="0.25">
      <c r="A1097" s="99">
        <v>41205</v>
      </c>
      <c r="B1097" s="191" t="s">
        <v>1885</v>
      </c>
      <c r="C1097" s="99">
        <v>1</v>
      </c>
      <c r="D1097" s="191" t="s">
        <v>2913</v>
      </c>
      <c r="E1097" s="99">
        <v>4</v>
      </c>
      <c r="F1097" s="191" t="s">
        <v>2924</v>
      </c>
    </row>
    <row r="1098" spans="1:6" x14ac:dyDescent="0.25">
      <c r="A1098" s="99">
        <v>41206</v>
      </c>
      <c r="B1098" s="191" t="s">
        <v>1886</v>
      </c>
      <c r="C1098" s="99">
        <v>1</v>
      </c>
      <c r="D1098" s="191" t="s">
        <v>2913</v>
      </c>
      <c r="E1098" s="99">
        <v>4</v>
      </c>
      <c r="F1098" s="191" t="s">
        <v>2924</v>
      </c>
    </row>
    <row r="1099" spans="1:6" x14ac:dyDescent="0.25">
      <c r="A1099" s="99">
        <v>41207</v>
      </c>
      <c r="B1099" s="191" t="s">
        <v>1887</v>
      </c>
      <c r="C1099" s="99">
        <v>0</v>
      </c>
      <c r="D1099" s="191" t="s">
        <v>2915</v>
      </c>
      <c r="E1099" s="99"/>
      <c r="F1099" s="191" t="s">
        <v>2938</v>
      </c>
    </row>
    <row r="1100" spans="1:6" x14ac:dyDescent="0.25">
      <c r="A1100" s="99">
        <v>41208</v>
      </c>
      <c r="B1100" s="191" t="s">
        <v>1888</v>
      </c>
      <c r="C1100" s="99">
        <v>0</v>
      </c>
      <c r="D1100" s="191" t="s">
        <v>2915</v>
      </c>
      <c r="E1100" s="99">
        <v>4</v>
      </c>
      <c r="F1100" s="191" t="s">
        <v>2924</v>
      </c>
    </row>
    <row r="1101" spans="1:6" x14ac:dyDescent="0.25">
      <c r="A1101" s="99">
        <v>41209</v>
      </c>
      <c r="B1101" s="191" t="s">
        <v>1889</v>
      </c>
      <c r="C1101" s="99">
        <v>1</v>
      </c>
      <c r="D1101" s="191" t="s">
        <v>2913</v>
      </c>
      <c r="E1101" s="99"/>
      <c r="F1101" s="191" t="s">
        <v>2938</v>
      </c>
    </row>
    <row r="1102" spans="1:6" x14ac:dyDescent="0.25">
      <c r="A1102" s="99">
        <v>41210</v>
      </c>
      <c r="B1102" s="191" t="s">
        <v>1890</v>
      </c>
      <c r="C1102" s="99">
        <v>0</v>
      </c>
      <c r="D1102" s="191" t="s">
        <v>2915</v>
      </c>
      <c r="E1102" s="99">
        <v>4</v>
      </c>
      <c r="F1102" s="191" t="s">
        <v>2924</v>
      </c>
    </row>
    <row r="1103" spans="1:6" x14ac:dyDescent="0.25">
      <c r="A1103" s="99">
        <v>41211</v>
      </c>
      <c r="B1103" s="191" t="s">
        <v>1891</v>
      </c>
      <c r="C1103" s="99">
        <v>1</v>
      </c>
      <c r="D1103" s="191" t="s">
        <v>2913</v>
      </c>
      <c r="E1103" s="99">
        <v>4</v>
      </c>
      <c r="F1103" s="191" t="s">
        <v>2924</v>
      </c>
    </row>
    <row r="1104" spans="1:6" x14ac:dyDescent="0.25">
      <c r="A1104" s="99">
        <v>41212</v>
      </c>
      <c r="B1104" s="191" t="s">
        <v>1892</v>
      </c>
      <c r="C1104" s="99">
        <v>0</v>
      </c>
      <c r="D1104" s="191" t="s">
        <v>2915</v>
      </c>
      <c r="E1104" s="99">
        <v>4</v>
      </c>
      <c r="F1104" s="191" t="s">
        <v>2924</v>
      </c>
    </row>
    <row r="1105" spans="1:6" x14ac:dyDescent="0.25">
      <c r="A1105" s="99">
        <v>41213</v>
      </c>
      <c r="B1105" s="191" t="s">
        <v>1893</v>
      </c>
      <c r="C1105" s="99">
        <v>0</v>
      </c>
      <c r="D1105" s="191" t="s">
        <v>2915</v>
      </c>
      <c r="E1105" s="99"/>
      <c r="F1105" s="191" t="s">
        <v>2938</v>
      </c>
    </row>
    <row r="1106" spans="1:6" x14ac:dyDescent="0.25">
      <c r="A1106" s="99">
        <v>41214</v>
      </c>
      <c r="B1106" s="191" t="s">
        <v>1894</v>
      </c>
      <c r="C1106" s="99">
        <v>1</v>
      </c>
      <c r="D1106" s="191" t="s">
        <v>2913</v>
      </c>
      <c r="E1106" s="99"/>
      <c r="F1106" s="191" t="s">
        <v>2938</v>
      </c>
    </row>
    <row r="1107" spans="1:6" x14ac:dyDescent="0.25">
      <c r="A1107" s="99">
        <v>41215</v>
      </c>
      <c r="B1107" s="191" t="s">
        <v>1895</v>
      </c>
      <c r="C1107" s="99">
        <v>0</v>
      </c>
      <c r="D1107" s="191" t="s">
        <v>2915</v>
      </c>
      <c r="E1107" s="99"/>
      <c r="F1107" s="191" t="s">
        <v>2938</v>
      </c>
    </row>
    <row r="1108" spans="1:6" x14ac:dyDescent="0.25">
      <c r="A1108" s="99">
        <v>41216</v>
      </c>
      <c r="B1108" s="191" t="s">
        <v>1896</v>
      </c>
      <c r="C1108" s="99">
        <v>0</v>
      </c>
      <c r="D1108" s="191" t="s">
        <v>2915</v>
      </c>
      <c r="E1108" s="99"/>
      <c r="F1108" s="191" t="s">
        <v>2938</v>
      </c>
    </row>
    <row r="1109" spans="1:6" x14ac:dyDescent="0.25">
      <c r="A1109" s="99">
        <v>41217</v>
      </c>
      <c r="B1109" s="191" t="s">
        <v>1897</v>
      </c>
      <c r="C1109" s="99">
        <v>0</v>
      </c>
      <c r="D1109" s="191" t="s">
        <v>2915</v>
      </c>
      <c r="E1109" s="99">
        <v>4</v>
      </c>
      <c r="F1109" s="191" t="s">
        <v>2924</v>
      </c>
    </row>
    <row r="1110" spans="1:6" x14ac:dyDescent="0.25">
      <c r="A1110" s="99">
        <v>41218</v>
      </c>
      <c r="B1110" s="191" t="s">
        <v>1898</v>
      </c>
      <c r="C1110" s="99">
        <v>1</v>
      </c>
      <c r="D1110" s="191" t="s">
        <v>2913</v>
      </c>
      <c r="E1110" s="99"/>
      <c r="F1110" s="191" t="s">
        <v>2938</v>
      </c>
    </row>
    <row r="1111" spans="1:6" x14ac:dyDescent="0.25">
      <c r="A1111" s="99">
        <v>41219</v>
      </c>
      <c r="B1111" s="191" t="s">
        <v>1899</v>
      </c>
      <c r="C1111" s="99">
        <v>0</v>
      </c>
      <c r="D1111" s="191" t="s">
        <v>2915</v>
      </c>
      <c r="E1111" s="99"/>
      <c r="F1111" s="191" t="s">
        <v>2938</v>
      </c>
    </row>
    <row r="1112" spans="1:6" x14ac:dyDescent="0.25">
      <c r="A1112" s="99">
        <v>41220</v>
      </c>
      <c r="B1112" s="191" t="s">
        <v>1900</v>
      </c>
      <c r="C1112" s="99">
        <v>0</v>
      </c>
      <c r="D1112" s="191" t="s">
        <v>2915</v>
      </c>
      <c r="E1112" s="99"/>
      <c r="F1112" s="191" t="s">
        <v>2938</v>
      </c>
    </row>
    <row r="1113" spans="1:6" x14ac:dyDescent="0.25">
      <c r="A1113" s="99">
        <v>41221</v>
      </c>
      <c r="B1113" s="191" t="s">
        <v>1901</v>
      </c>
      <c r="C1113" s="99">
        <v>1</v>
      </c>
      <c r="D1113" s="191" t="s">
        <v>2913</v>
      </c>
      <c r="E1113" s="99">
        <v>4</v>
      </c>
      <c r="F1113" s="191" t="s">
        <v>2924</v>
      </c>
    </row>
    <row r="1114" spans="1:6" x14ac:dyDescent="0.25">
      <c r="A1114" s="99">
        <v>41222</v>
      </c>
      <c r="B1114" s="191" t="s">
        <v>1902</v>
      </c>
      <c r="C1114" s="99">
        <v>1</v>
      </c>
      <c r="D1114" s="191" t="s">
        <v>2913</v>
      </c>
      <c r="E1114" s="99"/>
      <c r="F1114" s="191" t="s">
        <v>2938</v>
      </c>
    </row>
    <row r="1115" spans="1:6" x14ac:dyDescent="0.25">
      <c r="A1115" s="99">
        <v>41223</v>
      </c>
      <c r="B1115" s="191" t="s">
        <v>1903</v>
      </c>
      <c r="C1115" s="99">
        <v>0</v>
      </c>
      <c r="D1115" s="191" t="s">
        <v>2915</v>
      </c>
      <c r="E1115" s="99">
        <v>4</v>
      </c>
      <c r="F1115" s="191" t="s">
        <v>2924</v>
      </c>
    </row>
    <row r="1116" spans="1:6" x14ac:dyDescent="0.25">
      <c r="A1116" s="99">
        <v>41224</v>
      </c>
      <c r="B1116" s="191" t="s">
        <v>1904</v>
      </c>
      <c r="C1116" s="99">
        <v>0</v>
      </c>
      <c r="D1116" s="191" t="s">
        <v>2915</v>
      </c>
      <c r="E1116" s="99">
        <v>4</v>
      </c>
      <c r="F1116" s="191" t="s">
        <v>2924</v>
      </c>
    </row>
    <row r="1117" spans="1:6" x14ac:dyDescent="0.25">
      <c r="A1117" s="99">
        <v>41225</v>
      </c>
      <c r="B1117" s="191" t="s">
        <v>1905</v>
      </c>
      <c r="C1117" s="99">
        <v>1</v>
      </c>
      <c r="D1117" s="191" t="s">
        <v>2913</v>
      </c>
      <c r="E1117" s="99"/>
      <c r="F1117" s="191" t="s">
        <v>2938</v>
      </c>
    </row>
    <row r="1118" spans="1:6" x14ac:dyDescent="0.25">
      <c r="A1118" s="99">
        <v>41226</v>
      </c>
      <c r="B1118" s="191" t="s">
        <v>1906</v>
      </c>
      <c r="C1118" s="99">
        <v>0</v>
      </c>
      <c r="D1118" s="191" t="s">
        <v>2915</v>
      </c>
      <c r="E1118" s="99">
        <v>4</v>
      </c>
      <c r="F1118" s="191" t="s">
        <v>2924</v>
      </c>
    </row>
    <row r="1119" spans="1:6" x14ac:dyDescent="0.25">
      <c r="A1119" s="99">
        <v>41227</v>
      </c>
      <c r="B1119" s="191" t="s">
        <v>1907</v>
      </c>
      <c r="C1119" s="99">
        <v>1</v>
      </c>
      <c r="D1119" s="191" t="s">
        <v>2913</v>
      </c>
      <c r="E1119" s="99">
        <v>4</v>
      </c>
      <c r="F1119" s="191" t="s">
        <v>2924</v>
      </c>
    </row>
    <row r="1120" spans="1:6" x14ac:dyDescent="0.25">
      <c r="A1120" s="99">
        <v>41228</v>
      </c>
      <c r="B1120" s="191" t="s">
        <v>1908</v>
      </c>
      <c r="C1120" s="99">
        <v>0</v>
      </c>
      <c r="D1120" s="191" t="s">
        <v>2915</v>
      </c>
      <c r="E1120" s="99"/>
      <c r="F1120" s="191" t="s">
        <v>2938</v>
      </c>
    </row>
    <row r="1121" spans="1:6" x14ac:dyDescent="0.25">
      <c r="A1121" s="99">
        <v>41229</v>
      </c>
      <c r="B1121" s="191" t="s">
        <v>1909</v>
      </c>
      <c r="C1121" s="99">
        <v>1</v>
      </c>
      <c r="D1121" s="191" t="s">
        <v>2913</v>
      </c>
      <c r="E1121" s="99">
        <v>4</v>
      </c>
      <c r="F1121" s="191" t="s">
        <v>2924</v>
      </c>
    </row>
    <row r="1122" spans="1:6" x14ac:dyDescent="0.25">
      <c r="A1122" s="99">
        <v>41230</v>
      </c>
      <c r="B1122" s="191" t="s">
        <v>1910</v>
      </c>
      <c r="C1122" s="99">
        <v>0</v>
      </c>
      <c r="D1122" s="191" t="s">
        <v>2915</v>
      </c>
      <c r="E1122" s="99"/>
      <c r="F1122" s="191" t="s">
        <v>2938</v>
      </c>
    </row>
    <row r="1123" spans="1:6" x14ac:dyDescent="0.25">
      <c r="A1123" s="99">
        <v>41231</v>
      </c>
      <c r="B1123" s="191" t="s">
        <v>1911</v>
      </c>
      <c r="C1123" s="99">
        <v>0</v>
      </c>
      <c r="D1123" s="191" t="s">
        <v>2915</v>
      </c>
      <c r="E1123" s="99"/>
      <c r="F1123" s="191" t="s">
        <v>2938</v>
      </c>
    </row>
    <row r="1124" spans="1:6" x14ac:dyDescent="0.25">
      <c r="A1124" s="99">
        <v>41232</v>
      </c>
      <c r="B1124" s="191" t="s">
        <v>1912</v>
      </c>
      <c r="C1124" s="99">
        <v>1</v>
      </c>
      <c r="D1124" s="191" t="s">
        <v>2913</v>
      </c>
      <c r="E1124" s="99"/>
      <c r="F1124" s="191" t="s">
        <v>2938</v>
      </c>
    </row>
    <row r="1125" spans="1:6" x14ac:dyDescent="0.25">
      <c r="A1125" s="99">
        <v>41233</v>
      </c>
      <c r="B1125" s="191" t="s">
        <v>1913</v>
      </c>
      <c r="C1125" s="99">
        <v>0</v>
      </c>
      <c r="D1125" s="191" t="s">
        <v>2915</v>
      </c>
      <c r="E1125" s="99"/>
      <c r="F1125" s="191" t="s">
        <v>2938</v>
      </c>
    </row>
    <row r="1126" spans="1:6" x14ac:dyDescent="0.25">
      <c r="A1126" s="99">
        <v>41234</v>
      </c>
      <c r="B1126" s="191" t="s">
        <v>1914</v>
      </c>
      <c r="C1126" s="99">
        <v>0</v>
      </c>
      <c r="D1126" s="191" t="s">
        <v>2915</v>
      </c>
      <c r="E1126" s="99"/>
      <c r="F1126" s="191" t="s">
        <v>2938</v>
      </c>
    </row>
    <row r="1127" spans="1:6" x14ac:dyDescent="0.25">
      <c r="A1127" s="99">
        <v>41235</v>
      </c>
      <c r="B1127" s="191" t="s">
        <v>1915</v>
      </c>
      <c r="C1127" s="99">
        <v>0</v>
      </c>
      <c r="D1127" s="191" t="s">
        <v>2915</v>
      </c>
      <c r="E1127" s="99">
        <v>4</v>
      </c>
      <c r="F1127" s="191" t="s">
        <v>2924</v>
      </c>
    </row>
    <row r="1128" spans="1:6" x14ac:dyDescent="0.25">
      <c r="A1128" s="99">
        <v>41236</v>
      </c>
      <c r="B1128" s="191" t="s">
        <v>1916</v>
      </c>
      <c r="C1128" s="99">
        <v>1</v>
      </c>
      <c r="D1128" s="191" t="s">
        <v>2913</v>
      </c>
      <c r="E1128" s="99">
        <v>4</v>
      </c>
      <c r="F1128" s="191" t="s">
        <v>2924</v>
      </c>
    </row>
    <row r="1129" spans="1:6" x14ac:dyDescent="0.25">
      <c r="A1129" s="99">
        <v>41301</v>
      </c>
      <c r="B1129" s="191" t="s">
        <v>1917</v>
      </c>
      <c r="C1129" s="99">
        <v>0</v>
      </c>
      <c r="D1129" s="191" t="s">
        <v>2915</v>
      </c>
      <c r="E1129" s="99"/>
      <c r="F1129" s="191" t="s">
        <v>2938</v>
      </c>
    </row>
    <row r="1130" spans="1:6" x14ac:dyDescent="0.25">
      <c r="A1130" s="99">
        <v>41302</v>
      </c>
      <c r="B1130" s="191" t="s">
        <v>1918</v>
      </c>
      <c r="C1130" s="99">
        <v>1</v>
      </c>
      <c r="D1130" s="191" t="s">
        <v>2913</v>
      </c>
      <c r="E1130" s="99"/>
      <c r="F1130" s="191" t="s">
        <v>2938</v>
      </c>
    </row>
    <row r="1131" spans="1:6" x14ac:dyDescent="0.25">
      <c r="A1131" s="99">
        <v>41304</v>
      </c>
      <c r="B1131" s="191" t="s">
        <v>1919</v>
      </c>
      <c r="C1131" s="99">
        <v>0</v>
      </c>
      <c r="D1131" s="191" t="s">
        <v>2915</v>
      </c>
      <c r="E1131" s="99"/>
      <c r="F1131" s="191" t="s">
        <v>2938</v>
      </c>
    </row>
    <row r="1132" spans="1:6" x14ac:dyDescent="0.25">
      <c r="A1132" s="99">
        <v>41305</v>
      </c>
      <c r="B1132" s="191" t="s">
        <v>1920</v>
      </c>
      <c r="C1132" s="99">
        <v>0</v>
      </c>
      <c r="D1132" s="191" t="s">
        <v>2915</v>
      </c>
      <c r="E1132" s="99"/>
      <c r="F1132" s="191" t="s">
        <v>2938</v>
      </c>
    </row>
    <row r="1133" spans="1:6" x14ac:dyDescent="0.25">
      <c r="A1133" s="99">
        <v>41306</v>
      </c>
      <c r="B1133" s="191" t="s">
        <v>1921</v>
      </c>
      <c r="C1133" s="99">
        <v>0</v>
      </c>
      <c r="D1133" s="191" t="s">
        <v>2915</v>
      </c>
      <c r="E1133" s="99"/>
      <c r="F1133" s="191" t="s">
        <v>2938</v>
      </c>
    </row>
    <row r="1134" spans="1:6" x14ac:dyDescent="0.25">
      <c r="A1134" s="99">
        <v>41307</v>
      </c>
      <c r="B1134" s="191" t="s">
        <v>1922</v>
      </c>
      <c r="C1134" s="99">
        <v>0</v>
      </c>
      <c r="D1134" s="191" t="s">
        <v>2915</v>
      </c>
      <c r="E1134" s="99"/>
      <c r="F1134" s="191" t="s">
        <v>2938</v>
      </c>
    </row>
    <row r="1135" spans="1:6" x14ac:dyDescent="0.25">
      <c r="A1135" s="99">
        <v>41309</v>
      </c>
      <c r="B1135" s="191" t="s">
        <v>1923</v>
      </c>
      <c r="C1135" s="99">
        <v>0</v>
      </c>
      <c r="D1135" s="191" t="s">
        <v>2915</v>
      </c>
      <c r="E1135" s="99"/>
      <c r="F1135" s="191" t="s">
        <v>2938</v>
      </c>
    </row>
    <row r="1136" spans="1:6" x14ac:dyDescent="0.25">
      <c r="A1136" s="99">
        <v>41310</v>
      </c>
      <c r="B1136" s="191" t="s">
        <v>1924</v>
      </c>
      <c r="C1136" s="99">
        <v>0</v>
      </c>
      <c r="D1136" s="191" t="s">
        <v>2915</v>
      </c>
      <c r="E1136" s="99"/>
      <c r="F1136" s="191" t="s">
        <v>2938</v>
      </c>
    </row>
    <row r="1137" spans="1:6" x14ac:dyDescent="0.25">
      <c r="A1137" s="99">
        <v>41311</v>
      </c>
      <c r="B1137" s="191" t="s">
        <v>1925</v>
      </c>
      <c r="C1137" s="99">
        <v>0</v>
      </c>
      <c r="D1137" s="191" t="s">
        <v>2915</v>
      </c>
      <c r="E1137" s="99"/>
      <c r="F1137" s="191" t="s">
        <v>2938</v>
      </c>
    </row>
    <row r="1138" spans="1:6" x14ac:dyDescent="0.25">
      <c r="A1138" s="99">
        <v>41312</v>
      </c>
      <c r="B1138" s="191" t="s">
        <v>1926</v>
      </c>
      <c r="C1138" s="99">
        <v>0</v>
      </c>
      <c r="D1138" s="191" t="s">
        <v>2915</v>
      </c>
      <c r="E1138" s="99"/>
      <c r="F1138" s="191" t="s">
        <v>2938</v>
      </c>
    </row>
    <row r="1139" spans="1:6" x14ac:dyDescent="0.25">
      <c r="A1139" s="99">
        <v>41313</v>
      </c>
      <c r="B1139" s="191" t="s">
        <v>1927</v>
      </c>
      <c r="C1139" s="99">
        <v>0</v>
      </c>
      <c r="D1139" s="191" t="s">
        <v>2915</v>
      </c>
      <c r="E1139" s="99">
        <v>4</v>
      </c>
      <c r="F1139" s="191" t="s">
        <v>2924</v>
      </c>
    </row>
    <row r="1140" spans="1:6" x14ac:dyDescent="0.25">
      <c r="A1140" s="99">
        <v>41314</v>
      </c>
      <c r="B1140" s="191" t="s">
        <v>1928</v>
      </c>
      <c r="C1140" s="99">
        <v>0</v>
      </c>
      <c r="D1140" s="191" t="s">
        <v>2915</v>
      </c>
      <c r="E1140" s="99">
        <v>4</v>
      </c>
      <c r="F1140" s="191" t="s">
        <v>2924</v>
      </c>
    </row>
    <row r="1141" spans="1:6" x14ac:dyDescent="0.25">
      <c r="A1141" s="99">
        <v>41315</v>
      </c>
      <c r="B1141" s="191" t="s">
        <v>1929</v>
      </c>
      <c r="C1141" s="99">
        <v>0</v>
      </c>
      <c r="D1141" s="191" t="s">
        <v>2915</v>
      </c>
      <c r="E1141" s="99"/>
      <c r="F1141" s="191" t="s">
        <v>2938</v>
      </c>
    </row>
    <row r="1142" spans="1:6" x14ac:dyDescent="0.25">
      <c r="A1142" s="99">
        <v>41316</v>
      </c>
      <c r="B1142" s="191" t="s">
        <v>1930</v>
      </c>
      <c r="C1142" s="99">
        <v>1</v>
      </c>
      <c r="D1142" s="191" t="s">
        <v>2913</v>
      </c>
      <c r="E1142" s="99"/>
      <c r="F1142" s="191" t="s">
        <v>2938</v>
      </c>
    </row>
    <row r="1143" spans="1:6" x14ac:dyDescent="0.25">
      <c r="A1143" s="99">
        <v>41317</v>
      </c>
      <c r="B1143" s="191" t="s">
        <v>1931</v>
      </c>
      <c r="C1143" s="99">
        <v>0</v>
      </c>
      <c r="D1143" s="191" t="s">
        <v>2915</v>
      </c>
      <c r="E1143" s="99"/>
      <c r="F1143" s="191" t="s">
        <v>2938</v>
      </c>
    </row>
    <row r="1144" spans="1:6" x14ac:dyDescent="0.25">
      <c r="A1144" s="99">
        <v>41318</v>
      </c>
      <c r="B1144" s="191" t="s">
        <v>1932</v>
      </c>
      <c r="C1144" s="99">
        <v>0</v>
      </c>
      <c r="D1144" s="191" t="s">
        <v>2915</v>
      </c>
      <c r="E1144" s="99"/>
      <c r="F1144" s="191" t="s">
        <v>2938</v>
      </c>
    </row>
    <row r="1145" spans="1:6" x14ac:dyDescent="0.25">
      <c r="A1145" s="99">
        <v>41319</v>
      </c>
      <c r="B1145" s="191" t="s">
        <v>1933</v>
      </c>
      <c r="C1145" s="99">
        <v>0</v>
      </c>
      <c r="D1145" s="191" t="s">
        <v>2915</v>
      </c>
      <c r="E1145" s="99"/>
      <c r="F1145" s="191" t="s">
        <v>2938</v>
      </c>
    </row>
    <row r="1146" spans="1:6" x14ac:dyDescent="0.25">
      <c r="A1146" s="99">
        <v>41320</v>
      </c>
      <c r="B1146" s="191" t="s">
        <v>1934</v>
      </c>
      <c r="C1146" s="99">
        <v>0</v>
      </c>
      <c r="D1146" s="191" t="s">
        <v>2915</v>
      </c>
      <c r="E1146" s="99">
        <v>4</v>
      </c>
      <c r="F1146" s="191" t="s">
        <v>2924</v>
      </c>
    </row>
    <row r="1147" spans="1:6" x14ac:dyDescent="0.25">
      <c r="A1147" s="99">
        <v>41321</v>
      </c>
      <c r="B1147" s="191" t="s">
        <v>1935</v>
      </c>
      <c r="C1147" s="99">
        <v>0</v>
      </c>
      <c r="D1147" s="191" t="s">
        <v>2915</v>
      </c>
      <c r="E1147" s="99"/>
      <c r="F1147" s="191" t="s">
        <v>2938</v>
      </c>
    </row>
    <row r="1148" spans="1:6" x14ac:dyDescent="0.25">
      <c r="A1148" s="99">
        <v>41322</v>
      </c>
      <c r="B1148" s="191" t="s">
        <v>1936</v>
      </c>
      <c r="C1148" s="99">
        <v>0</v>
      </c>
      <c r="D1148" s="191" t="s">
        <v>2915</v>
      </c>
      <c r="E1148" s="99">
        <v>4</v>
      </c>
      <c r="F1148" s="191" t="s">
        <v>2924</v>
      </c>
    </row>
    <row r="1149" spans="1:6" x14ac:dyDescent="0.25">
      <c r="A1149" s="99">
        <v>41323</v>
      </c>
      <c r="B1149" s="191" t="s">
        <v>1937</v>
      </c>
      <c r="C1149" s="99">
        <v>0</v>
      </c>
      <c r="D1149" s="191" t="s">
        <v>2915</v>
      </c>
      <c r="E1149" s="99"/>
      <c r="F1149" s="191" t="s">
        <v>2938</v>
      </c>
    </row>
    <row r="1150" spans="1:6" x14ac:dyDescent="0.25">
      <c r="A1150" s="99">
        <v>41324</v>
      </c>
      <c r="B1150" s="191" t="s">
        <v>1938</v>
      </c>
      <c r="C1150" s="99">
        <v>0</v>
      </c>
      <c r="D1150" s="191" t="s">
        <v>2915</v>
      </c>
      <c r="E1150" s="99"/>
      <c r="F1150" s="191" t="s">
        <v>2938</v>
      </c>
    </row>
    <row r="1151" spans="1:6" x14ac:dyDescent="0.25">
      <c r="A1151" s="99">
        <v>41325</v>
      </c>
      <c r="B1151" s="191" t="s">
        <v>1939</v>
      </c>
      <c r="C1151" s="99">
        <v>0</v>
      </c>
      <c r="D1151" s="191" t="s">
        <v>2915</v>
      </c>
      <c r="E1151" s="99">
        <v>4</v>
      </c>
      <c r="F1151" s="191" t="s">
        <v>2924</v>
      </c>
    </row>
    <row r="1152" spans="1:6" x14ac:dyDescent="0.25">
      <c r="A1152" s="99">
        <v>41326</v>
      </c>
      <c r="B1152" s="191" t="s">
        <v>1940</v>
      </c>
      <c r="C1152" s="99">
        <v>0</v>
      </c>
      <c r="D1152" s="191" t="s">
        <v>2915</v>
      </c>
      <c r="E1152" s="99"/>
      <c r="F1152" s="191" t="s">
        <v>2938</v>
      </c>
    </row>
    <row r="1153" spans="1:6" x14ac:dyDescent="0.25">
      <c r="A1153" s="99">
        <v>41327</v>
      </c>
      <c r="B1153" s="191" t="s">
        <v>1941</v>
      </c>
      <c r="C1153" s="99">
        <v>0</v>
      </c>
      <c r="D1153" s="191" t="s">
        <v>2915</v>
      </c>
      <c r="E1153" s="99"/>
      <c r="F1153" s="191" t="s">
        <v>2938</v>
      </c>
    </row>
    <row r="1154" spans="1:6" x14ac:dyDescent="0.25">
      <c r="A1154" s="99">
        <v>41328</v>
      </c>
      <c r="B1154" s="191" t="s">
        <v>1942</v>
      </c>
      <c r="C1154" s="99">
        <v>0</v>
      </c>
      <c r="D1154" s="191" t="s">
        <v>2915</v>
      </c>
      <c r="E1154" s="99"/>
      <c r="F1154" s="191" t="s">
        <v>2938</v>
      </c>
    </row>
    <row r="1155" spans="1:6" x14ac:dyDescent="0.25">
      <c r="A1155" s="99">
        <v>41329</v>
      </c>
      <c r="B1155" s="191" t="s">
        <v>1943</v>
      </c>
      <c r="C1155" s="99">
        <v>0</v>
      </c>
      <c r="D1155" s="191" t="s">
        <v>2915</v>
      </c>
      <c r="E1155" s="99"/>
      <c r="F1155" s="191" t="s">
        <v>2938</v>
      </c>
    </row>
    <row r="1156" spans="1:6" x14ac:dyDescent="0.25">
      <c r="A1156" s="99">
        <v>41331</v>
      </c>
      <c r="B1156" s="191" t="s">
        <v>1944</v>
      </c>
      <c r="C1156" s="99">
        <v>1</v>
      </c>
      <c r="D1156" s="191" t="s">
        <v>2913</v>
      </c>
      <c r="E1156" s="99">
        <v>4</v>
      </c>
      <c r="F1156" s="191" t="s">
        <v>2924</v>
      </c>
    </row>
    <row r="1157" spans="1:6" x14ac:dyDescent="0.25">
      <c r="A1157" s="99">
        <v>41332</v>
      </c>
      <c r="B1157" s="191" t="s">
        <v>1945</v>
      </c>
      <c r="C1157" s="99">
        <v>1</v>
      </c>
      <c r="D1157" s="191" t="s">
        <v>2913</v>
      </c>
      <c r="E1157" s="99"/>
      <c r="F1157" s="191" t="s">
        <v>2938</v>
      </c>
    </row>
    <row r="1158" spans="1:6" x14ac:dyDescent="0.25">
      <c r="A1158" s="99">
        <v>41333</v>
      </c>
      <c r="B1158" s="191" t="s">
        <v>1946</v>
      </c>
      <c r="C1158" s="99">
        <v>0</v>
      </c>
      <c r="D1158" s="191" t="s">
        <v>2915</v>
      </c>
      <c r="E1158" s="99">
        <v>4</v>
      </c>
      <c r="F1158" s="191" t="s">
        <v>2924</v>
      </c>
    </row>
    <row r="1159" spans="1:6" x14ac:dyDescent="0.25">
      <c r="A1159" s="99">
        <v>41334</v>
      </c>
      <c r="B1159" s="191" t="s">
        <v>1947</v>
      </c>
      <c r="C1159" s="99">
        <v>0</v>
      </c>
      <c r="D1159" s="191" t="s">
        <v>2915</v>
      </c>
      <c r="E1159" s="99"/>
      <c r="F1159" s="191" t="s">
        <v>2938</v>
      </c>
    </row>
    <row r="1160" spans="1:6" x14ac:dyDescent="0.25">
      <c r="A1160" s="99">
        <v>41335</v>
      </c>
      <c r="B1160" s="191" t="s">
        <v>1948</v>
      </c>
      <c r="C1160" s="99">
        <v>0</v>
      </c>
      <c r="D1160" s="191" t="s">
        <v>2915</v>
      </c>
      <c r="E1160" s="99">
        <v>4</v>
      </c>
      <c r="F1160" s="191" t="s">
        <v>2924</v>
      </c>
    </row>
    <row r="1161" spans="1:6" x14ac:dyDescent="0.25">
      <c r="A1161" s="99">
        <v>41336</v>
      </c>
      <c r="B1161" s="191" t="s">
        <v>1949</v>
      </c>
      <c r="C1161" s="99">
        <v>0</v>
      </c>
      <c r="D1161" s="191" t="s">
        <v>2915</v>
      </c>
      <c r="E1161" s="99">
        <v>4</v>
      </c>
      <c r="F1161" s="191" t="s">
        <v>2924</v>
      </c>
    </row>
    <row r="1162" spans="1:6" x14ac:dyDescent="0.25">
      <c r="A1162" s="99">
        <v>41337</v>
      </c>
      <c r="B1162" s="191" t="s">
        <v>1950</v>
      </c>
      <c r="C1162" s="99">
        <v>1</v>
      </c>
      <c r="D1162" s="191" t="s">
        <v>2913</v>
      </c>
      <c r="E1162" s="99"/>
      <c r="F1162" s="191" t="s">
        <v>2938</v>
      </c>
    </row>
    <row r="1163" spans="1:6" x14ac:dyDescent="0.25">
      <c r="A1163" s="99">
        <v>41338</v>
      </c>
      <c r="B1163" s="191" t="s">
        <v>1951</v>
      </c>
      <c r="C1163" s="99">
        <v>0</v>
      </c>
      <c r="D1163" s="191" t="s">
        <v>2915</v>
      </c>
      <c r="E1163" s="99"/>
      <c r="F1163" s="191" t="s">
        <v>2938</v>
      </c>
    </row>
    <row r="1164" spans="1:6" x14ac:dyDescent="0.25">
      <c r="A1164" s="99">
        <v>41341</v>
      </c>
      <c r="B1164" s="191" t="s">
        <v>1952</v>
      </c>
      <c r="C1164" s="99">
        <v>0</v>
      </c>
      <c r="D1164" s="191" t="s">
        <v>2915</v>
      </c>
      <c r="E1164" s="99"/>
      <c r="F1164" s="191" t="s">
        <v>2938</v>
      </c>
    </row>
    <row r="1165" spans="1:6" x14ac:dyDescent="0.25">
      <c r="A1165" s="99">
        <v>41342</v>
      </c>
      <c r="B1165" s="191" t="s">
        <v>1953</v>
      </c>
      <c r="C1165" s="99">
        <v>0</v>
      </c>
      <c r="D1165" s="191" t="s">
        <v>2915</v>
      </c>
      <c r="E1165" s="99"/>
      <c r="F1165" s="191" t="s">
        <v>2938</v>
      </c>
    </row>
    <row r="1166" spans="1:6" x14ac:dyDescent="0.25">
      <c r="A1166" s="99">
        <v>41343</v>
      </c>
      <c r="B1166" s="191" t="s">
        <v>1954</v>
      </c>
      <c r="C1166" s="99">
        <v>0</v>
      </c>
      <c r="D1166" s="191" t="s">
        <v>2915</v>
      </c>
      <c r="E1166" s="99"/>
      <c r="F1166" s="191" t="s">
        <v>2938</v>
      </c>
    </row>
    <row r="1167" spans="1:6" x14ac:dyDescent="0.25">
      <c r="A1167" s="99">
        <v>41344</v>
      </c>
      <c r="B1167" s="191" t="s">
        <v>1955</v>
      </c>
      <c r="C1167" s="99">
        <v>0</v>
      </c>
      <c r="D1167" s="191" t="s">
        <v>2915</v>
      </c>
      <c r="E1167" s="99"/>
      <c r="F1167" s="191" t="s">
        <v>2938</v>
      </c>
    </row>
    <row r="1168" spans="1:6" x14ac:dyDescent="0.25">
      <c r="A1168" s="99">
        <v>41401</v>
      </c>
      <c r="B1168" s="191" t="s">
        <v>1956</v>
      </c>
      <c r="C1168" s="99">
        <v>0</v>
      </c>
      <c r="D1168" s="191" t="s">
        <v>2915</v>
      </c>
      <c r="E1168" s="99">
        <v>4</v>
      </c>
      <c r="F1168" s="191" t="s">
        <v>2924</v>
      </c>
    </row>
    <row r="1169" spans="1:6" x14ac:dyDescent="0.25">
      <c r="A1169" s="99">
        <v>41402</v>
      </c>
      <c r="B1169" s="191" t="s">
        <v>1957</v>
      </c>
      <c r="C1169" s="99">
        <v>0</v>
      </c>
      <c r="D1169" s="191" t="s">
        <v>2915</v>
      </c>
      <c r="E1169" s="99"/>
      <c r="F1169" s="191" t="s">
        <v>2938</v>
      </c>
    </row>
    <row r="1170" spans="1:6" x14ac:dyDescent="0.25">
      <c r="A1170" s="99">
        <v>41403</v>
      </c>
      <c r="B1170" s="191" t="s">
        <v>1958</v>
      </c>
      <c r="C1170" s="99">
        <v>0</v>
      </c>
      <c r="D1170" s="191" t="s">
        <v>2915</v>
      </c>
      <c r="E1170" s="99"/>
      <c r="F1170" s="191" t="s">
        <v>2938</v>
      </c>
    </row>
    <row r="1171" spans="1:6" x14ac:dyDescent="0.25">
      <c r="A1171" s="99">
        <v>41404</v>
      </c>
      <c r="B1171" s="191" t="s">
        <v>1959</v>
      </c>
      <c r="C1171" s="99">
        <v>0</v>
      </c>
      <c r="D1171" s="191" t="s">
        <v>2915</v>
      </c>
      <c r="E1171" s="99">
        <v>4</v>
      </c>
      <c r="F1171" s="191" t="s">
        <v>2924</v>
      </c>
    </row>
    <row r="1172" spans="1:6" x14ac:dyDescent="0.25">
      <c r="A1172" s="99">
        <v>41405</v>
      </c>
      <c r="B1172" s="191" t="s">
        <v>1960</v>
      </c>
      <c r="C1172" s="99">
        <v>0</v>
      </c>
      <c r="D1172" s="191" t="s">
        <v>2915</v>
      </c>
      <c r="E1172" s="99">
        <v>4</v>
      </c>
      <c r="F1172" s="191" t="s">
        <v>2924</v>
      </c>
    </row>
    <row r="1173" spans="1:6" x14ac:dyDescent="0.25">
      <c r="A1173" s="99">
        <v>41406</v>
      </c>
      <c r="B1173" s="191" t="s">
        <v>1961</v>
      </c>
      <c r="C1173" s="99">
        <v>0</v>
      </c>
      <c r="D1173" s="191" t="s">
        <v>2915</v>
      </c>
      <c r="E1173" s="99"/>
      <c r="F1173" s="191" t="s">
        <v>2938</v>
      </c>
    </row>
    <row r="1174" spans="1:6" x14ac:dyDescent="0.25">
      <c r="A1174" s="99">
        <v>41407</v>
      </c>
      <c r="B1174" s="191" t="s">
        <v>1962</v>
      </c>
      <c r="C1174" s="99">
        <v>0</v>
      </c>
      <c r="D1174" s="191" t="s">
        <v>2915</v>
      </c>
      <c r="E1174" s="99">
        <v>4</v>
      </c>
      <c r="F1174" s="191" t="s">
        <v>2924</v>
      </c>
    </row>
    <row r="1175" spans="1:6" x14ac:dyDescent="0.25">
      <c r="A1175" s="99">
        <v>41408</v>
      </c>
      <c r="B1175" s="191" t="s">
        <v>1963</v>
      </c>
      <c r="C1175" s="99">
        <v>0</v>
      </c>
      <c r="D1175" s="191" t="s">
        <v>2915</v>
      </c>
      <c r="E1175" s="99"/>
      <c r="F1175" s="191" t="s">
        <v>2938</v>
      </c>
    </row>
    <row r="1176" spans="1:6" x14ac:dyDescent="0.25">
      <c r="A1176" s="99">
        <v>41409</v>
      </c>
      <c r="B1176" s="191" t="s">
        <v>1964</v>
      </c>
      <c r="C1176" s="99">
        <v>0</v>
      </c>
      <c r="D1176" s="191" t="s">
        <v>2915</v>
      </c>
      <c r="E1176" s="99"/>
      <c r="F1176" s="191" t="s">
        <v>2938</v>
      </c>
    </row>
    <row r="1177" spans="1:6" x14ac:dyDescent="0.25">
      <c r="A1177" s="99">
        <v>41410</v>
      </c>
      <c r="B1177" s="191" t="s">
        <v>1965</v>
      </c>
      <c r="C1177" s="99">
        <v>0</v>
      </c>
      <c r="D1177" s="191" t="s">
        <v>2915</v>
      </c>
      <c r="E1177" s="99">
        <v>4</v>
      </c>
      <c r="F1177" s="191" t="s">
        <v>2924</v>
      </c>
    </row>
    <row r="1178" spans="1:6" x14ac:dyDescent="0.25">
      <c r="A1178" s="99">
        <v>41411</v>
      </c>
      <c r="B1178" s="191" t="s">
        <v>1966</v>
      </c>
      <c r="C1178" s="99">
        <v>0</v>
      </c>
      <c r="D1178" s="191" t="s">
        <v>2915</v>
      </c>
      <c r="E1178" s="99"/>
      <c r="F1178" s="191" t="s">
        <v>2938</v>
      </c>
    </row>
    <row r="1179" spans="1:6" x14ac:dyDescent="0.25">
      <c r="A1179" s="99">
        <v>41412</v>
      </c>
      <c r="B1179" s="191" t="s">
        <v>1967</v>
      </c>
      <c r="C1179" s="99">
        <v>0</v>
      </c>
      <c r="D1179" s="191" t="s">
        <v>2915</v>
      </c>
      <c r="E1179" s="99"/>
      <c r="F1179" s="191" t="s">
        <v>2938</v>
      </c>
    </row>
    <row r="1180" spans="1:6" x14ac:dyDescent="0.25">
      <c r="A1180" s="99">
        <v>41413</v>
      </c>
      <c r="B1180" s="191" t="s">
        <v>1968</v>
      </c>
      <c r="C1180" s="99">
        <v>0</v>
      </c>
      <c r="D1180" s="191" t="s">
        <v>2915</v>
      </c>
      <c r="E1180" s="99"/>
      <c r="F1180" s="191" t="s">
        <v>2938</v>
      </c>
    </row>
    <row r="1181" spans="1:6" x14ac:dyDescent="0.25">
      <c r="A1181" s="99">
        <v>41414</v>
      </c>
      <c r="B1181" s="191" t="s">
        <v>1969</v>
      </c>
      <c r="C1181" s="99">
        <v>0</v>
      </c>
      <c r="D1181" s="191" t="s">
        <v>2915</v>
      </c>
      <c r="E1181" s="99"/>
      <c r="F1181" s="191" t="s">
        <v>2938</v>
      </c>
    </row>
    <row r="1182" spans="1:6" x14ac:dyDescent="0.25">
      <c r="A1182" s="99">
        <v>41415</v>
      </c>
      <c r="B1182" s="191" t="s">
        <v>1970</v>
      </c>
      <c r="C1182" s="99">
        <v>0</v>
      </c>
      <c r="D1182" s="191" t="s">
        <v>2915</v>
      </c>
      <c r="E1182" s="99"/>
      <c r="F1182" s="191" t="s">
        <v>2938</v>
      </c>
    </row>
    <row r="1183" spans="1:6" x14ac:dyDescent="0.25">
      <c r="A1183" s="99">
        <v>41416</v>
      </c>
      <c r="B1183" s="191" t="s">
        <v>1971</v>
      </c>
      <c r="C1183" s="99">
        <v>0</v>
      </c>
      <c r="D1183" s="191" t="s">
        <v>2915</v>
      </c>
      <c r="E1183" s="99"/>
      <c r="F1183" s="191" t="s">
        <v>2938</v>
      </c>
    </row>
    <row r="1184" spans="1:6" x14ac:dyDescent="0.25">
      <c r="A1184" s="99">
        <v>41417</v>
      </c>
      <c r="B1184" s="191" t="s">
        <v>1972</v>
      </c>
      <c r="C1184" s="99">
        <v>0</v>
      </c>
      <c r="D1184" s="191" t="s">
        <v>2915</v>
      </c>
      <c r="E1184" s="99"/>
      <c r="F1184" s="191" t="s">
        <v>2938</v>
      </c>
    </row>
    <row r="1185" spans="1:6" x14ac:dyDescent="0.25">
      <c r="A1185" s="99">
        <v>41418</v>
      </c>
      <c r="B1185" s="191" t="s">
        <v>1973</v>
      </c>
      <c r="C1185" s="99">
        <v>0</v>
      </c>
      <c r="D1185" s="191" t="s">
        <v>2915</v>
      </c>
      <c r="E1185" s="99"/>
      <c r="F1185" s="191" t="s">
        <v>2938</v>
      </c>
    </row>
    <row r="1186" spans="1:6" x14ac:dyDescent="0.25">
      <c r="A1186" s="99">
        <v>41419</v>
      </c>
      <c r="B1186" s="191" t="s">
        <v>1974</v>
      </c>
      <c r="C1186" s="99">
        <v>0</v>
      </c>
      <c r="D1186" s="191" t="s">
        <v>2915</v>
      </c>
      <c r="E1186" s="99"/>
      <c r="F1186" s="191" t="s">
        <v>2938</v>
      </c>
    </row>
    <row r="1187" spans="1:6" x14ac:dyDescent="0.25">
      <c r="A1187" s="99">
        <v>41420</v>
      </c>
      <c r="B1187" s="191" t="s">
        <v>1975</v>
      </c>
      <c r="C1187" s="99">
        <v>0</v>
      </c>
      <c r="D1187" s="191" t="s">
        <v>2915</v>
      </c>
      <c r="E1187" s="99">
        <v>4</v>
      </c>
      <c r="F1187" s="191" t="s">
        <v>2924</v>
      </c>
    </row>
    <row r="1188" spans="1:6" x14ac:dyDescent="0.25">
      <c r="A1188" s="99">
        <v>41421</v>
      </c>
      <c r="B1188" s="191" t="s">
        <v>1976</v>
      </c>
      <c r="C1188" s="99">
        <v>0</v>
      </c>
      <c r="D1188" s="191" t="s">
        <v>2915</v>
      </c>
      <c r="E1188" s="99">
        <v>4</v>
      </c>
      <c r="F1188" s="191" t="s">
        <v>2924</v>
      </c>
    </row>
    <row r="1189" spans="1:6" x14ac:dyDescent="0.25">
      <c r="A1189" s="99">
        <v>41422</v>
      </c>
      <c r="B1189" s="191" t="s">
        <v>1977</v>
      </c>
      <c r="C1189" s="99">
        <v>0</v>
      </c>
      <c r="D1189" s="191" t="s">
        <v>2915</v>
      </c>
      <c r="E1189" s="99"/>
      <c r="F1189" s="191" t="s">
        <v>2938</v>
      </c>
    </row>
    <row r="1190" spans="1:6" x14ac:dyDescent="0.25">
      <c r="A1190" s="99">
        <v>41423</v>
      </c>
      <c r="B1190" s="191" t="s">
        <v>1978</v>
      </c>
      <c r="C1190" s="99">
        <v>0</v>
      </c>
      <c r="D1190" s="191" t="s">
        <v>2915</v>
      </c>
      <c r="E1190" s="99"/>
      <c r="F1190" s="191" t="s">
        <v>2938</v>
      </c>
    </row>
    <row r="1191" spans="1:6" x14ac:dyDescent="0.25">
      <c r="A1191" s="99">
        <v>41424</v>
      </c>
      <c r="B1191" s="191" t="s">
        <v>1979</v>
      </c>
      <c r="C1191" s="99">
        <v>0</v>
      </c>
      <c r="D1191" s="191" t="s">
        <v>2915</v>
      </c>
      <c r="E1191" s="99">
        <v>4</v>
      </c>
      <c r="F1191" s="191" t="s">
        <v>2924</v>
      </c>
    </row>
    <row r="1192" spans="1:6" x14ac:dyDescent="0.25">
      <c r="A1192" s="99">
        <v>41425</v>
      </c>
      <c r="B1192" s="191" t="s">
        <v>1980</v>
      </c>
      <c r="C1192" s="99">
        <v>0</v>
      </c>
      <c r="D1192" s="191" t="s">
        <v>2915</v>
      </c>
      <c r="E1192" s="99">
        <v>4</v>
      </c>
      <c r="F1192" s="191" t="s">
        <v>2924</v>
      </c>
    </row>
    <row r="1193" spans="1:6" x14ac:dyDescent="0.25">
      <c r="A1193" s="99">
        <v>41426</v>
      </c>
      <c r="B1193" s="191" t="s">
        <v>1981</v>
      </c>
      <c r="C1193" s="99">
        <v>0</v>
      </c>
      <c r="D1193" s="191" t="s">
        <v>2915</v>
      </c>
      <c r="E1193" s="99"/>
      <c r="F1193" s="191" t="s">
        <v>2938</v>
      </c>
    </row>
    <row r="1194" spans="1:6" x14ac:dyDescent="0.25">
      <c r="A1194" s="99">
        <v>41427</v>
      </c>
      <c r="B1194" s="191" t="s">
        <v>1982</v>
      </c>
      <c r="C1194" s="99">
        <v>0</v>
      </c>
      <c r="D1194" s="191" t="s">
        <v>2915</v>
      </c>
      <c r="E1194" s="99">
        <v>4</v>
      </c>
      <c r="F1194" s="191" t="s">
        <v>2924</v>
      </c>
    </row>
    <row r="1195" spans="1:6" x14ac:dyDescent="0.25">
      <c r="A1195" s="99">
        <v>41428</v>
      </c>
      <c r="B1195" s="191" t="s">
        <v>1983</v>
      </c>
      <c r="C1195" s="99">
        <v>0</v>
      </c>
      <c r="D1195" s="191" t="s">
        <v>2915</v>
      </c>
      <c r="E1195" s="99">
        <v>4</v>
      </c>
      <c r="F1195" s="191" t="s">
        <v>2924</v>
      </c>
    </row>
    <row r="1196" spans="1:6" x14ac:dyDescent="0.25">
      <c r="A1196" s="99">
        <v>41429</v>
      </c>
      <c r="B1196" s="191" t="s">
        <v>1984</v>
      </c>
      <c r="C1196" s="99">
        <v>0</v>
      </c>
      <c r="D1196" s="191" t="s">
        <v>2915</v>
      </c>
      <c r="E1196" s="99">
        <v>4</v>
      </c>
      <c r="F1196" s="191" t="s">
        <v>2924</v>
      </c>
    </row>
    <row r="1197" spans="1:6" x14ac:dyDescent="0.25">
      <c r="A1197" s="99">
        <v>41430</v>
      </c>
      <c r="B1197" s="191" t="s">
        <v>1985</v>
      </c>
      <c r="C1197" s="99">
        <v>0</v>
      </c>
      <c r="D1197" s="191" t="s">
        <v>2915</v>
      </c>
      <c r="E1197" s="99"/>
      <c r="F1197" s="191" t="s">
        <v>2938</v>
      </c>
    </row>
    <row r="1198" spans="1:6" x14ac:dyDescent="0.25">
      <c r="A1198" s="99">
        <v>41501</v>
      </c>
      <c r="B1198" s="191" t="s">
        <v>1986</v>
      </c>
      <c r="C1198" s="99">
        <v>0</v>
      </c>
      <c r="D1198" s="191" t="s">
        <v>2915</v>
      </c>
      <c r="E1198" s="99"/>
      <c r="F1198" s="191" t="s">
        <v>2938</v>
      </c>
    </row>
    <row r="1199" spans="1:6" x14ac:dyDescent="0.25">
      <c r="A1199" s="99">
        <v>41502</v>
      </c>
      <c r="B1199" s="191" t="s">
        <v>1987</v>
      </c>
      <c r="C1199" s="99">
        <v>1</v>
      </c>
      <c r="D1199" s="191" t="s">
        <v>2913</v>
      </c>
      <c r="E1199" s="99"/>
      <c r="F1199" s="191" t="s">
        <v>2938</v>
      </c>
    </row>
    <row r="1200" spans="1:6" x14ac:dyDescent="0.25">
      <c r="A1200" s="99">
        <v>41503</v>
      </c>
      <c r="B1200" s="191" t="s">
        <v>1988</v>
      </c>
      <c r="C1200" s="99">
        <v>0</v>
      </c>
      <c r="D1200" s="191" t="s">
        <v>2915</v>
      </c>
      <c r="E1200" s="99"/>
      <c r="F1200" s="191" t="s">
        <v>2938</v>
      </c>
    </row>
    <row r="1201" spans="1:6" x14ac:dyDescent="0.25">
      <c r="A1201" s="99">
        <v>41504</v>
      </c>
      <c r="B1201" s="191" t="s">
        <v>1989</v>
      </c>
      <c r="C1201" s="99">
        <v>1</v>
      </c>
      <c r="D1201" s="191" t="s">
        <v>2913</v>
      </c>
      <c r="E1201" s="99"/>
      <c r="F1201" s="191" t="s">
        <v>2938</v>
      </c>
    </row>
    <row r="1202" spans="1:6" x14ac:dyDescent="0.25">
      <c r="A1202" s="99">
        <v>41505</v>
      </c>
      <c r="B1202" s="191" t="s">
        <v>1990</v>
      </c>
      <c r="C1202" s="99">
        <v>0</v>
      </c>
      <c r="D1202" s="191" t="s">
        <v>2915</v>
      </c>
      <c r="E1202" s="99"/>
      <c r="F1202" s="191" t="s">
        <v>2938</v>
      </c>
    </row>
    <row r="1203" spans="1:6" x14ac:dyDescent="0.25">
      <c r="A1203" s="99">
        <v>41506</v>
      </c>
      <c r="B1203" s="191" t="s">
        <v>1991</v>
      </c>
      <c r="C1203" s="99">
        <v>1</v>
      </c>
      <c r="D1203" s="191" t="s">
        <v>2913</v>
      </c>
      <c r="E1203" s="99"/>
      <c r="F1203" s="191" t="s">
        <v>2938</v>
      </c>
    </row>
    <row r="1204" spans="1:6" x14ac:dyDescent="0.25">
      <c r="A1204" s="99">
        <v>41507</v>
      </c>
      <c r="B1204" s="191" t="s">
        <v>1992</v>
      </c>
      <c r="C1204" s="99">
        <v>0</v>
      </c>
      <c r="D1204" s="191" t="s">
        <v>2915</v>
      </c>
      <c r="E1204" s="99"/>
      <c r="F1204" s="191" t="s">
        <v>2938</v>
      </c>
    </row>
    <row r="1205" spans="1:6" x14ac:dyDescent="0.25">
      <c r="A1205" s="99">
        <v>41508</v>
      </c>
      <c r="B1205" s="191" t="s">
        <v>1993</v>
      </c>
      <c r="C1205" s="99">
        <v>1</v>
      </c>
      <c r="D1205" s="191" t="s">
        <v>2913</v>
      </c>
      <c r="E1205" s="99">
        <v>4</v>
      </c>
      <c r="F1205" s="191" t="s">
        <v>2924</v>
      </c>
    </row>
    <row r="1206" spans="1:6" x14ac:dyDescent="0.25">
      <c r="A1206" s="99">
        <v>41509</v>
      </c>
      <c r="B1206" s="191" t="s">
        <v>1994</v>
      </c>
      <c r="C1206" s="99">
        <v>0</v>
      </c>
      <c r="D1206" s="191" t="s">
        <v>2915</v>
      </c>
      <c r="E1206" s="99"/>
      <c r="F1206" s="191" t="s">
        <v>2938</v>
      </c>
    </row>
    <row r="1207" spans="1:6" x14ac:dyDescent="0.25">
      <c r="A1207" s="99">
        <v>41510</v>
      </c>
      <c r="B1207" s="191" t="s">
        <v>1995</v>
      </c>
      <c r="C1207" s="99">
        <v>1</v>
      </c>
      <c r="D1207" s="191" t="s">
        <v>2913</v>
      </c>
      <c r="E1207" s="99"/>
      <c r="F1207" s="191" t="s">
        <v>2938</v>
      </c>
    </row>
    <row r="1208" spans="1:6" x14ac:dyDescent="0.25">
      <c r="A1208" s="99">
        <v>41511</v>
      </c>
      <c r="B1208" s="191" t="s">
        <v>1996</v>
      </c>
      <c r="C1208" s="99">
        <v>0</v>
      </c>
      <c r="D1208" s="191" t="s">
        <v>2915</v>
      </c>
      <c r="E1208" s="99"/>
      <c r="F1208" s="191" t="s">
        <v>2938</v>
      </c>
    </row>
    <row r="1209" spans="1:6" x14ac:dyDescent="0.25">
      <c r="A1209" s="99">
        <v>41512</v>
      </c>
      <c r="B1209" s="191" t="s">
        <v>1997</v>
      </c>
      <c r="C1209" s="99">
        <v>0</v>
      </c>
      <c r="D1209" s="191" t="s">
        <v>2915</v>
      </c>
      <c r="E1209" s="99"/>
      <c r="F1209" s="191" t="s">
        <v>2938</v>
      </c>
    </row>
    <row r="1210" spans="1:6" x14ac:dyDescent="0.25">
      <c r="A1210" s="99">
        <v>41513</v>
      </c>
      <c r="B1210" s="191" t="s">
        <v>1998</v>
      </c>
      <c r="C1210" s="99">
        <v>0</v>
      </c>
      <c r="D1210" s="191" t="s">
        <v>2915</v>
      </c>
      <c r="E1210" s="99"/>
      <c r="F1210" s="191" t="s">
        <v>2938</v>
      </c>
    </row>
    <row r="1211" spans="1:6" x14ac:dyDescent="0.25">
      <c r="A1211" s="99">
        <v>41514</v>
      </c>
      <c r="B1211" s="191" t="s">
        <v>1999</v>
      </c>
      <c r="C1211" s="99">
        <v>1</v>
      </c>
      <c r="D1211" s="191" t="s">
        <v>2913</v>
      </c>
      <c r="E1211" s="99"/>
      <c r="F1211" s="191" t="s">
        <v>2938</v>
      </c>
    </row>
    <row r="1212" spans="1:6" x14ac:dyDescent="0.25">
      <c r="A1212" s="99">
        <v>41515</v>
      </c>
      <c r="B1212" s="191" t="s">
        <v>2000</v>
      </c>
      <c r="C1212" s="99">
        <v>0</v>
      </c>
      <c r="D1212" s="191" t="s">
        <v>2915</v>
      </c>
      <c r="E1212" s="99">
        <v>4</v>
      </c>
      <c r="F1212" s="191" t="s">
        <v>2924</v>
      </c>
    </row>
    <row r="1213" spans="1:6" x14ac:dyDescent="0.25">
      <c r="A1213" s="99">
        <v>41516</v>
      </c>
      <c r="B1213" s="191" t="s">
        <v>2001</v>
      </c>
      <c r="C1213" s="99">
        <v>1</v>
      </c>
      <c r="D1213" s="191" t="s">
        <v>2913</v>
      </c>
      <c r="E1213" s="99"/>
      <c r="F1213" s="191" t="s">
        <v>2938</v>
      </c>
    </row>
    <row r="1214" spans="1:6" x14ac:dyDescent="0.25">
      <c r="A1214" s="99">
        <v>41517</v>
      </c>
      <c r="B1214" s="191" t="s">
        <v>2002</v>
      </c>
      <c r="C1214" s="99">
        <v>0</v>
      </c>
      <c r="D1214" s="191" t="s">
        <v>2915</v>
      </c>
      <c r="E1214" s="99"/>
      <c r="F1214" s="191" t="s">
        <v>2938</v>
      </c>
    </row>
    <row r="1215" spans="1:6" x14ac:dyDescent="0.25">
      <c r="A1215" s="99">
        <v>41518</v>
      </c>
      <c r="B1215" s="191" t="s">
        <v>2003</v>
      </c>
      <c r="C1215" s="99">
        <v>0</v>
      </c>
      <c r="D1215" s="191" t="s">
        <v>2915</v>
      </c>
      <c r="E1215" s="99"/>
      <c r="F1215" s="191" t="s">
        <v>2938</v>
      </c>
    </row>
    <row r="1216" spans="1:6" x14ac:dyDescent="0.25">
      <c r="A1216" s="99">
        <v>41521</v>
      </c>
      <c r="B1216" s="191" t="s">
        <v>2004</v>
      </c>
      <c r="C1216" s="99">
        <v>1</v>
      </c>
      <c r="D1216" s="191" t="s">
        <v>2913</v>
      </c>
      <c r="E1216" s="99"/>
      <c r="F1216" s="191" t="s">
        <v>2938</v>
      </c>
    </row>
    <row r="1217" spans="1:6" x14ac:dyDescent="0.25">
      <c r="A1217" s="99">
        <v>41522</v>
      </c>
      <c r="B1217" s="191" t="s">
        <v>2005</v>
      </c>
      <c r="C1217" s="99">
        <v>0</v>
      </c>
      <c r="D1217" s="191" t="s">
        <v>2915</v>
      </c>
      <c r="E1217" s="99"/>
      <c r="F1217" s="191" t="s">
        <v>2938</v>
      </c>
    </row>
    <row r="1218" spans="1:6" x14ac:dyDescent="0.25">
      <c r="A1218" s="99">
        <v>41601</v>
      </c>
      <c r="B1218" s="191" t="s">
        <v>2006</v>
      </c>
      <c r="C1218" s="99">
        <v>1</v>
      </c>
      <c r="D1218" s="191" t="s">
        <v>2913</v>
      </c>
      <c r="E1218" s="99"/>
      <c r="F1218" s="191" t="s">
        <v>2938</v>
      </c>
    </row>
    <row r="1219" spans="1:6" x14ac:dyDescent="0.25">
      <c r="A1219" s="99">
        <v>41602</v>
      </c>
      <c r="B1219" s="191" t="s">
        <v>2007</v>
      </c>
      <c r="C1219" s="99">
        <v>1</v>
      </c>
      <c r="D1219" s="191" t="s">
        <v>2913</v>
      </c>
      <c r="E1219" s="99"/>
      <c r="F1219" s="191" t="s">
        <v>2938</v>
      </c>
    </row>
    <row r="1220" spans="1:6" x14ac:dyDescent="0.25">
      <c r="A1220" s="99">
        <v>41603</v>
      </c>
      <c r="B1220" s="191" t="s">
        <v>2008</v>
      </c>
      <c r="C1220" s="99">
        <v>0</v>
      </c>
      <c r="D1220" s="191" t="s">
        <v>2915</v>
      </c>
      <c r="E1220" s="99"/>
      <c r="F1220" s="191" t="s">
        <v>2938</v>
      </c>
    </row>
    <row r="1221" spans="1:6" x14ac:dyDescent="0.25">
      <c r="A1221" s="99">
        <v>41604</v>
      </c>
      <c r="B1221" s="191" t="s">
        <v>2009</v>
      </c>
      <c r="C1221" s="99">
        <v>1</v>
      </c>
      <c r="D1221" s="191" t="s">
        <v>2913</v>
      </c>
      <c r="E1221" s="99"/>
      <c r="F1221" s="191" t="s">
        <v>2938</v>
      </c>
    </row>
    <row r="1222" spans="1:6" x14ac:dyDescent="0.25">
      <c r="A1222" s="99">
        <v>41605</v>
      </c>
      <c r="B1222" s="191" t="s">
        <v>2010</v>
      </c>
      <c r="C1222" s="99">
        <v>1</v>
      </c>
      <c r="D1222" s="191" t="s">
        <v>2913</v>
      </c>
      <c r="E1222" s="99"/>
      <c r="F1222" s="191" t="s">
        <v>2938</v>
      </c>
    </row>
    <row r="1223" spans="1:6" x14ac:dyDescent="0.25">
      <c r="A1223" s="99">
        <v>41606</v>
      </c>
      <c r="B1223" s="191" t="s">
        <v>2011</v>
      </c>
      <c r="C1223" s="99">
        <v>1</v>
      </c>
      <c r="D1223" s="191" t="s">
        <v>2913</v>
      </c>
      <c r="E1223" s="99"/>
      <c r="F1223" s="191" t="s">
        <v>2938</v>
      </c>
    </row>
    <row r="1224" spans="1:6" x14ac:dyDescent="0.25">
      <c r="A1224" s="99">
        <v>41607</v>
      </c>
      <c r="B1224" s="191" t="s">
        <v>2012</v>
      </c>
      <c r="C1224" s="99">
        <v>1</v>
      </c>
      <c r="D1224" s="191" t="s">
        <v>2913</v>
      </c>
      <c r="E1224" s="99"/>
      <c r="F1224" s="191" t="s">
        <v>2938</v>
      </c>
    </row>
    <row r="1225" spans="1:6" x14ac:dyDescent="0.25">
      <c r="A1225" s="99">
        <v>41608</v>
      </c>
      <c r="B1225" s="191" t="s">
        <v>2013</v>
      </c>
      <c r="C1225" s="99">
        <v>1</v>
      </c>
      <c r="D1225" s="191" t="s">
        <v>2913</v>
      </c>
      <c r="E1225" s="99">
        <v>4</v>
      </c>
      <c r="F1225" s="191" t="s">
        <v>2924</v>
      </c>
    </row>
    <row r="1226" spans="1:6" x14ac:dyDescent="0.25">
      <c r="A1226" s="99">
        <v>41609</v>
      </c>
      <c r="B1226" s="191" t="s">
        <v>2014</v>
      </c>
      <c r="C1226" s="99">
        <v>1</v>
      </c>
      <c r="D1226" s="191" t="s">
        <v>2913</v>
      </c>
      <c r="E1226" s="99"/>
      <c r="F1226" s="191" t="s">
        <v>2938</v>
      </c>
    </row>
    <row r="1227" spans="1:6" x14ac:dyDescent="0.25">
      <c r="A1227" s="99">
        <v>41610</v>
      </c>
      <c r="B1227" s="191" t="s">
        <v>2015</v>
      </c>
      <c r="C1227" s="99">
        <v>1</v>
      </c>
      <c r="D1227" s="191" t="s">
        <v>2913</v>
      </c>
      <c r="E1227" s="99">
        <v>4</v>
      </c>
      <c r="F1227" s="191" t="s">
        <v>2924</v>
      </c>
    </row>
    <row r="1228" spans="1:6" x14ac:dyDescent="0.25">
      <c r="A1228" s="99">
        <v>41611</v>
      </c>
      <c r="B1228" s="191" t="s">
        <v>2016</v>
      </c>
      <c r="C1228" s="99">
        <v>1</v>
      </c>
      <c r="D1228" s="191" t="s">
        <v>2913</v>
      </c>
      <c r="E1228" s="99"/>
      <c r="F1228" s="191" t="s">
        <v>2938</v>
      </c>
    </row>
    <row r="1229" spans="1:6" x14ac:dyDescent="0.25">
      <c r="A1229" s="99">
        <v>41612</v>
      </c>
      <c r="B1229" s="191" t="s">
        <v>2017</v>
      </c>
      <c r="C1229" s="99">
        <v>1</v>
      </c>
      <c r="D1229" s="191" t="s">
        <v>2913</v>
      </c>
      <c r="E1229" s="99">
        <v>4</v>
      </c>
      <c r="F1229" s="191" t="s">
        <v>2924</v>
      </c>
    </row>
    <row r="1230" spans="1:6" x14ac:dyDescent="0.25">
      <c r="A1230" s="99">
        <v>41613</v>
      </c>
      <c r="B1230" s="191" t="s">
        <v>2018</v>
      </c>
      <c r="C1230" s="99">
        <v>1</v>
      </c>
      <c r="D1230" s="191" t="s">
        <v>2913</v>
      </c>
      <c r="E1230" s="99"/>
      <c r="F1230" s="191" t="s">
        <v>2938</v>
      </c>
    </row>
    <row r="1231" spans="1:6" x14ac:dyDescent="0.25">
      <c r="A1231" s="99">
        <v>41614</v>
      </c>
      <c r="B1231" s="191" t="s">
        <v>2019</v>
      </c>
      <c r="C1231" s="99">
        <v>1</v>
      </c>
      <c r="D1231" s="191" t="s">
        <v>2913</v>
      </c>
      <c r="E1231" s="99"/>
      <c r="F1231" s="191" t="s">
        <v>2938</v>
      </c>
    </row>
    <row r="1232" spans="1:6" x14ac:dyDescent="0.25">
      <c r="A1232" s="99">
        <v>41615</v>
      </c>
      <c r="B1232" s="191" t="s">
        <v>2020</v>
      </c>
      <c r="C1232" s="99">
        <v>1</v>
      </c>
      <c r="D1232" s="191" t="s">
        <v>2913</v>
      </c>
      <c r="E1232" s="99"/>
      <c r="F1232" s="191" t="s">
        <v>2938</v>
      </c>
    </row>
    <row r="1233" spans="1:6" x14ac:dyDescent="0.25">
      <c r="A1233" s="99">
        <v>41616</v>
      </c>
      <c r="B1233" s="191" t="s">
        <v>2021</v>
      </c>
      <c r="C1233" s="99">
        <v>1</v>
      </c>
      <c r="D1233" s="191" t="s">
        <v>2913</v>
      </c>
      <c r="E1233" s="99"/>
      <c r="F1233" s="191" t="s">
        <v>2938</v>
      </c>
    </row>
    <row r="1234" spans="1:6" x14ac:dyDescent="0.25">
      <c r="A1234" s="99">
        <v>41617</v>
      </c>
      <c r="B1234" s="191" t="s">
        <v>2022</v>
      </c>
      <c r="C1234" s="99">
        <v>1</v>
      </c>
      <c r="D1234" s="191" t="s">
        <v>2913</v>
      </c>
      <c r="E1234" s="99"/>
      <c r="F1234" s="191" t="s">
        <v>2938</v>
      </c>
    </row>
    <row r="1235" spans="1:6" x14ac:dyDescent="0.25">
      <c r="A1235" s="99">
        <v>41618</v>
      </c>
      <c r="B1235" s="191" t="s">
        <v>2023</v>
      </c>
      <c r="C1235" s="99">
        <v>1</v>
      </c>
      <c r="D1235" s="191" t="s">
        <v>2913</v>
      </c>
      <c r="E1235" s="99"/>
      <c r="F1235" s="191" t="s">
        <v>2938</v>
      </c>
    </row>
    <row r="1236" spans="1:6" x14ac:dyDescent="0.25">
      <c r="A1236" s="99">
        <v>41619</v>
      </c>
      <c r="B1236" s="191" t="s">
        <v>2024</v>
      </c>
      <c r="C1236" s="99">
        <v>1</v>
      </c>
      <c r="D1236" s="191" t="s">
        <v>2913</v>
      </c>
      <c r="E1236" s="99"/>
      <c r="F1236" s="191" t="s">
        <v>2938</v>
      </c>
    </row>
    <row r="1237" spans="1:6" x14ac:dyDescent="0.25">
      <c r="A1237" s="99">
        <v>41620</v>
      </c>
      <c r="B1237" s="191" t="s">
        <v>2025</v>
      </c>
      <c r="C1237" s="99">
        <v>0</v>
      </c>
      <c r="D1237" s="191" t="s">
        <v>2915</v>
      </c>
      <c r="E1237" s="99"/>
      <c r="F1237" s="191" t="s">
        <v>2938</v>
      </c>
    </row>
    <row r="1238" spans="1:6" x14ac:dyDescent="0.25">
      <c r="A1238" s="99">
        <v>41621</v>
      </c>
      <c r="B1238" s="191" t="s">
        <v>2026</v>
      </c>
      <c r="C1238" s="99">
        <v>1</v>
      </c>
      <c r="D1238" s="191" t="s">
        <v>2913</v>
      </c>
      <c r="E1238" s="99">
        <v>4</v>
      </c>
      <c r="F1238" s="191" t="s">
        <v>2924</v>
      </c>
    </row>
    <row r="1239" spans="1:6" x14ac:dyDescent="0.25">
      <c r="A1239" s="99">
        <v>41622</v>
      </c>
      <c r="B1239" s="191" t="s">
        <v>2027</v>
      </c>
      <c r="C1239" s="99">
        <v>1</v>
      </c>
      <c r="D1239" s="191" t="s">
        <v>2913</v>
      </c>
      <c r="E1239" s="99"/>
      <c r="F1239" s="191" t="s">
        <v>2938</v>
      </c>
    </row>
    <row r="1240" spans="1:6" x14ac:dyDescent="0.25">
      <c r="A1240" s="99">
        <v>41623</v>
      </c>
      <c r="B1240" s="191" t="s">
        <v>2028</v>
      </c>
      <c r="C1240" s="99">
        <v>1</v>
      </c>
      <c r="D1240" s="191" t="s">
        <v>2913</v>
      </c>
      <c r="E1240" s="99"/>
      <c r="F1240" s="191" t="s">
        <v>2938</v>
      </c>
    </row>
    <row r="1241" spans="1:6" x14ac:dyDescent="0.25">
      <c r="A1241" s="99">
        <v>41624</v>
      </c>
      <c r="B1241" s="191" t="s">
        <v>2029</v>
      </c>
      <c r="C1241" s="99">
        <v>1</v>
      </c>
      <c r="D1241" s="191" t="s">
        <v>2913</v>
      </c>
      <c r="E1241" s="99"/>
      <c r="F1241" s="191" t="s">
        <v>2938</v>
      </c>
    </row>
    <row r="1242" spans="1:6" x14ac:dyDescent="0.25">
      <c r="A1242" s="99">
        <v>41626</v>
      </c>
      <c r="B1242" s="191" t="s">
        <v>2030</v>
      </c>
      <c r="C1242" s="99">
        <v>1</v>
      </c>
      <c r="D1242" s="191" t="s">
        <v>2913</v>
      </c>
      <c r="E1242" s="99"/>
      <c r="F1242" s="191" t="s">
        <v>2938</v>
      </c>
    </row>
    <row r="1243" spans="1:6" x14ac:dyDescent="0.25">
      <c r="A1243" s="99">
        <v>41627</v>
      </c>
      <c r="B1243" s="191" t="s">
        <v>2031</v>
      </c>
      <c r="C1243" s="99">
        <v>1</v>
      </c>
      <c r="D1243" s="191" t="s">
        <v>2913</v>
      </c>
      <c r="E1243" s="99"/>
      <c r="F1243" s="191" t="s">
        <v>2938</v>
      </c>
    </row>
    <row r="1244" spans="1:6" x14ac:dyDescent="0.25">
      <c r="A1244" s="99">
        <v>41628</v>
      </c>
      <c r="B1244" s="191" t="s">
        <v>2032</v>
      </c>
      <c r="C1244" s="99">
        <v>0</v>
      </c>
      <c r="D1244" s="191" t="s">
        <v>2915</v>
      </c>
      <c r="E1244" s="99"/>
      <c r="F1244" s="191" t="s">
        <v>2938</v>
      </c>
    </row>
    <row r="1245" spans="1:6" x14ac:dyDescent="0.25">
      <c r="A1245" s="99">
        <v>41701</v>
      </c>
      <c r="B1245" s="191" t="s">
        <v>2033</v>
      </c>
      <c r="C1245" s="99">
        <v>0</v>
      </c>
      <c r="D1245" s="191" t="s">
        <v>2915</v>
      </c>
      <c r="E1245" s="99"/>
      <c r="F1245" s="191" t="s">
        <v>2938</v>
      </c>
    </row>
    <row r="1246" spans="1:6" x14ac:dyDescent="0.25">
      <c r="A1246" s="99">
        <v>41702</v>
      </c>
      <c r="B1246" s="191" t="s">
        <v>2034</v>
      </c>
      <c r="C1246" s="99">
        <v>0</v>
      </c>
      <c r="D1246" s="191" t="s">
        <v>2915</v>
      </c>
      <c r="E1246" s="99">
        <v>4</v>
      </c>
      <c r="F1246" s="191" t="s">
        <v>2924</v>
      </c>
    </row>
    <row r="1247" spans="1:6" x14ac:dyDescent="0.25">
      <c r="A1247" s="99">
        <v>41703</v>
      </c>
      <c r="B1247" s="191" t="s">
        <v>2035</v>
      </c>
      <c r="C1247" s="99">
        <v>1</v>
      </c>
      <c r="D1247" s="191" t="s">
        <v>2913</v>
      </c>
      <c r="E1247" s="99"/>
      <c r="F1247" s="191" t="s">
        <v>2938</v>
      </c>
    </row>
    <row r="1248" spans="1:6" x14ac:dyDescent="0.25">
      <c r="A1248" s="99">
        <v>41704</v>
      </c>
      <c r="B1248" s="191" t="s">
        <v>2036</v>
      </c>
      <c r="C1248" s="99">
        <v>0</v>
      </c>
      <c r="D1248" s="191" t="s">
        <v>2915</v>
      </c>
      <c r="E1248" s="99">
        <v>4</v>
      </c>
      <c r="F1248" s="191" t="s">
        <v>2924</v>
      </c>
    </row>
    <row r="1249" spans="1:6" x14ac:dyDescent="0.25">
      <c r="A1249" s="99">
        <v>41705</v>
      </c>
      <c r="B1249" s="191" t="s">
        <v>2037</v>
      </c>
      <c r="C1249" s="99">
        <v>1</v>
      </c>
      <c r="D1249" s="191" t="s">
        <v>2913</v>
      </c>
      <c r="E1249" s="99"/>
      <c r="F1249" s="191" t="s">
        <v>2938</v>
      </c>
    </row>
    <row r="1250" spans="1:6" x14ac:dyDescent="0.25">
      <c r="A1250" s="99">
        <v>41706</v>
      </c>
      <c r="B1250" s="191" t="s">
        <v>2038</v>
      </c>
      <c r="C1250" s="99">
        <v>0</v>
      </c>
      <c r="D1250" s="191" t="s">
        <v>2915</v>
      </c>
      <c r="E1250" s="99"/>
      <c r="F1250" s="191" t="s">
        <v>2938</v>
      </c>
    </row>
    <row r="1251" spans="1:6" x14ac:dyDescent="0.25">
      <c r="A1251" s="99">
        <v>41707</v>
      </c>
      <c r="B1251" s="191" t="s">
        <v>2039</v>
      </c>
      <c r="C1251" s="99">
        <v>0</v>
      </c>
      <c r="D1251" s="191" t="s">
        <v>2915</v>
      </c>
      <c r="E1251" s="99"/>
      <c r="F1251" s="191" t="s">
        <v>2938</v>
      </c>
    </row>
    <row r="1252" spans="1:6" x14ac:dyDescent="0.25">
      <c r="A1252" s="99">
        <v>41708</v>
      </c>
      <c r="B1252" s="191" t="s">
        <v>2040</v>
      </c>
      <c r="C1252" s="99">
        <v>0</v>
      </c>
      <c r="D1252" s="191" t="s">
        <v>2915</v>
      </c>
      <c r="E1252" s="99">
        <v>4</v>
      </c>
      <c r="F1252" s="191" t="s">
        <v>2924</v>
      </c>
    </row>
    <row r="1253" spans="1:6" x14ac:dyDescent="0.25">
      <c r="A1253" s="99">
        <v>41709</v>
      </c>
      <c r="B1253" s="191" t="s">
        <v>2041</v>
      </c>
      <c r="C1253" s="99">
        <v>0</v>
      </c>
      <c r="D1253" s="191" t="s">
        <v>2915</v>
      </c>
      <c r="E1253" s="99"/>
      <c r="F1253" s="191" t="s">
        <v>2938</v>
      </c>
    </row>
    <row r="1254" spans="1:6" x14ac:dyDescent="0.25">
      <c r="A1254" s="99">
        <v>41710</v>
      </c>
      <c r="B1254" s="191" t="s">
        <v>2042</v>
      </c>
      <c r="C1254" s="99">
        <v>0</v>
      </c>
      <c r="D1254" s="191" t="s">
        <v>2915</v>
      </c>
      <c r="E1254" s="99"/>
      <c r="F1254" s="191" t="s">
        <v>2938</v>
      </c>
    </row>
    <row r="1255" spans="1:6" x14ac:dyDescent="0.25">
      <c r="A1255" s="99">
        <v>41711</v>
      </c>
      <c r="B1255" s="191" t="s">
        <v>2043</v>
      </c>
      <c r="C1255" s="99">
        <v>1</v>
      </c>
      <c r="D1255" s="191" t="s">
        <v>2913</v>
      </c>
      <c r="E1255" s="99"/>
      <c r="F1255" s="191" t="s">
        <v>2938</v>
      </c>
    </row>
    <row r="1256" spans="1:6" x14ac:dyDescent="0.25">
      <c r="A1256" s="99">
        <v>41712</v>
      </c>
      <c r="B1256" s="191" t="s">
        <v>2044</v>
      </c>
      <c r="C1256" s="99">
        <v>0</v>
      </c>
      <c r="D1256" s="191" t="s">
        <v>2915</v>
      </c>
      <c r="E1256" s="99">
        <v>4</v>
      </c>
      <c r="F1256" s="191" t="s">
        <v>2924</v>
      </c>
    </row>
    <row r="1257" spans="1:6" x14ac:dyDescent="0.25">
      <c r="A1257" s="99">
        <v>41713</v>
      </c>
      <c r="B1257" s="191" t="s">
        <v>2045</v>
      </c>
      <c r="C1257" s="99">
        <v>1</v>
      </c>
      <c r="D1257" s="191" t="s">
        <v>2913</v>
      </c>
      <c r="E1257" s="99"/>
      <c r="F1257" s="191" t="s">
        <v>2938</v>
      </c>
    </row>
    <row r="1258" spans="1:6" x14ac:dyDescent="0.25">
      <c r="A1258" s="99">
        <v>41714</v>
      </c>
      <c r="B1258" s="191" t="s">
        <v>2046</v>
      </c>
      <c r="C1258" s="99">
        <v>1</v>
      </c>
      <c r="D1258" s="191" t="s">
        <v>2913</v>
      </c>
      <c r="E1258" s="99"/>
      <c r="F1258" s="191" t="s">
        <v>2938</v>
      </c>
    </row>
    <row r="1259" spans="1:6" x14ac:dyDescent="0.25">
      <c r="A1259" s="99">
        <v>41715</v>
      </c>
      <c r="B1259" s="191" t="s">
        <v>2047</v>
      </c>
      <c r="C1259" s="99">
        <v>0</v>
      </c>
      <c r="D1259" s="191" t="s">
        <v>2915</v>
      </c>
      <c r="E1259" s="99"/>
      <c r="F1259" s="191" t="s">
        <v>2938</v>
      </c>
    </row>
    <row r="1260" spans="1:6" x14ac:dyDescent="0.25">
      <c r="A1260" s="99">
        <v>41716</v>
      </c>
      <c r="B1260" s="191" t="s">
        <v>2048</v>
      </c>
      <c r="C1260" s="99">
        <v>0</v>
      </c>
      <c r="D1260" s="191" t="s">
        <v>2915</v>
      </c>
      <c r="E1260" s="99"/>
      <c r="F1260" s="191" t="s">
        <v>2938</v>
      </c>
    </row>
    <row r="1261" spans="1:6" x14ac:dyDescent="0.25">
      <c r="A1261" s="99">
        <v>41717</v>
      </c>
      <c r="B1261" s="191" t="s">
        <v>2049</v>
      </c>
      <c r="C1261" s="99">
        <v>0</v>
      </c>
      <c r="D1261" s="191" t="s">
        <v>2915</v>
      </c>
      <c r="E1261" s="99">
        <v>4</v>
      </c>
      <c r="F1261" s="191" t="s">
        <v>2924</v>
      </c>
    </row>
    <row r="1262" spans="1:6" x14ac:dyDescent="0.25">
      <c r="A1262" s="99">
        <v>41718</v>
      </c>
      <c r="B1262" s="191" t="s">
        <v>2050</v>
      </c>
      <c r="C1262" s="99">
        <v>0</v>
      </c>
      <c r="D1262" s="191" t="s">
        <v>2915</v>
      </c>
      <c r="E1262" s="99">
        <v>4</v>
      </c>
      <c r="F1262" s="191" t="s">
        <v>2924</v>
      </c>
    </row>
    <row r="1263" spans="1:6" x14ac:dyDescent="0.25">
      <c r="A1263" s="99">
        <v>41719</v>
      </c>
      <c r="B1263" s="191" t="s">
        <v>2051</v>
      </c>
      <c r="C1263" s="99">
        <v>0</v>
      </c>
      <c r="D1263" s="191" t="s">
        <v>2915</v>
      </c>
      <c r="E1263" s="99"/>
      <c r="F1263" s="191" t="s">
        <v>2938</v>
      </c>
    </row>
    <row r="1264" spans="1:6" x14ac:dyDescent="0.25">
      <c r="A1264" s="99">
        <v>41720</v>
      </c>
      <c r="B1264" s="191" t="s">
        <v>2052</v>
      </c>
      <c r="C1264" s="99">
        <v>0</v>
      </c>
      <c r="D1264" s="191" t="s">
        <v>2915</v>
      </c>
      <c r="E1264" s="99"/>
      <c r="F1264" s="191" t="s">
        <v>2938</v>
      </c>
    </row>
    <row r="1265" spans="1:6" x14ac:dyDescent="0.25">
      <c r="A1265" s="99">
        <v>41721</v>
      </c>
      <c r="B1265" s="191" t="s">
        <v>2053</v>
      </c>
      <c r="C1265" s="99">
        <v>0</v>
      </c>
      <c r="D1265" s="191" t="s">
        <v>2915</v>
      </c>
      <c r="E1265" s="99"/>
      <c r="F1265" s="191" t="s">
        <v>2938</v>
      </c>
    </row>
    <row r="1266" spans="1:6" x14ac:dyDescent="0.25">
      <c r="A1266" s="99">
        <v>41722</v>
      </c>
      <c r="B1266" s="191" t="s">
        <v>2054</v>
      </c>
      <c r="C1266" s="99">
        <v>1</v>
      </c>
      <c r="D1266" s="191" t="s">
        <v>2913</v>
      </c>
      <c r="E1266" s="99"/>
      <c r="F1266" s="191" t="s">
        <v>2938</v>
      </c>
    </row>
    <row r="1267" spans="1:6" x14ac:dyDescent="0.25">
      <c r="A1267" s="99">
        <v>41723</v>
      </c>
      <c r="B1267" s="191" t="s">
        <v>2055</v>
      </c>
      <c r="C1267" s="99">
        <v>0</v>
      </c>
      <c r="D1267" s="191" t="s">
        <v>2915</v>
      </c>
      <c r="E1267" s="99"/>
      <c r="F1267" s="191" t="s">
        <v>2938</v>
      </c>
    </row>
    <row r="1268" spans="1:6" x14ac:dyDescent="0.25">
      <c r="A1268" s="99">
        <v>41724</v>
      </c>
      <c r="B1268" s="191" t="s">
        <v>2056</v>
      </c>
      <c r="C1268" s="99">
        <v>1</v>
      </c>
      <c r="D1268" s="191" t="s">
        <v>2913</v>
      </c>
      <c r="E1268" s="99"/>
      <c r="F1268" s="191" t="s">
        <v>2938</v>
      </c>
    </row>
    <row r="1269" spans="1:6" x14ac:dyDescent="0.25">
      <c r="A1269" s="99">
        <v>41725</v>
      </c>
      <c r="B1269" s="191" t="s">
        <v>2057</v>
      </c>
      <c r="C1269" s="99">
        <v>0</v>
      </c>
      <c r="D1269" s="191" t="s">
        <v>2915</v>
      </c>
      <c r="E1269" s="99"/>
      <c r="F1269" s="191" t="s">
        <v>2938</v>
      </c>
    </row>
    <row r="1270" spans="1:6" x14ac:dyDescent="0.25">
      <c r="A1270" s="99">
        <v>41726</v>
      </c>
      <c r="B1270" s="191" t="s">
        <v>2058</v>
      </c>
      <c r="C1270" s="99">
        <v>0</v>
      </c>
      <c r="D1270" s="191" t="s">
        <v>2915</v>
      </c>
      <c r="E1270" s="99"/>
      <c r="F1270" s="191" t="s">
        <v>2938</v>
      </c>
    </row>
    <row r="1271" spans="1:6" x14ac:dyDescent="0.25">
      <c r="A1271" s="99">
        <v>41727</v>
      </c>
      <c r="B1271" s="191" t="s">
        <v>2059</v>
      </c>
      <c r="C1271" s="99">
        <v>1</v>
      </c>
      <c r="D1271" s="191" t="s">
        <v>2913</v>
      </c>
      <c r="E1271" s="99">
        <v>4</v>
      </c>
      <c r="F1271" s="191" t="s">
        <v>2924</v>
      </c>
    </row>
    <row r="1272" spans="1:6" x14ac:dyDescent="0.25">
      <c r="A1272" s="99">
        <v>41728</v>
      </c>
      <c r="B1272" s="191" t="s">
        <v>2060</v>
      </c>
      <c r="C1272" s="99">
        <v>1</v>
      </c>
      <c r="D1272" s="191" t="s">
        <v>2913</v>
      </c>
      <c r="E1272" s="99"/>
      <c r="F1272" s="191" t="s">
        <v>2938</v>
      </c>
    </row>
    <row r="1273" spans="1:6" x14ac:dyDescent="0.25">
      <c r="A1273" s="99">
        <v>41729</v>
      </c>
      <c r="B1273" s="191" t="s">
        <v>2061</v>
      </c>
      <c r="C1273" s="99">
        <v>0</v>
      </c>
      <c r="D1273" s="191" t="s">
        <v>2915</v>
      </c>
      <c r="E1273" s="99"/>
      <c r="F1273" s="191" t="s">
        <v>2938</v>
      </c>
    </row>
    <row r="1274" spans="1:6" x14ac:dyDescent="0.25">
      <c r="A1274" s="99">
        <v>41730</v>
      </c>
      <c r="B1274" s="191" t="s">
        <v>2062</v>
      </c>
      <c r="C1274" s="99">
        <v>1</v>
      </c>
      <c r="D1274" s="191" t="s">
        <v>2913</v>
      </c>
      <c r="E1274" s="99"/>
      <c r="F1274" s="191" t="s">
        <v>2938</v>
      </c>
    </row>
    <row r="1275" spans="1:6" x14ac:dyDescent="0.25">
      <c r="A1275" s="99">
        <v>41731</v>
      </c>
      <c r="B1275" s="191" t="s">
        <v>2063</v>
      </c>
      <c r="C1275" s="99">
        <v>1</v>
      </c>
      <c r="D1275" s="191" t="s">
        <v>2913</v>
      </c>
      <c r="E1275" s="99"/>
      <c r="F1275" s="191" t="s">
        <v>2938</v>
      </c>
    </row>
    <row r="1276" spans="1:6" x14ac:dyDescent="0.25">
      <c r="A1276" s="99">
        <v>41732</v>
      </c>
      <c r="B1276" s="191" t="s">
        <v>2064</v>
      </c>
      <c r="C1276" s="99">
        <v>0</v>
      </c>
      <c r="D1276" s="191" t="s">
        <v>2915</v>
      </c>
      <c r="E1276" s="99"/>
      <c r="F1276" s="191" t="s">
        <v>2938</v>
      </c>
    </row>
    <row r="1277" spans="1:6" x14ac:dyDescent="0.25">
      <c r="A1277" s="99">
        <v>41733</v>
      </c>
      <c r="B1277" s="191" t="s">
        <v>2065</v>
      </c>
      <c r="C1277" s="99">
        <v>0</v>
      </c>
      <c r="D1277" s="191" t="s">
        <v>2915</v>
      </c>
      <c r="E1277" s="99"/>
      <c r="F1277" s="191" t="s">
        <v>2938</v>
      </c>
    </row>
    <row r="1278" spans="1:6" x14ac:dyDescent="0.25">
      <c r="A1278" s="99">
        <v>41734</v>
      </c>
      <c r="B1278" s="191" t="s">
        <v>2066</v>
      </c>
      <c r="C1278" s="99">
        <v>0</v>
      </c>
      <c r="D1278" s="191" t="s">
        <v>2915</v>
      </c>
      <c r="E1278" s="99"/>
      <c r="F1278" s="191" t="s">
        <v>2938</v>
      </c>
    </row>
    <row r="1279" spans="1:6" x14ac:dyDescent="0.25">
      <c r="A1279" s="99">
        <v>41735</v>
      </c>
      <c r="B1279" s="191" t="s">
        <v>2067</v>
      </c>
      <c r="C1279" s="99">
        <v>0</v>
      </c>
      <c r="D1279" s="191" t="s">
        <v>2915</v>
      </c>
      <c r="E1279" s="99"/>
      <c r="F1279" s="191" t="s">
        <v>2938</v>
      </c>
    </row>
    <row r="1280" spans="1:6" x14ac:dyDescent="0.25">
      <c r="A1280" s="99">
        <v>41736</v>
      </c>
      <c r="B1280" s="191" t="s">
        <v>2068</v>
      </c>
      <c r="C1280" s="99">
        <v>0</v>
      </c>
      <c r="D1280" s="191" t="s">
        <v>2915</v>
      </c>
      <c r="E1280" s="99"/>
      <c r="F1280" s="191" t="s">
        <v>2938</v>
      </c>
    </row>
    <row r="1281" spans="1:6" x14ac:dyDescent="0.25">
      <c r="A1281" s="99">
        <v>41737</v>
      </c>
      <c r="B1281" s="191" t="s">
        <v>2069</v>
      </c>
      <c r="C1281" s="99">
        <v>1</v>
      </c>
      <c r="D1281" s="191" t="s">
        <v>2913</v>
      </c>
      <c r="E1281" s="99"/>
      <c r="F1281" s="191" t="s">
        <v>2938</v>
      </c>
    </row>
    <row r="1282" spans="1:6" x14ac:dyDescent="0.25">
      <c r="A1282" s="99">
        <v>41738</v>
      </c>
      <c r="B1282" s="191" t="s">
        <v>2070</v>
      </c>
      <c r="C1282" s="99">
        <v>0</v>
      </c>
      <c r="D1282" s="191" t="s">
        <v>2915</v>
      </c>
      <c r="E1282" s="99"/>
      <c r="F1282" s="191" t="s">
        <v>2938</v>
      </c>
    </row>
    <row r="1283" spans="1:6" x14ac:dyDescent="0.25">
      <c r="A1283" s="99">
        <v>41739</v>
      </c>
      <c r="B1283" s="191" t="s">
        <v>2071</v>
      </c>
      <c r="C1283" s="99">
        <v>1</v>
      </c>
      <c r="D1283" s="191" t="s">
        <v>2913</v>
      </c>
      <c r="E1283" s="99"/>
      <c r="F1283" s="191" t="s">
        <v>2938</v>
      </c>
    </row>
    <row r="1284" spans="1:6" x14ac:dyDescent="0.25">
      <c r="A1284" s="99">
        <v>41740</v>
      </c>
      <c r="B1284" s="191" t="s">
        <v>2072</v>
      </c>
      <c r="C1284" s="99">
        <v>0</v>
      </c>
      <c r="D1284" s="191" t="s">
        <v>2915</v>
      </c>
      <c r="E1284" s="99">
        <v>4</v>
      </c>
      <c r="F1284" s="191" t="s">
        <v>2924</v>
      </c>
    </row>
    <row r="1285" spans="1:6" x14ac:dyDescent="0.25">
      <c r="A1285" s="99">
        <v>41741</v>
      </c>
      <c r="B1285" s="191" t="s">
        <v>2073</v>
      </c>
      <c r="C1285" s="99">
        <v>0</v>
      </c>
      <c r="D1285" s="191" t="s">
        <v>2915</v>
      </c>
      <c r="E1285" s="99"/>
      <c r="F1285" s="191" t="s">
        <v>2938</v>
      </c>
    </row>
    <row r="1286" spans="1:6" x14ac:dyDescent="0.25">
      <c r="A1286" s="99">
        <v>41742</v>
      </c>
      <c r="B1286" s="191" t="s">
        <v>2074</v>
      </c>
      <c r="C1286" s="99">
        <v>0</v>
      </c>
      <c r="D1286" s="191" t="s">
        <v>2915</v>
      </c>
      <c r="E1286" s="99"/>
      <c r="F1286" s="191" t="s">
        <v>2938</v>
      </c>
    </row>
    <row r="1287" spans="1:6" x14ac:dyDescent="0.25">
      <c r="A1287" s="99">
        <v>41743</v>
      </c>
      <c r="B1287" s="191" t="s">
        <v>2075</v>
      </c>
      <c r="C1287" s="99">
        <v>1</v>
      </c>
      <c r="D1287" s="191" t="s">
        <v>2913</v>
      </c>
      <c r="E1287" s="99"/>
      <c r="F1287" s="191" t="s">
        <v>2938</v>
      </c>
    </row>
    <row r="1288" spans="1:6" x14ac:dyDescent="0.25">
      <c r="A1288" s="99">
        <v>41744</v>
      </c>
      <c r="B1288" s="191" t="s">
        <v>2076</v>
      </c>
      <c r="C1288" s="99">
        <v>1</v>
      </c>
      <c r="D1288" s="191" t="s">
        <v>2913</v>
      </c>
      <c r="E1288" s="99"/>
      <c r="F1288" s="191" t="s">
        <v>2938</v>
      </c>
    </row>
    <row r="1289" spans="1:6" x14ac:dyDescent="0.25">
      <c r="A1289" s="99">
        <v>41745</v>
      </c>
      <c r="B1289" s="191" t="s">
        <v>2077</v>
      </c>
      <c r="C1289" s="99">
        <v>0</v>
      </c>
      <c r="D1289" s="191" t="s">
        <v>2915</v>
      </c>
      <c r="E1289" s="99"/>
      <c r="F1289" s="191" t="s">
        <v>2938</v>
      </c>
    </row>
    <row r="1290" spans="1:6" x14ac:dyDescent="0.25">
      <c r="A1290" s="99">
        <v>41746</v>
      </c>
      <c r="B1290" s="191" t="s">
        <v>2078</v>
      </c>
      <c r="C1290" s="99">
        <v>1</v>
      </c>
      <c r="D1290" s="191" t="s">
        <v>2913</v>
      </c>
      <c r="E1290" s="99"/>
      <c r="F1290" s="191" t="s">
        <v>2938</v>
      </c>
    </row>
    <row r="1291" spans="1:6" x14ac:dyDescent="0.25">
      <c r="A1291" s="99">
        <v>41747</v>
      </c>
      <c r="B1291" s="191" t="s">
        <v>2079</v>
      </c>
      <c r="C1291" s="99">
        <v>0</v>
      </c>
      <c r="D1291" s="191" t="s">
        <v>2915</v>
      </c>
      <c r="E1291" s="99"/>
      <c r="F1291" s="191" t="s">
        <v>2938</v>
      </c>
    </row>
    <row r="1292" spans="1:6" x14ac:dyDescent="0.25">
      <c r="A1292" s="99">
        <v>41748</v>
      </c>
      <c r="B1292" s="191" t="s">
        <v>2080</v>
      </c>
      <c r="C1292" s="99">
        <v>0</v>
      </c>
      <c r="D1292" s="191" t="s">
        <v>2915</v>
      </c>
      <c r="E1292" s="99">
        <v>4</v>
      </c>
      <c r="F1292" s="191" t="s">
        <v>2924</v>
      </c>
    </row>
    <row r="1293" spans="1:6" x14ac:dyDescent="0.25">
      <c r="A1293" s="99">
        <v>41749</v>
      </c>
      <c r="B1293" s="191" t="s">
        <v>2081</v>
      </c>
      <c r="C1293" s="99">
        <v>1</v>
      </c>
      <c r="D1293" s="191" t="s">
        <v>2913</v>
      </c>
      <c r="E1293" s="99">
        <v>4</v>
      </c>
      <c r="F1293" s="191" t="s">
        <v>2924</v>
      </c>
    </row>
    <row r="1294" spans="1:6" x14ac:dyDescent="0.25">
      <c r="A1294" s="99">
        <v>41750</v>
      </c>
      <c r="B1294" s="191" t="s">
        <v>2082</v>
      </c>
      <c r="C1294" s="99">
        <v>0</v>
      </c>
      <c r="D1294" s="191" t="s">
        <v>2915</v>
      </c>
      <c r="E1294" s="99"/>
      <c r="F1294" s="191" t="s">
        <v>2938</v>
      </c>
    </row>
    <row r="1295" spans="1:6" x14ac:dyDescent="0.25">
      <c r="A1295" s="99">
        <v>41751</v>
      </c>
      <c r="B1295" s="191" t="s">
        <v>2083</v>
      </c>
      <c r="C1295" s="99">
        <v>0</v>
      </c>
      <c r="D1295" s="191" t="s">
        <v>2915</v>
      </c>
      <c r="E1295" s="99"/>
      <c r="F1295" s="191" t="s">
        <v>2938</v>
      </c>
    </row>
    <row r="1296" spans="1:6" x14ac:dyDescent="0.25">
      <c r="A1296" s="99">
        <v>41752</v>
      </c>
      <c r="B1296" s="191" t="s">
        <v>2084</v>
      </c>
      <c r="C1296" s="99">
        <v>1</v>
      </c>
      <c r="D1296" s="191" t="s">
        <v>2913</v>
      </c>
      <c r="E1296" s="99">
        <v>4</v>
      </c>
      <c r="F1296" s="191" t="s">
        <v>2924</v>
      </c>
    </row>
    <row r="1297" spans="1:6" x14ac:dyDescent="0.25">
      <c r="A1297" s="99">
        <v>41801</v>
      </c>
      <c r="B1297" s="191" t="s">
        <v>2085</v>
      </c>
      <c r="C1297" s="99">
        <v>0</v>
      </c>
      <c r="D1297" s="191" t="s">
        <v>2915</v>
      </c>
      <c r="E1297" s="99">
        <v>4</v>
      </c>
      <c r="F1297" s="191" t="s">
        <v>2924</v>
      </c>
    </row>
    <row r="1298" spans="1:6" x14ac:dyDescent="0.25">
      <c r="A1298" s="99">
        <v>41802</v>
      </c>
      <c r="B1298" s="191" t="s">
        <v>2086</v>
      </c>
      <c r="C1298" s="99">
        <v>0</v>
      </c>
      <c r="D1298" s="191" t="s">
        <v>2915</v>
      </c>
      <c r="E1298" s="99">
        <v>4</v>
      </c>
      <c r="F1298" s="191" t="s">
        <v>2924</v>
      </c>
    </row>
    <row r="1299" spans="1:6" x14ac:dyDescent="0.25">
      <c r="A1299" s="99">
        <v>41803</v>
      </c>
      <c r="B1299" s="191" t="s">
        <v>2087</v>
      </c>
      <c r="C1299" s="99">
        <v>0</v>
      </c>
      <c r="D1299" s="191" t="s">
        <v>2915</v>
      </c>
      <c r="E1299" s="99"/>
      <c r="F1299" s="191" t="s">
        <v>2938</v>
      </c>
    </row>
    <row r="1300" spans="1:6" x14ac:dyDescent="0.25">
      <c r="A1300" s="99">
        <v>41804</v>
      </c>
      <c r="B1300" s="191" t="s">
        <v>2088</v>
      </c>
      <c r="C1300" s="99">
        <v>1</v>
      </c>
      <c r="D1300" s="191" t="s">
        <v>2913</v>
      </c>
      <c r="E1300" s="99"/>
      <c r="F1300" s="191" t="s">
        <v>2938</v>
      </c>
    </row>
    <row r="1301" spans="1:6" x14ac:dyDescent="0.25">
      <c r="A1301" s="99">
        <v>41805</v>
      </c>
      <c r="B1301" s="191" t="s">
        <v>2089</v>
      </c>
      <c r="C1301" s="99">
        <v>0</v>
      </c>
      <c r="D1301" s="191" t="s">
        <v>2915</v>
      </c>
      <c r="E1301" s="99"/>
      <c r="F1301" s="191" t="s">
        <v>2938</v>
      </c>
    </row>
    <row r="1302" spans="1:6" x14ac:dyDescent="0.25">
      <c r="A1302" s="99">
        <v>41806</v>
      </c>
      <c r="B1302" s="191" t="s">
        <v>2090</v>
      </c>
      <c r="C1302" s="99">
        <v>1</v>
      </c>
      <c r="D1302" s="191" t="s">
        <v>2913</v>
      </c>
      <c r="E1302" s="99"/>
      <c r="F1302" s="191" t="s">
        <v>2938</v>
      </c>
    </row>
    <row r="1303" spans="1:6" x14ac:dyDescent="0.25">
      <c r="A1303" s="99">
        <v>41807</v>
      </c>
      <c r="B1303" s="191" t="s">
        <v>2091</v>
      </c>
      <c r="C1303" s="99">
        <v>1</v>
      </c>
      <c r="D1303" s="191" t="s">
        <v>2913</v>
      </c>
      <c r="E1303" s="99"/>
      <c r="F1303" s="191" t="s">
        <v>2938</v>
      </c>
    </row>
    <row r="1304" spans="1:6" x14ac:dyDescent="0.25">
      <c r="A1304" s="99">
        <v>41808</v>
      </c>
      <c r="B1304" s="191" t="s">
        <v>2092</v>
      </c>
      <c r="C1304" s="99">
        <v>1</v>
      </c>
      <c r="D1304" s="191" t="s">
        <v>2913</v>
      </c>
      <c r="E1304" s="99"/>
      <c r="F1304" s="191" t="s">
        <v>2938</v>
      </c>
    </row>
    <row r="1305" spans="1:6" x14ac:dyDescent="0.25">
      <c r="A1305" s="99">
        <v>41809</v>
      </c>
      <c r="B1305" s="191" t="s">
        <v>2093</v>
      </c>
      <c r="C1305" s="99">
        <v>1</v>
      </c>
      <c r="D1305" s="191" t="s">
        <v>2913</v>
      </c>
      <c r="E1305" s="99"/>
      <c r="F1305" s="191" t="s">
        <v>2938</v>
      </c>
    </row>
    <row r="1306" spans="1:6" x14ac:dyDescent="0.25">
      <c r="A1306" s="99">
        <v>41810</v>
      </c>
      <c r="B1306" s="191" t="s">
        <v>2094</v>
      </c>
      <c r="C1306" s="99">
        <v>1</v>
      </c>
      <c r="D1306" s="191" t="s">
        <v>2913</v>
      </c>
      <c r="E1306" s="99"/>
      <c r="F1306" s="191" t="s">
        <v>2938</v>
      </c>
    </row>
    <row r="1307" spans="1:6" x14ac:dyDescent="0.25">
      <c r="A1307" s="99">
        <v>41811</v>
      </c>
      <c r="B1307" s="191" t="s">
        <v>2095</v>
      </c>
      <c r="C1307" s="99">
        <v>1</v>
      </c>
      <c r="D1307" s="191" t="s">
        <v>2913</v>
      </c>
      <c r="E1307" s="99"/>
      <c r="F1307" s="191" t="s">
        <v>2938</v>
      </c>
    </row>
    <row r="1308" spans="1:6" x14ac:dyDescent="0.25">
      <c r="A1308" s="99">
        <v>41812</v>
      </c>
      <c r="B1308" s="191" t="s">
        <v>2096</v>
      </c>
      <c r="C1308" s="99">
        <v>1</v>
      </c>
      <c r="D1308" s="191" t="s">
        <v>2913</v>
      </c>
      <c r="E1308" s="99"/>
      <c r="F1308" s="191" t="s">
        <v>2938</v>
      </c>
    </row>
    <row r="1309" spans="1:6" x14ac:dyDescent="0.25">
      <c r="A1309" s="99">
        <v>41813</v>
      </c>
      <c r="B1309" s="191" t="s">
        <v>2097</v>
      </c>
      <c r="C1309" s="99">
        <v>0</v>
      </c>
      <c r="D1309" s="191" t="s">
        <v>2915</v>
      </c>
      <c r="E1309" s="99">
        <v>4</v>
      </c>
      <c r="F1309" s="191" t="s">
        <v>2924</v>
      </c>
    </row>
    <row r="1310" spans="1:6" x14ac:dyDescent="0.25">
      <c r="A1310" s="99">
        <v>41814</v>
      </c>
      <c r="B1310" s="191" t="s">
        <v>2098</v>
      </c>
      <c r="C1310" s="99">
        <v>1</v>
      </c>
      <c r="D1310" s="191" t="s">
        <v>2913</v>
      </c>
      <c r="E1310" s="99"/>
      <c r="F1310" s="191" t="s">
        <v>2938</v>
      </c>
    </row>
    <row r="1311" spans="1:6" x14ac:dyDescent="0.25">
      <c r="A1311" s="99">
        <v>41815</v>
      </c>
      <c r="B1311" s="191" t="s">
        <v>2099</v>
      </c>
      <c r="C1311" s="99">
        <v>1</v>
      </c>
      <c r="D1311" s="191" t="s">
        <v>2913</v>
      </c>
      <c r="E1311" s="99">
        <v>4</v>
      </c>
      <c r="F1311" s="191" t="s">
        <v>2924</v>
      </c>
    </row>
    <row r="1312" spans="1:6" x14ac:dyDescent="0.25">
      <c r="A1312" s="99">
        <v>41816</v>
      </c>
      <c r="B1312" s="191" t="s">
        <v>2100</v>
      </c>
      <c r="C1312" s="99">
        <v>1</v>
      </c>
      <c r="D1312" s="191" t="s">
        <v>2913</v>
      </c>
      <c r="E1312" s="99"/>
      <c r="F1312" s="191" t="s">
        <v>2938</v>
      </c>
    </row>
    <row r="1313" spans="1:6" x14ac:dyDescent="0.25">
      <c r="A1313" s="99">
        <v>41817</v>
      </c>
      <c r="B1313" s="191" t="s">
        <v>2101</v>
      </c>
      <c r="C1313" s="99">
        <v>0</v>
      </c>
      <c r="D1313" s="191" t="s">
        <v>2915</v>
      </c>
      <c r="E1313" s="99"/>
      <c r="F1313" s="191" t="s">
        <v>2938</v>
      </c>
    </row>
    <row r="1314" spans="1:6" x14ac:dyDescent="0.25">
      <c r="A1314" s="99">
        <v>41818</v>
      </c>
      <c r="B1314" s="191" t="s">
        <v>2102</v>
      </c>
      <c r="C1314" s="99">
        <v>1</v>
      </c>
      <c r="D1314" s="191" t="s">
        <v>2913</v>
      </c>
      <c r="E1314" s="99"/>
      <c r="F1314" s="191" t="s">
        <v>2938</v>
      </c>
    </row>
    <row r="1315" spans="1:6" x14ac:dyDescent="0.25">
      <c r="A1315" s="99">
        <v>41819</v>
      </c>
      <c r="B1315" s="191" t="s">
        <v>2103</v>
      </c>
      <c r="C1315" s="99">
        <v>1</v>
      </c>
      <c r="D1315" s="191" t="s">
        <v>2913</v>
      </c>
      <c r="E1315" s="99"/>
      <c r="F1315" s="191" t="s">
        <v>2938</v>
      </c>
    </row>
    <row r="1316" spans="1:6" x14ac:dyDescent="0.25">
      <c r="A1316" s="99">
        <v>41820</v>
      </c>
      <c r="B1316" s="191" t="s">
        <v>2104</v>
      </c>
      <c r="C1316" s="99">
        <v>1</v>
      </c>
      <c r="D1316" s="191" t="s">
        <v>2913</v>
      </c>
      <c r="E1316" s="99"/>
      <c r="F1316" s="191" t="s">
        <v>2938</v>
      </c>
    </row>
    <row r="1317" spans="1:6" x14ac:dyDescent="0.25">
      <c r="A1317" s="99">
        <v>41821</v>
      </c>
      <c r="B1317" s="191" t="s">
        <v>2105</v>
      </c>
      <c r="C1317" s="99">
        <v>0</v>
      </c>
      <c r="D1317" s="191" t="s">
        <v>2915</v>
      </c>
      <c r="E1317" s="99"/>
      <c r="F1317" s="191" t="s">
        <v>2938</v>
      </c>
    </row>
    <row r="1318" spans="1:6" x14ac:dyDescent="0.25">
      <c r="A1318" s="99">
        <v>41822</v>
      </c>
      <c r="B1318" s="191" t="s">
        <v>2106</v>
      </c>
      <c r="C1318" s="99">
        <v>1</v>
      </c>
      <c r="D1318" s="191" t="s">
        <v>2913</v>
      </c>
      <c r="E1318" s="99"/>
      <c r="F1318" s="191" t="s">
        <v>2938</v>
      </c>
    </row>
    <row r="1319" spans="1:6" x14ac:dyDescent="0.25">
      <c r="A1319" s="99">
        <v>41823</v>
      </c>
      <c r="B1319" s="191" t="s">
        <v>2107</v>
      </c>
      <c r="C1319" s="99">
        <v>1</v>
      </c>
      <c r="D1319" s="191" t="s">
        <v>2913</v>
      </c>
      <c r="E1319" s="99"/>
      <c r="F1319" s="191" t="s">
        <v>2938</v>
      </c>
    </row>
    <row r="1320" spans="1:6" x14ac:dyDescent="0.25">
      <c r="A1320" s="99">
        <v>41824</v>
      </c>
      <c r="B1320" s="191" t="s">
        <v>2108</v>
      </c>
      <c r="C1320" s="99">
        <v>1</v>
      </c>
      <c r="D1320" s="191" t="s">
        <v>2913</v>
      </c>
      <c r="E1320" s="99"/>
      <c r="F1320" s="191" t="s">
        <v>2938</v>
      </c>
    </row>
    <row r="1321" spans="1:6" x14ac:dyDescent="0.25">
      <c r="A1321" s="99">
        <v>50101</v>
      </c>
      <c r="B1321" s="191" t="s">
        <v>270</v>
      </c>
      <c r="C1321" s="99">
        <v>1</v>
      </c>
      <c r="D1321" s="191" t="s">
        <v>2913</v>
      </c>
      <c r="E1321" s="99"/>
      <c r="F1321" s="191" t="s">
        <v>2938</v>
      </c>
    </row>
    <row r="1322" spans="1:6" x14ac:dyDescent="0.25">
      <c r="A1322" s="99">
        <v>50201</v>
      </c>
      <c r="B1322" s="191" t="s">
        <v>2109</v>
      </c>
      <c r="C1322" s="99">
        <v>0</v>
      </c>
      <c r="D1322" s="191" t="s">
        <v>2915</v>
      </c>
      <c r="E1322" s="99"/>
      <c r="F1322" s="191" t="s">
        <v>2938</v>
      </c>
    </row>
    <row r="1323" spans="1:6" x14ac:dyDescent="0.25">
      <c r="A1323" s="99">
        <v>50202</v>
      </c>
      <c r="B1323" s="191" t="s">
        <v>2110</v>
      </c>
      <c r="C1323" s="99">
        <v>1</v>
      </c>
      <c r="D1323" s="191" t="s">
        <v>2913</v>
      </c>
      <c r="E1323" s="99"/>
      <c r="F1323" s="191" t="s">
        <v>2938</v>
      </c>
    </row>
    <row r="1324" spans="1:6" x14ac:dyDescent="0.25">
      <c r="A1324" s="99">
        <v>50203</v>
      </c>
      <c r="B1324" s="191" t="s">
        <v>2111</v>
      </c>
      <c r="C1324" s="99">
        <v>0</v>
      </c>
      <c r="D1324" s="191" t="s">
        <v>2915</v>
      </c>
      <c r="E1324" s="99"/>
      <c r="F1324" s="191" t="s">
        <v>2938</v>
      </c>
    </row>
    <row r="1325" spans="1:6" x14ac:dyDescent="0.25">
      <c r="A1325" s="99">
        <v>50204</v>
      </c>
      <c r="B1325" s="191" t="s">
        <v>2112</v>
      </c>
      <c r="C1325" s="99">
        <v>1</v>
      </c>
      <c r="D1325" s="191" t="s">
        <v>2913</v>
      </c>
      <c r="E1325" s="99"/>
      <c r="F1325" s="191" t="s">
        <v>2938</v>
      </c>
    </row>
    <row r="1326" spans="1:6" x14ac:dyDescent="0.25">
      <c r="A1326" s="99">
        <v>50205</v>
      </c>
      <c r="B1326" s="191" t="s">
        <v>2113</v>
      </c>
      <c r="C1326" s="99">
        <v>1</v>
      </c>
      <c r="D1326" s="191" t="s">
        <v>2913</v>
      </c>
      <c r="E1326" s="99"/>
      <c r="F1326" s="191" t="s">
        <v>2938</v>
      </c>
    </row>
    <row r="1327" spans="1:6" x14ac:dyDescent="0.25">
      <c r="A1327" s="99">
        <v>50206</v>
      </c>
      <c r="B1327" s="191" t="s">
        <v>2114</v>
      </c>
      <c r="C1327" s="99">
        <v>1</v>
      </c>
      <c r="D1327" s="191" t="s">
        <v>2913</v>
      </c>
      <c r="E1327" s="99">
        <v>4</v>
      </c>
      <c r="F1327" s="191" t="s">
        <v>2924</v>
      </c>
    </row>
    <row r="1328" spans="1:6" x14ac:dyDescent="0.25">
      <c r="A1328" s="99">
        <v>50207</v>
      </c>
      <c r="B1328" s="191" t="s">
        <v>2115</v>
      </c>
      <c r="C1328" s="99">
        <v>1</v>
      </c>
      <c r="D1328" s="191" t="s">
        <v>2913</v>
      </c>
      <c r="E1328" s="99"/>
      <c r="F1328" s="191" t="s">
        <v>2938</v>
      </c>
    </row>
    <row r="1329" spans="1:6" x14ac:dyDescent="0.25">
      <c r="A1329" s="99">
        <v>50208</v>
      </c>
      <c r="B1329" s="191" t="s">
        <v>2116</v>
      </c>
      <c r="C1329" s="99">
        <v>1</v>
      </c>
      <c r="D1329" s="191" t="s">
        <v>2913</v>
      </c>
      <c r="E1329" s="99"/>
      <c r="F1329" s="191" t="s">
        <v>2938</v>
      </c>
    </row>
    <row r="1330" spans="1:6" x14ac:dyDescent="0.25">
      <c r="A1330" s="99">
        <v>50209</v>
      </c>
      <c r="B1330" s="191" t="s">
        <v>2117</v>
      </c>
      <c r="C1330" s="99">
        <v>1</v>
      </c>
      <c r="D1330" s="191" t="s">
        <v>2913</v>
      </c>
      <c r="E1330" s="99"/>
      <c r="F1330" s="191" t="s">
        <v>2938</v>
      </c>
    </row>
    <row r="1331" spans="1:6" x14ac:dyDescent="0.25">
      <c r="A1331" s="99">
        <v>50210</v>
      </c>
      <c r="B1331" s="191" t="s">
        <v>2118</v>
      </c>
      <c r="C1331" s="99">
        <v>0</v>
      </c>
      <c r="D1331" s="191" t="s">
        <v>2915</v>
      </c>
      <c r="E1331" s="99">
        <v>4</v>
      </c>
      <c r="F1331" s="191" t="s">
        <v>2924</v>
      </c>
    </row>
    <row r="1332" spans="1:6" x14ac:dyDescent="0.25">
      <c r="A1332" s="99">
        <v>50211</v>
      </c>
      <c r="B1332" s="191" t="s">
        <v>2119</v>
      </c>
      <c r="C1332" s="99">
        <v>1</v>
      </c>
      <c r="D1332" s="191" t="s">
        <v>2913</v>
      </c>
      <c r="E1332" s="99"/>
      <c r="F1332" s="191" t="s">
        <v>2938</v>
      </c>
    </row>
    <row r="1333" spans="1:6" x14ac:dyDescent="0.25">
      <c r="A1333" s="99">
        <v>50212</v>
      </c>
      <c r="B1333" s="191" t="s">
        <v>2120</v>
      </c>
      <c r="C1333" s="99">
        <v>1</v>
      </c>
      <c r="D1333" s="191" t="s">
        <v>2913</v>
      </c>
      <c r="E1333" s="99">
        <v>4</v>
      </c>
      <c r="F1333" s="191" t="s">
        <v>2924</v>
      </c>
    </row>
    <row r="1334" spans="1:6" x14ac:dyDescent="0.25">
      <c r="A1334" s="99">
        <v>50213</v>
      </c>
      <c r="B1334" s="191" t="s">
        <v>2121</v>
      </c>
      <c r="C1334" s="99">
        <v>1</v>
      </c>
      <c r="D1334" s="191" t="s">
        <v>2913</v>
      </c>
      <c r="E1334" s="99"/>
      <c r="F1334" s="191" t="s">
        <v>2938</v>
      </c>
    </row>
    <row r="1335" spans="1:6" x14ac:dyDescent="0.25">
      <c r="A1335" s="99">
        <v>50301</v>
      </c>
      <c r="B1335" s="191" t="s">
        <v>2122</v>
      </c>
      <c r="C1335" s="99">
        <v>1</v>
      </c>
      <c r="D1335" s="191" t="s">
        <v>2913</v>
      </c>
      <c r="E1335" s="99"/>
      <c r="F1335" s="191" t="s">
        <v>2938</v>
      </c>
    </row>
    <row r="1336" spans="1:6" x14ac:dyDescent="0.25">
      <c r="A1336" s="99">
        <v>50302</v>
      </c>
      <c r="B1336" s="191" t="s">
        <v>2123</v>
      </c>
      <c r="C1336" s="99">
        <v>1</v>
      </c>
      <c r="D1336" s="191" t="s">
        <v>2913</v>
      </c>
      <c r="E1336" s="99"/>
      <c r="F1336" s="191" t="s">
        <v>2938</v>
      </c>
    </row>
    <row r="1337" spans="1:6" x14ac:dyDescent="0.25">
      <c r="A1337" s="99">
        <v>50303</v>
      </c>
      <c r="B1337" s="191" t="s">
        <v>2124</v>
      </c>
      <c r="C1337" s="99">
        <v>1</v>
      </c>
      <c r="D1337" s="191" t="s">
        <v>2913</v>
      </c>
      <c r="E1337" s="99"/>
      <c r="F1337" s="191" t="s">
        <v>2938</v>
      </c>
    </row>
    <row r="1338" spans="1:6" x14ac:dyDescent="0.25">
      <c r="A1338" s="99">
        <v>50304</v>
      </c>
      <c r="B1338" s="191" t="s">
        <v>2125</v>
      </c>
      <c r="C1338" s="99">
        <v>1</v>
      </c>
      <c r="D1338" s="191" t="s">
        <v>2913</v>
      </c>
      <c r="E1338" s="99"/>
      <c r="F1338" s="191" t="s">
        <v>2938</v>
      </c>
    </row>
    <row r="1339" spans="1:6" x14ac:dyDescent="0.25">
      <c r="A1339" s="99">
        <v>50305</v>
      </c>
      <c r="B1339" s="191" t="s">
        <v>2126</v>
      </c>
      <c r="C1339" s="99">
        <v>1</v>
      </c>
      <c r="D1339" s="191" t="s">
        <v>2913</v>
      </c>
      <c r="E1339" s="99"/>
      <c r="F1339" s="191" t="s">
        <v>2938</v>
      </c>
    </row>
    <row r="1340" spans="1:6" x14ac:dyDescent="0.25">
      <c r="A1340" s="99">
        <v>50306</v>
      </c>
      <c r="B1340" s="191" t="s">
        <v>2127</v>
      </c>
      <c r="C1340" s="99">
        <v>1</v>
      </c>
      <c r="D1340" s="191" t="s">
        <v>2913</v>
      </c>
      <c r="E1340" s="99"/>
      <c r="F1340" s="191" t="s">
        <v>2938</v>
      </c>
    </row>
    <row r="1341" spans="1:6" x14ac:dyDescent="0.25">
      <c r="A1341" s="99">
        <v>50307</v>
      </c>
      <c r="B1341" s="191" t="s">
        <v>2128</v>
      </c>
      <c r="C1341" s="99">
        <v>1</v>
      </c>
      <c r="D1341" s="191" t="s">
        <v>2913</v>
      </c>
      <c r="E1341" s="99"/>
      <c r="F1341" s="191" t="s">
        <v>2938</v>
      </c>
    </row>
    <row r="1342" spans="1:6" x14ac:dyDescent="0.25">
      <c r="A1342" s="99">
        <v>50308</v>
      </c>
      <c r="B1342" s="191" t="s">
        <v>2129</v>
      </c>
      <c r="C1342" s="99">
        <v>1</v>
      </c>
      <c r="D1342" s="191" t="s">
        <v>2913</v>
      </c>
      <c r="E1342" s="99"/>
      <c r="F1342" s="191" t="s">
        <v>2938</v>
      </c>
    </row>
    <row r="1343" spans="1:6" x14ac:dyDescent="0.25">
      <c r="A1343" s="99">
        <v>50309</v>
      </c>
      <c r="B1343" s="191" t="s">
        <v>2130</v>
      </c>
      <c r="C1343" s="99">
        <v>1</v>
      </c>
      <c r="D1343" s="191" t="s">
        <v>2913</v>
      </c>
      <c r="E1343" s="99"/>
      <c r="F1343" s="191" t="s">
        <v>2938</v>
      </c>
    </row>
    <row r="1344" spans="1:6" x14ac:dyDescent="0.25">
      <c r="A1344" s="99">
        <v>50310</v>
      </c>
      <c r="B1344" s="191" t="s">
        <v>2131</v>
      </c>
      <c r="C1344" s="99">
        <v>1</v>
      </c>
      <c r="D1344" s="191" t="s">
        <v>2913</v>
      </c>
      <c r="E1344" s="99"/>
      <c r="F1344" s="191" t="s">
        <v>2938</v>
      </c>
    </row>
    <row r="1345" spans="1:6" x14ac:dyDescent="0.25">
      <c r="A1345" s="99">
        <v>50311</v>
      </c>
      <c r="B1345" s="191" t="s">
        <v>2132</v>
      </c>
      <c r="C1345" s="99">
        <v>1</v>
      </c>
      <c r="D1345" s="191" t="s">
        <v>2913</v>
      </c>
      <c r="E1345" s="99"/>
      <c r="F1345" s="191" t="s">
        <v>2938</v>
      </c>
    </row>
    <row r="1346" spans="1:6" x14ac:dyDescent="0.25">
      <c r="A1346" s="99">
        <v>50312</v>
      </c>
      <c r="B1346" s="191" t="s">
        <v>2133</v>
      </c>
      <c r="C1346" s="99">
        <v>1</v>
      </c>
      <c r="D1346" s="191" t="s">
        <v>2913</v>
      </c>
      <c r="E1346" s="99"/>
      <c r="F1346" s="191" t="s">
        <v>2938</v>
      </c>
    </row>
    <row r="1347" spans="1:6" x14ac:dyDescent="0.25">
      <c r="A1347" s="99">
        <v>50313</v>
      </c>
      <c r="B1347" s="191" t="s">
        <v>2134</v>
      </c>
      <c r="C1347" s="99">
        <v>1</v>
      </c>
      <c r="D1347" s="191" t="s">
        <v>2913</v>
      </c>
      <c r="E1347" s="99"/>
      <c r="F1347" s="191" t="s">
        <v>2938</v>
      </c>
    </row>
    <row r="1348" spans="1:6" x14ac:dyDescent="0.25">
      <c r="A1348" s="99">
        <v>50314</v>
      </c>
      <c r="B1348" s="191" t="s">
        <v>2135</v>
      </c>
      <c r="C1348" s="99">
        <v>1</v>
      </c>
      <c r="D1348" s="191" t="s">
        <v>2913</v>
      </c>
      <c r="E1348" s="99"/>
      <c r="F1348" s="191" t="s">
        <v>2938</v>
      </c>
    </row>
    <row r="1349" spans="1:6" x14ac:dyDescent="0.25">
      <c r="A1349" s="99">
        <v>50315</v>
      </c>
      <c r="B1349" s="191" t="s">
        <v>2136</v>
      </c>
      <c r="C1349" s="99">
        <v>1</v>
      </c>
      <c r="D1349" s="191" t="s">
        <v>2913</v>
      </c>
      <c r="E1349" s="99"/>
      <c r="F1349" s="191" t="s">
        <v>2938</v>
      </c>
    </row>
    <row r="1350" spans="1:6" x14ac:dyDescent="0.25">
      <c r="A1350" s="99">
        <v>50316</v>
      </c>
      <c r="B1350" s="191" t="s">
        <v>2137</v>
      </c>
      <c r="C1350" s="99">
        <v>1</v>
      </c>
      <c r="D1350" s="191" t="s">
        <v>2913</v>
      </c>
      <c r="E1350" s="99"/>
      <c r="F1350" s="191" t="s">
        <v>2938</v>
      </c>
    </row>
    <row r="1351" spans="1:6" x14ac:dyDescent="0.25">
      <c r="A1351" s="99">
        <v>50317</v>
      </c>
      <c r="B1351" s="191" t="s">
        <v>2138</v>
      </c>
      <c r="C1351" s="99">
        <v>1</v>
      </c>
      <c r="D1351" s="191" t="s">
        <v>2913</v>
      </c>
      <c r="E1351" s="99"/>
      <c r="F1351" s="191" t="s">
        <v>2938</v>
      </c>
    </row>
    <row r="1352" spans="1:6" x14ac:dyDescent="0.25">
      <c r="A1352" s="99">
        <v>50318</v>
      </c>
      <c r="B1352" s="191" t="s">
        <v>2139</v>
      </c>
      <c r="C1352" s="99">
        <v>1</v>
      </c>
      <c r="D1352" s="191" t="s">
        <v>2913</v>
      </c>
      <c r="E1352" s="99">
        <v>4</v>
      </c>
      <c r="F1352" s="191" t="s">
        <v>2924</v>
      </c>
    </row>
    <row r="1353" spans="1:6" x14ac:dyDescent="0.25">
      <c r="A1353" s="99">
        <v>50319</v>
      </c>
      <c r="B1353" s="191" t="s">
        <v>2140</v>
      </c>
      <c r="C1353" s="99">
        <v>1</v>
      </c>
      <c r="D1353" s="191" t="s">
        <v>2913</v>
      </c>
      <c r="E1353" s="99"/>
      <c r="F1353" s="191" t="s">
        <v>2938</v>
      </c>
    </row>
    <row r="1354" spans="1:6" x14ac:dyDescent="0.25">
      <c r="A1354" s="99">
        <v>50320</v>
      </c>
      <c r="B1354" s="191" t="s">
        <v>2141</v>
      </c>
      <c r="C1354" s="99">
        <v>1</v>
      </c>
      <c r="D1354" s="191" t="s">
        <v>2913</v>
      </c>
      <c r="E1354" s="99"/>
      <c r="F1354" s="191" t="s">
        <v>2938</v>
      </c>
    </row>
    <row r="1355" spans="1:6" x14ac:dyDescent="0.25">
      <c r="A1355" s="99">
        <v>50321</v>
      </c>
      <c r="B1355" s="191" t="s">
        <v>2142</v>
      </c>
      <c r="C1355" s="99">
        <v>1</v>
      </c>
      <c r="D1355" s="191" t="s">
        <v>2913</v>
      </c>
      <c r="E1355" s="99"/>
      <c r="F1355" s="191" t="s">
        <v>2938</v>
      </c>
    </row>
    <row r="1356" spans="1:6" x14ac:dyDescent="0.25">
      <c r="A1356" s="99">
        <v>50322</v>
      </c>
      <c r="B1356" s="191" t="s">
        <v>2143</v>
      </c>
      <c r="C1356" s="99">
        <v>1</v>
      </c>
      <c r="D1356" s="191" t="s">
        <v>2913</v>
      </c>
      <c r="E1356" s="99"/>
      <c r="F1356" s="191" t="s">
        <v>2938</v>
      </c>
    </row>
    <row r="1357" spans="1:6" x14ac:dyDescent="0.25">
      <c r="A1357" s="99">
        <v>50323</v>
      </c>
      <c r="B1357" s="191" t="s">
        <v>2144</v>
      </c>
      <c r="C1357" s="99">
        <v>1</v>
      </c>
      <c r="D1357" s="191" t="s">
        <v>2913</v>
      </c>
      <c r="E1357" s="99"/>
      <c r="F1357" s="191" t="s">
        <v>2938</v>
      </c>
    </row>
    <row r="1358" spans="1:6" x14ac:dyDescent="0.25">
      <c r="A1358" s="99">
        <v>50324</v>
      </c>
      <c r="B1358" s="191" t="s">
        <v>2145</v>
      </c>
      <c r="C1358" s="99">
        <v>1</v>
      </c>
      <c r="D1358" s="191" t="s">
        <v>2913</v>
      </c>
      <c r="E1358" s="99"/>
      <c r="F1358" s="191" t="s">
        <v>2938</v>
      </c>
    </row>
    <row r="1359" spans="1:6" x14ac:dyDescent="0.25">
      <c r="A1359" s="99">
        <v>50325</v>
      </c>
      <c r="B1359" s="191" t="s">
        <v>2146</v>
      </c>
      <c r="C1359" s="99">
        <v>1</v>
      </c>
      <c r="D1359" s="191" t="s">
        <v>2913</v>
      </c>
      <c r="E1359" s="99"/>
      <c r="F1359" s="191" t="s">
        <v>2938</v>
      </c>
    </row>
    <row r="1360" spans="1:6" x14ac:dyDescent="0.25">
      <c r="A1360" s="99">
        <v>50326</v>
      </c>
      <c r="B1360" s="191" t="s">
        <v>2147</v>
      </c>
      <c r="C1360" s="99">
        <v>1</v>
      </c>
      <c r="D1360" s="191" t="s">
        <v>2913</v>
      </c>
      <c r="E1360" s="99"/>
      <c r="F1360" s="191" t="s">
        <v>2938</v>
      </c>
    </row>
    <row r="1361" spans="1:6" x14ac:dyDescent="0.25">
      <c r="A1361" s="99">
        <v>50327</v>
      </c>
      <c r="B1361" s="191" t="s">
        <v>2148</v>
      </c>
      <c r="C1361" s="99">
        <v>1</v>
      </c>
      <c r="D1361" s="191" t="s">
        <v>2913</v>
      </c>
      <c r="E1361" s="99"/>
      <c r="F1361" s="191" t="s">
        <v>2938</v>
      </c>
    </row>
    <row r="1362" spans="1:6" x14ac:dyDescent="0.25">
      <c r="A1362" s="99">
        <v>50328</v>
      </c>
      <c r="B1362" s="191" t="s">
        <v>2149</v>
      </c>
      <c r="C1362" s="99">
        <v>1</v>
      </c>
      <c r="D1362" s="191" t="s">
        <v>2913</v>
      </c>
      <c r="E1362" s="99">
        <v>4</v>
      </c>
      <c r="F1362" s="191" t="s">
        <v>2924</v>
      </c>
    </row>
    <row r="1363" spans="1:6" x14ac:dyDescent="0.25">
      <c r="A1363" s="99">
        <v>50329</v>
      </c>
      <c r="B1363" s="191" t="s">
        <v>2150</v>
      </c>
      <c r="C1363" s="99">
        <v>1</v>
      </c>
      <c r="D1363" s="191" t="s">
        <v>2913</v>
      </c>
      <c r="E1363" s="99"/>
      <c r="F1363" s="191" t="s">
        <v>2938</v>
      </c>
    </row>
    <row r="1364" spans="1:6" x14ac:dyDescent="0.25">
      <c r="A1364" s="99">
        <v>50330</v>
      </c>
      <c r="B1364" s="191" t="s">
        <v>2151</v>
      </c>
      <c r="C1364" s="99">
        <v>0</v>
      </c>
      <c r="D1364" s="191" t="s">
        <v>2915</v>
      </c>
      <c r="E1364" s="99"/>
      <c r="F1364" s="191" t="s">
        <v>2938</v>
      </c>
    </row>
    <row r="1365" spans="1:6" x14ac:dyDescent="0.25">
      <c r="A1365" s="99">
        <v>50331</v>
      </c>
      <c r="B1365" s="191" t="s">
        <v>2152</v>
      </c>
      <c r="C1365" s="99">
        <v>0</v>
      </c>
      <c r="D1365" s="191" t="s">
        <v>2915</v>
      </c>
      <c r="E1365" s="99"/>
      <c r="F1365" s="191" t="s">
        <v>2938</v>
      </c>
    </row>
    <row r="1366" spans="1:6" x14ac:dyDescent="0.25">
      <c r="A1366" s="99">
        <v>50332</v>
      </c>
      <c r="B1366" s="191" t="s">
        <v>2153</v>
      </c>
      <c r="C1366" s="99">
        <v>1</v>
      </c>
      <c r="D1366" s="191" t="s">
        <v>2913</v>
      </c>
      <c r="E1366" s="99"/>
      <c r="F1366" s="191" t="s">
        <v>2938</v>
      </c>
    </row>
    <row r="1367" spans="1:6" x14ac:dyDescent="0.25">
      <c r="A1367" s="99">
        <v>50335</v>
      </c>
      <c r="B1367" s="191" t="s">
        <v>2154</v>
      </c>
      <c r="C1367" s="99">
        <v>0</v>
      </c>
      <c r="D1367" s="191" t="s">
        <v>2915</v>
      </c>
      <c r="E1367" s="99"/>
      <c r="F1367" s="191" t="s">
        <v>2938</v>
      </c>
    </row>
    <row r="1368" spans="1:6" x14ac:dyDescent="0.25">
      <c r="A1368" s="99">
        <v>50336</v>
      </c>
      <c r="B1368" s="191" t="s">
        <v>2155</v>
      </c>
      <c r="C1368" s="99">
        <v>0</v>
      </c>
      <c r="D1368" s="191" t="s">
        <v>2915</v>
      </c>
      <c r="E1368" s="99"/>
      <c r="F1368" s="191" t="s">
        <v>2938</v>
      </c>
    </row>
    <row r="1369" spans="1:6" x14ac:dyDescent="0.25">
      <c r="A1369" s="99">
        <v>50337</v>
      </c>
      <c r="B1369" s="191" t="s">
        <v>2156</v>
      </c>
      <c r="C1369" s="99">
        <v>1</v>
      </c>
      <c r="D1369" s="191" t="s">
        <v>2913</v>
      </c>
      <c r="E1369" s="99"/>
      <c r="F1369" s="191" t="s">
        <v>2938</v>
      </c>
    </row>
    <row r="1370" spans="1:6" x14ac:dyDescent="0.25">
      <c r="A1370" s="99">
        <v>50338</v>
      </c>
      <c r="B1370" s="191" t="s">
        <v>2157</v>
      </c>
      <c r="C1370" s="99">
        <v>1</v>
      </c>
      <c r="D1370" s="191" t="s">
        <v>2913</v>
      </c>
      <c r="E1370" s="99"/>
      <c r="F1370" s="191" t="s">
        <v>2938</v>
      </c>
    </row>
    <row r="1371" spans="1:6" x14ac:dyDescent="0.25">
      <c r="A1371" s="99">
        <v>50339</v>
      </c>
      <c r="B1371" s="191" t="s">
        <v>2158</v>
      </c>
      <c r="C1371" s="99">
        <v>1</v>
      </c>
      <c r="D1371" s="191" t="s">
        <v>2913</v>
      </c>
      <c r="E1371" s="99"/>
      <c r="F1371" s="191" t="s">
        <v>2938</v>
      </c>
    </row>
    <row r="1372" spans="1:6" x14ac:dyDescent="0.25">
      <c r="A1372" s="99">
        <v>50401</v>
      </c>
      <c r="B1372" s="191" t="s">
        <v>2159</v>
      </c>
      <c r="C1372" s="99">
        <v>0</v>
      </c>
      <c r="D1372" s="191" t="s">
        <v>2915</v>
      </c>
      <c r="E1372" s="99"/>
      <c r="F1372" s="191" t="s">
        <v>2938</v>
      </c>
    </row>
    <row r="1373" spans="1:6" x14ac:dyDescent="0.25">
      <c r="A1373" s="99">
        <v>50402</v>
      </c>
      <c r="B1373" s="191" t="s">
        <v>2160</v>
      </c>
      <c r="C1373" s="99">
        <v>0</v>
      </c>
      <c r="D1373" s="191" t="s">
        <v>2915</v>
      </c>
      <c r="E1373" s="99"/>
      <c r="F1373" s="191" t="s">
        <v>2938</v>
      </c>
    </row>
    <row r="1374" spans="1:6" x14ac:dyDescent="0.25">
      <c r="A1374" s="99">
        <v>50403</v>
      </c>
      <c r="B1374" s="191" t="s">
        <v>2161</v>
      </c>
      <c r="C1374" s="99">
        <v>0</v>
      </c>
      <c r="D1374" s="191" t="s">
        <v>2915</v>
      </c>
      <c r="E1374" s="99"/>
      <c r="F1374" s="191" t="s">
        <v>2938</v>
      </c>
    </row>
    <row r="1375" spans="1:6" x14ac:dyDescent="0.25">
      <c r="A1375" s="99">
        <v>50404</v>
      </c>
      <c r="B1375" s="191" t="s">
        <v>2162</v>
      </c>
      <c r="C1375" s="99">
        <v>1</v>
      </c>
      <c r="D1375" s="191" t="s">
        <v>2913</v>
      </c>
      <c r="E1375" s="99"/>
      <c r="F1375" s="191" t="s">
        <v>2938</v>
      </c>
    </row>
    <row r="1376" spans="1:6" x14ac:dyDescent="0.25">
      <c r="A1376" s="99">
        <v>50405</v>
      </c>
      <c r="B1376" s="191" t="s">
        <v>2163</v>
      </c>
      <c r="C1376" s="99">
        <v>0</v>
      </c>
      <c r="D1376" s="191" t="s">
        <v>2915</v>
      </c>
      <c r="E1376" s="99">
        <v>4</v>
      </c>
      <c r="F1376" s="191" t="s">
        <v>2924</v>
      </c>
    </row>
    <row r="1377" spans="1:6" x14ac:dyDescent="0.25">
      <c r="A1377" s="99">
        <v>50406</v>
      </c>
      <c r="B1377" s="191" t="s">
        <v>2164</v>
      </c>
      <c r="C1377" s="99">
        <v>0</v>
      </c>
      <c r="D1377" s="191" t="s">
        <v>2915</v>
      </c>
      <c r="E1377" s="99"/>
      <c r="F1377" s="191" t="s">
        <v>2938</v>
      </c>
    </row>
    <row r="1378" spans="1:6" x14ac:dyDescent="0.25">
      <c r="A1378" s="99">
        <v>50407</v>
      </c>
      <c r="B1378" s="191" t="s">
        <v>2165</v>
      </c>
      <c r="C1378" s="99">
        <v>0</v>
      </c>
      <c r="D1378" s="191" t="s">
        <v>2915</v>
      </c>
      <c r="E1378" s="99"/>
      <c r="F1378" s="191" t="s">
        <v>2938</v>
      </c>
    </row>
    <row r="1379" spans="1:6" x14ac:dyDescent="0.25">
      <c r="A1379" s="99">
        <v>50408</v>
      </c>
      <c r="B1379" s="191" t="s">
        <v>2166</v>
      </c>
      <c r="C1379" s="99">
        <v>0</v>
      </c>
      <c r="D1379" s="191" t="s">
        <v>2915</v>
      </c>
      <c r="E1379" s="99"/>
      <c r="F1379" s="191" t="s">
        <v>2938</v>
      </c>
    </row>
    <row r="1380" spans="1:6" x14ac:dyDescent="0.25">
      <c r="A1380" s="99">
        <v>50409</v>
      </c>
      <c r="B1380" s="191" t="s">
        <v>2167</v>
      </c>
      <c r="C1380" s="99">
        <v>0</v>
      </c>
      <c r="D1380" s="191" t="s">
        <v>2915</v>
      </c>
      <c r="E1380" s="99">
        <v>4</v>
      </c>
      <c r="F1380" s="191" t="s">
        <v>2924</v>
      </c>
    </row>
    <row r="1381" spans="1:6" x14ac:dyDescent="0.25">
      <c r="A1381" s="99">
        <v>50410</v>
      </c>
      <c r="B1381" s="191" t="s">
        <v>2168</v>
      </c>
      <c r="C1381" s="99">
        <v>0</v>
      </c>
      <c r="D1381" s="191" t="s">
        <v>2915</v>
      </c>
      <c r="E1381" s="99"/>
      <c r="F1381" s="191" t="s">
        <v>2938</v>
      </c>
    </row>
    <row r="1382" spans="1:6" x14ac:dyDescent="0.25">
      <c r="A1382" s="99">
        <v>50411</v>
      </c>
      <c r="B1382" s="191" t="s">
        <v>2169</v>
      </c>
      <c r="C1382" s="99">
        <v>0</v>
      </c>
      <c r="D1382" s="191" t="s">
        <v>2915</v>
      </c>
      <c r="E1382" s="99"/>
      <c r="F1382" s="191" t="s">
        <v>2938</v>
      </c>
    </row>
    <row r="1383" spans="1:6" x14ac:dyDescent="0.25">
      <c r="A1383" s="99">
        <v>50412</v>
      </c>
      <c r="B1383" s="191" t="s">
        <v>2170</v>
      </c>
      <c r="C1383" s="99">
        <v>0</v>
      </c>
      <c r="D1383" s="191" t="s">
        <v>2915</v>
      </c>
      <c r="E1383" s="99"/>
      <c r="F1383" s="191" t="s">
        <v>2938</v>
      </c>
    </row>
    <row r="1384" spans="1:6" x14ac:dyDescent="0.25">
      <c r="A1384" s="99">
        <v>50413</v>
      </c>
      <c r="B1384" s="191" t="s">
        <v>2171</v>
      </c>
      <c r="C1384" s="99">
        <v>0</v>
      </c>
      <c r="D1384" s="191" t="s">
        <v>2915</v>
      </c>
      <c r="E1384" s="99">
        <v>4</v>
      </c>
      <c r="F1384" s="191" t="s">
        <v>2924</v>
      </c>
    </row>
    <row r="1385" spans="1:6" x14ac:dyDescent="0.25">
      <c r="A1385" s="99">
        <v>50414</v>
      </c>
      <c r="B1385" s="191" t="s">
        <v>2172</v>
      </c>
      <c r="C1385" s="99">
        <v>0</v>
      </c>
      <c r="D1385" s="191" t="s">
        <v>2915</v>
      </c>
      <c r="E1385" s="99">
        <v>4</v>
      </c>
      <c r="F1385" s="191" t="s">
        <v>2924</v>
      </c>
    </row>
    <row r="1386" spans="1:6" x14ac:dyDescent="0.25">
      <c r="A1386" s="99">
        <v>50415</v>
      </c>
      <c r="B1386" s="191" t="s">
        <v>2173</v>
      </c>
      <c r="C1386" s="99">
        <v>0</v>
      </c>
      <c r="D1386" s="191" t="s">
        <v>2915</v>
      </c>
      <c r="E1386" s="99"/>
      <c r="F1386" s="191" t="s">
        <v>2938</v>
      </c>
    </row>
    <row r="1387" spans="1:6" x14ac:dyDescent="0.25">
      <c r="A1387" s="99">
        <v>50416</v>
      </c>
      <c r="B1387" s="191" t="s">
        <v>2174</v>
      </c>
      <c r="C1387" s="99">
        <v>0</v>
      </c>
      <c r="D1387" s="191" t="s">
        <v>2915</v>
      </c>
      <c r="E1387" s="99">
        <v>4</v>
      </c>
      <c r="F1387" s="191" t="s">
        <v>2924</v>
      </c>
    </row>
    <row r="1388" spans="1:6" x14ac:dyDescent="0.25">
      <c r="A1388" s="99">
        <v>50417</v>
      </c>
      <c r="B1388" s="191" t="s">
        <v>2175</v>
      </c>
      <c r="C1388" s="99">
        <v>0</v>
      </c>
      <c r="D1388" s="191" t="s">
        <v>2915</v>
      </c>
      <c r="E1388" s="99"/>
      <c r="F1388" s="191" t="s">
        <v>2938</v>
      </c>
    </row>
    <row r="1389" spans="1:6" x14ac:dyDescent="0.25">
      <c r="A1389" s="99">
        <v>50418</v>
      </c>
      <c r="B1389" s="191" t="s">
        <v>2176</v>
      </c>
      <c r="C1389" s="99">
        <v>1</v>
      </c>
      <c r="D1389" s="191" t="s">
        <v>2913</v>
      </c>
      <c r="E1389" s="99"/>
      <c r="F1389" s="191" t="s">
        <v>2938</v>
      </c>
    </row>
    <row r="1390" spans="1:6" x14ac:dyDescent="0.25">
      <c r="A1390" s="99">
        <v>50419</v>
      </c>
      <c r="B1390" s="191" t="s">
        <v>2177</v>
      </c>
      <c r="C1390" s="99">
        <v>0</v>
      </c>
      <c r="D1390" s="191" t="s">
        <v>2915</v>
      </c>
      <c r="E1390" s="99"/>
      <c r="F1390" s="191" t="s">
        <v>2938</v>
      </c>
    </row>
    <row r="1391" spans="1:6" x14ac:dyDescent="0.25">
      <c r="A1391" s="99">
        <v>50420</v>
      </c>
      <c r="B1391" s="191" t="s">
        <v>2178</v>
      </c>
      <c r="C1391" s="99">
        <v>0</v>
      </c>
      <c r="D1391" s="191" t="s">
        <v>2915</v>
      </c>
      <c r="E1391" s="99"/>
      <c r="F1391" s="191" t="s">
        <v>2938</v>
      </c>
    </row>
    <row r="1392" spans="1:6" x14ac:dyDescent="0.25">
      <c r="A1392" s="99">
        <v>50421</v>
      </c>
      <c r="B1392" s="191" t="s">
        <v>2179</v>
      </c>
      <c r="C1392" s="99">
        <v>0</v>
      </c>
      <c r="D1392" s="191" t="s">
        <v>2915</v>
      </c>
      <c r="E1392" s="99"/>
      <c r="F1392" s="191" t="s">
        <v>2938</v>
      </c>
    </row>
    <row r="1393" spans="1:6" x14ac:dyDescent="0.25">
      <c r="A1393" s="99">
        <v>50422</v>
      </c>
      <c r="B1393" s="191" t="s">
        <v>2180</v>
      </c>
      <c r="C1393" s="99">
        <v>0</v>
      </c>
      <c r="D1393" s="191" t="s">
        <v>2915</v>
      </c>
      <c r="E1393" s="99">
        <v>4</v>
      </c>
      <c r="F1393" s="191" t="s">
        <v>2924</v>
      </c>
    </row>
    <row r="1394" spans="1:6" x14ac:dyDescent="0.25">
      <c r="A1394" s="99">
        <v>50423</v>
      </c>
      <c r="B1394" s="191" t="s">
        <v>2181</v>
      </c>
      <c r="C1394" s="99">
        <v>0</v>
      </c>
      <c r="D1394" s="191" t="s">
        <v>2915</v>
      </c>
      <c r="E1394" s="99"/>
      <c r="F1394" s="191" t="s">
        <v>2938</v>
      </c>
    </row>
    <row r="1395" spans="1:6" x14ac:dyDescent="0.25">
      <c r="A1395" s="99">
        <v>50424</v>
      </c>
      <c r="B1395" s="191" t="s">
        <v>2182</v>
      </c>
      <c r="C1395" s="99">
        <v>0</v>
      </c>
      <c r="D1395" s="191" t="s">
        <v>2915</v>
      </c>
      <c r="E1395" s="99"/>
      <c r="F1395" s="191" t="s">
        <v>2938</v>
      </c>
    </row>
    <row r="1396" spans="1:6" x14ac:dyDescent="0.25">
      <c r="A1396" s="99">
        <v>50425</v>
      </c>
      <c r="B1396" s="191" t="s">
        <v>2183</v>
      </c>
      <c r="C1396" s="99">
        <v>0</v>
      </c>
      <c r="D1396" s="191" t="s">
        <v>2915</v>
      </c>
      <c r="E1396" s="99">
        <v>4</v>
      </c>
      <c r="F1396" s="191" t="s">
        <v>2924</v>
      </c>
    </row>
    <row r="1397" spans="1:6" x14ac:dyDescent="0.25">
      <c r="A1397" s="99">
        <v>50501</v>
      </c>
      <c r="B1397" s="191" t="s">
        <v>2184</v>
      </c>
      <c r="C1397" s="99">
        <v>0</v>
      </c>
      <c r="D1397" s="191" t="s">
        <v>2915</v>
      </c>
      <c r="E1397" s="99">
        <v>4</v>
      </c>
      <c r="F1397" s="191" t="s">
        <v>2924</v>
      </c>
    </row>
    <row r="1398" spans="1:6" x14ac:dyDescent="0.25">
      <c r="A1398" s="99">
        <v>50502</v>
      </c>
      <c r="B1398" s="191" t="s">
        <v>2185</v>
      </c>
      <c r="C1398" s="99">
        <v>0</v>
      </c>
      <c r="D1398" s="191" t="s">
        <v>2915</v>
      </c>
      <c r="E1398" s="99">
        <v>4</v>
      </c>
      <c r="F1398" s="191" t="s">
        <v>2924</v>
      </c>
    </row>
    <row r="1399" spans="1:6" x14ac:dyDescent="0.25">
      <c r="A1399" s="99">
        <v>50503</v>
      </c>
      <c r="B1399" s="191" t="s">
        <v>2186</v>
      </c>
      <c r="C1399" s="99">
        <v>0</v>
      </c>
      <c r="D1399" s="191" t="s">
        <v>2915</v>
      </c>
      <c r="E1399" s="99"/>
      <c r="F1399" s="191" t="s">
        <v>2938</v>
      </c>
    </row>
    <row r="1400" spans="1:6" x14ac:dyDescent="0.25">
      <c r="A1400" s="99">
        <v>50504</v>
      </c>
      <c r="B1400" s="191" t="s">
        <v>2187</v>
      </c>
      <c r="C1400" s="99">
        <v>0</v>
      </c>
      <c r="D1400" s="191" t="s">
        <v>2915</v>
      </c>
      <c r="E1400" s="99">
        <v>4</v>
      </c>
      <c r="F1400" s="191" t="s">
        <v>2924</v>
      </c>
    </row>
    <row r="1401" spans="1:6" x14ac:dyDescent="0.25">
      <c r="A1401" s="99">
        <v>50505</v>
      </c>
      <c r="B1401" s="191" t="s">
        <v>2188</v>
      </c>
      <c r="C1401" s="99">
        <v>0</v>
      </c>
      <c r="D1401" s="191" t="s">
        <v>2915</v>
      </c>
      <c r="E1401" s="99">
        <v>4</v>
      </c>
      <c r="F1401" s="191" t="s">
        <v>2924</v>
      </c>
    </row>
    <row r="1402" spans="1:6" x14ac:dyDescent="0.25">
      <c r="A1402" s="99">
        <v>50506</v>
      </c>
      <c r="B1402" s="191" t="s">
        <v>2189</v>
      </c>
      <c r="C1402" s="99">
        <v>0</v>
      </c>
      <c r="D1402" s="191" t="s">
        <v>2915</v>
      </c>
      <c r="E1402" s="99">
        <v>4</v>
      </c>
      <c r="F1402" s="191" t="s">
        <v>2924</v>
      </c>
    </row>
    <row r="1403" spans="1:6" x14ac:dyDescent="0.25">
      <c r="A1403" s="99">
        <v>50507</v>
      </c>
      <c r="B1403" s="191" t="s">
        <v>2190</v>
      </c>
      <c r="C1403" s="99">
        <v>0</v>
      </c>
      <c r="D1403" s="191" t="s">
        <v>2915</v>
      </c>
      <c r="E1403" s="99">
        <v>4</v>
      </c>
      <c r="F1403" s="191" t="s">
        <v>2924</v>
      </c>
    </row>
    <row r="1404" spans="1:6" x14ac:dyDescent="0.25">
      <c r="A1404" s="99">
        <v>50508</v>
      </c>
      <c r="B1404" s="191" t="s">
        <v>2191</v>
      </c>
      <c r="C1404" s="99">
        <v>0</v>
      </c>
      <c r="D1404" s="191" t="s">
        <v>2915</v>
      </c>
      <c r="E1404" s="99"/>
      <c r="F1404" s="191" t="s">
        <v>2938</v>
      </c>
    </row>
    <row r="1405" spans="1:6" x14ac:dyDescent="0.25">
      <c r="A1405" s="99">
        <v>50509</v>
      </c>
      <c r="B1405" s="191" t="s">
        <v>2192</v>
      </c>
      <c r="C1405" s="99">
        <v>0</v>
      </c>
      <c r="D1405" s="191" t="s">
        <v>2915</v>
      </c>
      <c r="E1405" s="99"/>
      <c r="F1405" s="191" t="s">
        <v>2938</v>
      </c>
    </row>
    <row r="1406" spans="1:6" x14ac:dyDescent="0.25">
      <c r="A1406" s="99">
        <v>50510</v>
      </c>
      <c r="B1406" s="191" t="s">
        <v>2193</v>
      </c>
      <c r="C1406" s="99">
        <v>0</v>
      </c>
      <c r="D1406" s="191" t="s">
        <v>2915</v>
      </c>
      <c r="E1406" s="99"/>
      <c r="F1406" s="191" t="s">
        <v>2938</v>
      </c>
    </row>
    <row r="1407" spans="1:6" x14ac:dyDescent="0.25">
      <c r="A1407" s="99">
        <v>50511</v>
      </c>
      <c r="B1407" s="191" t="s">
        <v>2194</v>
      </c>
      <c r="C1407" s="99">
        <v>0</v>
      </c>
      <c r="D1407" s="191" t="s">
        <v>2915</v>
      </c>
      <c r="E1407" s="99">
        <v>4</v>
      </c>
      <c r="F1407" s="191" t="s">
        <v>2924</v>
      </c>
    </row>
    <row r="1408" spans="1:6" x14ac:dyDescent="0.25">
      <c r="A1408" s="99">
        <v>50512</v>
      </c>
      <c r="B1408" s="191" t="s">
        <v>2195</v>
      </c>
      <c r="C1408" s="99">
        <v>0</v>
      </c>
      <c r="D1408" s="191" t="s">
        <v>2915</v>
      </c>
      <c r="E1408" s="99">
        <v>4</v>
      </c>
      <c r="F1408" s="191" t="s">
        <v>2924</v>
      </c>
    </row>
    <row r="1409" spans="1:6" x14ac:dyDescent="0.25">
      <c r="A1409" s="99">
        <v>50513</v>
      </c>
      <c r="B1409" s="191" t="s">
        <v>2196</v>
      </c>
      <c r="C1409" s="99">
        <v>0</v>
      </c>
      <c r="D1409" s="191" t="s">
        <v>2915</v>
      </c>
      <c r="E1409" s="99"/>
      <c r="F1409" s="191" t="s">
        <v>2938</v>
      </c>
    </row>
    <row r="1410" spans="1:6" x14ac:dyDescent="0.25">
      <c r="A1410" s="99">
        <v>50514</v>
      </c>
      <c r="B1410" s="191" t="s">
        <v>2197</v>
      </c>
      <c r="C1410" s="99">
        <v>0</v>
      </c>
      <c r="D1410" s="191" t="s">
        <v>2915</v>
      </c>
      <c r="E1410" s="99">
        <v>4</v>
      </c>
      <c r="F1410" s="191" t="s">
        <v>2924</v>
      </c>
    </row>
    <row r="1411" spans="1:6" x14ac:dyDescent="0.25">
      <c r="A1411" s="99">
        <v>50515</v>
      </c>
      <c r="B1411" s="191" t="s">
        <v>2198</v>
      </c>
      <c r="C1411" s="99">
        <v>0</v>
      </c>
      <c r="D1411" s="191" t="s">
        <v>2915</v>
      </c>
      <c r="E1411" s="99"/>
      <c r="F1411" s="191" t="s">
        <v>2938</v>
      </c>
    </row>
    <row r="1412" spans="1:6" x14ac:dyDescent="0.25">
      <c r="A1412" s="99">
        <v>50601</v>
      </c>
      <c r="B1412" s="191" t="s">
        <v>2199</v>
      </c>
      <c r="C1412" s="99">
        <v>0</v>
      </c>
      <c r="D1412" s="191" t="s">
        <v>2915</v>
      </c>
      <c r="E1412" s="99"/>
      <c r="F1412" s="191" t="s">
        <v>2938</v>
      </c>
    </row>
    <row r="1413" spans="1:6" x14ac:dyDescent="0.25">
      <c r="A1413" s="99">
        <v>50602</v>
      </c>
      <c r="B1413" s="191" t="s">
        <v>2200</v>
      </c>
      <c r="C1413" s="99">
        <v>0</v>
      </c>
      <c r="D1413" s="191" t="s">
        <v>2915</v>
      </c>
      <c r="E1413" s="99"/>
      <c r="F1413" s="191" t="s">
        <v>2938</v>
      </c>
    </row>
    <row r="1414" spans="1:6" x14ac:dyDescent="0.25">
      <c r="A1414" s="99">
        <v>50603</v>
      </c>
      <c r="B1414" s="191" t="s">
        <v>2201</v>
      </c>
      <c r="C1414" s="99">
        <v>0</v>
      </c>
      <c r="D1414" s="191" t="s">
        <v>2915</v>
      </c>
      <c r="E1414" s="99">
        <v>4</v>
      </c>
      <c r="F1414" s="191" t="s">
        <v>2924</v>
      </c>
    </row>
    <row r="1415" spans="1:6" x14ac:dyDescent="0.25">
      <c r="A1415" s="99">
        <v>50604</v>
      </c>
      <c r="B1415" s="191" t="s">
        <v>2202</v>
      </c>
      <c r="C1415" s="99">
        <v>0</v>
      </c>
      <c r="D1415" s="191" t="s">
        <v>2915</v>
      </c>
      <c r="E1415" s="99"/>
      <c r="F1415" s="191" t="s">
        <v>2938</v>
      </c>
    </row>
    <row r="1416" spans="1:6" x14ac:dyDescent="0.25">
      <c r="A1416" s="99">
        <v>50605</v>
      </c>
      <c r="B1416" s="191" t="s">
        <v>2203</v>
      </c>
      <c r="C1416" s="99">
        <v>0</v>
      </c>
      <c r="D1416" s="191" t="s">
        <v>2915</v>
      </c>
      <c r="E1416" s="99">
        <v>4</v>
      </c>
      <c r="F1416" s="191" t="s">
        <v>2924</v>
      </c>
    </row>
    <row r="1417" spans="1:6" x14ac:dyDescent="0.25">
      <c r="A1417" s="99">
        <v>50606</v>
      </c>
      <c r="B1417" s="191" t="s">
        <v>2204</v>
      </c>
      <c r="C1417" s="99">
        <v>0</v>
      </c>
      <c r="D1417" s="191" t="s">
        <v>2915</v>
      </c>
      <c r="E1417" s="99"/>
      <c r="F1417" s="191" t="s">
        <v>2938</v>
      </c>
    </row>
    <row r="1418" spans="1:6" x14ac:dyDescent="0.25">
      <c r="A1418" s="99">
        <v>50607</v>
      </c>
      <c r="B1418" s="191" t="s">
        <v>2205</v>
      </c>
      <c r="C1418" s="99">
        <v>0</v>
      </c>
      <c r="D1418" s="191" t="s">
        <v>2915</v>
      </c>
      <c r="E1418" s="99">
        <v>4</v>
      </c>
      <c r="F1418" s="191" t="s">
        <v>2924</v>
      </c>
    </row>
    <row r="1419" spans="1:6" x14ac:dyDescent="0.25">
      <c r="A1419" s="99">
        <v>50608</v>
      </c>
      <c r="B1419" s="191" t="s">
        <v>2206</v>
      </c>
      <c r="C1419" s="99">
        <v>0</v>
      </c>
      <c r="D1419" s="191" t="s">
        <v>2915</v>
      </c>
      <c r="E1419" s="99"/>
      <c r="F1419" s="191" t="s">
        <v>2938</v>
      </c>
    </row>
    <row r="1420" spans="1:6" x14ac:dyDescent="0.25">
      <c r="A1420" s="99">
        <v>50609</v>
      </c>
      <c r="B1420" s="191" t="s">
        <v>2207</v>
      </c>
      <c r="C1420" s="99">
        <v>0</v>
      </c>
      <c r="D1420" s="191" t="s">
        <v>2915</v>
      </c>
      <c r="E1420" s="99"/>
      <c r="F1420" s="191" t="s">
        <v>2938</v>
      </c>
    </row>
    <row r="1421" spans="1:6" x14ac:dyDescent="0.25">
      <c r="A1421" s="99">
        <v>50610</v>
      </c>
      <c r="B1421" s="191" t="s">
        <v>2208</v>
      </c>
      <c r="C1421" s="99">
        <v>0</v>
      </c>
      <c r="D1421" s="191" t="s">
        <v>2915</v>
      </c>
      <c r="E1421" s="99"/>
      <c r="F1421" s="191" t="s">
        <v>2938</v>
      </c>
    </row>
    <row r="1422" spans="1:6" x14ac:dyDescent="0.25">
      <c r="A1422" s="99">
        <v>50611</v>
      </c>
      <c r="B1422" s="191" t="s">
        <v>2209</v>
      </c>
      <c r="C1422" s="99">
        <v>0</v>
      </c>
      <c r="D1422" s="191" t="s">
        <v>2915</v>
      </c>
      <c r="E1422" s="99"/>
      <c r="F1422" s="191" t="s">
        <v>2938</v>
      </c>
    </row>
    <row r="1423" spans="1:6" x14ac:dyDescent="0.25">
      <c r="A1423" s="99">
        <v>50612</v>
      </c>
      <c r="B1423" s="191" t="s">
        <v>2210</v>
      </c>
      <c r="C1423" s="99">
        <v>0</v>
      </c>
      <c r="D1423" s="191" t="s">
        <v>2915</v>
      </c>
      <c r="E1423" s="99"/>
      <c r="F1423" s="191" t="s">
        <v>2938</v>
      </c>
    </row>
    <row r="1424" spans="1:6" x14ac:dyDescent="0.25">
      <c r="A1424" s="99">
        <v>50613</v>
      </c>
      <c r="B1424" s="191" t="s">
        <v>2211</v>
      </c>
      <c r="C1424" s="99">
        <v>0</v>
      </c>
      <c r="D1424" s="191" t="s">
        <v>2915</v>
      </c>
      <c r="E1424" s="99"/>
      <c r="F1424" s="191" t="s">
        <v>2938</v>
      </c>
    </row>
    <row r="1425" spans="1:6" x14ac:dyDescent="0.25">
      <c r="A1425" s="99">
        <v>50614</v>
      </c>
      <c r="B1425" s="191" t="s">
        <v>2212</v>
      </c>
      <c r="C1425" s="99">
        <v>0</v>
      </c>
      <c r="D1425" s="191" t="s">
        <v>2915</v>
      </c>
      <c r="E1425" s="99"/>
      <c r="F1425" s="191" t="s">
        <v>2938</v>
      </c>
    </row>
    <row r="1426" spans="1:6" x14ac:dyDescent="0.25">
      <c r="A1426" s="99">
        <v>50615</v>
      </c>
      <c r="B1426" s="191" t="s">
        <v>2213</v>
      </c>
      <c r="C1426" s="99">
        <v>0</v>
      </c>
      <c r="D1426" s="191" t="s">
        <v>2915</v>
      </c>
      <c r="E1426" s="99"/>
      <c r="F1426" s="191" t="s">
        <v>2938</v>
      </c>
    </row>
    <row r="1427" spans="1:6" x14ac:dyDescent="0.25">
      <c r="A1427" s="99">
        <v>50616</v>
      </c>
      <c r="B1427" s="191" t="s">
        <v>2214</v>
      </c>
      <c r="C1427" s="99">
        <v>0</v>
      </c>
      <c r="D1427" s="191" t="s">
        <v>2915</v>
      </c>
      <c r="E1427" s="99"/>
      <c r="F1427" s="191" t="s">
        <v>2938</v>
      </c>
    </row>
    <row r="1428" spans="1:6" x14ac:dyDescent="0.25">
      <c r="A1428" s="99">
        <v>50617</v>
      </c>
      <c r="B1428" s="191" t="s">
        <v>2215</v>
      </c>
      <c r="C1428" s="99">
        <v>0</v>
      </c>
      <c r="D1428" s="191" t="s">
        <v>2915</v>
      </c>
      <c r="E1428" s="99"/>
      <c r="F1428" s="191" t="s">
        <v>2938</v>
      </c>
    </row>
    <row r="1429" spans="1:6" x14ac:dyDescent="0.25">
      <c r="A1429" s="99">
        <v>50618</v>
      </c>
      <c r="B1429" s="191" t="s">
        <v>2216</v>
      </c>
      <c r="C1429" s="99">
        <v>0</v>
      </c>
      <c r="D1429" s="191" t="s">
        <v>2915</v>
      </c>
      <c r="E1429" s="99"/>
      <c r="F1429" s="191" t="s">
        <v>2938</v>
      </c>
    </row>
    <row r="1430" spans="1:6" x14ac:dyDescent="0.25">
      <c r="A1430" s="99">
        <v>50619</v>
      </c>
      <c r="B1430" s="191" t="s">
        <v>2217</v>
      </c>
      <c r="C1430" s="99">
        <v>0</v>
      </c>
      <c r="D1430" s="191" t="s">
        <v>2915</v>
      </c>
      <c r="E1430" s="99"/>
      <c r="F1430" s="191" t="s">
        <v>2938</v>
      </c>
    </row>
    <row r="1431" spans="1:6" x14ac:dyDescent="0.25">
      <c r="A1431" s="99">
        <v>50620</v>
      </c>
      <c r="B1431" s="191" t="s">
        <v>2218</v>
      </c>
      <c r="C1431" s="99">
        <v>0</v>
      </c>
      <c r="D1431" s="191" t="s">
        <v>2915</v>
      </c>
      <c r="E1431" s="99">
        <v>4</v>
      </c>
      <c r="F1431" s="191" t="s">
        <v>2924</v>
      </c>
    </row>
    <row r="1432" spans="1:6" x14ac:dyDescent="0.25">
      <c r="A1432" s="99">
        <v>50621</v>
      </c>
      <c r="B1432" s="191" t="s">
        <v>2219</v>
      </c>
      <c r="C1432" s="99">
        <v>0</v>
      </c>
      <c r="D1432" s="191" t="s">
        <v>2915</v>
      </c>
      <c r="E1432" s="99"/>
      <c r="F1432" s="191" t="s">
        <v>2938</v>
      </c>
    </row>
    <row r="1433" spans="1:6" x14ac:dyDescent="0.25">
      <c r="A1433" s="99">
        <v>50622</v>
      </c>
      <c r="B1433" s="191" t="s">
        <v>2220</v>
      </c>
      <c r="C1433" s="99">
        <v>0</v>
      </c>
      <c r="D1433" s="191" t="s">
        <v>2915</v>
      </c>
      <c r="E1433" s="99"/>
      <c r="F1433" s="191" t="s">
        <v>2938</v>
      </c>
    </row>
    <row r="1434" spans="1:6" x14ac:dyDescent="0.25">
      <c r="A1434" s="99">
        <v>50623</v>
      </c>
      <c r="B1434" s="191" t="s">
        <v>2221</v>
      </c>
      <c r="C1434" s="99">
        <v>0</v>
      </c>
      <c r="D1434" s="191" t="s">
        <v>2915</v>
      </c>
      <c r="E1434" s="99"/>
      <c r="F1434" s="191" t="s">
        <v>2938</v>
      </c>
    </row>
    <row r="1435" spans="1:6" x14ac:dyDescent="0.25">
      <c r="A1435" s="99">
        <v>50624</v>
      </c>
      <c r="B1435" s="191" t="s">
        <v>2222</v>
      </c>
      <c r="C1435" s="99">
        <v>0</v>
      </c>
      <c r="D1435" s="191" t="s">
        <v>2915</v>
      </c>
      <c r="E1435" s="99"/>
      <c r="F1435" s="191" t="s">
        <v>2938</v>
      </c>
    </row>
    <row r="1436" spans="1:6" x14ac:dyDescent="0.25">
      <c r="A1436" s="99">
        <v>50625</v>
      </c>
      <c r="B1436" s="191" t="s">
        <v>2223</v>
      </c>
      <c r="C1436" s="99">
        <v>0</v>
      </c>
      <c r="D1436" s="191" t="s">
        <v>2915</v>
      </c>
      <c r="E1436" s="99">
        <v>4</v>
      </c>
      <c r="F1436" s="191" t="s">
        <v>2924</v>
      </c>
    </row>
    <row r="1437" spans="1:6" x14ac:dyDescent="0.25">
      <c r="A1437" s="99">
        <v>50626</v>
      </c>
      <c r="B1437" s="191" t="s">
        <v>2224</v>
      </c>
      <c r="C1437" s="99">
        <v>0</v>
      </c>
      <c r="D1437" s="191" t="s">
        <v>2915</v>
      </c>
      <c r="E1437" s="99">
        <v>4</v>
      </c>
      <c r="F1437" s="191" t="s">
        <v>2924</v>
      </c>
    </row>
    <row r="1438" spans="1:6" x14ac:dyDescent="0.25">
      <c r="A1438" s="99">
        <v>50627</v>
      </c>
      <c r="B1438" s="191" t="s">
        <v>2225</v>
      </c>
      <c r="C1438" s="99">
        <v>0</v>
      </c>
      <c r="D1438" s="191" t="s">
        <v>2915</v>
      </c>
      <c r="E1438" s="99">
        <v>4</v>
      </c>
      <c r="F1438" s="191" t="s">
        <v>2924</v>
      </c>
    </row>
    <row r="1439" spans="1:6" x14ac:dyDescent="0.25">
      <c r="A1439" s="99">
        <v>50628</v>
      </c>
      <c r="B1439" s="191" t="s">
        <v>2226</v>
      </c>
      <c r="C1439" s="99">
        <v>0</v>
      </c>
      <c r="D1439" s="191" t="s">
        <v>2915</v>
      </c>
      <c r="E1439" s="99"/>
      <c r="F1439" s="191" t="s">
        <v>2938</v>
      </c>
    </row>
    <row r="1440" spans="1:6" x14ac:dyDescent="0.25">
      <c r="A1440" s="99">
        <v>60101</v>
      </c>
      <c r="B1440" s="191" t="s">
        <v>2227</v>
      </c>
      <c r="C1440" s="99">
        <v>1</v>
      </c>
      <c r="D1440" s="191" t="s">
        <v>2913</v>
      </c>
      <c r="E1440" s="99"/>
      <c r="F1440" s="191" t="s">
        <v>2938</v>
      </c>
    </row>
    <row r="1441" spans="1:6" x14ac:dyDescent="0.25">
      <c r="A1441" s="99">
        <v>60305</v>
      </c>
      <c r="B1441" s="191" t="s">
        <v>2228</v>
      </c>
      <c r="C1441" s="99">
        <v>0</v>
      </c>
      <c r="D1441" s="191" t="s">
        <v>2915</v>
      </c>
      <c r="E1441" s="99"/>
      <c r="F1441" s="191" t="s">
        <v>2938</v>
      </c>
    </row>
    <row r="1442" spans="1:6" x14ac:dyDescent="0.25">
      <c r="A1442" s="99">
        <v>60318</v>
      </c>
      <c r="B1442" s="191" t="s">
        <v>2229</v>
      </c>
      <c r="C1442" s="99">
        <v>1</v>
      </c>
      <c r="D1442" s="191" t="s">
        <v>2913</v>
      </c>
      <c r="E1442" s="99"/>
      <c r="F1442" s="191" t="s">
        <v>2938</v>
      </c>
    </row>
    <row r="1443" spans="1:6" x14ac:dyDescent="0.25">
      <c r="A1443" s="99">
        <v>60323</v>
      </c>
      <c r="B1443" s="191" t="s">
        <v>2230</v>
      </c>
      <c r="C1443" s="99">
        <v>0</v>
      </c>
      <c r="D1443" s="191" t="s">
        <v>2915</v>
      </c>
      <c r="E1443" s="99"/>
      <c r="F1443" s="191" t="s">
        <v>2938</v>
      </c>
    </row>
    <row r="1444" spans="1:6" x14ac:dyDescent="0.25">
      <c r="A1444" s="99">
        <v>60324</v>
      </c>
      <c r="B1444" s="191" t="s">
        <v>2231</v>
      </c>
      <c r="C1444" s="99">
        <v>1</v>
      </c>
      <c r="D1444" s="191" t="s">
        <v>2913</v>
      </c>
      <c r="E1444" s="99"/>
      <c r="F1444" s="191" t="s">
        <v>2938</v>
      </c>
    </row>
    <row r="1445" spans="1:6" x14ac:dyDescent="0.25">
      <c r="A1445" s="99">
        <v>60326</v>
      </c>
      <c r="B1445" s="191" t="s">
        <v>2232</v>
      </c>
      <c r="C1445" s="99">
        <v>1</v>
      </c>
      <c r="D1445" s="191" t="s">
        <v>2913</v>
      </c>
      <c r="E1445" s="99"/>
      <c r="F1445" s="191" t="s">
        <v>2938</v>
      </c>
    </row>
    <row r="1446" spans="1:6" x14ac:dyDescent="0.25">
      <c r="A1446" s="99">
        <v>60329</v>
      </c>
      <c r="B1446" s="191" t="s">
        <v>2233</v>
      </c>
      <c r="C1446" s="99">
        <v>0</v>
      </c>
      <c r="D1446" s="191" t="s">
        <v>2915</v>
      </c>
      <c r="E1446" s="99"/>
      <c r="F1446" s="191" t="s">
        <v>2938</v>
      </c>
    </row>
    <row r="1447" spans="1:6" x14ac:dyDescent="0.25">
      <c r="A1447" s="99">
        <v>60341</v>
      </c>
      <c r="B1447" s="191" t="s">
        <v>2234</v>
      </c>
      <c r="C1447" s="99">
        <v>0</v>
      </c>
      <c r="D1447" s="191" t="s">
        <v>2915</v>
      </c>
      <c r="E1447" s="99"/>
      <c r="F1447" s="191" t="s">
        <v>2938</v>
      </c>
    </row>
    <row r="1448" spans="1:6" x14ac:dyDescent="0.25">
      <c r="A1448" s="99">
        <v>60344</v>
      </c>
      <c r="B1448" s="191" t="s">
        <v>2235</v>
      </c>
      <c r="C1448" s="99">
        <v>0</v>
      </c>
      <c r="D1448" s="191" t="s">
        <v>2915</v>
      </c>
      <c r="E1448" s="99"/>
      <c r="F1448" s="191" t="s">
        <v>2938</v>
      </c>
    </row>
    <row r="1449" spans="1:6" x14ac:dyDescent="0.25">
      <c r="A1449" s="99">
        <v>60345</v>
      </c>
      <c r="B1449" s="191" t="s">
        <v>2236</v>
      </c>
      <c r="C1449" s="99">
        <v>0</v>
      </c>
      <c r="D1449" s="191" t="s">
        <v>2915</v>
      </c>
      <c r="E1449" s="99"/>
      <c r="F1449" s="191" t="s">
        <v>2938</v>
      </c>
    </row>
    <row r="1450" spans="1:6" x14ac:dyDescent="0.25">
      <c r="A1450" s="99">
        <v>60346</v>
      </c>
      <c r="B1450" s="191" t="s">
        <v>2237</v>
      </c>
      <c r="C1450" s="99">
        <v>0</v>
      </c>
      <c r="D1450" s="191" t="s">
        <v>2915</v>
      </c>
      <c r="E1450" s="99"/>
      <c r="F1450" s="191" t="s">
        <v>2938</v>
      </c>
    </row>
    <row r="1451" spans="1:6" x14ac:dyDescent="0.25">
      <c r="A1451" s="99">
        <v>60347</v>
      </c>
      <c r="B1451" s="191" t="s">
        <v>2238</v>
      </c>
      <c r="C1451" s="99">
        <v>0</v>
      </c>
      <c r="D1451" s="191" t="s">
        <v>2915</v>
      </c>
      <c r="E1451" s="99">
        <v>4</v>
      </c>
      <c r="F1451" s="191" t="s">
        <v>2924</v>
      </c>
    </row>
    <row r="1452" spans="1:6" x14ac:dyDescent="0.25">
      <c r="A1452" s="99">
        <v>60348</v>
      </c>
      <c r="B1452" s="191" t="s">
        <v>2239</v>
      </c>
      <c r="C1452" s="99">
        <v>1</v>
      </c>
      <c r="D1452" s="191" t="s">
        <v>2913</v>
      </c>
      <c r="E1452" s="99"/>
      <c r="F1452" s="191" t="s">
        <v>2938</v>
      </c>
    </row>
    <row r="1453" spans="1:6" x14ac:dyDescent="0.25">
      <c r="A1453" s="99">
        <v>60349</v>
      </c>
      <c r="B1453" s="191" t="s">
        <v>2240</v>
      </c>
      <c r="C1453" s="99">
        <v>0</v>
      </c>
      <c r="D1453" s="191" t="s">
        <v>2915</v>
      </c>
      <c r="E1453" s="99"/>
      <c r="F1453" s="191" t="s">
        <v>2938</v>
      </c>
    </row>
    <row r="1454" spans="1:6" x14ac:dyDescent="0.25">
      <c r="A1454" s="99">
        <v>60350</v>
      </c>
      <c r="B1454" s="191" t="s">
        <v>2241</v>
      </c>
      <c r="C1454" s="99">
        <v>0</v>
      </c>
      <c r="D1454" s="191" t="s">
        <v>2915</v>
      </c>
      <c r="E1454" s="99"/>
      <c r="F1454" s="191" t="s">
        <v>2938</v>
      </c>
    </row>
    <row r="1455" spans="1:6" x14ac:dyDescent="0.25">
      <c r="A1455" s="99">
        <v>60351</v>
      </c>
      <c r="B1455" s="191" t="s">
        <v>2242</v>
      </c>
      <c r="C1455" s="99">
        <v>0</v>
      </c>
      <c r="D1455" s="191" t="s">
        <v>2915</v>
      </c>
      <c r="E1455" s="99"/>
      <c r="F1455" s="191" t="s">
        <v>2938</v>
      </c>
    </row>
    <row r="1456" spans="1:6" x14ac:dyDescent="0.25">
      <c r="A1456" s="99">
        <v>60608</v>
      </c>
      <c r="B1456" s="191" t="s">
        <v>2243</v>
      </c>
      <c r="C1456" s="99">
        <v>1</v>
      </c>
      <c r="D1456" s="191" t="s">
        <v>2913</v>
      </c>
      <c r="E1456" s="99"/>
      <c r="F1456" s="191" t="s">
        <v>2938</v>
      </c>
    </row>
    <row r="1457" spans="1:6" x14ac:dyDescent="0.25">
      <c r="A1457" s="99">
        <v>60611</v>
      </c>
      <c r="B1457" s="191" t="s">
        <v>2244</v>
      </c>
      <c r="C1457" s="99">
        <v>1</v>
      </c>
      <c r="D1457" s="191" t="s">
        <v>2913</v>
      </c>
      <c r="E1457" s="99"/>
      <c r="F1457" s="191" t="s">
        <v>2938</v>
      </c>
    </row>
    <row r="1458" spans="1:6" x14ac:dyDescent="0.25">
      <c r="A1458" s="99">
        <v>60613</v>
      </c>
      <c r="B1458" s="191" t="s">
        <v>2245</v>
      </c>
      <c r="C1458" s="99">
        <v>1</v>
      </c>
      <c r="D1458" s="191" t="s">
        <v>2913</v>
      </c>
      <c r="E1458" s="99"/>
      <c r="F1458" s="191" t="s">
        <v>2938</v>
      </c>
    </row>
    <row r="1459" spans="1:6" x14ac:dyDescent="0.25">
      <c r="A1459" s="99">
        <v>60617</v>
      </c>
      <c r="B1459" s="191" t="s">
        <v>2246</v>
      </c>
      <c r="C1459" s="99">
        <v>1</v>
      </c>
      <c r="D1459" s="191" t="s">
        <v>2913</v>
      </c>
      <c r="E1459" s="99"/>
      <c r="F1459" s="191" t="s">
        <v>2938</v>
      </c>
    </row>
    <row r="1460" spans="1:6" x14ac:dyDescent="0.25">
      <c r="A1460" s="99">
        <v>60618</v>
      </c>
      <c r="B1460" s="191" t="s">
        <v>2247</v>
      </c>
      <c r="C1460" s="99">
        <v>1</v>
      </c>
      <c r="D1460" s="191" t="s">
        <v>2913</v>
      </c>
      <c r="E1460" s="99"/>
      <c r="F1460" s="191" t="s">
        <v>2938</v>
      </c>
    </row>
    <row r="1461" spans="1:6" x14ac:dyDescent="0.25">
      <c r="A1461" s="99">
        <v>60619</v>
      </c>
      <c r="B1461" s="191" t="s">
        <v>2248</v>
      </c>
      <c r="C1461" s="99">
        <v>1</v>
      </c>
      <c r="D1461" s="191" t="s">
        <v>2913</v>
      </c>
      <c r="E1461" s="99"/>
      <c r="F1461" s="191" t="s">
        <v>2938</v>
      </c>
    </row>
    <row r="1462" spans="1:6" x14ac:dyDescent="0.25">
      <c r="A1462" s="99">
        <v>60623</v>
      </c>
      <c r="B1462" s="191" t="s">
        <v>2249</v>
      </c>
      <c r="C1462" s="99">
        <v>1</v>
      </c>
      <c r="D1462" s="191" t="s">
        <v>2913</v>
      </c>
      <c r="E1462" s="99"/>
      <c r="F1462" s="191" t="s">
        <v>2938</v>
      </c>
    </row>
    <row r="1463" spans="1:6" x14ac:dyDescent="0.25">
      <c r="A1463" s="99">
        <v>60624</v>
      </c>
      <c r="B1463" s="191" t="s">
        <v>2250</v>
      </c>
      <c r="C1463" s="99">
        <v>1</v>
      </c>
      <c r="D1463" s="191" t="s">
        <v>2913</v>
      </c>
      <c r="E1463" s="99"/>
      <c r="F1463" s="191" t="s">
        <v>2938</v>
      </c>
    </row>
    <row r="1464" spans="1:6" x14ac:dyDescent="0.25">
      <c r="A1464" s="99">
        <v>60626</v>
      </c>
      <c r="B1464" s="191" t="s">
        <v>2251</v>
      </c>
      <c r="C1464" s="99">
        <v>1</v>
      </c>
      <c r="D1464" s="191" t="s">
        <v>2913</v>
      </c>
      <c r="E1464" s="99"/>
      <c r="F1464" s="191" t="s">
        <v>2938</v>
      </c>
    </row>
    <row r="1465" spans="1:6" x14ac:dyDescent="0.25">
      <c r="A1465" s="99">
        <v>60628</v>
      </c>
      <c r="B1465" s="191" t="s">
        <v>2252</v>
      </c>
      <c r="C1465" s="99">
        <v>1</v>
      </c>
      <c r="D1465" s="191" t="s">
        <v>2913</v>
      </c>
      <c r="E1465" s="99"/>
      <c r="F1465" s="191" t="s">
        <v>2938</v>
      </c>
    </row>
    <row r="1466" spans="1:6" x14ac:dyDescent="0.25">
      <c r="A1466" s="99">
        <v>60629</v>
      </c>
      <c r="B1466" s="191" t="s">
        <v>2253</v>
      </c>
      <c r="C1466" s="99">
        <v>1</v>
      </c>
      <c r="D1466" s="191" t="s">
        <v>2913</v>
      </c>
      <c r="E1466" s="99"/>
      <c r="F1466" s="191" t="s">
        <v>2938</v>
      </c>
    </row>
    <row r="1467" spans="1:6" x14ac:dyDescent="0.25">
      <c r="A1467" s="99">
        <v>60632</v>
      </c>
      <c r="B1467" s="191" t="s">
        <v>2254</v>
      </c>
      <c r="C1467" s="99">
        <v>1</v>
      </c>
      <c r="D1467" s="191" t="s">
        <v>2913</v>
      </c>
      <c r="E1467" s="99"/>
      <c r="F1467" s="191" t="s">
        <v>2938</v>
      </c>
    </row>
    <row r="1468" spans="1:6" x14ac:dyDescent="0.25">
      <c r="A1468" s="99">
        <v>60639</v>
      </c>
      <c r="B1468" s="191" t="s">
        <v>2255</v>
      </c>
      <c r="C1468" s="99">
        <v>1</v>
      </c>
      <c r="D1468" s="191" t="s">
        <v>2913</v>
      </c>
      <c r="E1468" s="99"/>
      <c r="F1468" s="191" t="s">
        <v>2938</v>
      </c>
    </row>
    <row r="1469" spans="1:6" x14ac:dyDescent="0.25">
      <c r="A1469" s="99">
        <v>60641</v>
      </c>
      <c r="B1469" s="191" t="s">
        <v>2256</v>
      </c>
      <c r="C1469" s="99">
        <v>1</v>
      </c>
      <c r="D1469" s="191" t="s">
        <v>2913</v>
      </c>
      <c r="E1469" s="99"/>
      <c r="F1469" s="191" t="s">
        <v>2938</v>
      </c>
    </row>
    <row r="1470" spans="1:6" x14ac:dyDescent="0.25">
      <c r="A1470" s="99">
        <v>60642</v>
      </c>
      <c r="B1470" s="191" t="s">
        <v>2257</v>
      </c>
      <c r="C1470" s="99">
        <v>1</v>
      </c>
      <c r="D1470" s="191" t="s">
        <v>2913</v>
      </c>
      <c r="E1470" s="99"/>
      <c r="F1470" s="191" t="s">
        <v>2938</v>
      </c>
    </row>
    <row r="1471" spans="1:6" x14ac:dyDescent="0.25">
      <c r="A1471" s="99">
        <v>60645</v>
      </c>
      <c r="B1471" s="191" t="s">
        <v>2258</v>
      </c>
      <c r="C1471" s="99">
        <v>0</v>
      </c>
      <c r="D1471" s="191" t="s">
        <v>2915</v>
      </c>
      <c r="E1471" s="99"/>
      <c r="F1471" s="191" t="s">
        <v>2938</v>
      </c>
    </row>
    <row r="1472" spans="1:6" x14ac:dyDescent="0.25">
      <c r="A1472" s="99">
        <v>60646</v>
      </c>
      <c r="B1472" s="191" t="s">
        <v>2259</v>
      </c>
      <c r="C1472" s="99">
        <v>1</v>
      </c>
      <c r="D1472" s="191" t="s">
        <v>2913</v>
      </c>
      <c r="E1472" s="99"/>
      <c r="F1472" s="191" t="s">
        <v>2938</v>
      </c>
    </row>
    <row r="1473" spans="1:6" x14ac:dyDescent="0.25">
      <c r="A1473" s="99">
        <v>60647</v>
      </c>
      <c r="B1473" s="191" t="s">
        <v>2260</v>
      </c>
      <c r="C1473" s="99">
        <v>1</v>
      </c>
      <c r="D1473" s="191" t="s">
        <v>2913</v>
      </c>
      <c r="E1473" s="99">
        <v>4</v>
      </c>
      <c r="F1473" s="191" t="s">
        <v>2924</v>
      </c>
    </row>
    <row r="1474" spans="1:6" x14ac:dyDescent="0.25">
      <c r="A1474" s="99">
        <v>60648</v>
      </c>
      <c r="B1474" s="191" t="s">
        <v>2261</v>
      </c>
      <c r="C1474" s="99">
        <v>1</v>
      </c>
      <c r="D1474" s="191" t="s">
        <v>2913</v>
      </c>
      <c r="E1474" s="99"/>
      <c r="F1474" s="191" t="s">
        <v>2938</v>
      </c>
    </row>
    <row r="1475" spans="1:6" x14ac:dyDescent="0.25">
      <c r="A1475" s="99">
        <v>60651</v>
      </c>
      <c r="B1475" s="191" t="s">
        <v>2262</v>
      </c>
      <c r="C1475" s="99">
        <v>0</v>
      </c>
      <c r="D1475" s="191" t="s">
        <v>2915</v>
      </c>
      <c r="E1475" s="99"/>
      <c r="F1475" s="191" t="s">
        <v>2938</v>
      </c>
    </row>
    <row r="1476" spans="1:6" x14ac:dyDescent="0.25">
      <c r="A1476" s="99">
        <v>60653</v>
      </c>
      <c r="B1476" s="191" t="s">
        <v>2263</v>
      </c>
      <c r="C1476" s="99">
        <v>1</v>
      </c>
      <c r="D1476" s="191" t="s">
        <v>2913</v>
      </c>
      <c r="E1476" s="99"/>
      <c r="F1476" s="191" t="s">
        <v>2938</v>
      </c>
    </row>
    <row r="1477" spans="1:6" x14ac:dyDescent="0.25">
      <c r="A1477" s="99">
        <v>60654</v>
      </c>
      <c r="B1477" s="191" t="s">
        <v>2264</v>
      </c>
      <c r="C1477" s="99">
        <v>1</v>
      </c>
      <c r="D1477" s="191" t="s">
        <v>2913</v>
      </c>
      <c r="E1477" s="99"/>
      <c r="F1477" s="191" t="s">
        <v>2938</v>
      </c>
    </row>
    <row r="1478" spans="1:6" x14ac:dyDescent="0.25">
      <c r="A1478" s="99">
        <v>60655</v>
      </c>
      <c r="B1478" s="191" t="s">
        <v>2265</v>
      </c>
      <c r="C1478" s="99">
        <v>1</v>
      </c>
      <c r="D1478" s="191" t="s">
        <v>2913</v>
      </c>
      <c r="E1478" s="99"/>
      <c r="F1478" s="191" t="s">
        <v>2938</v>
      </c>
    </row>
    <row r="1479" spans="1:6" x14ac:dyDescent="0.25">
      <c r="A1479" s="99">
        <v>60656</v>
      </c>
      <c r="B1479" s="191" t="s">
        <v>2266</v>
      </c>
      <c r="C1479" s="99">
        <v>1</v>
      </c>
      <c r="D1479" s="191" t="s">
        <v>2913</v>
      </c>
      <c r="E1479" s="99"/>
      <c r="F1479" s="191" t="s">
        <v>2938</v>
      </c>
    </row>
    <row r="1480" spans="1:6" x14ac:dyDescent="0.25">
      <c r="A1480" s="99">
        <v>60659</v>
      </c>
      <c r="B1480" s="191" t="s">
        <v>2267</v>
      </c>
      <c r="C1480" s="99">
        <v>1</v>
      </c>
      <c r="D1480" s="191" t="s">
        <v>2913</v>
      </c>
      <c r="E1480" s="99"/>
      <c r="F1480" s="191" t="s">
        <v>2938</v>
      </c>
    </row>
    <row r="1481" spans="1:6" x14ac:dyDescent="0.25">
      <c r="A1481" s="99">
        <v>60660</v>
      </c>
      <c r="B1481" s="191" t="s">
        <v>2268</v>
      </c>
      <c r="C1481" s="99">
        <v>1</v>
      </c>
      <c r="D1481" s="191" t="s">
        <v>2913</v>
      </c>
      <c r="E1481" s="99"/>
      <c r="F1481" s="191" t="s">
        <v>2938</v>
      </c>
    </row>
    <row r="1482" spans="1:6" x14ac:dyDescent="0.25">
      <c r="A1482" s="99">
        <v>60661</v>
      </c>
      <c r="B1482" s="191" t="s">
        <v>2269</v>
      </c>
      <c r="C1482" s="99">
        <v>1</v>
      </c>
      <c r="D1482" s="191" t="s">
        <v>2913</v>
      </c>
      <c r="E1482" s="99"/>
      <c r="F1482" s="191" t="s">
        <v>2938</v>
      </c>
    </row>
    <row r="1483" spans="1:6" x14ac:dyDescent="0.25">
      <c r="A1483" s="99">
        <v>60662</v>
      </c>
      <c r="B1483" s="191" t="s">
        <v>2270</v>
      </c>
      <c r="C1483" s="99">
        <v>1</v>
      </c>
      <c r="D1483" s="191" t="s">
        <v>2913</v>
      </c>
      <c r="E1483" s="99"/>
      <c r="F1483" s="191" t="s">
        <v>2938</v>
      </c>
    </row>
    <row r="1484" spans="1:6" x14ac:dyDescent="0.25">
      <c r="A1484" s="99">
        <v>60663</v>
      </c>
      <c r="B1484" s="191" t="s">
        <v>2271</v>
      </c>
      <c r="C1484" s="99">
        <v>0</v>
      </c>
      <c r="D1484" s="191" t="s">
        <v>2915</v>
      </c>
      <c r="E1484" s="99"/>
      <c r="F1484" s="191" t="s">
        <v>2938</v>
      </c>
    </row>
    <row r="1485" spans="1:6" x14ac:dyDescent="0.25">
      <c r="A1485" s="99">
        <v>60664</v>
      </c>
      <c r="B1485" s="191" t="s">
        <v>2272</v>
      </c>
      <c r="C1485" s="99">
        <v>1</v>
      </c>
      <c r="D1485" s="191" t="s">
        <v>2913</v>
      </c>
      <c r="E1485" s="99"/>
      <c r="F1485" s="191" t="s">
        <v>2938</v>
      </c>
    </row>
    <row r="1486" spans="1:6" x14ac:dyDescent="0.25">
      <c r="A1486" s="99">
        <v>60665</v>
      </c>
      <c r="B1486" s="191" t="s">
        <v>2273</v>
      </c>
      <c r="C1486" s="99">
        <v>1</v>
      </c>
      <c r="D1486" s="191" t="s">
        <v>2913</v>
      </c>
      <c r="E1486" s="99"/>
      <c r="F1486" s="191" t="s">
        <v>2938</v>
      </c>
    </row>
    <row r="1487" spans="1:6" x14ac:dyDescent="0.25">
      <c r="A1487" s="99">
        <v>60666</v>
      </c>
      <c r="B1487" s="191" t="s">
        <v>2274</v>
      </c>
      <c r="C1487" s="99">
        <v>1</v>
      </c>
      <c r="D1487" s="191" t="s">
        <v>2913</v>
      </c>
      <c r="E1487" s="99"/>
      <c r="F1487" s="191" t="s">
        <v>2938</v>
      </c>
    </row>
    <row r="1488" spans="1:6" x14ac:dyDescent="0.25">
      <c r="A1488" s="99">
        <v>60667</v>
      </c>
      <c r="B1488" s="191" t="s">
        <v>2275</v>
      </c>
      <c r="C1488" s="99">
        <v>1</v>
      </c>
      <c r="D1488" s="191" t="s">
        <v>2913</v>
      </c>
      <c r="E1488" s="99"/>
      <c r="F1488" s="191" t="s">
        <v>2938</v>
      </c>
    </row>
    <row r="1489" spans="1:6" x14ac:dyDescent="0.25">
      <c r="A1489" s="99">
        <v>60668</v>
      </c>
      <c r="B1489" s="191" t="s">
        <v>2276</v>
      </c>
      <c r="C1489" s="99">
        <v>1</v>
      </c>
      <c r="D1489" s="191" t="s">
        <v>2913</v>
      </c>
      <c r="E1489" s="99"/>
      <c r="F1489" s="191" t="s">
        <v>2938</v>
      </c>
    </row>
    <row r="1490" spans="1:6" x14ac:dyDescent="0.25">
      <c r="A1490" s="99">
        <v>60669</v>
      </c>
      <c r="B1490" s="191" t="s">
        <v>2277</v>
      </c>
      <c r="C1490" s="99">
        <v>1</v>
      </c>
      <c r="D1490" s="191" t="s">
        <v>2913</v>
      </c>
      <c r="E1490" s="99"/>
      <c r="F1490" s="191" t="s">
        <v>2938</v>
      </c>
    </row>
    <row r="1491" spans="1:6" x14ac:dyDescent="0.25">
      <c r="A1491" s="99">
        <v>60670</v>
      </c>
      <c r="B1491" s="191" t="s">
        <v>2278</v>
      </c>
      <c r="C1491" s="99">
        <v>0</v>
      </c>
      <c r="D1491" s="191" t="s">
        <v>2915</v>
      </c>
      <c r="E1491" s="99"/>
      <c r="F1491" s="191" t="s">
        <v>2938</v>
      </c>
    </row>
    <row r="1492" spans="1:6" x14ac:dyDescent="0.25">
      <c r="A1492" s="99">
        <v>61001</v>
      </c>
      <c r="B1492" s="191" t="s">
        <v>2279</v>
      </c>
      <c r="C1492" s="99">
        <v>1</v>
      </c>
      <c r="D1492" s="191" t="s">
        <v>2913</v>
      </c>
      <c r="E1492" s="99">
        <v>4</v>
      </c>
      <c r="F1492" s="191" t="s">
        <v>2924</v>
      </c>
    </row>
    <row r="1493" spans="1:6" x14ac:dyDescent="0.25">
      <c r="A1493" s="99">
        <v>61002</v>
      </c>
      <c r="B1493" s="191" t="s">
        <v>2280</v>
      </c>
      <c r="C1493" s="99">
        <v>0</v>
      </c>
      <c r="D1493" s="191" t="s">
        <v>2915</v>
      </c>
      <c r="E1493" s="99"/>
      <c r="F1493" s="191" t="s">
        <v>2938</v>
      </c>
    </row>
    <row r="1494" spans="1:6" x14ac:dyDescent="0.25">
      <c r="A1494" s="99">
        <v>61007</v>
      </c>
      <c r="B1494" s="191" t="s">
        <v>2281</v>
      </c>
      <c r="C1494" s="99">
        <v>1</v>
      </c>
      <c r="D1494" s="191" t="s">
        <v>2913</v>
      </c>
      <c r="E1494" s="99"/>
      <c r="F1494" s="191" t="s">
        <v>2938</v>
      </c>
    </row>
    <row r="1495" spans="1:6" x14ac:dyDescent="0.25">
      <c r="A1495" s="99">
        <v>61008</v>
      </c>
      <c r="B1495" s="191" t="s">
        <v>2282</v>
      </c>
      <c r="C1495" s="99">
        <v>1</v>
      </c>
      <c r="D1495" s="191" t="s">
        <v>2913</v>
      </c>
      <c r="E1495" s="99">
        <v>4</v>
      </c>
      <c r="F1495" s="191" t="s">
        <v>2924</v>
      </c>
    </row>
    <row r="1496" spans="1:6" x14ac:dyDescent="0.25">
      <c r="A1496" s="99">
        <v>61012</v>
      </c>
      <c r="B1496" s="191" t="s">
        <v>2283</v>
      </c>
      <c r="C1496" s="99">
        <v>1</v>
      </c>
      <c r="D1496" s="191" t="s">
        <v>2913</v>
      </c>
      <c r="E1496" s="99"/>
      <c r="F1496" s="191" t="s">
        <v>2938</v>
      </c>
    </row>
    <row r="1497" spans="1:6" x14ac:dyDescent="0.25">
      <c r="A1497" s="99">
        <v>61013</v>
      </c>
      <c r="B1497" s="191" t="s">
        <v>2284</v>
      </c>
      <c r="C1497" s="99">
        <v>0</v>
      </c>
      <c r="D1497" s="191" t="s">
        <v>2915</v>
      </c>
      <c r="E1497" s="99"/>
      <c r="F1497" s="191" t="s">
        <v>2938</v>
      </c>
    </row>
    <row r="1498" spans="1:6" x14ac:dyDescent="0.25">
      <c r="A1498" s="99">
        <v>61016</v>
      </c>
      <c r="B1498" s="191" t="s">
        <v>2285</v>
      </c>
      <c r="C1498" s="99">
        <v>1</v>
      </c>
      <c r="D1498" s="191" t="s">
        <v>2913</v>
      </c>
      <c r="E1498" s="99"/>
      <c r="F1498" s="191" t="s">
        <v>2938</v>
      </c>
    </row>
    <row r="1499" spans="1:6" x14ac:dyDescent="0.25">
      <c r="A1499" s="99">
        <v>61017</v>
      </c>
      <c r="B1499" s="191" t="s">
        <v>2286</v>
      </c>
      <c r="C1499" s="99">
        <v>1</v>
      </c>
      <c r="D1499" s="191" t="s">
        <v>2913</v>
      </c>
      <c r="E1499" s="99"/>
      <c r="F1499" s="191" t="s">
        <v>2938</v>
      </c>
    </row>
    <row r="1500" spans="1:6" x14ac:dyDescent="0.25">
      <c r="A1500" s="99">
        <v>61019</v>
      </c>
      <c r="B1500" s="191" t="s">
        <v>2287</v>
      </c>
      <c r="C1500" s="99">
        <v>0</v>
      </c>
      <c r="D1500" s="191" t="s">
        <v>2915</v>
      </c>
      <c r="E1500" s="99">
        <v>4</v>
      </c>
      <c r="F1500" s="191" t="s">
        <v>2924</v>
      </c>
    </row>
    <row r="1501" spans="1:6" x14ac:dyDescent="0.25">
      <c r="A1501" s="99">
        <v>61020</v>
      </c>
      <c r="B1501" s="191" t="s">
        <v>2288</v>
      </c>
      <c r="C1501" s="99">
        <v>1</v>
      </c>
      <c r="D1501" s="191" t="s">
        <v>2913</v>
      </c>
      <c r="E1501" s="99"/>
      <c r="F1501" s="191" t="s">
        <v>2938</v>
      </c>
    </row>
    <row r="1502" spans="1:6" x14ac:dyDescent="0.25">
      <c r="A1502" s="99">
        <v>61021</v>
      </c>
      <c r="B1502" s="191" t="s">
        <v>2289</v>
      </c>
      <c r="C1502" s="99">
        <v>1</v>
      </c>
      <c r="D1502" s="191" t="s">
        <v>2913</v>
      </c>
      <c r="E1502" s="99"/>
      <c r="F1502" s="191" t="s">
        <v>2938</v>
      </c>
    </row>
    <row r="1503" spans="1:6" x14ac:dyDescent="0.25">
      <c r="A1503" s="99">
        <v>61024</v>
      </c>
      <c r="B1503" s="191" t="s">
        <v>2290</v>
      </c>
      <c r="C1503" s="99">
        <v>0</v>
      </c>
      <c r="D1503" s="191" t="s">
        <v>2915</v>
      </c>
      <c r="E1503" s="99"/>
      <c r="F1503" s="191" t="s">
        <v>2938</v>
      </c>
    </row>
    <row r="1504" spans="1:6" x14ac:dyDescent="0.25">
      <c r="A1504" s="99">
        <v>61027</v>
      </c>
      <c r="B1504" s="191" t="s">
        <v>2291</v>
      </c>
      <c r="C1504" s="99">
        <v>0</v>
      </c>
      <c r="D1504" s="191" t="s">
        <v>2915</v>
      </c>
      <c r="E1504" s="99">
        <v>4</v>
      </c>
      <c r="F1504" s="191" t="s">
        <v>2924</v>
      </c>
    </row>
    <row r="1505" spans="1:6" x14ac:dyDescent="0.25">
      <c r="A1505" s="99">
        <v>61030</v>
      </c>
      <c r="B1505" s="191" t="s">
        <v>2292</v>
      </c>
      <c r="C1505" s="99">
        <v>1</v>
      </c>
      <c r="D1505" s="191" t="s">
        <v>2913</v>
      </c>
      <c r="E1505" s="99"/>
      <c r="F1505" s="191" t="s">
        <v>2938</v>
      </c>
    </row>
    <row r="1506" spans="1:6" x14ac:dyDescent="0.25">
      <c r="A1506" s="99">
        <v>61032</v>
      </c>
      <c r="B1506" s="191" t="s">
        <v>2293</v>
      </c>
      <c r="C1506" s="99">
        <v>0</v>
      </c>
      <c r="D1506" s="191" t="s">
        <v>2915</v>
      </c>
      <c r="E1506" s="99"/>
      <c r="F1506" s="191" t="s">
        <v>2938</v>
      </c>
    </row>
    <row r="1507" spans="1:6" x14ac:dyDescent="0.25">
      <c r="A1507" s="99">
        <v>61033</v>
      </c>
      <c r="B1507" s="191" t="s">
        <v>2294</v>
      </c>
      <c r="C1507" s="99">
        <v>1</v>
      </c>
      <c r="D1507" s="191" t="s">
        <v>2913</v>
      </c>
      <c r="E1507" s="99"/>
      <c r="F1507" s="191" t="s">
        <v>2938</v>
      </c>
    </row>
    <row r="1508" spans="1:6" x14ac:dyDescent="0.25">
      <c r="A1508" s="99">
        <v>61043</v>
      </c>
      <c r="B1508" s="191" t="s">
        <v>2295</v>
      </c>
      <c r="C1508" s="99">
        <v>1</v>
      </c>
      <c r="D1508" s="191" t="s">
        <v>2913</v>
      </c>
      <c r="E1508" s="99"/>
      <c r="F1508" s="191" t="s">
        <v>2938</v>
      </c>
    </row>
    <row r="1509" spans="1:6" x14ac:dyDescent="0.25">
      <c r="A1509" s="99">
        <v>61045</v>
      </c>
      <c r="B1509" s="191" t="s">
        <v>2296</v>
      </c>
      <c r="C1509" s="99">
        <v>1</v>
      </c>
      <c r="D1509" s="191" t="s">
        <v>2913</v>
      </c>
      <c r="E1509" s="99"/>
      <c r="F1509" s="191" t="s">
        <v>2938</v>
      </c>
    </row>
    <row r="1510" spans="1:6" x14ac:dyDescent="0.25">
      <c r="A1510" s="99">
        <v>61049</v>
      </c>
      <c r="B1510" s="191" t="s">
        <v>2297</v>
      </c>
      <c r="C1510" s="99">
        <v>0</v>
      </c>
      <c r="D1510" s="191" t="s">
        <v>2915</v>
      </c>
      <c r="E1510" s="99"/>
      <c r="F1510" s="191" t="s">
        <v>2938</v>
      </c>
    </row>
    <row r="1511" spans="1:6" x14ac:dyDescent="0.25">
      <c r="A1511" s="99">
        <v>61050</v>
      </c>
      <c r="B1511" s="191" t="s">
        <v>2298</v>
      </c>
      <c r="C1511" s="99">
        <v>0</v>
      </c>
      <c r="D1511" s="191" t="s">
        <v>2915</v>
      </c>
      <c r="E1511" s="99"/>
      <c r="F1511" s="191" t="s">
        <v>2938</v>
      </c>
    </row>
    <row r="1512" spans="1:6" x14ac:dyDescent="0.25">
      <c r="A1512" s="99">
        <v>61051</v>
      </c>
      <c r="B1512" s="191" t="s">
        <v>2299</v>
      </c>
      <c r="C1512" s="99">
        <v>0</v>
      </c>
      <c r="D1512" s="191" t="s">
        <v>2915</v>
      </c>
      <c r="E1512" s="99"/>
      <c r="F1512" s="191" t="s">
        <v>2938</v>
      </c>
    </row>
    <row r="1513" spans="1:6" x14ac:dyDescent="0.25">
      <c r="A1513" s="99">
        <v>61052</v>
      </c>
      <c r="B1513" s="191" t="s">
        <v>2300</v>
      </c>
      <c r="C1513" s="99">
        <v>1</v>
      </c>
      <c r="D1513" s="191" t="s">
        <v>2913</v>
      </c>
      <c r="E1513" s="99"/>
      <c r="F1513" s="191" t="s">
        <v>2938</v>
      </c>
    </row>
    <row r="1514" spans="1:6" x14ac:dyDescent="0.25">
      <c r="A1514" s="99">
        <v>61053</v>
      </c>
      <c r="B1514" s="191" t="s">
        <v>2301</v>
      </c>
      <c r="C1514" s="99">
        <v>1</v>
      </c>
      <c r="D1514" s="191" t="s">
        <v>2913</v>
      </c>
      <c r="E1514" s="99"/>
      <c r="F1514" s="191" t="s">
        <v>2938</v>
      </c>
    </row>
    <row r="1515" spans="1:6" x14ac:dyDescent="0.25">
      <c r="A1515" s="99">
        <v>61054</v>
      </c>
      <c r="B1515" s="191" t="s">
        <v>2302</v>
      </c>
      <c r="C1515" s="99">
        <v>0</v>
      </c>
      <c r="D1515" s="191" t="s">
        <v>2915</v>
      </c>
      <c r="E1515" s="99"/>
      <c r="F1515" s="191" t="s">
        <v>2938</v>
      </c>
    </row>
    <row r="1516" spans="1:6" x14ac:dyDescent="0.25">
      <c r="A1516" s="99">
        <v>61055</v>
      </c>
      <c r="B1516" s="191" t="s">
        <v>2303</v>
      </c>
      <c r="C1516" s="99">
        <v>0</v>
      </c>
      <c r="D1516" s="191" t="s">
        <v>2915</v>
      </c>
      <c r="E1516" s="99"/>
      <c r="F1516" s="191" t="s">
        <v>2938</v>
      </c>
    </row>
    <row r="1517" spans="1:6" x14ac:dyDescent="0.25">
      <c r="A1517" s="99">
        <v>61056</v>
      </c>
      <c r="B1517" s="191" t="s">
        <v>2304</v>
      </c>
      <c r="C1517" s="99">
        <v>0</v>
      </c>
      <c r="D1517" s="191" t="s">
        <v>2915</v>
      </c>
      <c r="E1517" s="99">
        <v>4</v>
      </c>
      <c r="F1517" s="191" t="s">
        <v>2924</v>
      </c>
    </row>
    <row r="1518" spans="1:6" x14ac:dyDescent="0.25">
      <c r="A1518" s="99">
        <v>61057</v>
      </c>
      <c r="B1518" s="191" t="s">
        <v>2305</v>
      </c>
      <c r="C1518" s="99">
        <v>0</v>
      </c>
      <c r="D1518" s="191" t="s">
        <v>2915</v>
      </c>
      <c r="E1518" s="99"/>
      <c r="F1518" s="191" t="s">
        <v>2938</v>
      </c>
    </row>
    <row r="1519" spans="1:6" x14ac:dyDescent="0.25">
      <c r="A1519" s="99">
        <v>61058</v>
      </c>
      <c r="B1519" s="191" t="s">
        <v>2306</v>
      </c>
      <c r="C1519" s="99">
        <v>0</v>
      </c>
      <c r="D1519" s="191" t="s">
        <v>2915</v>
      </c>
      <c r="E1519" s="99"/>
      <c r="F1519" s="191" t="s">
        <v>2938</v>
      </c>
    </row>
    <row r="1520" spans="1:6" x14ac:dyDescent="0.25">
      <c r="A1520" s="99">
        <v>61059</v>
      </c>
      <c r="B1520" s="191" t="s">
        <v>2307</v>
      </c>
      <c r="C1520" s="99">
        <v>1</v>
      </c>
      <c r="D1520" s="191" t="s">
        <v>2913</v>
      </c>
      <c r="E1520" s="99"/>
      <c r="F1520" s="191" t="s">
        <v>2938</v>
      </c>
    </row>
    <row r="1521" spans="1:6" x14ac:dyDescent="0.25">
      <c r="A1521" s="99">
        <v>61101</v>
      </c>
      <c r="B1521" s="191" t="s">
        <v>2308</v>
      </c>
      <c r="C1521" s="99">
        <v>0</v>
      </c>
      <c r="D1521" s="191" t="s">
        <v>2915</v>
      </c>
      <c r="E1521" s="99"/>
      <c r="F1521" s="191" t="s">
        <v>2938</v>
      </c>
    </row>
    <row r="1522" spans="1:6" x14ac:dyDescent="0.25">
      <c r="A1522" s="99">
        <v>61105</v>
      </c>
      <c r="B1522" s="191" t="s">
        <v>2309</v>
      </c>
      <c r="C1522" s="99">
        <v>0</v>
      </c>
      <c r="D1522" s="191" t="s">
        <v>2915</v>
      </c>
      <c r="E1522" s="99">
        <v>4</v>
      </c>
      <c r="F1522" s="191" t="s">
        <v>2924</v>
      </c>
    </row>
    <row r="1523" spans="1:6" x14ac:dyDescent="0.25">
      <c r="A1523" s="99">
        <v>61106</v>
      </c>
      <c r="B1523" s="191" t="s">
        <v>2310</v>
      </c>
      <c r="C1523" s="99">
        <v>0</v>
      </c>
      <c r="D1523" s="191" t="s">
        <v>2915</v>
      </c>
      <c r="E1523" s="99"/>
      <c r="F1523" s="191" t="s">
        <v>2938</v>
      </c>
    </row>
    <row r="1524" spans="1:6" x14ac:dyDescent="0.25">
      <c r="A1524" s="99">
        <v>61107</v>
      </c>
      <c r="B1524" s="191" t="s">
        <v>2311</v>
      </c>
      <c r="C1524" s="99">
        <v>1</v>
      </c>
      <c r="D1524" s="191" t="s">
        <v>2913</v>
      </c>
      <c r="E1524" s="99">
        <v>4</v>
      </c>
      <c r="F1524" s="191" t="s">
        <v>2924</v>
      </c>
    </row>
    <row r="1525" spans="1:6" x14ac:dyDescent="0.25">
      <c r="A1525" s="99">
        <v>61108</v>
      </c>
      <c r="B1525" s="191" t="s">
        <v>2312</v>
      </c>
      <c r="C1525" s="99">
        <v>1</v>
      </c>
      <c r="D1525" s="191" t="s">
        <v>2913</v>
      </c>
      <c r="E1525" s="99"/>
      <c r="F1525" s="191" t="s">
        <v>2938</v>
      </c>
    </row>
    <row r="1526" spans="1:6" x14ac:dyDescent="0.25">
      <c r="A1526" s="99">
        <v>61109</v>
      </c>
      <c r="B1526" s="191" t="s">
        <v>2313</v>
      </c>
      <c r="C1526" s="99">
        <v>0</v>
      </c>
      <c r="D1526" s="191" t="s">
        <v>2915</v>
      </c>
      <c r="E1526" s="99"/>
      <c r="F1526" s="191" t="s">
        <v>2938</v>
      </c>
    </row>
    <row r="1527" spans="1:6" x14ac:dyDescent="0.25">
      <c r="A1527" s="99">
        <v>61110</v>
      </c>
      <c r="B1527" s="191" t="s">
        <v>2314</v>
      </c>
      <c r="C1527" s="99">
        <v>1</v>
      </c>
      <c r="D1527" s="191" t="s">
        <v>2913</v>
      </c>
      <c r="E1527" s="99"/>
      <c r="F1527" s="191" t="s">
        <v>2938</v>
      </c>
    </row>
    <row r="1528" spans="1:6" x14ac:dyDescent="0.25">
      <c r="A1528" s="99">
        <v>61111</v>
      </c>
      <c r="B1528" s="191" t="s">
        <v>2315</v>
      </c>
      <c r="C1528" s="99">
        <v>1</v>
      </c>
      <c r="D1528" s="191" t="s">
        <v>2913</v>
      </c>
      <c r="E1528" s="99"/>
      <c r="F1528" s="191" t="s">
        <v>2938</v>
      </c>
    </row>
    <row r="1529" spans="1:6" x14ac:dyDescent="0.25">
      <c r="A1529" s="99">
        <v>61112</v>
      </c>
      <c r="B1529" s="191" t="s">
        <v>2316</v>
      </c>
      <c r="C1529" s="99">
        <v>0</v>
      </c>
      <c r="D1529" s="191" t="s">
        <v>2915</v>
      </c>
      <c r="E1529" s="99"/>
      <c r="F1529" s="191" t="s">
        <v>2938</v>
      </c>
    </row>
    <row r="1530" spans="1:6" x14ac:dyDescent="0.25">
      <c r="A1530" s="99">
        <v>61113</v>
      </c>
      <c r="B1530" s="191" t="s">
        <v>2317</v>
      </c>
      <c r="C1530" s="99">
        <v>1</v>
      </c>
      <c r="D1530" s="191" t="s">
        <v>2913</v>
      </c>
      <c r="E1530" s="99"/>
      <c r="F1530" s="191" t="s">
        <v>2938</v>
      </c>
    </row>
    <row r="1531" spans="1:6" x14ac:dyDescent="0.25">
      <c r="A1531" s="99">
        <v>61114</v>
      </c>
      <c r="B1531" s="191" t="s">
        <v>2318</v>
      </c>
      <c r="C1531" s="99">
        <v>1</v>
      </c>
      <c r="D1531" s="191" t="s">
        <v>2913</v>
      </c>
      <c r="E1531" s="99"/>
      <c r="F1531" s="191" t="s">
        <v>2938</v>
      </c>
    </row>
    <row r="1532" spans="1:6" x14ac:dyDescent="0.25">
      <c r="A1532" s="99">
        <v>61115</v>
      </c>
      <c r="B1532" s="191" t="s">
        <v>2319</v>
      </c>
      <c r="C1532" s="99">
        <v>1</v>
      </c>
      <c r="D1532" s="191" t="s">
        <v>2913</v>
      </c>
      <c r="E1532" s="99"/>
      <c r="F1532" s="191" t="s">
        <v>2938</v>
      </c>
    </row>
    <row r="1533" spans="1:6" x14ac:dyDescent="0.25">
      <c r="A1533" s="99">
        <v>61116</v>
      </c>
      <c r="B1533" s="191" t="s">
        <v>2320</v>
      </c>
      <c r="C1533" s="99">
        <v>1</v>
      </c>
      <c r="D1533" s="191" t="s">
        <v>2913</v>
      </c>
      <c r="E1533" s="99">
        <v>4</v>
      </c>
      <c r="F1533" s="191" t="s">
        <v>2924</v>
      </c>
    </row>
    <row r="1534" spans="1:6" x14ac:dyDescent="0.25">
      <c r="A1534" s="99">
        <v>61118</v>
      </c>
      <c r="B1534" s="191" t="s">
        <v>2321</v>
      </c>
      <c r="C1534" s="99">
        <v>1</v>
      </c>
      <c r="D1534" s="191" t="s">
        <v>2913</v>
      </c>
      <c r="E1534" s="99"/>
      <c r="F1534" s="191" t="s">
        <v>2938</v>
      </c>
    </row>
    <row r="1535" spans="1:6" x14ac:dyDescent="0.25">
      <c r="A1535" s="99">
        <v>61119</v>
      </c>
      <c r="B1535" s="191" t="s">
        <v>2322</v>
      </c>
      <c r="C1535" s="99">
        <v>0</v>
      </c>
      <c r="D1535" s="191" t="s">
        <v>2915</v>
      </c>
      <c r="E1535" s="99">
        <v>4</v>
      </c>
      <c r="F1535" s="191" t="s">
        <v>2924</v>
      </c>
    </row>
    <row r="1536" spans="1:6" x14ac:dyDescent="0.25">
      <c r="A1536" s="99">
        <v>61120</v>
      </c>
      <c r="B1536" s="191" t="s">
        <v>2323</v>
      </c>
      <c r="C1536" s="99">
        <v>1</v>
      </c>
      <c r="D1536" s="191" t="s">
        <v>2913</v>
      </c>
      <c r="E1536" s="99"/>
      <c r="F1536" s="191" t="s">
        <v>2938</v>
      </c>
    </row>
    <row r="1537" spans="1:6" x14ac:dyDescent="0.25">
      <c r="A1537" s="99">
        <v>61203</v>
      </c>
      <c r="B1537" s="191" t="s">
        <v>2324</v>
      </c>
      <c r="C1537" s="99">
        <v>0</v>
      </c>
      <c r="D1537" s="191" t="s">
        <v>2915</v>
      </c>
      <c r="E1537" s="99"/>
      <c r="F1537" s="191" t="s">
        <v>2938</v>
      </c>
    </row>
    <row r="1538" spans="1:6" x14ac:dyDescent="0.25">
      <c r="A1538" s="99">
        <v>61204</v>
      </c>
      <c r="B1538" s="191" t="s">
        <v>2325</v>
      </c>
      <c r="C1538" s="99">
        <v>0</v>
      </c>
      <c r="D1538" s="191" t="s">
        <v>2915</v>
      </c>
      <c r="E1538" s="99"/>
      <c r="F1538" s="191" t="s">
        <v>2938</v>
      </c>
    </row>
    <row r="1539" spans="1:6" x14ac:dyDescent="0.25">
      <c r="A1539" s="99">
        <v>61205</v>
      </c>
      <c r="B1539" s="191" t="s">
        <v>2326</v>
      </c>
      <c r="C1539" s="99">
        <v>0</v>
      </c>
      <c r="D1539" s="191" t="s">
        <v>2915</v>
      </c>
      <c r="E1539" s="99">
        <v>4</v>
      </c>
      <c r="F1539" s="191" t="s">
        <v>2924</v>
      </c>
    </row>
    <row r="1540" spans="1:6" x14ac:dyDescent="0.25">
      <c r="A1540" s="99">
        <v>61206</v>
      </c>
      <c r="B1540" s="191" t="s">
        <v>2327</v>
      </c>
      <c r="C1540" s="99">
        <v>0</v>
      </c>
      <c r="D1540" s="191" t="s">
        <v>2915</v>
      </c>
      <c r="E1540" s="99">
        <v>4</v>
      </c>
      <c r="F1540" s="191" t="s">
        <v>2924</v>
      </c>
    </row>
    <row r="1541" spans="1:6" x14ac:dyDescent="0.25">
      <c r="A1541" s="99">
        <v>61207</v>
      </c>
      <c r="B1541" s="191" t="s">
        <v>2328</v>
      </c>
      <c r="C1541" s="99">
        <v>0</v>
      </c>
      <c r="D1541" s="191" t="s">
        <v>2915</v>
      </c>
      <c r="E1541" s="99"/>
      <c r="F1541" s="191" t="s">
        <v>2938</v>
      </c>
    </row>
    <row r="1542" spans="1:6" x14ac:dyDescent="0.25">
      <c r="A1542" s="99">
        <v>61213</v>
      </c>
      <c r="B1542" s="191" t="s">
        <v>2329</v>
      </c>
      <c r="C1542" s="99">
        <v>0</v>
      </c>
      <c r="D1542" s="191" t="s">
        <v>2915</v>
      </c>
      <c r="E1542" s="99"/>
      <c r="F1542" s="191" t="s">
        <v>2938</v>
      </c>
    </row>
    <row r="1543" spans="1:6" x14ac:dyDescent="0.25">
      <c r="A1543" s="99">
        <v>61215</v>
      </c>
      <c r="B1543" s="191" t="s">
        <v>2330</v>
      </c>
      <c r="C1543" s="99">
        <v>0</v>
      </c>
      <c r="D1543" s="191" t="s">
        <v>2915</v>
      </c>
      <c r="E1543" s="99">
        <v>4</v>
      </c>
      <c r="F1543" s="191" t="s">
        <v>2924</v>
      </c>
    </row>
    <row r="1544" spans="1:6" x14ac:dyDescent="0.25">
      <c r="A1544" s="99">
        <v>61217</v>
      </c>
      <c r="B1544" s="191" t="s">
        <v>2331</v>
      </c>
      <c r="C1544" s="99">
        <v>0</v>
      </c>
      <c r="D1544" s="191" t="s">
        <v>2915</v>
      </c>
      <c r="E1544" s="99"/>
      <c r="F1544" s="191" t="s">
        <v>2938</v>
      </c>
    </row>
    <row r="1545" spans="1:6" x14ac:dyDescent="0.25">
      <c r="A1545" s="99">
        <v>61222</v>
      </c>
      <c r="B1545" s="191" t="s">
        <v>2332</v>
      </c>
      <c r="C1545" s="99">
        <v>0</v>
      </c>
      <c r="D1545" s="191" t="s">
        <v>2915</v>
      </c>
      <c r="E1545" s="99"/>
      <c r="F1545" s="191" t="s">
        <v>2938</v>
      </c>
    </row>
    <row r="1546" spans="1:6" x14ac:dyDescent="0.25">
      <c r="A1546" s="99">
        <v>61236</v>
      </c>
      <c r="B1546" s="191" t="s">
        <v>2333</v>
      </c>
      <c r="C1546" s="99">
        <v>0</v>
      </c>
      <c r="D1546" s="191" t="s">
        <v>2915</v>
      </c>
      <c r="E1546" s="99"/>
      <c r="F1546" s="191" t="s">
        <v>2938</v>
      </c>
    </row>
    <row r="1547" spans="1:6" x14ac:dyDescent="0.25">
      <c r="A1547" s="99">
        <v>61243</v>
      </c>
      <c r="B1547" s="191" t="s">
        <v>2334</v>
      </c>
      <c r="C1547" s="99">
        <v>0</v>
      </c>
      <c r="D1547" s="191" t="s">
        <v>2915</v>
      </c>
      <c r="E1547" s="99">
        <v>4</v>
      </c>
      <c r="F1547" s="191" t="s">
        <v>2924</v>
      </c>
    </row>
    <row r="1548" spans="1:6" x14ac:dyDescent="0.25">
      <c r="A1548" s="99">
        <v>61247</v>
      </c>
      <c r="B1548" s="191" t="s">
        <v>2335</v>
      </c>
      <c r="C1548" s="99">
        <v>0</v>
      </c>
      <c r="D1548" s="191" t="s">
        <v>2915</v>
      </c>
      <c r="E1548" s="99"/>
      <c r="F1548" s="191" t="s">
        <v>2938</v>
      </c>
    </row>
    <row r="1549" spans="1:6" x14ac:dyDescent="0.25">
      <c r="A1549" s="99">
        <v>61251</v>
      </c>
      <c r="B1549" s="191" t="s">
        <v>2336</v>
      </c>
      <c r="C1549" s="99">
        <v>0</v>
      </c>
      <c r="D1549" s="191" t="s">
        <v>2915</v>
      </c>
      <c r="E1549" s="99">
        <v>4</v>
      </c>
      <c r="F1549" s="191" t="s">
        <v>2924</v>
      </c>
    </row>
    <row r="1550" spans="1:6" x14ac:dyDescent="0.25">
      <c r="A1550" s="99">
        <v>61252</v>
      </c>
      <c r="B1550" s="191" t="s">
        <v>2337</v>
      </c>
      <c r="C1550" s="99">
        <v>0</v>
      </c>
      <c r="D1550" s="191" t="s">
        <v>2915</v>
      </c>
      <c r="E1550" s="99"/>
      <c r="F1550" s="191" t="s">
        <v>2938</v>
      </c>
    </row>
    <row r="1551" spans="1:6" x14ac:dyDescent="0.25">
      <c r="A1551" s="99">
        <v>61253</v>
      </c>
      <c r="B1551" s="191" t="s">
        <v>2338</v>
      </c>
      <c r="C1551" s="99">
        <v>0</v>
      </c>
      <c r="D1551" s="191" t="s">
        <v>2915</v>
      </c>
      <c r="E1551" s="99"/>
      <c r="F1551" s="191" t="s">
        <v>2938</v>
      </c>
    </row>
    <row r="1552" spans="1:6" x14ac:dyDescent="0.25">
      <c r="A1552" s="99">
        <v>61254</v>
      </c>
      <c r="B1552" s="191" t="s">
        <v>2339</v>
      </c>
      <c r="C1552" s="99">
        <v>0</v>
      </c>
      <c r="D1552" s="191" t="s">
        <v>2915</v>
      </c>
      <c r="E1552" s="99">
        <v>4</v>
      </c>
      <c r="F1552" s="191" t="s">
        <v>2924</v>
      </c>
    </row>
    <row r="1553" spans="1:6" x14ac:dyDescent="0.25">
      <c r="A1553" s="99">
        <v>61255</v>
      </c>
      <c r="B1553" s="191" t="s">
        <v>2340</v>
      </c>
      <c r="C1553" s="99">
        <v>0</v>
      </c>
      <c r="D1553" s="191" t="s">
        <v>2915</v>
      </c>
      <c r="E1553" s="99"/>
      <c r="F1553" s="191" t="s">
        <v>2938</v>
      </c>
    </row>
    <row r="1554" spans="1:6" x14ac:dyDescent="0.25">
      <c r="A1554" s="99">
        <v>61256</v>
      </c>
      <c r="B1554" s="191" t="s">
        <v>2341</v>
      </c>
      <c r="C1554" s="99">
        <v>0</v>
      </c>
      <c r="D1554" s="191" t="s">
        <v>2915</v>
      </c>
      <c r="E1554" s="99">
        <v>4</v>
      </c>
      <c r="F1554" s="191" t="s">
        <v>2924</v>
      </c>
    </row>
    <row r="1555" spans="1:6" x14ac:dyDescent="0.25">
      <c r="A1555" s="99">
        <v>61257</v>
      </c>
      <c r="B1555" s="191" t="s">
        <v>2342</v>
      </c>
      <c r="C1555" s="99">
        <v>0</v>
      </c>
      <c r="D1555" s="191" t="s">
        <v>2915</v>
      </c>
      <c r="E1555" s="99"/>
      <c r="F1555" s="191" t="s">
        <v>2938</v>
      </c>
    </row>
    <row r="1556" spans="1:6" x14ac:dyDescent="0.25">
      <c r="A1556" s="99">
        <v>61258</v>
      </c>
      <c r="B1556" s="191" t="s">
        <v>2343</v>
      </c>
      <c r="C1556" s="99">
        <v>0</v>
      </c>
      <c r="D1556" s="191" t="s">
        <v>2915</v>
      </c>
      <c r="E1556" s="99">
        <v>4</v>
      </c>
      <c r="F1556" s="191" t="s">
        <v>2924</v>
      </c>
    </row>
    <row r="1557" spans="1:6" x14ac:dyDescent="0.25">
      <c r="A1557" s="99">
        <v>61259</v>
      </c>
      <c r="B1557" s="191" t="s">
        <v>2344</v>
      </c>
      <c r="C1557" s="99">
        <v>0</v>
      </c>
      <c r="D1557" s="191" t="s">
        <v>2915</v>
      </c>
      <c r="E1557" s="99"/>
      <c r="F1557" s="191" t="s">
        <v>2938</v>
      </c>
    </row>
    <row r="1558" spans="1:6" x14ac:dyDescent="0.25">
      <c r="A1558" s="99">
        <v>61260</v>
      </c>
      <c r="B1558" s="191" t="s">
        <v>2345</v>
      </c>
      <c r="C1558" s="99">
        <v>0</v>
      </c>
      <c r="D1558" s="191" t="s">
        <v>2915</v>
      </c>
      <c r="E1558" s="99">
        <v>4</v>
      </c>
      <c r="F1558" s="191" t="s">
        <v>2924</v>
      </c>
    </row>
    <row r="1559" spans="1:6" x14ac:dyDescent="0.25">
      <c r="A1559" s="99">
        <v>61261</v>
      </c>
      <c r="B1559" s="191" t="s">
        <v>2346</v>
      </c>
      <c r="C1559" s="99">
        <v>0</v>
      </c>
      <c r="D1559" s="191" t="s">
        <v>2915</v>
      </c>
      <c r="E1559" s="99">
        <v>4</v>
      </c>
      <c r="F1559" s="191" t="s">
        <v>2924</v>
      </c>
    </row>
    <row r="1560" spans="1:6" x14ac:dyDescent="0.25">
      <c r="A1560" s="99">
        <v>61262</v>
      </c>
      <c r="B1560" s="191" t="s">
        <v>2347</v>
      </c>
      <c r="C1560" s="99">
        <v>0</v>
      </c>
      <c r="D1560" s="191" t="s">
        <v>2915</v>
      </c>
      <c r="E1560" s="99">
        <v>4</v>
      </c>
      <c r="F1560" s="191" t="s">
        <v>2924</v>
      </c>
    </row>
    <row r="1561" spans="1:6" x14ac:dyDescent="0.25">
      <c r="A1561" s="99">
        <v>61263</v>
      </c>
      <c r="B1561" s="191" t="s">
        <v>2348</v>
      </c>
      <c r="C1561" s="99">
        <v>0</v>
      </c>
      <c r="D1561" s="191" t="s">
        <v>2915</v>
      </c>
      <c r="E1561" s="99"/>
      <c r="F1561" s="191" t="s">
        <v>2938</v>
      </c>
    </row>
    <row r="1562" spans="1:6" x14ac:dyDescent="0.25">
      <c r="A1562" s="99">
        <v>61264</v>
      </c>
      <c r="B1562" s="191" t="s">
        <v>2349</v>
      </c>
      <c r="C1562" s="99">
        <v>0</v>
      </c>
      <c r="D1562" s="191" t="s">
        <v>2915</v>
      </c>
      <c r="E1562" s="99"/>
      <c r="F1562" s="191" t="s">
        <v>2938</v>
      </c>
    </row>
    <row r="1563" spans="1:6" x14ac:dyDescent="0.25">
      <c r="A1563" s="99">
        <v>61265</v>
      </c>
      <c r="B1563" s="191" t="s">
        <v>2350</v>
      </c>
      <c r="C1563" s="99">
        <v>0</v>
      </c>
      <c r="D1563" s="191" t="s">
        <v>2915</v>
      </c>
      <c r="E1563" s="99"/>
      <c r="F1563" s="191" t="s">
        <v>2938</v>
      </c>
    </row>
    <row r="1564" spans="1:6" x14ac:dyDescent="0.25">
      <c r="A1564" s="99">
        <v>61266</v>
      </c>
      <c r="B1564" s="191" t="s">
        <v>2351</v>
      </c>
      <c r="C1564" s="99">
        <v>0</v>
      </c>
      <c r="D1564" s="191" t="s">
        <v>2915</v>
      </c>
      <c r="E1564" s="99"/>
      <c r="F1564" s="191" t="s">
        <v>2938</v>
      </c>
    </row>
    <row r="1565" spans="1:6" x14ac:dyDescent="0.25">
      <c r="A1565" s="99">
        <v>61267</v>
      </c>
      <c r="B1565" s="191" t="s">
        <v>2352</v>
      </c>
      <c r="C1565" s="99">
        <v>0</v>
      </c>
      <c r="D1565" s="191" t="s">
        <v>2915</v>
      </c>
      <c r="E1565" s="99"/>
      <c r="F1565" s="191" t="s">
        <v>2938</v>
      </c>
    </row>
    <row r="1566" spans="1:6" x14ac:dyDescent="0.25">
      <c r="A1566" s="99">
        <v>61410</v>
      </c>
      <c r="B1566" s="191" t="s">
        <v>2353</v>
      </c>
      <c r="C1566" s="99">
        <v>0</v>
      </c>
      <c r="D1566" s="191" t="s">
        <v>2915</v>
      </c>
      <c r="E1566" s="99">
        <v>4</v>
      </c>
      <c r="F1566" s="191" t="s">
        <v>2924</v>
      </c>
    </row>
    <row r="1567" spans="1:6" x14ac:dyDescent="0.25">
      <c r="A1567" s="99">
        <v>61413</v>
      </c>
      <c r="B1567" s="191" t="s">
        <v>2354</v>
      </c>
      <c r="C1567" s="99">
        <v>0</v>
      </c>
      <c r="D1567" s="191" t="s">
        <v>2915</v>
      </c>
      <c r="E1567" s="99">
        <v>4</v>
      </c>
      <c r="F1567" s="191" t="s">
        <v>2924</v>
      </c>
    </row>
    <row r="1568" spans="1:6" x14ac:dyDescent="0.25">
      <c r="A1568" s="99">
        <v>61425</v>
      </c>
      <c r="B1568" s="191" t="s">
        <v>2355</v>
      </c>
      <c r="C1568" s="99">
        <v>0</v>
      </c>
      <c r="D1568" s="191" t="s">
        <v>2915</v>
      </c>
      <c r="E1568" s="99"/>
      <c r="F1568" s="191" t="s">
        <v>2938</v>
      </c>
    </row>
    <row r="1569" spans="1:6" x14ac:dyDescent="0.25">
      <c r="A1569" s="99">
        <v>61428</v>
      </c>
      <c r="B1569" s="191" t="s">
        <v>2356</v>
      </c>
      <c r="C1569" s="99">
        <v>0</v>
      </c>
      <c r="D1569" s="191" t="s">
        <v>2915</v>
      </c>
      <c r="E1569" s="99">
        <v>4</v>
      </c>
      <c r="F1569" s="191" t="s">
        <v>2924</v>
      </c>
    </row>
    <row r="1570" spans="1:6" x14ac:dyDescent="0.25">
      <c r="A1570" s="99">
        <v>61437</v>
      </c>
      <c r="B1570" s="191" t="s">
        <v>2357</v>
      </c>
      <c r="C1570" s="99">
        <v>0</v>
      </c>
      <c r="D1570" s="191" t="s">
        <v>2915</v>
      </c>
      <c r="E1570" s="99">
        <v>4</v>
      </c>
      <c r="F1570" s="191" t="s">
        <v>2924</v>
      </c>
    </row>
    <row r="1571" spans="1:6" x14ac:dyDescent="0.25">
      <c r="A1571" s="99">
        <v>61438</v>
      </c>
      <c r="B1571" s="191" t="s">
        <v>2358</v>
      </c>
      <c r="C1571" s="99">
        <v>0</v>
      </c>
      <c r="D1571" s="191" t="s">
        <v>2915</v>
      </c>
      <c r="E1571" s="99"/>
      <c r="F1571" s="191" t="s">
        <v>2938</v>
      </c>
    </row>
    <row r="1572" spans="1:6" x14ac:dyDescent="0.25">
      <c r="A1572" s="99">
        <v>61439</v>
      </c>
      <c r="B1572" s="191" t="s">
        <v>2359</v>
      </c>
      <c r="C1572" s="99">
        <v>0</v>
      </c>
      <c r="D1572" s="191" t="s">
        <v>2915</v>
      </c>
      <c r="E1572" s="99"/>
      <c r="F1572" s="191" t="s">
        <v>2938</v>
      </c>
    </row>
    <row r="1573" spans="1:6" x14ac:dyDescent="0.25">
      <c r="A1573" s="99">
        <v>61440</v>
      </c>
      <c r="B1573" s="191" t="s">
        <v>2360</v>
      </c>
      <c r="C1573" s="99">
        <v>0</v>
      </c>
      <c r="D1573" s="191" t="s">
        <v>2915</v>
      </c>
      <c r="E1573" s="99"/>
      <c r="F1573" s="191" t="s">
        <v>2938</v>
      </c>
    </row>
    <row r="1574" spans="1:6" x14ac:dyDescent="0.25">
      <c r="A1574" s="99">
        <v>61441</v>
      </c>
      <c r="B1574" s="191" t="s">
        <v>2361</v>
      </c>
      <c r="C1574" s="99">
        <v>0</v>
      </c>
      <c r="D1574" s="191" t="s">
        <v>2915</v>
      </c>
      <c r="E1574" s="99">
        <v>4</v>
      </c>
      <c r="F1574" s="191" t="s">
        <v>2924</v>
      </c>
    </row>
    <row r="1575" spans="1:6" x14ac:dyDescent="0.25">
      <c r="A1575" s="99">
        <v>61442</v>
      </c>
      <c r="B1575" s="191" t="s">
        <v>2362</v>
      </c>
      <c r="C1575" s="99">
        <v>0</v>
      </c>
      <c r="D1575" s="191" t="s">
        <v>2915</v>
      </c>
      <c r="E1575" s="99"/>
      <c r="F1575" s="191" t="s">
        <v>2938</v>
      </c>
    </row>
    <row r="1576" spans="1:6" x14ac:dyDescent="0.25">
      <c r="A1576" s="99">
        <v>61443</v>
      </c>
      <c r="B1576" s="191" t="s">
        <v>2363</v>
      </c>
      <c r="C1576" s="99">
        <v>0</v>
      </c>
      <c r="D1576" s="191" t="s">
        <v>2915</v>
      </c>
      <c r="E1576" s="99"/>
      <c r="F1576" s="191" t="s">
        <v>2938</v>
      </c>
    </row>
    <row r="1577" spans="1:6" x14ac:dyDescent="0.25">
      <c r="A1577" s="99">
        <v>61444</v>
      </c>
      <c r="B1577" s="191" t="s">
        <v>2364</v>
      </c>
      <c r="C1577" s="99">
        <v>0</v>
      </c>
      <c r="D1577" s="191" t="s">
        <v>2915</v>
      </c>
      <c r="E1577" s="99"/>
      <c r="F1577" s="191" t="s">
        <v>2938</v>
      </c>
    </row>
    <row r="1578" spans="1:6" x14ac:dyDescent="0.25">
      <c r="A1578" s="99">
        <v>61445</v>
      </c>
      <c r="B1578" s="191" t="s">
        <v>2365</v>
      </c>
      <c r="C1578" s="99">
        <v>0</v>
      </c>
      <c r="D1578" s="191" t="s">
        <v>2915</v>
      </c>
      <c r="E1578" s="99"/>
      <c r="F1578" s="191" t="s">
        <v>2938</v>
      </c>
    </row>
    <row r="1579" spans="1:6" x14ac:dyDescent="0.25">
      <c r="A1579" s="99">
        <v>61446</v>
      </c>
      <c r="B1579" s="191" t="s">
        <v>2366</v>
      </c>
      <c r="C1579" s="99">
        <v>0</v>
      </c>
      <c r="D1579" s="191" t="s">
        <v>2915</v>
      </c>
      <c r="E1579" s="99">
        <v>4</v>
      </c>
      <c r="F1579" s="191" t="s">
        <v>2924</v>
      </c>
    </row>
    <row r="1580" spans="1:6" x14ac:dyDescent="0.25">
      <c r="A1580" s="99">
        <v>61611</v>
      </c>
      <c r="B1580" s="191" t="s">
        <v>2367</v>
      </c>
      <c r="C1580" s="99">
        <v>1</v>
      </c>
      <c r="D1580" s="191" t="s">
        <v>2913</v>
      </c>
      <c r="E1580" s="99"/>
      <c r="F1580" s="191" t="s">
        <v>2938</v>
      </c>
    </row>
    <row r="1581" spans="1:6" x14ac:dyDescent="0.25">
      <c r="A1581" s="99">
        <v>61612</v>
      </c>
      <c r="B1581" s="191" t="s">
        <v>2368</v>
      </c>
      <c r="C1581" s="99">
        <v>1</v>
      </c>
      <c r="D1581" s="191" t="s">
        <v>2913</v>
      </c>
      <c r="E1581" s="99"/>
      <c r="F1581" s="191" t="s">
        <v>2938</v>
      </c>
    </row>
    <row r="1582" spans="1:6" x14ac:dyDescent="0.25">
      <c r="A1582" s="99">
        <v>61615</v>
      </c>
      <c r="B1582" s="191" t="s">
        <v>2369</v>
      </c>
      <c r="C1582" s="99">
        <v>1</v>
      </c>
      <c r="D1582" s="191" t="s">
        <v>2913</v>
      </c>
      <c r="E1582" s="99"/>
      <c r="F1582" s="191" t="s">
        <v>2938</v>
      </c>
    </row>
    <row r="1583" spans="1:6" x14ac:dyDescent="0.25">
      <c r="A1583" s="99">
        <v>61618</v>
      </c>
      <c r="B1583" s="191" t="s">
        <v>2370</v>
      </c>
      <c r="C1583" s="99">
        <v>1</v>
      </c>
      <c r="D1583" s="191" t="s">
        <v>2913</v>
      </c>
      <c r="E1583" s="99">
        <v>4</v>
      </c>
      <c r="F1583" s="191" t="s">
        <v>2924</v>
      </c>
    </row>
    <row r="1584" spans="1:6" x14ac:dyDescent="0.25">
      <c r="A1584" s="99">
        <v>61621</v>
      </c>
      <c r="B1584" s="191" t="s">
        <v>2371</v>
      </c>
      <c r="C1584" s="99">
        <v>1</v>
      </c>
      <c r="D1584" s="191" t="s">
        <v>2913</v>
      </c>
      <c r="E1584" s="99">
        <v>4</v>
      </c>
      <c r="F1584" s="191" t="s">
        <v>2924</v>
      </c>
    </row>
    <row r="1585" spans="1:6" x14ac:dyDescent="0.25">
      <c r="A1585" s="99">
        <v>61624</v>
      </c>
      <c r="B1585" s="191" t="s">
        <v>2372</v>
      </c>
      <c r="C1585" s="99">
        <v>1</v>
      </c>
      <c r="D1585" s="191" t="s">
        <v>2913</v>
      </c>
      <c r="E1585" s="99"/>
      <c r="F1585" s="191" t="s">
        <v>2938</v>
      </c>
    </row>
    <row r="1586" spans="1:6" x14ac:dyDescent="0.25">
      <c r="A1586" s="99">
        <v>61625</v>
      </c>
      <c r="B1586" s="191" t="s">
        <v>2373</v>
      </c>
      <c r="C1586" s="99">
        <v>1</v>
      </c>
      <c r="D1586" s="191" t="s">
        <v>2913</v>
      </c>
      <c r="E1586" s="99"/>
      <c r="F1586" s="191" t="s">
        <v>2938</v>
      </c>
    </row>
    <row r="1587" spans="1:6" x14ac:dyDescent="0.25">
      <c r="A1587" s="99">
        <v>61626</v>
      </c>
      <c r="B1587" s="191" t="s">
        <v>2374</v>
      </c>
      <c r="C1587" s="99">
        <v>1</v>
      </c>
      <c r="D1587" s="191" t="s">
        <v>2913</v>
      </c>
      <c r="E1587" s="99"/>
      <c r="F1587" s="191" t="s">
        <v>2938</v>
      </c>
    </row>
    <row r="1588" spans="1:6" x14ac:dyDescent="0.25">
      <c r="A1588" s="99">
        <v>61627</v>
      </c>
      <c r="B1588" s="191" t="s">
        <v>2375</v>
      </c>
      <c r="C1588" s="99">
        <v>0</v>
      </c>
      <c r="D1588" s="191" t="s">
        <v>2915</v>
      </c>
      <c r="E1588" s="99"/>
      <c r="F1588" s="191" t="s">
        <v>2938</v>
      </c>
    </row>
    <row r="1589" spans="1:6" x14ac:dyDescent="0.25">
      <c r="A1589" s="99">
        <v>61628</v>
      </c>
      <c r="B1589" s="191" t="s">
        <v>2376</v>
      </c>
      <c r="C1589" s="99">
        <v>1</v>
      </c>
      <c r="D1589" s="191" t="s">
        <v>2913</v>
      </c>
      <c r="E1589" s="99">
        <v>4</v>
      </c>
      <c r="F1589" s="191" t="s">
        <v>2924</v>
      </c>
    </row>
    <row r="1590" spans="1:6" x14ac:dyDescent="0.25">
      <c r="A1590" s="99">
        <v>61629</v>
      </c>
      <c r="B1590" s="191" t="s">
        <v>2377</v>
      </c>
      <c r="C1590" s="99">
        <v>0</v>
      </c>
      <c r="D1590" s="191" t="s">
        <v>2915</v>
      </c>
      <c r="E1590" s="99">
        <v>4</v>
      </c>
      <c r="F1590" s="191" t="s">
        <v>2924</v>
      </c>
    </row>
    <row r="1591" spans="1:6" x14ac:dyDescent="0.25">
      <c r="A1591" s="99">
        <v>61630</v>
      </c>
      <c r="B1591" s="191" t="s">
        <v>2378</v>
      </c>
      <c r="C1591" s="99">
        <v>1</v>
      </c>
      <c r="D1591" s="191" t="s">
        <v>2913</v>
      </c>
      <c r="E1591" s="99">
        <v>4</v>
      </c>
      <c r="F1591" s="191" t="s">
        <v>2924</v>
      </c>
    </row>
    <row r="1592" spans="1:6" x14ac:dyDescent="0.25">
      <c r="A1592" s="99">
        <v>61631</v>
      </c>
      <c r="B1592" s="191" t="s">
        <v>2379</v>
      </c>
      <c r="C1592" s="99">
        <v>1</v>
      </c>
      <c r="D1592" s="191" t="s">
        <v>2913</v>
      </c>
      <c r="E1592" s="99"/>
      <c r="F1592" s="191" t="s">
        <v>2938</v>
      </c>
    </row>
    <row r="1593" spans="1:6" x14ac:dyDescent="0.25">
      <c r="A1593" s="99">
        <v>61632</v>
      </c>
      <c r="B1593" s="191" t="s">
        <v>2380</v>
      </c>
      <c r="C1593" s="99">
        <v>1</v>
      </c>
      <c r="D1593" s="191" t="s">
        <v>2913</v>
      </c>
      <c r="E1593" s="99"/>
      <c r="F1593" s="191" t="s">
        <v>2938</v>
      </c>
    </row>
    <row r="1594" spans="1:6" x14ac:dyDescent="0.25">
      <c r="A1594" s="99">
        <v>61633</v>
      </c>
      <c r="B1594" s="191" t="s">
        <v>2381</v>
      </c>
      <c r="C1594" s="99">
        <v>0</v>
      </c>
      <c r="D1594" s="191" t="s">
        <v>2915</v>
      </c>
      <c r="E1594" s="99"/>
      <c r="F1594" s="191" t="s">
        <v>2938</v>
      </c>
    </row>
    <row r="1595" spans="1:6" x14ac:dyDescent="0.25">
      <c r="A1595" s="99">
        <v>61701</v>
      </c>
      <c r="B1595" s="191" t="s">
        <v>2382</v>
      </c>
      <c r="C1595" s="99">
        <v>0</v>
      </c>
      <c r="D1595" s="191" t="s">
        <v>2915</v>
      </c>
      <c r="E1595" s="99"/>
      <c r="F1595" s="191" t="s">
        <v>2938</v>
      </c>
    </row>
    <row r="1596" spans="1:6" x14ac:dyDescent="0.25">
      <c r="A1596" s="99">
        <v>61708</v>
      </c>
      <c r="B1596" s="191" t="s">
        <v>2383</v>
      </c>
      <c r="C1596" s="99">
        <v>0</v>
      </c>
      <c r="D1596" s="191" t="s">
        <v>2915</v>
      </c>
      <c r="E1596" s="99">
        <v>4</v>
      </c>
      <c r="F1596" s="191" t="s">
        <v>2924</v>
      </c>
    </row>
    <row r="1597" spans="1:6" x14ac:dyDescent="0.25">
      <c r="A1597" s="99">
        <v>61710</v>
      </c>
      <c r="B1597" s="191" t="s">
        <v>2384</v>
      </c>
      <c r="C1597" s="99">
        <v>1</v>
      </c>
      <c r="D1597" s="191" t="s">
        <v>2913</v>
      </c>
      <c r="E1597" s="99">
        <v>4</v>
      </c>
      <c r="F1597" s="191" t="s">
        <v>2924</v>
      </c>
    </row>
    <row r="1598" spans="1:6" x14ac:dyDescent="0.25">
      <c r="A1598" s="99">
        <v>61711</v>
      </c>
      <c r="B1598" s="191" t="s">
        <v>2385</v>
      </c>
      <c r="C1598" s="99">
        <v>0</v>
      </c>
      <c r="D1598" s="191" t="s">
        <v>2915</v>
      </c>
      <c r="E1598" s="99">
        <v>4</v>
      </c>
      <c r="F1598" s="191" t="s">
        <v>2924</v>
      </c>
    </row>
    <row r="1599" spans="1:6" x14ac:dyDescent="0.25">
      <c r="A1599" s="99">
        <v>61716</v>
      </c>
      <c r="B1599" s="191" t="s">
        <v>2386</v>
      </c>
      <c r="C1599" s="99">
        <v>0</v>
      </c>
      <c r="D1599" s="191" t="s">
        <v>2915</v>
      </c>
      <c r="E1599" s="99"/>
      <c r="F1599" s="191" t="s">
        <v>2938</v>
      </c>
    </row>
    <row r="1600" spans="1:6" x14ac:dyDescent="0.25">
      <c r="A1600" s="99">
        <v>61719</v>
      </c>
      <c r="B1600" s="191" t="s">
        <v>2387</v>
      </c>
      <c r="C1600" s="99">
        <v>1</v>
      </c>
      <c r="D1600" s="191" t="s">
        <v>2913</v>
      </c>
      <c r="E1600" s="99"/>
      <c r="F1600" s="191" t="s">
        <v>2938</v>
      </c>
    </row>
    <row r="1601" spans="1:6" x14ac:dyDescent="0.25">
      <c r="A1601" s="99">
        <v>61727</v>
      </c>
      <c r="B1601" s="191" t="s">
        <v>2388</v>
      </c>
      <c r="C1601" s="99">
        <v>1</v>
      </c>
      <c r="D1601" s="191" t="s">
        <v>2913</v>
      </c>
      <c r="E1601" s="99"/>
      <c r="F1601" s="191" t="s">
        <v>2938</v>
      </c>
    </row>
    <row r="1602" spans="1:6" x14ac:dyDescent="0.25">
      <c r="A1602" s="99">
        <v>61728</v>
      </c>
      <c r="B1602" s="191" t="s">
        <v>2389</v>
      </c>
      <c r="C1602" s="99">
        <v>0</v>
      </c>
      <c r="D1602" s="191" t="s">
        <v>2915</v>
      </c>
      <c r="E1602" s="99">
        <v>4</v>
      </c>
      <c r="F1602" s="191" t="s">
        <v>2924</v>
      </c>
    </row>
    <row r="1603" spans="1:6" x14ac:dyDescent="0.25">
      <c r="A1603" s="99">
        <v>61729</v>
      </c>
      <c r="B1603" s="191" t="s">
        <v>2390</v>
      </c>
      <c r="C1603" s="99">
        <v>1</v>
      </c>
      <c r="D1603" s="191" t="s">
        <v>2913</v>
      </c>
      <c r="E1603" s="99"/>
      <c r="F1603" s="191" t="s">
        <v>2938</v>
      </c>
    </row>
    <row r="1604" spans="1:6" x14ac:dyDescent="0.25">
      <c r="A1604" s="99">
        <v>61730</v>
      </c>
      <c r="B1604" s="191" t="s">
        <v>2391</v>
      </c>
      <c r="C1604" s="99">
        <v>1</v>
      </c>
      <c r="D1604" s="191" t="s">
        <v>2913</v>
      </c>
      <c r="E1604" s="99"/>
      <c r="F1604" s="191" t="s">
        <v>2938</v>
      </c>
    </row>
    <row r="1605" spans="1:6" x14ac:dyDescent="0.25">
      <c r="A1605" s="99">
        <v>61731</v>
      </c>
      <c r="B1605" s="191" t="s">
        <v>2392</v>
      </c>
      <c r="C1605" s="99">
        <v>1</v>
      </c>
      <c r="D1605" s="191" t="s">
        <v>2913</v>
      </c>
      <c r="E1605" s="99"/>
      <c r="F1605" s="191" t="s">
        <v>2938</v>
      </c>
    </row>
    <row r="1606" spans="1:6" x14ac:dyDescent="0.25">
      <c r="A1606" s="99">
        <v>61740</v>
      </c>
      <c r="B1606" s="191" t="s">
        <v>2393</v>
      </c>
      <c r="C1606" s="99">
        <v>0</v>
      </c>
      <c r="D1606" s="191" t="s">
        <v>2915</v>
      </c>
      <c r="E1606" s="99"/>
      <c r="F1606" s="191" t="s">
        <v>2938</v>
      </c>
    </row>
    <row r="1607" spans="1:6" x14ac:dyDescent="0.25">
      <c r="A1607" s="99">
        <v>61741</v>
      </c>
      <c r="B1607" s="191" t="s">
        <v>2394</v>
      </c>
      <c r="C1607" s="99">
        <v>0</v>
      </c>
      <c r="D1607" s="191" t="s">
        <v>2915</v>
      </c>
      <c r="E1607" s="99"/>
      <c r="F1607" s="191" t="s">
        <v>2938</v>
      </c>
    </row>
    <row r="1608" spans="1:6" x14ac:dyDescent="0.25">
      <c r="A1608" s="99">
        <v>61743</v>
      </c>
      <c r="B1608" s="191" t="s">
        <v>2395</v>
      </c>
      <c r="C1608" s="99">
        <v>0</v>
      </c>
      <c r="D1608" s="191" t="s">
        <v>2915</v>
      </c>
      <c r="E1608" s="99">
        <v>4</v>
      </c>
      <c r="F1608" s="191" t="s">
        <v>2924</v>
      </c>
    </row>
    <row r="1609" spans="1:6" x14ac:dyDescent="0.25">
      <c r="A1609" s="99">
        <v>61744</v>
      </c>
      <c r="B1609" s="191" t="s">
        <v>2396</v>
      </c>
      <c r="C1609" s="99">
        <v>0</v>
      </c>
      <c r="D1609" s="191" t="s">
        <v>2915</v>
      </c>
      <c r="E1609" s="99">
        <v>4</v>
      </c>
      <c r="F1609" s="191" t="s">
        <v>2924</v>
      </c>
    </row>
    <row r="1610" spans="1:6" x14ac:dyDescent="0.25">
      <c r="A1610" s="99">
        <v>61745</v>
      </c>
      <c r="B1610" s="191" t="s">
        <v>2397</v>
      </c>
      <c r="C1610" s="99">
        <v>0</v>
      </c>
      <c r="D1610" s="191" t="s">
        <v>2915</v>
      </c>
      <c r="E1610" s="99">
        <v>4</v>
      </c>
      <c r="F1610" s="191" t="s">
        <v>2924</v>
      </c>
    </row>
    <row r="1611" spans="1:6" x14ac:dyDescent="0.25">
      <c r="A1611" s="99">
        <v>61746</v>
      </c>
      <c r="B1611" s="191" t="s">
        <v>2398</v>
      </c>
      <c r="C1611" s="99">
        <v>1</v>
      </c>
      <c r="D1611" s="191" t="s">
        <v>2913</v>
      </c>
      <c r="E1611" s="99"/>
      <c r="F1611" s="191" t="s">
        <v>2938</v>
      </c>
    </row>
    <row r="1612" spans="1:6" x14ac:dyDescent="0.25">
      <c r="A1612" s="99">
        <v>61748</v>
      </c>
      <c r="B1612" s="191" t="s">
        <v>2399</v>
      </c>
      <c r="C1612" s="99">
        <v>1</v>
      </c>
      <c r="D1612" s="191" t="s">
        <v>2913</v>
      </c>
      <c r="E1612" s="99"/>
      <c r="F1612" s="191" t="s">
        <v>2938</v>
      </c>
    </row>
    <row r="1613" spans="1:6" x14ac:dyDescent="0.25">
      <c r="A1613" s="99">
        <v>61750</v>
      </c>
      <c r="B1613" s="191" t="s">
        <v>2400</v>
      </c>
      <c r="C1613" s="99">
        <v>0</v>
      </c>
      <c r="D1613" s="191" t="s">
        <v>2915</v>
      </c>
      <c r="E1613" s="99"/>
      <c r="F1613" s="191" t="s">
        <v>2938</v>
      </c>
    </row>
    <row r="1614" spans="1:6" x14ac:dyDescent="0.25">
      <c r="A1614" s="99">
        <v>61751</v>
      </c>
      <c r="B1614" s="191" t="s">
        <v>2401</v>
      </c>
      <c r="C1614" s="99">
        <v>1</v>
      </c>
      <c r="D1614" s="191" t="s">
        <v>2913</v>
      </c>
      <c r="E1614" s="99"/>
      <c r="F1614" s="191" t="s">
        <v>2938</v>
      </c>
    </row>
    <row r="1615" spans="1:6" x14ac:dyDescent="0.25">
      <c r="A1615" s="99">
        <v>61756</v>
      </c>
      <c r="B1615" s="191" t="s">
        <v>2402</v>
      </c>
      <c r="C1615" s="99">
        <v>0</v>
      </c>
      <c r="D1615" s="191" t="s">
        <v>2915</v>
      </c>
      <c r="E1615" s="99"/>
      <c r="F1615" s="191" t="s">
        <v>2938</v>
      </c>
    </row>
    <row r="1616" spans="1:6" x14ac:dyDescent="0.25">
      <c r="A1616" s="99">
        <v>61757</v>
      </c>
      <c r="B1616" s="191" t="s">
        <v>2403</v>
      </c>
      <c r="C1616" s="99">
        <v>0</v>
      </c>
      <c r="D1616" s="191" t="s">
        <v>2915</v>
      </c>
      <c r="E1616" s="99"/>
      <c r="F1616" s="191" t="s">
        <v>2938</v>
      </c>
    </row>
    <row r="1617" spans="1:6" x14ac:dyDescent="0.25">
      <c r="A1617" s="99">
        <v>61758</v>
      </c>
      <c r="B1617" s="191" t="s">
        <v>2404</v>
      </c>
      <c r="C1617" s="99">
        <v>0</v>
      </c>
      <c r="D1617" s="191" t="s">
        <v>2915</v>
      </c>
      <c r="E1617" s="99"/>
      <c r="F1617" s="191" t="s">
        <v>2938</v>
      </c>
    </row>
    <row r="1618" spans="1:6" x14ac:dyDescent="0.25">
      <c r="A1618" s="99">
        <v>61759</v>
      </c>
      <c r="B1618" s="191" t="s">
        <v>2405</v>
      </c>
      <c r="C1618" s="99">
        <v>0</v>
      </c>
      <c r="D1618" s="191" t="s">
        <v>2915</v>
      </c>
      <c r="E1618" s="99">
        <v>4</v>
      </c>
      <c r="F1618" s="191" t="s">
        <v>2924</v>
      </c>
    </row>
    <row r="1619" spans="1:6" x14ac:dyDescent="0.25">
      <c r="A1619" s="99">
        <v>61760</v>
      </c>
      <c r="B1619" s="191" t="s">
        <v>2406</v>
      </c>
      <c r="C1619" s="99">
        <v>0</v>
      </c>
      <c r="D1619" s="191" t="s">
        <v>2915</v>
      </c>
      <c r="E1619" s="99"/>
      <c r="F1619" s="191" t="s">
        <v>2938</v>
      </c>
    </row>
    <row r="1620" spans="1:6" x14ac:dyDescent="0.25">
      <c r="A1620" s="99">
        <v>61761</v>
      </c>
      <c r="B1620" s="191" t="s">
        <v>2407</v>
      </c>
      <c r="C1620" s="99">
        <v>1</v>
      </c>
      <c r="D1620" s="191" t="s">
        <v>2913</v>
      </c>
      <c r="E1620" s="99"/>
      <c r="F1620" s="191" t="s">
        <v>2938</v>
      </c>
    </row>
    <row r="1621" spans="1:6" x14ac:dyDescent="0.25">
      <c r="A1621" s="99">
        <v>61762</v>
      </c>
      <c r="B1621" s="191" t="s">
        <v>2408</v>
      </c>
      <c r="C1621" s="99">
        <v>0</v>
      </c>
      <c r="D1621" s="191" t="s">
        <v>2915</v>
      </c>
      <c r="E1621" s="99">
        <v>4</v>
      </c>
      <c r="F1621" s="191" t="s">
        <v>2924</v>
      </c>
    </row>
    <row r="1622" spans="1:6" x14ac:dyDescent="0.25">
      <c r="A1622" s="99">
        <v>61763</v>
      </c>
      <c r="B1622" s="191" t="s">
        <v>2409</v>
      </c>
      <c r="C1622" s="99">
        <v>0</v>
      </c>
      <c r="D1622" s="191" t="s">
        <v>2915</v>
      </c>
      <c r="E1622" s="99"/>
      <c r="F1622" s="191" t="s">
        <v>2938</v>
      </c>
    </row>
    <row r="1623" spans="1:6" x14ac:dyDescent="0.25">
      <c r="A1623" s="99">
        <v>61764</v>
      </c>
      <c r="B1623" s="191" t="s">
        <v>2410</v>
      </c>
      <c r="C1623" s="99">
        <v>0</v>
      </c>
      <c r="D1623" s="191" t="s">
        <v>2915</v>
      </c>
      <c r="E1623" s="99"/>
      <c r="F1623" s="191" t="s">
        <v>2938</v>
      </c>
    </row>
    <row r="1624" spans="1:6" x14ac:dyDescent="0.25">
      <c r="A1624" s="99">
        <v>61765</v>
      </c>
      <c r="B1624" s="191" t="s">
        <v>2411</v>
      </c>
      <c r="C1624" s="99">
        <v>0</v>
      </c>
      <c r="D1624" s="191" t="s">
        <v>2915</v>
      </c>
      <c r="E1624" s="99"/>
      <c r="F1624" s="191" t="s">
        <v>2938</v>
      </c>
    </row>
    <row r="1625" spans="1:6" x14ac:dyDescent="0.25">
      <c r="A1625" s="99">
        <v>61766</v>
      </c>
      <c r="B1625" s="191" t="s">
        <v>2412</v>
      </c>
      <c r="C1625" s="99">
        <v>1</v>
      </c>
      <c r="D1625" s="191" t="s">
        <v>2913</v>
      </c>
      <c r="E1625" s="99"/>
      <c r="F1625" s="191" t="s">
        <v>2938</v>
      </c>
    </row>
    <row r="1626" spans="1:6" x14ac:dyDescent="0.25">
      <c r="A1626" s="99">
        <v>62007</v>
      </c>
      <c r="B1626" s="191" t="s">
        <v>2413</v>
      </c>
      <c r="C1626" s="99">
        <v>1</v>
      </c>
      <c r="D1626" s="191" t="s">
        <v>2913</v>
      </c>
      <c r="E1626" s="99"/>
      <c r="F1626" s="191" t="s">
        <v>2938</v>
      </c>
    </row>
    <row r="1627" spans="1:6" x14ac:dyDescent="0.25">
      <c r="A1627" s="99">
        <v>62008</v>
      </c>
      <c r="B1627" s="191" t="s">
        <v>2414</v>
      </c>
      <c r="C1627" s="99">
        <v>1</v>
      </c>
      <c r="D1627" s="191" t="s">
        <v>2913</v>
      </c>
      <c r="E1627" s="99">
        <v>4</v>
      </c>
      <c r="F1627" s="191" t="s">
        <v>2924</v>
      </c>
    </row>
    <row r="1628" spans="1:6" x14ac:dyDescent="0.25">
      <c r="A1628" s="99">
        <v>62010</v>
      </c>
      <c r="B1628" s="191" t="s">
        <v>2415</v>
      </c>
      <c r="C1628" s="99">
        <v>0</v>
      </c>
      <c r="D1628" s="191" t="s">
        <v>2915</v>
      </c>
      <c r="E1628" s="99"/>
      <c r="F1628" s="191" t="s">
        <v>2938</v>
      </c>
    </row>
    <row r="1629" spans="1:6" x14ac:dyDescent="0.25">
      <c r="A1629" s="99">
        <v>62014</v>
      </c>
      <c r="B1629" s="191" t="s">
        <v>2416</v>
      </c>
      <c r="C1629" s="99">
        <v>1</v>
      </c>
      <c r="D1629" s="191" t="s">
        <v>2913</v>
      </c>
      <c r="E1629" s="99"/>
      <c r="F1629" s="191" t="s">
        <v>2938</v>
      </c>
    </row>
    <row r="1630" spans="1:6" x14ac:dyDescent="0.25">
      <c r="A1630" s="99">
        <v>62021</v>
      </c>
      <c r="B1630" s="191" t="s">
        <v>2417</v>
      </c>
      <c r="C1630" s="99">
        <v>0</v>
      </c>
      <c r="D1630" s="191" t="s">
        <v>2915</v>
      </c>
      <c r="E1630" s="99">
        <v>4</v>
      </c>
      <c r="F1630" s="191" t="s">
        <v>2924</v>
      </c>
    </row>
    <row r="1631" spans="1:6" x14ac:dyDescent="0.25">
      <c r="A1631" s="99">
        <v>62026</v>
      </c>
      <c r="B1631" s="191" t="s">
        <v>2418</v>
      </c>
      <c r="C1631" s="99">
        <v>1</v>
      </c>
      <c r="D1631" s="191" t="s">
        <v>2913</v>
      </c>
      <c r="E1631" s="99">
        <v>4</v>
      </c>
      <c r="F1631" s="191" t="s">
        <v>2924</v>
      </c>
    </row>
    <row r="1632" spans="1:6" x14ac:dyDescent="0.25">
      <c r="A1632" s="99">
        <v>62032</v>
      </c>
      <c r="B1632" s="191" t="s">
        <v>2419</v>
      </c>
      <c r="C1632" s="99">
        <v>1</v>
      </c>
      <c r="D1632" s="191" t="s">
        <v>2913</v>
      </c>
      <c r="E1632" s="99">
        <v>4</v>
      </c>
      <c r="F1632" s="191" t="s">
        <v>2924</v>
      </c>
    </row>
    <row r="1633" spans="1:6" x14ac:dyDescent="0.25">
      <c r="A1633" s="99">
        <v>62034</v>
      </c>
      <c r="B1633" s="191" t="s">
        <v>2420</v>
      </c>
      <c r="C1633" s="99">
        <v>1</v>
      </c>
      <c r="D1633" s="191" t="s">
        <v>2913</v>
      </c>
      <c r="E1633" s="99"/>
      <c r="F1633" s="191" t="s">
        <v>2938</v>
      </c>
    </row>
    <row r="1634" spans="1:6" x14ac:dyDescent="0.25">
      <c r="A1634" s="99">
        <v>62036</v>
      </c>
      <c r="B1634" s="191" t="s">
        <v>2421</v>
      </c>
      <c r="C1634" s="99">
        <v>1</v>
      </c>
      <c r="D1634" s="191" t="s">
        <v>2913</v>
      </c>
      <c r="E1634" s="99">
        <v>4</v>
      </c>
      <c r="F1634" s="191" t="s">
        <v>2924</v>
      </c>
    </row>
    <row r="1635" spans="1:6" x14ac:dyDescent="0.25">
      <c r="A1635" s="99">
        <v>62038</v>
      </c>
      <c r="B1635" s="191" t="s">
        <v>2422</v>
      </c>
      <c r="C1635" s="99">
        <v>1</v>
      </c>
      <c r="D1635" s="191" t="s">
        <v>2913</v>
      </c>
      <c r="E1635" s="99"/>
      <c r="F1635" s="191" t="s">
        <v>2938</v>
      </c>
    </row>
    <row r="1636" spans="1:6" x14ac:dyDescent="0.25">
      <c r="A1636" s="99">
        <v>62039</v>
      </c>
      <c r="B1636" s="191" t="s">
        <v>2423</v>
      </c>
      <c r="C1636" s="99">
        <v>0</v>
      </c>
      <c r="D1636" s="191" t="s">
        <v>2915</v>
      </c>
      <c r="E1636" s="99"/>
      <c r="F1636" s="191" t="s">
        <v>2938</v>
      </c>
    </row>
    <row r="1637" spans="1:6" x14ac:dyDescent="0.25">
      <c r="A1637" s="99">
        <v>62040</v>
      </c>
      <c r="B1637" s="191" t="s">
        <v>2424</v>
      </c>
      <c r="C1637" s="99">
        <v>1</v>
      </c>
      <c r="D1637" s="191" t="s">
        <v>2913</v>
      </c>
      <c r="E1637" s="99"/>
      <c r="F1637" s="191" t="s">
        <v>2938</v>
      </c>
    </row>
    <row r="1638" spans="1:6" x14ac:dyDescent="0.25">
      <c r="A1638" s="99">
        <v>62041</v>
      </c>
      <c r="B1638" s="191" t="s">
        <v>2425</v>
      </c>
      <c r="C1638" s="99">
        <v>1</v>
      </c>
      <c r="D1638" s="191" t="s">
        <v>2913</v>
      </c>
      <c r="E1638" s="99"/>
      <c r="F1638" s="191" t="s">
        <v>2938</v>
      </c>
    </row>
    <row r="1639" spans="1:6" x14ac:dyDescent="0.25">
      <c r="A1639" s="99">
        <v>62042</v>
      </c>
      <c r="B1639" s="191" t="s">
        <v>2426</v>
      </c>
      <c r="C1639" s="99">
        <v>0</v>
      </c>
      <c r="D1639" s="191" t="s">
        <v>2915</v>
      </c>
      <c r="E1639" s="99"/>
      <c r="F1639" s="191" t="s">
        <v>2938</v>
      </c>
    </row>
    <row r="1640" spans="1:6" x14ac:dyDescent="0.25">
      <c r="A1640" s="99">
        <v>62043</v>
      </c>
      <c r="B1640" s="191" t="s">
        <v>2427</v>
      </c>
      <c r="C1640" s="99">
        <v>0</v>
      </c>
      <c r="D1640" s="191" t="s">
        <v>2915</v>
      </c>
      <c r="E1640" s="99"/>
      <c r="F1640" s="191" t="s">
        <v>2938</v>
      </c>
    </row>
    <row r="1641" spans="1:6" x14ac:dyDescent="0.25">
      <c r="A1641" s="99">
        <v>62044</v>
      </c>
      <c r="B1641" s="191" t="s">
        <v>2428</v>
      </c>
      <c r="C1641" s="99">
        <v>0</v>
      </c>
      <c r="D1641" s="191" t="s">
        <v>2915</v>
      </c>
      <c r="E1641" s="99"/>
      <c r="F1641" s="191" t="s">
        <v>2938</v>
      </c>
    </row>
    <row r="1642" spans="1:6" x14ac:dyDescent="0.25">
      <c r="A1642" s="99">
        <v>62045</v>
      </c>
      <c r="B1642" s="191" t="s">
        <v>2429</v>
      </c>
      <c r="C1642" s="99">
        <v>0</v>
      </c>
      <c r="D1642" s="191" t="s">
        <v>2915</v>
      </c>
      <c r="E1642" s="99"/>
      <c r="F1642" s="191" t="s">
        <v>2938</v>
      </c>
    </row>
    <row r="1643" spans="1:6" x14ac:dyDescent="0.25">
      <c r="A1643" s="99">
        <v>62046</v>
      </c>
      <c r="B1643" s="191" t="s">
        <v>2430</v>
      </c>
      <c r="C1643" s="99">
        <v>1</v>
      </c>
      <c r="D1643" s="191" t="s">
        <v>2913</v>
      </c>
      <c r="E1643" s="99">
        <v>4</v>
      </c>
      <c r="F1643" s="191" t="s">
        <v>2924</v>
      </c>
    </row>
    <row r="1644" spans="1:6" x14ac:dyDescent="0.25">
      <c r="A1644" s="99">
        <v>62047</v>
      </c>
      <c r="B1644" s="191" t="s">
        <v>2431</v>
      </c>
      <c r="C1644" s="99">
        <v>1</v>
      </c>
      <c r="D1644" s="191" t="s">
        <v>2913</v>
      </c>
      <c r="E1644" s="99"/>
      <c r="F1644" s="191" t="s">
        <v>2938</v>
      </c>
    </row>
    <row r="1645" spans="1:6" x14ac:dyDescent="0.25">
      <c r="A1645" s="99">
        <v>62048</v>
      </c>
      <c r="B1645" s="191" t="s">
        <v>2432</v>
      </c>
      <c r="C1645" s="99">
        <v>1</v>
      </c>
      <c r="D1645" s="191" t="s">
        <v>2913</v>
      </c>
      <c r="E1645" s="99"/>
      <c r="F1645" s="191" t="s">
        <v>2938</v>
      </c>
    </row>
    <row r="1646" spans="1:6" x14ac:dyDescent="0.25">
      <c r="A1646" s="99">
        <v>62105</v>
      </c>
      <c r="B1646" s="191" t="s">
        <v>2433</v>
      </c>
      <c r="C1646" s="99">
        <v>0</v>
      </c>
      <c r="D1646" s="191" t="s">
        <v>2915</v>
      </c>
      <c r="E1646" s="99"/>
      <c r="F1646" s="191" t="s">
        <v>2938</v>
      </c>
    </row>
    <row r="1647" spans="1:6" x14ac:dyDescent="0.25">
      <c r="A1647" s="99">
        <v>62115</v>
      </c>
      <c r="B1647" s="191" t="s">
        <v>2434</v>
      </c>
      <c r="C1647" s="99">
        <v>0</v>
      </c>
      <c r="D1647" s="191" t="s">
        <v>2915</v>
      </c>
      <c r="E1647" s="99"/>
      <c r="F1647" s="191" t="s">
        <v>2938</v>
      </c>
    </row>
    <row r="1648" spans="1:6" x14ac:dyDescent="0.25">
      <c r="A1648" s="99">
        <v>62116</v>
      </c>
      <c r="B1648" s="191" t="s">
        <v>2435</v>
      </c>
      <c r="C1648" s="99">
        <v>0</v>
      </c>
      <c r="D1648" s="191" t="s">
        <v>2915</v>
      </c>
      <c r="E1648" s="99"/>
      <c r="F1648" s="191" t="s">
        <v>2938</v>
      </c>
    </row>
    <row r="1649" spans="1:6" x14ac:dyDescent="0.25">
      <c r="A1649" s="99">
        <v>62125</v>
      </c>
      <c r="B1649" s="191" t="s">
        <v>2436</v>
      </c>
      <c r="C1649" s="99">
        <v>1</v>
      </c>
      <c r="D1649" s="191" t="s">
        <v>2913</v>
      </c>
      <c r="E1649" s="99"/>
      <c r="F1649" s="191" t="s">
        <v>2938</v>
      </c>
    </row>
    <row r="1650" spans="1:6" x14ac:dyDescent="0.25">
      <c r="A1650" s="99">
        <v>62128</v>
      </c>
      <c r="B1650" s="191" t="s">
        <v>2437</v>
      </c>
      <c r="C1650" s="99">
        <v>1</v>
      </c>
      <c r="D1650" s="191" t="s">
        <v>2913</v>
      </c>
      <c r="E1650" s="99"/>
      <c r="F1650" s="191" t="s">
        <v>2938</v>
      </c>
    </row>
    <row r="1651" spans="1:6" x14ac:dyDescent="0.25">
      <c r="A1651" s="99">
        <v>62131</v>
      </c>
      <c r="B1651" s="191" t="s">
        <v>2438</v>
      </c>
      <c r="C1651" s="99">
        <v>0</v>
      </c>
      <c r="D1651" s="191" t="s">
        <v>2915</v>
      </c>
      <c r="E1651" s="99">
        <v>4</v>
      </c>
      <c r="F1651" s="191" t="s">
        <v>2924</v>
      </c>
    </row>
    <row r="1652" spans="1:6" x14ac:dyDescent="0.25">
      <c r="A1652" s="99">
        <v>62132</v>
      </c>
      <c r="B1652" s="191" t="s">
        <v>2439</v>
      </c>
      <c r="C1652" s="99">
        <v>0</v>
      </c>
      <c r="D1652" s="191" t="s">
        <v>2915</v>
      </c>
      <c r="E1652" s="99"/>
      <c r="F1652" s="191" t="s">
        <v>2938</v>
      </c>
    </row>
    <row r="1653" spans="1:6" x14ac:dyDescent="0.25">
      <c r="A1653" s="99">
        <v>62135</v>
      </c>
      <c r="B1653" s="191" t="s">
        <v>2440</v>
      </c>
      <c r="C1653" s="99">
        <v>0</v>
      </c>
      <c r="D1653" s="191" t="s">
        <v>2915</v>
      </c>
      <c r="E1653" s="99">
        <v>4</v>
      </c>
      <c r="F1653" s="191" t="s">
        <v>2924</v>
      </c>
    </row>
    <row r="1654" spans="1:6" x14ac:dyDescent="0.25">
      <c r="A1654" s="99">
        <v>62138</v>
      </c>
      <c r="B1654" s="191" t="s">
        <v>2441</v>
      </c>
      <c r="C1654" s="99">
        <v>0</v>
      </c>
      <c r="D1654" s="191" t="s">
        <v>2915</v>
      </c>
      <c r="E1654" s="99">
        <v>4</v>
      </c>
      <c r="F1654" s="191" t="s">
        <v>2924</v>
      </c>
    </row>
    <row r="1655" spans="1:6" x14ac:dyDescent="0.25">
      <c r="A1655" s="99">
        <v>62139</v>
      </c>
      <c r="B1655" s="191" t="s">
        <v>2442</v>
      </c>
      <c r="C1655" s="99">
        <v>1</v>
      </c>
      <c r="D1655" s="191" t="s">
        <v>2913</v>
      </c>
      <c r="E1655" s="99"/>
      <c r="F1655" s="191" t="s">
        <v>2938</v>
      </c>
    </row>
    <row r="1656" spans="1:6" x14ac:dyDescent="0.25">
      <c r="A1656" s="99">
        <v>62140</v>
      </c>
      <c r="B1656" s="191" t="s">
        <v>2443</v>
      </c>
      <c r="C1656" s="99">
        <v>1</v>
      </c>
      <c r="D1656" s="191" t="s">
        <v>2913</v>
      </c>
      <c r="E1656" s="99"/>
      <c r="F1656" s="191" t="s">
        <v>2938</v>
      </c>
    </row>
    <row r="1657" spans="1:6" x14ac:dyDescent="0.25">
      <c r="A1657" s="99">
        <v>62141</v>
      </c>
      <c r="B1657" s="191" t="s">
        <v>2444</v>
      </c>
      <c r="C1657" s="99">
        <v>0</v>
      </c>
      <c r="D1657" s="191" t="s">
        <v>2915</v>
      </c>
      <c r="E1657" s="99"/>
      <c r="F1657" s="191" t="s">
        <v>2938</v>
      </c>
    </row>
    <row r="1658" spans="1:6" x14ac:dyDescent="0.25">
      <c r="A1658" s="99">
        <v>62142</v>
      </c>
      <c r="B1658" s="191" t="s">
        <v>2445</v>
      </c>
      <c r="C1658" s="99">
        <v>0</v>
      </c>
      <c r="D1658" s="191" t="s">
        <v>2915</v>
      </c>
      <c r="E1658" s="99"/>
      <c r="F1658" s="191" t="s">
        <v>2938</v>
      </c>
    </row>
    <row r="1659" spans="1:6" x14ac:dyDescent="0.25">
      <c r="A1659" s="99">
        <v>62143</v>
      </c>
      <c r="B1659" s="191" t="s">
        <v>2446</v>
      </c>
      <c r="C1659" s="99">
        <v>0</v>
      </c>
      <c r="D1659" s="191" t="s">
        <v>2915</v>
      </c>
      <c r="E1659" s="99"/>
      <c r="F1659" s="191" t="s">
        <v>2938</v>
      </c>
    </row>
    <row r="1660" spans="1:6" x14ac:dyDescent="0.25">
      <c r="A1660" s="99">
        <v>62144</v>
      </c>
      <c r="B1660" s="191" t="s">
        <v>2447</v>
      </c>
      <c r="C1660" s="99">
        <v>0</v>
      </c>
      <c r="D1660" s="191" t="s">
        <v>2915</v>
      </c>
      <c r="E1660" s="99"/>
      <c r="F1660" s="191" t="s">
        <v>2938</v>
      </c>
    </row>
    <row r="1661" spans="1:6" x14ac:dyDescent="0.25">
      <c r="A1661" s="99">
        <v>62145</v>
      </c>
      <c r="B1661" s="191" t="s">
        <v>2448</v>
      </c>
      <c r="C1661" s="99">
        <v>0</v>
      </c>
      <c r="D1661" s="191" t="s">
        <v>2915</v>
      </c>
      <c r="E1661" s="99"/>
      <c r="F1661" s="191" t="s">
        <v>2938</v>
      </c>
    </row>
    <row r="1662" spans="1:6" x14ac:dyDescent="0.25">
      <c r="A1662" s="99">
        <v>62146</v>
      </c>
      <c r="B1662" s="191" t="s">
        <v>2449</v>
      </c>
      <c r="C1662" s="99">
        <v>1</v>
      </c>
      <c r="D1662" s="191" t="s">
        <v>2913</v>
      </c>
      <c r="E1662" s="99"/>
      <c r="F1662" s="191" t="s">
        <v>2938</v>
      </c>
    </row>
    <row r="1663" spans="1:6" x14ac:dyDescent="0.25">
      <c r="A1663" s="99">
        <v>62147</v>
      </c>
      <c r="B1663" s="191" t="s">
        <v>2450</v>
      </c>
      <c r="C1663" s="99">
        <v>1</v>
      </c>
      <c r="D1663" s="191" t="s">
        <v>2913</v>
      </c>
      <c r="E1663" s="99"/>
      <c r="F1663" s="191" t="s">
        <v>2938</v>
      </c>
    </row>
    <row r="1664" spans="1:6" x14ac:dyDescent="0.25">
      <c r="A1664" s="99">
        <v>62148</v>
      </c>
      <c r="B1664" s="191" t="s">
        <v>2451</v>
      </c>
      <c r="C1664" s="99">
        <v>1</v>
      </c>
      <c r="D1664" s="191" t="s">
        <v>2913</v>
      </c>
      <c r="E1664" s="99"/>
      <c r="F1664" s="191" t="s">
        <v>2938</v>
      </c>
    </row>
    <row r="1665" spans="1:6" x14ac:dyDescent="0.25">
      <c r="A1665" s="99">
        <v>62202</v>
      </c>
      <c r="B1665" s="191" t="s">
        <v>2452</v>
      </c>
      <c r="C1665" s="99">
        <v>0</v>
      </c>
      <c r="D1665" s="191" t="s">
        <v>2915</v>
      </c>
      <c r="E1665" s="99"/>
      <c r="F1665" s="191" t="s">
        <v>2938</v>
      </c>
    </row>
    <row r="1666" spans="1:6" x14ac:dyDescent="0.25">
      <c r="A1666" s="99">
        <v>62205</v>
      </c>
      <c r="B1666" s="191" t="s">
        <v>2453</v>
      </c>
      <c r="C1666" s="99">
        <v>0</v>
      </c>
      <c r="D1666" s="191" t="s">
        <v>2915</v>
      </c>
      <c r="E1666" s="99">
        <v>4</v>
      </c>
      <c r="F1666" s="191" t="s">
        <v>2924</v>
      </c>
    </row>
    <row r="1667" spans="1:6" x14ac:dyDescent="0.25">
      <c r="A1667" s="99">
        <v>62206</v>
      </c>
      <c r="B1667" s="191" t="s">
        <v>2454</v>
      </c>
      <c r="C1667" s="99">
        <v>0</v>
      </c>
      <c r="D1667" s="191" t="s">
        <v>2915</v>
      </c>
      <c r="E1667" s="99">
        <v>4</v>
      </c>
      <c r="F1667" s="191" t="s">
        <v>2924</v>
      </c>
    </row>
    <row r="1668" spans="1:6" x14ac:dyDescent="0.25">
      <c r="A1668" s="99">
        <v>62209</v>
      </c>
      <c r="B1668" s="191" t="s">
        <v>2455</v>
      </c>
      <c r="C1668" s="99">
        <v>0</v>
      </c>
      <c r="D1668" s="191" t="s">
        <v>2915</v>
      </c>
      <c r="E1668" s="99"/>
      <c r="F1668" s="191" t="s">
        <v>2938</v>
      </c>
    </row>
    <row r="1669" spans="1:6" x14ac:dyDescent="0.25">
      <c r="A1669" s="99">
        <v>62211</v>
      </c>
      <c r="B1669" s="191" t="s">
        <v>2456</v>
      </c>
      <c r="C1669" s="99">
        <v>0</v>
      </c>
      <c r="D1669" s="191" t="s">
        <v>2915</v>
      </c>
      <c r="E1669" s="99"/>
      <c r="F1669" s="191" t="s">
        <v>2938</v>
      </c>
    </row>
    <row r="1670" spans="1:6" x14ac:dyDescent="0.25">
      <c r="A1670" s="99">
        <v>62214</v>
      </c>
      <c r="B1670" s="191" t="s">
        <v>2457</v>
      </c>
      <c r="C1670" s="99">
        <v>0</v>
      </c>
      <c r="D1670" s="191" t="s">
        <v>2915</v>
      </c>
      <c r="E1670" s="99"/>
      <c r="F1670" s="191" t="s">
        <v>2938</v>
      </c>
    </row>
    <row r="1671" spans="1:6" x14ac:dyDescent="0.25">
      <c r="A1671" s="99">
        <v>62216</v>
      </c>
      <c r="B1671" s="191" t="s">
        <v>2458</v>
      </c>
      <c r="C1671" s="99">
        <v>0</v>
      </c>
      <c r="D1671" s="191" t="s">
        <v>2915</v>
      </c>
      <c r="E1671" s="99"/>
      <c r="F1671" s="191" t="s">
        <v>2938</v>
      </c>
    </row>
    <row r="1672" spans="1:6" x14ac:dyDescent="0.25">
      <c r="A1672" s="99">
        <v>62219</v>
      </c>
      <c r="B1672" s="191" t="s">
        <v>2459</v>
      </c>
      <c r="C1672" s="99">
        <v>0</v>
      </c>
      <c r="D1672" s="191" t="s">
        <v>2915</v>
      </c>
      <c r="E1672" s="99"/>
      <c r="F1672" s="191" t="s">
        <v>2938</v>
      </c>
    </row>
    <row r="1673" spans="1:6" x14ac:dyDescent="0.25">
      <c r="A1673" s="99">
        <v>62220</v>
      </c>
      <c r="B1673" s="191" t="s">
        <v>2460</v>
      </c>
      <c r="C1673" s="99">
        <v>0</v>
      </c>
      <c r="D1673" s="191" t="s">
        <v>2915</v>
      </c>
      <c r="E1673" s="99"/>
      <c r="F1673" s="191" t="s">
        <v>2938</v>
      </c>
    </row>
    <row r="1674" spans="1:6" x14ac:dyDescent="0.25">
      <c r="A1674" s="99">
        <v>62226</v>
      </c>
      <c r="B1674" s="191" t="s">
        <v>2461</v>
      </c>
      <c r="C1674" s="99">
        <v>0</v>
      </c>
      <c r="D1674" s="191" t="s">
        <v>2915</v>
      </c>
      <c r="E1674" s="99">
        <v>4</v>
      </c>
      <c r="F1674" s="191" t="s">
        <v>2924</v>
      </c>
    </row>
    <row r="1675" spans="1:6" x14ac:dyDescent="0.25">
      <c r="A1675" s="99">
        <v>62232</v>
      </c>
      <c r="B1675" s="191" t="s">
        <v>2462</v>
      </c>
      <c r="C1675" s="99">
        <v>0</v>
      </c>
      <c r="D1675" s="191" t="s">
        <v>2915</v>
      </c>
      <c r="E1675" s="99"/>
      <c r="F1675" s="191" t="s">
        <v>2938</v>
      </c>
    </row>
    <row r="1676" spans="1:6" x14ac:dyDescent="0.25">
      <c r="A1676" s="99">
        <v>62233</v>
      </c>
      <c r="B1676" s="191" t="s">
        <v>2463</v>
      </c>
      <c r="C1676" s="99">
        <v>0</v>
      </c>
      <c r="D1676" s="191" t="s">
        <v>2915</v>
      </c>
      <c r="E1676" s="99"/>
      <c r="F1676" s="191" t="s">
        <v>2938</v>
      </c>
    </row>
    <row r="1677" spans="1:6" x14ac:dyDescent="0.25">
      <c r="A1677" s="99">
        <v>62235</v>
      </c>
      <c r="B1677" s="191" t="s">
        <v>2464</v>
      </c>
      <c r="C1677" s="99">
        <v>0</v>
      </c>
      <c r="D1677" s="191" t="s">
        <v>2915</v>
      </c>
      <c r="E1677" s="99"/>
      <c r="F1677" s="191" t="s">
        <v>2938</v>
      </c>
    </row>
    <row r="1678" spans="1:6" x14ac:dyDescent="0.25">
      <c r="A1678" s="99">
        <v>62242</v>
      </c>
      <c r="B1678" s="191" t="s">
        <v>2465</v>
      </c>
      <c r="C1678" s="99">
        <v>0</v>
      </c>
      <c r="D1678" s="191" t="s">
        <v>2915</v>
      </c>
      <c r="E1678" s="99">
        <v>4</v>
      </c>
      <c r="F1678" s="191" t="s">
        <v>2924</v>
      </c>
    </row>
    <row r="1679" spans="1:6" x14ac:dyDescent="0.25">
      <c r="A1679" s="99">
        <v>62244</v>
      </c>
      <c r="B1679" s="191" t="s">
        <v>2466</v>
      </c>
      <c r="C1679" s="99">
        <v>0</v>
      </c>
      <c r="D1679" s="191" t="s">
        <v>2915</v>
      </c>
      <c r="E1679" s="99"/>
      <c r="F1679" s="191" t="s">
        <v>2938</v>
      </c>
    </row>
    <row r="1680" spans="1:6" x14ac:dyDescent="0.25">
      <c r="A1680" s="99">
        <v>62245</v>
      </c>
      <c r="B1680" s="191" t="s">
        <v>2467</v>
      </c>
      <c r="C1680" s="99">
        <v>0</v>
      </c>
      <c r="D1680" s="191" t="s">
        <v>2915</v>
      </c>
      <c r="E1680" s="99">
        <v>4</v>
      </c>
      <c r="F1680" s="191" t="s">
        <v>2924</v>
      </c>
    </row>
    <row r="1681" spans="1:6" x14ac:dyDescent="0.25">
      <c r="A1681" s="99">
        <v>62247</v>
      </c>
      <c r="B1681" s="191" t="s">
        <v>2468</v>
      </c>
      <c r="C1681" s="99">
        <v>0</v>
      </c>
      <c r="D1681" s="191" t="s">
        <v>2915</v>
      </c>
      <c r="E1681" s="99">
        <v>4</v>
      </c>
      <c r="F1681" s="191" t="s">
        <v>2924</v>
      </c>
    </row>
    <row r="1682" spans="1:6" x14ac:dyDescent="0.25">
      <c r="A1682" s="99">
        <v>62252</v>
      </c>
      <c r="B1682" s="191" t="s">
        <v>2469</v>
      </c>
      <c r="C1682" s="99">
        <v>0</v>
      </c>
      <c r="D1682" s="191" t="s">
        <v>2915</v>
      </c>
      <c r="E1682" s="99">
        <v>4</v>
      </c>
      <c r="F1682" s="191" t="s">
        <v>2924</v>
      </c>
    </row>
    <row r="1683" spans="1:6" x14ac:dyDescent="0.25">
      <c r="A1683" s="99">
        <v>62256</v>
      </c>
      <c r="B1683" s="191" t="s">
        <v>2470</v>
      </c>
      <c r="C1683" s="99">
        <v>0</v>
      </c>
      <c r="D1683" s="191" t="s">
        <v>2915</v>
      </c>
      <c r="E1683" s="99"/>
      <c r="F1683" s="191" t="s">
        <v>2938</v>
      </c>
    </row>
    <row r="1684" spans="1:6" x14ac:dyDescent="0.25">
      <c r="A1684" s="99">
        <v>62262</v>
      </c>
      <c r="B1684" s="191" t="s">
        <v>2471</v>
      </c>
      <c r="C1684" s="99">
        <v>0</v>
      </c>
      <c r="D1684" s="191" t="s">
        <v>2915</v>
      </c>
      <c r="E1684" s="99"/>
      <c r="F1684" s="191" t="s">
        <v>2938</v>
      </c>
    </row>
    <row r="1685" spans="1:6" x14ac:dyDescent="0.25">
      <c r="A1685" s="99">
        <v>62264</v>
      </c>
      <c r="B1685" s="191" t="s">
        <v>2472</v>
      </c>
      <c r="C1685" s="99">
        <v>0</v>
      </c>
      <c r="D1685" s="191" t="s">
        <v>2915</v>
      </c>
      <c r="E1685" s="99"/>
      <c r="F1685" s="191" t="s">
        <v>2938</v>
      </c>
    </row>
    <row r="1686" spans="1:6" x14ac:dyDescent="0.25">
      <c r="A1686" s="99">
        <v>62265</v>
      </c>
      <c r="B1686" s="191" t="s">
        <v>2473</v>
      </c>
      <c r="C1686" s="99">
        <v>0</v>
      </c>
      <c r="D1686" s="191" t="s">
        <v>2915</v>
      </c>
      <c r="E1686" s="99"/>
      <c r="F1686" s="191" t="s">
        <v>2938</v>
      </c>
    </row>
    <row r="1687" spans="1:6" x14ac:dyDescent="0.25">
      <c r="A1687" s="99">
        <v>62266</v>
      </c>
      <c r="B1687" s="191" t="s">
        <v>2474</v>
      </c>
      <c r="C1687" s="99">
        <v>0</v>
      </c>
      <c r="D1687" s="191" t="s">
        <v>2915</v>
      </c>
      <c r="E1687" s="99">
        <v>4</v>
      </c>
      <c r="F1687" s="191" t="s">
        <v>2924</v>
      </c>
    </row>
    <row r="1688" spans="1:6" x14ac:dyDescent="0.25">
      <c r="A1688" s="99">
        <v>62267</v>
      </c>
      <c r="B1688" s="191" t="s">
        <v>2475</v>
      </c>
      <c r="C1688" s="99">
        <v>0</v>
      </c>
      <c r="D1688" s="191" t="s">
        <v>2915</v>
      </c>
      <c r="E1688" s="99"/>
      <c r="F1688" s="191" t="s">
        <v>2938</v>
      </c>
    </row>
    <row r="1689" spans="1:6" x14ac:dyDescent="0.25">
      <c r="A1689" s="99">
        <v>62268</v>
      </c>
      <c r="B1689" s="191" t="s">
        <v>2476</v>
      </c>
      <c r="C1689" s="99">
        <v>0</v>
      </c>
      <c r="D1689" s="191" t="s">
        <v>2915</v>
      </c>
      <c r="E1689" s="99"/>
      <c r="F1689" s="191" t="s">
        <v>2938</v>
      </c>
    </row>
    <row r="1690" spans="1:6" x14ac:dyDescent="0.25">
      <c r="A1690" s="99">
        <v>62269</v>
      </c>
      <c r="B1690" s="191" t="s">
        <v>2477</v>
      </c>
      <c r="C1690" s="99">
        <v>0</v>
      </c>
      <c r="D1690" s="191" t="s">
        <v>2915</v>
      </c>
      <c r="E1690" s="99">
        <v>4</v>
      </c>
      <c r="F1690" s="191" t="s">
        <v>2924</v>
      </c>
    </row>
    <row r="1691" spans="1:6" x14ac:dyDescent="0.25">
      <c r="A1691" s="99">
        <v>62270</v>
      </c>
      <c r="B1691" s="191" t="s">
        <v>2478</v>
      </c>
      <c r="C1691" s="99">
        <v>0</v>
      </c>
      <c r="D1691" s="191" t="s">
        <v>2915</v>
      </c>
      <c r="E1691" s="99">
        <v>4</v>
      </c>
      <c r="F1691" s="191" t="s">
        <v>2924</v>
      </c>
    </row>
    <row r="1692" spans="1:6" x14ac:dyDescent="0.25">
      <c r="A1692" s="99">
        <v>62271</v>
      </c>
      <c r="B1692" s="191" t="s">
        <v>2479</v>
      </c>
      <c r="C1692" s="99">
        <v>0</v>
      </c>
      <c r="D1692" s="191" t="s">
        <v>2915</v>
      </c>
      <c r="E1692" s="99"/>
      <c r="F1692" s="191" t="s">
        <v>2938</v>
      </c>
    </row>
    <row r="1693" spans="1:6" x14ac:dyDescent="0.25">
      <c r="A1693" s="99">
        <v>62272</v>
      </c>
      <c r="B1693" s="191" t="s">
        <v>2480</v>
      </c>
      <c r="C1693" s="99">
        <v>1</v>
      </c>
      <c r="D1693" s="191" t="s">
        <v>2913</v>
      </c>
      <c r="E1693" s="99"/>
      <c r="F1693" s="191" t="s">
        <v>2938</v>
      </c>
    </row>
    <row r="1694" spans="1:6" x14ac:dyDescent="0.25">
      <c r="A1694" s="99">
        <v>62273</v>
      </c>
      <c r="B1694" s="191" t="s">
        <v>2481</v>
      </c>
      <c r="C1694" s="99">
        <v>0</v>
      </c>
      <c r="D1694" s="191" t="s">
        <v>2915</v>
      </c>
      <c r="E1694" s="99"/>
      <c r="F1694" s="191" t="s">
        <v>2938</v>
      </c>
    </row>
    <row r="1695" spans="1:6" x14ac:dyDescent="0.25">
      <c r="A1695" s="99">
        <v>62274</v>
      </c>
      <c r="B1695" s="191" t="s">
        <v>2482</v>
      </c>
      <c r="C1695" s="99">
        <v>0</v>
      </c>
      <c r="D1695" s="191" t="s">
        <v>2915</v>
      </c>
      <c r="E1695" s="99"/>
      <c r="F1695" s="191" t="s">
        <v>2938</v>
      </c>
    </row>
    <row r="1696" spans="1:6" x14ac:dyDescent="0.25">
      <c r="A1696" s="99">
        <v>62275</v>
      </c>
      <c r="B1696" s="191" t="s">
        <v>2483</v>
      </c>
      <c r="C1696" s="99">
        <v>0</v>
      </c>
      <c r="D1696" s="191" t="s">
        <v>2915</v>
      </c>
      <c r="E1696" s="99"/>
      <c r="F1696" s="191" t="s">
        <v>2938</v>
      </c>
    </row>
    <row r="1697" spans="1:6" x14ac:dyDescent="0.25">
      <c r="A1697" s="99">
        <v>62276</v>
      </c>
      <c r="B1697" s="191" t="s">
        <v>2484</v>
      </c>
      <c r="C1697" s="99">
        <v>0</v>
      </c>
      <c r="D1697" s="191" t="s">
        <v>2915</v>
      </c>
      <c r="E1697" s="99">
        <v>4</v>
      </c>
      <c r="F1697" s="191" t="s">
        <v>2924</v>
      </c>
    </row>
    <row r="1698" spans="1:6" x14ac:dyDescent="0.25">
      <c r="A1698" s="99">
        <v>62277</v>
      </c>
      <c r="B1698" s="191" t="s">
        <v>2485</v>
      </c>
      <c r="C1698" s="99">
        <v>0</v>
      </c>
      <c r="D1698" s="191" t="s">
        <v>2915</v>
      </c>
      <c r="E1698" s="99"/>
      <c r="F1698" s="191" t="s">
        <v>2938</v>
      </c>
    </row>
    <row r="1699" spans="1:6" x14ac:dyDescent="0.25">
      <c r="A1699" s="99">
        <v>62278</v>
      </c>
      <c r="B1699" s="191" t="s">
        <v>2486</v>
      </c>
      <c r="C1699" s="99">
        <v>0</v>
      </c>
      <c r="D1699" s="191" t="s">
        <v>2915</v>
      </c>
      <c r="E1699" s="99"/>
      <c r="F1699" s="191" t="s">
        <v>2938</v>
      </c>
    </row>
    <row r="1700" spans="1:6" x14ac:dyDescent="0.25">
      <c r="A1700" s="99">
        <v>62279</v>
      </c>
      <c r="B1700" s="191" t="s">
        <v>2487</v>
      </c>
      <c r="C1700" s="99">
        <v>0</v>
      </c>
      <c r="D1700" s="191" t="s">
        <v>2915</v>
      </c>
      <c r="E1700" s="99"/>
      <c r="F1700" s="191" t="s">
        <v>2938</v>
      </c>
    </row>
    <row r="1701" spans="1:6" x14ac:dyDescent="0.25">
      <c r="A1701" s="99">
        <v>62311</v>
      </c>
      <c r="B1701" s="191" t="s">
        <v>2488</v>
      </c>
      <c r="C1701" s="99">
        <v>0</v>
      </c>
      <c r="D1701" s="191" t="s">
        <v>2915</v>
      </c>
      <c r="E1701" s="99"/>
      <c r="F1701" s="191" t="s">
        <v>2938</v>
      </c>
    </row>
    <row r="1702" spans="1:6" x14ac:dyDescent="0.25">
      <c r="A1702" s="99">
        <v>62314</v>
      </c>
      <c r="B1702" s="191" t="s">
        <v>2489</v>
      </c>
      <c r="C1702" s="99">
        <v>0</v>
      </c>
      <c r="D1702" s="191" t="s">
        <v>2915</v>
      </c>
      <c r="E1702" s="99">
        <v>4</v>
      </c>
      <c r="F1702" s="191" t="s">
        <v>2924</v>
      </c>
    </row>
    <row r="1703" spans="1:6" x14ac:dyDescent="0.25">
      <c r="A1703" s="99">
        <v>62326</v>
      </c>
      <c r="B1703" s="191" t="s">
        <v>2490</v>
      </c>
      <c r="C1703" s="99">
        <v>0</v>
      </c>
      <c r="D1703" s="191" t="s">
        <v>2915</v>
      </c>
      <c r="E1703" s="99"/>
      <c r="F1703" s="191" t="s">
        <v>2938</v>
      </c>
    </row>
    <row r="1704" spans="1:6" x14ac:dyDescent="0.25">
      <c r="A1704" s="99">
        <v>62330</v>
      </c>
      <c r="B1704" s="191" t="s">
        <v>2491</v>
      </c>
      <c r="C1704" s="99">
        <v>0</v>
      </c>
      <c r="D1704" s="191" t="s">
        <v>2915</v>
      </c>
      <c r="E1704" s="99"/>
      <c r="F1704" s="191" t="s">
        <v>2938</v>
      </c>
    </row>
    <row r="1705" spans="1:6" x14ac:dyDescent="0.25">
      <c r="A1705" s="99">
        <v>62332</v>
      </c>
      <c r="B1705" s="191" t="s">
        <v>2492</v>
      </c>
      <c r="C1705" s="99">
        <v>0</v>
      </c>
      <c r="D1705" s="191" t="s">
        <v>2915</v>
      </c>
      <c r="E1705" s="99"/>
      <c r="F1705" s="191" t="s">
        <v>2938</v>
      </c>
    </row>
    <row r="1706" spans="1:6" x14ac:dyDescent="0.25">
      <c r="A1706" s="99">
        <v>62335</v>
      </c>
      <c r="B1706" s="191" t="s">
        <v>2493</v>
      </c>
      <c r="C1706" s="99">
        <v>0</v>
      </c>
      <c r="D1706" s="191" t="s">
        <v>2915</v>
      </c>
      <c r="E1706" s="99">
        <v>4</v>
      </c>
      <c r="F1706" s="191" t="s">
        <v>2924</v>
      </c>
    </row>
    <row r="1707" spans="1:6" x14ac:dyDescent="0.25">
      <c r="A1707" s="99">
        <v>62343</v>
      </c>
      <c r="B1707" s="191" t="s">
        <v>2494</v>
      </c>
      <c r="C1707" s="99">
        <v>0</v>
      </c>
      <c r="D1707" s="191" t="s">
        <v>2915</v>
      </c>
      <c r="E1707" s="99">
        <v>4</v>
      </c>
      <c r="F1707" s="191" t="s">
        <v>2924</v>
      </c>
    </row>
    <row r="1708" spans="1:6" x14ac:dyDescent="0.25">
      <c r="A1708" s="99">
        <v>62347</v>
      </c>
      <c r="B1708" s="191" t="s">
        <v>2495</v>
      </c>
      <c r="C1708" s="99">
        <v>0</v>
      </c>
      <c r="D1708" s="191" t="s">
        <v>2915</v>
      </c>
      <c r="E1708" s="99">
        <v>4</v>
      </c>
      <c r="F1708" s="191" t="s">
        <v>2924</v>
      </c>
    </row>
    <row r="1709" spans="1:6" x14ac:dyDescent="0.25">
      <c r="A1709" s="99">
        <v>62368</v>
      </c>
      <c r="B1709" s="191" t="s">
        <v>2496</v>
      </c>
      <c r="C1709" s="99">
        <v>0</v>
      </c>
      <c r="D1709" s="191" t="s">
        <v>2915</v>
      </c>
      <c r="E1709" s="99">
        <v>4</v>
      </c>
      <c r="F1709" s="191" t="s">
        <v>2924</v>
      </c>
    </row>
    <row r="1710" spans="1:6" x14ac:dyDescent="0.25">
      <c r="A1710" s="99">
        <v>62372</v>
      </c>
      <c r="B1710" s="191" t="s">
        <v>2497</v>
      </c>
      <c r="C1710" s="99">
        <v>0</v>
      </c>
      <c r="D1710" s="191" t="s">
        <v>2915</v>
      </c>
      <c r="E1710" s="99">
        <v>4</v>
      </c>
      <c r="F1710" s="191" t="s">
        <v>2924</v>
      </c>
    </row>
    <row r="1711" spans="1:6" x14ac:dyDescent="0.25">
      <c r="A1711" s="99">
        <v>62375</v>
      </c>
      <c r="B1711" s="191" t="s">
        <v>2498</v>
      </c>
      <c r="C1711" s="99">
        <v>0</v>
      </c>
      <c r="D1711" s="191" t="s">
        <v>2915</v>
      </c>
      <c r="E1711" s="99"/>
      <c r="F1711" s="191" t="s">
        <v>2938</v>
      </c>
    </row>
    <row r="1712" spans="1:6" x14ac:dyDescent="0.25">
      <c r="A1712" s="99">
        <v>62376</v>
      </c>
      <c r="B1712" s="191" t="s">
        <v>2499</v>
      </c>
      <c r="C1712" s="99">
        <v>0</v>
      </c>
      <c r="D1712" s="191" t="s">
        <v>2915</v>
      </c>
      <c r="E1712" s="99"/>
      <c r="F1712" s="191" t="s">
        <v>2938</v>
      </c>
    </row>
    <row r="1713" spans="1:6" x14ac:dyDescent="0.25">
      <c r="A1713" s="99">
        <v>62377</v>
      </c>
      <c r="B1713" s="191" t="s">
        <v>2500</v>
      </c>
      <c r="C1713" s="99">
        <v>0</v>
      </c>
      <c r="D1713" s="191" t="s">
        <v>2915</v>
      </c>
      <c r="E1713" s="99"/>
      <c r="F1713" s="191" t="s">
        <v>2938</v>
      </c>
    </row>
    <row r="1714" spans="1:6" x14ac:dyDescent="0.25">
      <c r="A1714" s="99">
        <v>62378</v>
      </c>
      <c r="B1714" s="191" t="s">
        <v>2501</v>
      </c>
      <c r="C1714" s="99">
        <v>0</v>
      </c>
      <c r="D1714" s="191" t="s">
        <v>2915</v>
      </c>
      <c r="E1714" s="99"/>
      <c r="F1714" s="191" t="s">
        <v>2938</v>
      </c>
    </row>
    <row r="1715" spans="1:6" x14ac:dyDescent="0.25">
      <c r="A1715" s="99">
        <v>62379</v>
      </c>
      <c r="B1715" s="191" t="s">
        <v>2502</v>
      </c>
      <c r="C1715" s="99">
        <v>0</v>
      </c>
      <c r="D1715" s="191" t="s">
        <v>2915</v>
      </c>
      <c r="E1715" s="99"/>
      <c r="F1715" s="191" t="s">
        <v>2938</v>
      </c>
    </row>
    <row r="1716" spans="1:6" x14ac:dyDescent="0.25">
      <c r="A1716" s="99">
        <v>62380</v>
      </c>
      <c r="B1716" s="191" t="s">
        <v>2503</v>
      </c>
      <c r="C1716" s="99">
        <v>0</v>
      </c>
      <c r="D1716" s="191" t="s">
        <v>2915</v>
      </c>
      <c r="E1716" s="99"/>
      <c r="F1716" s="191" t="s">
        <v>2938</v>
      </c>
    </row>
    <row r="1717" spans="1:6" x14ac:dyDescent="0.25">
      <c r="A1717" s="99">
        <v>62381</v>
      </c>
      <c r="B1717" s="191" t="s">
        <v>2504</v>
      </c>
      <c r="C1717" s="99">
        <v>0</v>
      </c>
      <c r="D1717" s="191" t="s">
        <v>2915</v>
      </c>
      <c r="E1717" s="99"/>
      <c r="F1717" s="191" t="s">
        <v>2938</v>
      </c>
    </row>
    <row r="1718" spans="1:6" x14ac:dyDescent="0.25">
      <c r="A1718" s="99">
        <v>62382</v>
      </c>
      <c r="B1718" s="191" t="s">
        <v>2505</v>
      </c>
      <c r="C1718" s="99">
        <v>0</v>
      </c>
      <c r="D1718" s="191" t="s">
        <v>2915</v>
      </c>
      <c r="E1718" s="99"/>
      <c r="F1718" s="191" t="s">
        <v>2938</v>
      </c>
    </row>
    <row r="1719" spans="1:6" x14ac:dyDescent="0.25">
      <c r="A1719" s="99">
        <v>62383</v>
      </c>
      <c r="B1719" s="191" t="s">
        <v>2506</v>
      </c>
      <c r="C1719" s="99">
        <v>0</v>
      </c>
      <c r="D1719" s="191" t="s">
        <v>2915</v>
      </c>
      <c r="E1719" s="99"/>
      <c r="F1719" s="191" t="s">
        <v>2938</v>
      </c>
    </row>
    <row r="1720" spans="1:6" x14ac:dyDescent="0.25">
      <c r="A1720" s="99">
        <v>62384</v>
      </c>
      <c r="B1720" s="191" t="s">
        <v>2507</v>
      </c>
      <c r="C1720" s="99">
        <v>0</v>
      </c>
      <c r="D1720" s="191" t="s">
        <v>2915</v>
      </c>
      <c r="E1720" s="99"/>
      <c r="F1720" s="191" t="s">
        <v>2938</v>
      </c>
    </row>
    <row r="1721" spans="1:6" x14ac:dyDescent="0.25">
      <c r="A1721" s="99">
        <v>62385</v>
      </c>
      <c r="B1721" s="191" t="s">
        <v>2508</v>
      </c>
      <c r="C1721" s="99">
        <v>1</v>
      </c>
      <c r="D1721" s="191" t="s">
        <v>2913</v>
      </c>
      <c r="E1721" s="99">
        <v>4</v>
      </c>
      <c r="F1721" s="191" t="s">
        <v>2924</v>
      </c>
    </row>
    <row r="1722" spans="1:6" x14ac:dyDescent="0.25">
      <c r="A1722" s="99">
        <v>62386</v>
      </c>
      <c r="B1722" s="191" t="s">
        <v>2509</v>
      </c>
      <c r="C1722" s="99">
        <v>0</v>
      </c>
      <c r="D1722" s="191" t="s">
        <v>2915</v>
      </c>
      <c r="E1722" s="99"/>
      <c r="F1722" s="191" t="s">
        <v>2938</v>
      </c>
    </row>
    <row r="1723" spans="1:6" x14ac:dyDescent="0.25">
      <c r="A1723" s="99">
        <v>62387</v>
      </c>
      <c r="B1723" s="191" t="s">
        <v>2510</v>
      </c>
      <c r="C1723" s="99">
        <v>0</v>
      </c>
      <c r="D1723" s="191" t="s">
        <v>2915</v>
      </c>
      <c r="E1723" s="99"/>
      <c r="F1723" s="191" t="s">
        <v>2938</v>
      </c>
    </row>
    <row r="1724" spans="1:6" x14ac:dyDescent="0.25">
      <c r="A1724" s="99">
        <v>62388</v>
      </c>
      <c r="B1724" s="191" t="s">
        <v>2511</v>
      </c>
      <c r="C1724" s="99">
        <v>0</v>
      </c>
      <c r="D1724" s="191" t="s">
        <v>2915</v>
      </c>
      <c r="E1724" s="99"/>
      <c r="F1724" s="191" t="s">
        <v>2938</v>
      </c>
    </row>
    <row r="1725" spans="1:6" x14ac:dyDescent="0.25">
      <c r="A1725" s="99">
        <v>62389</v>
      </c>
      <c r="B1725" s="191" t="s">
        <v>2512</v>
      </c>
      <c r="C1725" s="99">
        <v>0</v>
      </c>
      <c r="D1725" s="191" t="s">
        <v>2915</v>
      </c>
      <c r="E1725" s="99"/>
      <c r="F1725" s="191" t="s">
        <v>2938</v>
      </c>
    </row>
    <row r="1726" spans="1:6" x14ac:dyDescent="0.25">
      <c r="A1726" s="99">
        <v>62390</v>
      </c>
      <c r="B1726" s="191" t="s">
        <v>2513</v>
      </c>
      <c r="C1726" s="99">
        <v>0</v>
      </c>
      <c r="D1726" s="191" t="s">
        <v>2915</v>
      </c>
      <c r="E1726" s="99"/>
      <c r="F1726" s="191" t="s">
        <v>2938</v>
      </c>
    </row>
    <row r="1727" spans="1:6" x14ac:dyDescent="0.25">
      <c r="A1727" s="99">
        <v>70101</v>
      </c>
      <c r="B1727" s="191" t="s">
        <v>2514</v>
      </c>
      <c r="C1727" s="99">
        <v>1</v>
      </c>
      <c r="D1727" s="191" t="s">
        <v>2913</v>
      </c>
      <c r="E1727" s="99"/>
      <c r="F1727" s="191" t="s">
        <v>2938</v>
      </c>
    </row>
    <row r="1728" spans="1:6" x14ac:dyDescent="0.25">
      <c r="A1728" s="99">
        <v>70201</v>
      </c>
      <c r="B1728" s="191" t="s">
        <v>2515</v>
      </c>
      <c r="C1728" s="99">
        <v>0</v>
      </c>
      <c r="D1728" s="191" t="s">
        <v>2915</v>
      </c>
      <c r="E1728" s="99">
        <v>4</v>
      </c>
      <c r="F1728" s="191" t="s">
        <v>2924</v>
      </c>
    </row>
    <row r="1729" spans="1:6" x14ac:dyDescent="0.25">
      <c r="A1729" s="99">
        <v>70202</v>
      </c>
      <c r="B1729" s="191" t="s">
        <v>2516</v>
      </c>
      <c r="C1729" s="99">
        <v>0</v>
      </c>
      <c r="D1729" s="191" t="s">
        <v>2915</v>
      </c>
      <c r="E1729" s="99"/>
      <c r="F1729" s="191" t="s">
        <v>2938</v>
      </c>
    </row>
    <row r="1730" spans="1:6" x14ac:dyDescent="0.25">
      <c r="A1730" s="99">
        <v>70203</v>
      </c>
      <c r="B1730" s="191" t="s">
        <v>2517</v>
      </c>
      <c r="C1730" s="99">
        <v>0</v>
      </c>
      <c r="D1730" s="191" t="s">
        <v>2915</v>
      </c>
      <c r="E1730" s="99"/>
      <c r="F1730" s="191" t="s">
        <v>2938</v>
      </c>
    </row>
    <row r="1731" spans="1:6" x14ac:dyDescent="0.25">
      <c r="A1731" s="99">
        <v>70204</v>
      </c>
      <c r="B1731" s="191" t="s">
        <v>2518</v>
      </c>
      <c r="C1731" s="99">
        <v>0</v>
      </c>
      <c r="D1731" s="191" t="s">
        <v>2915</v>
      </c>
      <c r="E1731" s="99">
        <v>4</v>
      </c>
      <c r="F1731" s="191" t="s">
        <v>2924</v>
      </c>
    </row>
    <row r="1732" spans="1:6" x14ac:dyDescent="0.25">
      <c r="A1732" s="99">
        <v>70205</v>
      </c>
      <c r="B1732" s="191" t="s">
        <v>2519</v>
      </c>
      <c r="C1732" s="99">
        <v>0</v>
      </c>
      <c r="D1732" s="191" t="s">
        <v>2915</v>
      </c>
      <c r="E1732" s="99">
        <v>4</v>
      </c>
      <c r="F1732" s="191" t="s">
        <v>2924</v>
      </c>
    </row>
    <row r="1733" spans="1:6" x14ac:dyDescent="0.25">
      <c r="A1733" s="99">
        <v>70206</v>
      </c>
      <c r="B1733" s="191" t="s">
        <v>2520</v>
      </c>
      <c r="C1733" s="99">
        <v>0</v>
      </c>
      <c r="D1733" s="191" t="s">
        <v>2915</v>
      </c>
      <c r="E1733" s="99">
        <v>4</v>
      </c>
      <c r="F1733" s="191" t="s">
        <v>2924</v>
      </c>
    </row>
    <row r="1734" spans="1:6" x14ac:dyDescent="0.25">
      <c r="A1734" s="99">
        <v>70207</v>
      </c>
      <c r="B1734" s="191" t="s">
        <v>2521</v>
      </c>
      <c r="C1734" s="99">
        <v>0</v>
      </c>
      <c r="D1734" s="191" t="s">
        <v>2915</v>
      </c>
      <c r="E1734" s="99">
        <v>4</v>
      </c>
      <c r="F1734" s="191" t="s">
        <v>2924</v>
      </c>
    </row>
    <row r="1735" spans="1:6" x14ac:dyDescent="0.25">
      <c r="A1735" s="99">
        <v>70208</v>
      </c>
      <c r="B1735" s="191" t="s">
        <v>2522</v>
      </c>
      <c r="C1735" s="99">
        <v>0</v>
      </c>
      <c r="D1735" s="191" t="s">
        <v>2915</v>
      </c>
      <c r="E1735" s="99"/>
      <c r="F1735" s="191" t="s">
        <v>2938</v>
      </c>
    </row>
    <row r="1736" spans="1:6" x14ac:dyDescent="0.25">
      <c r="A1736" s="99">
        <v>70209</v>
      </c>
      <c r="B1736" s="191" t="s">
        <v>2523</v>
      </c>
      <c r="C1736" s="99">
        <v>0</v>
      </c>
      <c r="D1736" s="191" t="s">
        <v>2915</v>
      </c>
      <c r="E1736" s="99"/>
      <c r="F1736" s="191" t="s">
        <v>2938</v>
      </c>
    </row>
    <row r="1737" spans="1:6" x14ac:dyDescent="0.25">
      <c r="A1737" s="99">
        <v>70210</v>
      </c>
      <c r="B1737" s="191" t="s">
        <v>2524</v>
      </c>
      <c r="C1737" s="99">
        <v>0</v>
      </c>
      <c r="D1737" s="191" t="s">
        <v>2915</v>
      </c>
      <c r="E1737" s="99">
        <v>4</v>
      </c>
      <c r="F1737" s="191" t="s">
        <v>2924</v>
      </c>
    </row>
    <row r="1738" spans="1:6" x14ac:dyDescent="0.25">
      <c r="A1738" s="99">
        <v>70211</v>
      </c>
      <c r="B1738" s="191" t="s">
        <v>2525</v>
      </c>
      <c r="C1738" s="99">
        <v>0</v>
      </c>
      <c r="D1738" s="191" t="s">
        <v>2915</v>
      </c>
      <c r="E1738" s="99">
        <v>4</v>
      </c>
      <c r="F1738" s="191" t="s">
        <v>2924</v>
      </c>
    </row>
    <row r="1739" spans="1:6" x14ac:dyDescent="0.25">
      <c r="A1739" s="99">
        <v>70212</v>
      </c>
      <c r="B1739" s="191" t="s">
        <v>2526</v>
      </c>
      <c r="C1739" s="99">
        <v>0</v>
      </c>
      <c r="D1739" s="191" t="s">
        <v>2915</v>
      </c>
      <c r="E1739" s="99"/>
      <c r="F1739" s="191" t="s">
        <v>2938</v>
      </c>
    </row>
    <row r="1740" spans="1:6" x14ac:dyDescent="0.25">
      <c r="A1740" s="99">
        <v>70213</v>
      </c>
      <c r="B1740" s="191" t="s">
        <v>2527</v>
      </c>
      <c r="C1740" s="99">
        <v>0</v>
      </c>
      <c r="D1740" s="191" t="s">
        <v>2915</v>
      </c>
      <c r="E1740" s="99"/>
      <c r="F1740" s="191" t="s">
        <v>2938</v>
      </c>
    </row>
    <row r="1741" spans="1:6" x14ac:dyDescent="0.25">
      <c r="A1741" s="99">
        <v>70214</v>
      </c>
      <c r="B1741" s="191" t="s">
        <v>2528</v>
      </c>
      <c r="C1741" s="99">
        <v>0</v>
      </c>
      <c r="D1741" s="191" t="s">
        <v>2915</v>
      </c>
      <c r="E1741" s="99"/>
      <c r="F1741" s="191" t="s">
        <v>2938</v>
      </c>
    </row>
    <row r="1742" spans="1:6" x14ac:dyDescent="0.25">
      <c r="A1742" s="99">
        <v>70215</v>
      </c>
      <c r="B1742" s="191" t="s">
        <v>2529</v>
      </c>
      <c r="C1742" s="99">
        <v>1</v>
      </c>
      <c r="D1742" s="191" t="s">
        <v>2913</v>
      </c>
      <c r="E1742" s="99"/>
      <c r="F1742" s="191" t="s">
        <v>2938</v>
      </c>
    </row>
    <row r="1743" spans="1:6" x14ac:dyDescent="0.25">
      <c r="A1743" s="99">
        <v>70216</v>
      </c>
      <c r="B1743" s="191" t="s">
        <v>2530</v>
      </c>
      <c r="C1743" s="99">
        <v>0</v>
      </c>
      <c r="D1743" s="191" t="s">
        <v>2915</v>
      </c>
      <c r="E1743" s="99"/>
      <c r="F1743" s="191" t="s">
        <v>2938</v>
      </c>
    </row>
    <row r="1744" spans="1:6" x14ac:dyDescent="0.25">
      <c r="A1744" s="99">
        <v>70217</v>
      </c>
      <c r="B1744" s="191" t="s">
        <v>2531</v>
      </c>
      <c r="C1744" s="99">
        <v>0</v>
      </c>
      <c r="D1744" s="191" t="s">
        <v>2915</v>
      </c>
      <c r="E1744" s="99">
        <v>4</v>
      </c>
      <c r="F1744" s="191" t="s">
        <v>2924</v>
      </c>
    </row>
    <row r="1745" spans="1:6" x14ac:dyDescent="0.25">
      <c r="A1745" s="99">
        <v>70218</v>
      </c>
      <c r="B1745" s="191" t="s">
        <v>2532</v>
      </c>
      <c r="C1745" s="99">
        <v>0</v>
      </c>
      <c r="D1745" s="191" t="s">
        <v>2915</v>
      </c>
      <c r="E1745" s="99"/>
      <c r="F1745" s="191" t="s">
        <v>2938</v>
      </c>
    </row>
    <row r="1746" spans="1:6" x14ac:dyDescent="0.25">
      <c r="A1746" s="99">
        <v>70219</v>
      </c>
      <c r="B1746" s="191" t="s">
        <v>2533</v>
      </c>
      <c r="C1746" s="99">
        <v>0</v>
      </c>
      <c r="D1746" s="191" t="s">
        <v>2915</v>
      </c>
      <c r="E1746" s="99"/>
      <c r="F1746" s="191" t="s">
        <v>2938</v>
      </c>
    </row>
    <row r="1747" spans="1:6" x14ac:dyDescent="0.25">
      <c r="A1747" s="99">
        <v>70220</v>
      </c>
      <c r="B1747" s="191" t="s">
        <v>2534</v>
      </c>
      <c r="C1747" s="99">
        <v>0</v>
      </c>
      <c r="D1747" s="191" t="s">
        <v>2915</v>
      </c>
      <c r="E1747" s="99"/>
      <c r="F1747" s="191" t="s">
        <v>2938</v>
      </c>
    </row>
    <row r="1748" spans="1:6" x14ac:dyDescent="0.25">
      <c r="A1748" s="99">
        <v>70221</v>
      </c>
      <c r="B1748" s="191" t="s">
        <v>2535</v>
      </c>
      <c r="C1748" s="99">
        <v>0</v>
      </c>
      <c r="D1748" s="191" t="s">
        <v>2915</v>
      </c>
      <c r="E1748" s="99"/>
      <c r="F1748" s="191" t="s">
        <v>2938</v>
      </c>
    </row>
    <row r="1749" spans="1:6" x14ac:dyDescent="0.25">
      <c r="A1749" s="99">
        <v>70222</v>
      </c>
      <c r="B1749" s="191" t="s">
        <v>2536</v>
      </c>
      <c r="C1749" s="99">
        <v>0</v>
      </c>
      <c r="D1749" s="191" t="s">
        <v>2915</v>
      </c>
      <c r="E1749" s="99"/>
      <c r="F1749" s="191" t="s">
        <v>2938</v>
      </c>
    </row>
    <row r="1750" spans="1:6" x14ac:dyDescent="0.25">
      <c r="A1750" s="99">
        <v>70223</v>
      </c>
      <c r="B1750" s="191" t="s">
        <v>2537</v>
      </c>
      <c r="C1750" s="99">
        <v>0</v>
      </c>
      <c r="D1750" s="191" t="s">
        <v>2915</v>
      </c>
      <c r="E1750" s="99"/>
      <c r="F1750" s="191" t="s">
        <v>2938</v>
      </c>
    </row>
    <row r="1751" spans="1:6" x14ac:dyDescent="0.25">
      <c r="A1751" s="99">
        <v>70224</v>
      </c>
      <c r="B1751" s="191" t="s">
        <v>2538</v>
      </c>
      <c r="C1751" s="99">
        <v>0</v>
      </c>
      <c r="D1751" s="191" t="s">
        <v>2915</v>
      </c>
      <c r="E1751" s="99"/>
      <c r="F1751" s="191" t="s">
        <v>2938</v>
      </c>
    </row>
    <row r="1752" spans="1:6" x14ac:dyDescent="0.25">
      <c r="A1752" s="99">
        <v>70301</v>
      </c>
      <c r="B1752" s="191" t="s">
        <v>2539</v>
      </c>
      <c r="C1752" s="99">
        <v>1</v>
      </c>
      <c r="D1752" s="191" t="s">
        <v>2913</v>
      </c>
      <c r="E1752" s="99"/>
      <c r="F1752" s="191" t="s">
        <v>2938</v>
      </c>
    </row>
    <row r="1753" spans="1:6" x14ac:dyDescent="0.25">
      <c r="A1753" s="99">
        <v>70302</v>
      </c>
      <c r="B1753" s="191" t="s">
        <v>2540</v>
      </c>
      <c r="C1753" s="99">
        <v>1</v>
      </c>
      <c r="D1753" s="191" t="s">
        <v>2913</v>
      </c>
      <c r="E1753" s="99"/>
      <c r="F1753" s="191" t="s">
        <v>2938</v>
      </c>
    </row>
    <row r="1754" spans="1:6" x14ac:dyDescent="0.25">
      <c r="A1754" s="99">
        <v>70303</v>
      </c>
      <c r="B1754" s="191" t="s">
        <v>2541</v>
      </c>
      <c r="C1754" s="99">
        <v>1</v>
      </c>
      <c r="D1754" s="191" t="s">
        <v>2913</v>
      </c>
      <c r="E1754" s="99"/>
      <c r="F1754" s="191" t="s">
        <v>2938</v>
      </c>
    </row>
    <row r="1755" spans="1:6" x14ac:dyDescent="0.25">
      <c r="A1755" s="99">
        <v>70304</v>
      </c>
      <c r="B1755" s="191" t="s">
        <v>2542</v>
      </c>
      <c r="C1755" s="99">
        <v>1</v>
      </c>
      <c r="D1755" s="191" t="s">
        <v>2913</v>
      </c>
      <c r="E1755" s="99"/>
      <c r="F1755" s="191" t="s">
        <v>2938</v>
      </c>
    </row>
    <row r="1756" spans="1:6" x14ac:dyDescent="0.25">
      <c r="A1756" s="99">
        <v>70305</v>
      </c>
      <c r="B1756" s="191" t="s">
        <v>2543</v>
      </c>
      <c r="C1756" s="99">
        <v>1</v>
      </c>
      <c r="D1756" s="191" t="s">
        <v>2913</v>
      </c>
      <c r="E1756" s="99">
        <v>4</v>
      </c>
      <c r="F1756" s="191" t="s">
        <v>2924</v>
      </c>
    </row>
    <row r="1757" spans="1:6" x14ac:dyDescent="0.25">
      <c r="A1757" s="99">
        <v>70306</v>
      </c>
      <c r="B1757" s="191" t="s">
        <v>2544</v>
      </c>
      <c r="C1757" s="99">
        <v>1</v>
      </c>
      <c r="D1757" s="191" t="s">
        <v>2913</v>
      </c>
      <c r="E1757" s="99"/>
      <c r="F1757" s="191" t="s">
        <v>2938</v>
      </c>
    </row>
    <row r="1758" spans="1:6" x14ac:dyDescent="0.25">
      <c r="A1758" s="99">
        <v>70307</v>
      </c>
      <c r="B1758" s="191" t="s">
        <v>2545</v>
      </c>
      <c r="C1758" s="99">
        <v>1</v>
      </c>
      <c r="D1758" s="191" t="s">
        <v>2913</v>
      </c>
      <c r="E1758" s="99">
        <v>4</v>
      </c>
      <c r="F1758" s="191" t="s">
        <v>2924</v>
      </c>
    </row>
    <row r="1759" spans="1:6" x14ac:dyDescent="0.25">
      <c r="A1759" s="99">
        <v>70308</v>
      </c>
      <c r="B1759" s="191" t="s">
        <v>2546</v>
      </c>
      <c r="C1759" s="99">
        <v>1</v>
      </c>
      <c r="D1759" s="191" t="s">
        <v>2913</v>
      </c>
      <c r="E1759" s="99"/>
      <c r="F1759" s="191" t="s">
        <v>2938</v>
      </c>
    </row>
    <row r="1760" spans="1:6" x14ac:dyDescent="0.25">
      <c r="A1760" s="99">
        <v>70309</v>
      </c>
      <c r="B1760" s="191" t="s">
        <v>2547</v>
      </c>
      <c r="C1760" s="99">
        <v>1</v>
      </c>
      <c r="D1760" s="191" t="s">
        <v>2913</v>
      </c>
      <c r="E1760" s="99"/>
      <c r="F1760" s="191" t="s">
        <v>2938</v>
      </c>
    </row>
    <row r="1761" spans="1:6" x14ac:dyDescent="0.25">
      <c r="A1761" s="99">
        <v>70310</v>
      </c>
      <c r="B1761" s="191" t="s">
        <v>2548</v>
      </c>
      <c r="C1761" s="99">
        <v>0</v>
      </c>
      <c r="D1761" s="191" t="s">
        <v>2915</v>
      </c>
      <c r="E1761" s="99"/>
      <c r="F1761" s="191" t="s">
        <v>2938</v>
      </c>
    </row>
    <row r="1762" spans="1:6" x14ac:dyDescent="0.25">
      <c r="A1762" s="99">
        <v>70311</v>
      </c>
      <c r="B1762" s="191" t="s">
        <v>2549</v>
      </c>
      <c r="C1762" s="99">
        <v>1</v>
      </c>
      <c r="D1762" s="191" t="s">
        <v>2913</v>
      </c>
      <c r="E1762" s="99">
        <v>4</v>
      </c>
      <c r="F1762" s="191" t="s">
        <v>2924</v>
      </c>
    </row>
    <row r="1763" spans="1:6" x14ac:dyDescent="0.25">
      <c r="A1763" s="99">
        <v>70312</v>
      </c>
      <c r="B1763" s="191" t="s">
        <v>2550</v>
      </c>
      <c r="C1763" s="99">
        <v>1</v>
      </c>
      <c r="D1763" s="191" t="s">
        <v>2913</v>
      </c>
      <c r="E1763" s="99"/>
      <c r="F1763" s="191" t="s">
        <v>2938</v>
      </c>
    </row>
    <row r="1764" spans="1:6" x14ac:dyDescent="0.25">
      <c r="A1764" s="99">
        <v>70313</v>
      </c>
      <c r="B1764" s="191" t="s">
        <v>2551</v>
      </c>
      <c r="C1764" s="99">
        <v>1</v>
      </c>
      <c r="D1764" s="191" t="s">
        <v>2913</v>
      </c>
      <c r="E1764" s="99"/>
      <c r="F1764" s="191" t="s">
        <v>2938</v>
      </c>
    </row>
    <row r="1765" spans="1:6" x14ac:dyDescent="0.25">
      <c r="A1765" s="99">
        <v>70314</v>
      </c>
      <c r="B1765" s="191" t="s">
        <v>2552</v>
      </c>
      <c r="C1765" s="99">
        <v>1</v>
      </c>
      <c r="D1765" s="191" t="s">
        <v>2913</v>
      </c>
      <c r="E1765" s="99">
        <v>4</v>
      </c>
      <c r="F1765" s="191" t="s">
        <v>2924</v>
      </c>
    </row>
    <row r="1766" spans="1:6" x14ac:dyDescent="0.25">
      <c r="A1766" s="99">
        <v>70315</v>
      </c>
      <c r="B1766" s="191" t="s">
        <v>2553</v>
      </c>
      <c r="C1766" s="99">
        <v>1</v>
      </c>
      <c r="D1766" s="191" t="s">
        <v>2913</v>
      </c>
      <c r="E1766" s="99"/>
      <c r="F1766" s="191" t="s">
        <v>2938</v>
      </c>
    </row>
    <row r="1767" spans="1:6" x14ac:dyDescent="0.25">
      <c r="A1767" s="99">
        <v>70317</v>
      </c>
      <c r="B1767" s="191" t="s">
        <v>2554</v>
      </c>
      <c r="C1767" s="99">
        <v>1</v>
      </c>
      <c r="D1767" s="191" t="s">
        <v>2913</v>
      </c>
      <c r="E1767" s="99">
        <v>4</v>
      </c>
      <c r="F1767" s="191" t="s">
        <v>2924</v>
      </c>
    </row>
    <row r="1768" spans="1:6" x14ac:dyDescent="0.25">
      <c r="A1768" s="99">
        <v>70318</v>
      </c>
      <c r="B1768" s="191" t="s">
        <v>2555</v>
      </c>
      <c r="C1768" s="99">
        <v>1</v>
      </c>
      <c r="D1768" s="191" t="s">
        <v>2913</v>
      </c>
      <c r="E1768" s="99"/>
      <c r="F1768" s="191" t="s">
        <v>2938</v>
      </c>
    </row>
    <row r="1769" spans="1:6" x14ac:dyDescent="0.25">
      <c r="A1769" s="99">
        <v>70319</v>
      </c>
      <c r="B1769" s="191" t="s">
        <v>2556</v>
      </c>
      <c r="C1769" s="99">
        <v>1</v>
      </c>
      <c r="D1769" s="191" t="s">
        <v>2913</v>
      </c>
      <c r="E1769" s="99"/>
      <c r="F1769" s="191" t="s">
        <v>2938</v>
      </c>
    </row>
    <row r="1770" spans="1:6" x14ac:dyDescent="0.25">
      <c r="A1770" s="99">
        <v>70320</v>
      </c>
      <c r="B1770" s="191" t="s">
        <v>2557</v>
      </c>
      <c r="C1770" s="99">
        <v>1</v>
      </c>
      <c r="D1770" s="191" t="s">
        <v>2913</v>
      </c>
      <c r="E1770" s="99"/>
      <c r="F1770" s="191" t="s">
        <v>2938</v>
      </c>
    </row>
    <row r="1771" spans="1:6" x14ac:dyDescent="0.25">
      <c r="A1771" s="99">
        <v>70322</v>
      </c>
      <c r="B1771" s="191" t="s">
        <v>2558</v>
      </c>
      <c r="C1771" s="99">
        <v>1</v>
      </c>
      <c r="D1771" s="191" t="s">
        <v>2913</v>
      </c>
      <c r="E1771" s="99"/>
      <c r="F1771" s="191" t="s">
        <v>2938</v>
      </c>
    </row>
    <row r="1772" spans="1:6" x14ac:dyDescent="0.25">
      <c r="A1772" s="99">
        <v>70323</v>
      </c>
      <c r="B1772" s="191" t="s">
        <v>2559</v>
      </c>
      <c r="C1772" s="99">
        <v>1</v>
      </c>
      <c r="D1772" s="191" t="s">
        <v>2913</v>
      </c>
      <c r="E1772" s="99">
        <v>4</v>
      </c>
      <c r="F1772" s="191" t="s">
        <v>2924</v>
      </c>
    </row>
    <row r="1773" spans="1:6" x14ac:dyDescent="0.25">
      <c r="A1773" s="99">
        <v>70325</v>
      </c>
      <c r="B1773" s="191" t="s">
        <v>2560</v>
      </c>
      <c r="C1773" s="99">
        <v>1</v>
      </c>
      <c r="D1773" s="191" t="s">
        <v>2913</v>
      </c>
      <c r="E1773" s="99">
        <v>4</v>
      </c>
      <c r="F1773" s="191" t="s">
        <v>2924</v>
      </c>
    </row>
    <row r="1774" spans="1:6" x14ac:dyDescent="0.25">
      <c r="A1774" s="99">
        <v>70326</v>
      </c>
      <c r="B1774" s="191" t="s">
        <v>2561</v>
      </c>
      <c r="C1774" s="99">
        <v>0</v>
      </c>
      <c r="D1774" s="191" t="s">
        <v>2915</v>
      </c>
      <c r="E1774" s="99"/>
      <c r="F1774" s="191" t="s">
        <v>2938</v>
      </c>
    </row>
    <row r="1775" spans="1:6" x14ac:dyDescent="0.25">
      <c r="A1775" s="99">
        <v>70327</v>
      </c>
      <c r="B1775" s="191" t="s">
        <v>2562</v>
      </c>
      <c r="C1775" s="99">
        <v>1</v>
      </c>
      <c r="D1775" s="191" t="s">
        <v>2913</v>
      </c>
      <c r="E1775" s="99"/>
      <c r="F1775" s="191" t="s">
        <v>2938</v>
      </c>
    </row>
    <row r="1776" spans="1:6" x14ac:dyDescent="0.25">
      <c r="A1776" s="99">
        <v>70328</v>
      </c>
      <c r="B1776" s="191" t="s">
        <v>2563</v>
      </c>
      <c r="C1776" s="99">
        <v>1</v>
      </c>
      <c r="D1776" s="191" t="s">
        <v>2913</v>
      </c>
      <c r="E1776" s="99"/>
      <c r="F1776" s="191" t="s">
        <v>2938</v>
      </c>
    </row>
    <row r="1777" spans="1:6" x14ac:dyDescent="0.25">
      <c r="A1777" s="99">
        <v>70329</v>
      </c>
      <c r="B1777" s="191" t="s">
        <v>2564</v>
      </c>
      <c r="C1777" s="99">
        <v>1</v>
      </c>
      <c r="D1777" s="191" t="s">
        <v>2913</v>
      </c>
      <c r="E1777" s="99"/>
      <c r="F1777" s="191" t="s">
        <v>2938</v>
      </c>
    </row>
    <row r="1778" spans="1:6" x14ac:dyDescent="0.25">
      <c r="A1778" s="99">
        <v>70330</v>
      </c>
      <c r="B1778" s="191" t="s">
        <v>2565</v>
      </c>
      <c r="C1778" s="99">
        <v>1</v>
      </c>
      <c r="D1778" s="191" t="s">
        <v>2913</v>
      </c>
      <c r="E1778" s="99"/>
      <c r="F1778" s="191" t="s">
        <v>2938</v>
      </c>
    </row>
    <row r="1779" spans="1:6" x14ac:dyDescent="0.25">
      <c r="A1779" s="99">
        <v>70331</v>
      </c>
      <c r="B1779" s="191" t="s">
        <v>2566</v>
      </c>
      <c r="C1779" s="99">
        <v>1</v>
      </c>
      <c r="D1779" s="191" t="s">
        <v>2913</v>
      </c>
      <c r="E1779" s="99"/>
      <c r="F1779" s="191" t="s">
        <v>2938</v>
      </c>
    </row>
    <row r="1780" spans="1:6" x14ac:dyDescent="0.25">
      <c r="A1780" s="99">
        <v>70332</v>
      </c>
      <c r="B1780" s="191" t="s">
        <v>2567</v>
      </c>
      <c r="C1780" s="99">
        <v>1</v>
      </c>
      <c r="D1780" s="191" t="s">
        <v>2913</v>
      </c>
      <c r="E1780" s="99"/>
      <c r="F1780" s="191" t="s">
        <v>2938</v>
      </c>
    </row>
    <row r="1781" spans="1:6" x14ac:dyDescent="0.25">
      <c r="A1781" s="99">
        <v>70333</v>
      </c>
      <c r="B1781" s="191" t="s">
        <v>2568</v>
      </c>
      <c r="C1781" s="99">
        <v>1</v>
      </c>
      <c r="D1781" s="191" t="s">
        <v>2913</v>
      </c>
      <c r="E1781" s="99"/>
      <c r="F1781" s="191" t="s">
        <v>2938</v>
      </c>
    </row>
    <row r="1782" spans="1:6" x14ac:dyDescent="0.25">
      <c r="A1782" s="99">
        <v>70334</v>
      </c>
      <c r="B1782" s="191" t="s">
        <v>2569</v>
      </c>
      <c r="C1782" s="99">
        <v>0</v>
      </c>
      <c r="D1782" s="191" t="s">
        <v>2915</v>
      </c>
      <c r="E1782" s="99"/>
      <c r="F1782" s="191" t="s">
        <v>2938</v>
      </c>
    </row>
    <row r="1783" spans="1:6" x14ac:dyDescent="0.25">
      <c r="A1783" s="99">
        <v>70335</v>
      </c>
      <c r="B1783" s="191" t="s">
        <v>2570</v>
      </c>
      <c r="C1783" s="99">
        <v>1</v>
      </c>
      <c r="D1783" s="191" t="s">
        <v>2913</v>
      </c>
      <c r="E1783" s="99"/>
      <c r="F1783" s="191" t="s">
        <v>2938</v>
      </c>
    </row>
    <row r="1784" spans="1:6" x14ac:dyDescent="0.25">
      <c r="A1784" s="99">
        <v>70336</v>
      </c>
      <c r="B1784" s="191" t="s">
        <v>2571</v>
      </c>
      <c r="C1784" s="99">
        <v>1</v>
      </c>
      <c r="D1784" s="191" t="s">
        <v>2913</v>
      </c>
      <c r="E1784" s="99">
        <v>4</v>
      </c>
      <c r="F1784" s="191" t="s">
        <v>2924</v>
      </c>
    </row>
    <row r="1785" spans="1:6" x14ac:dyDescent="0.25">
      <c r="A1785" s="99">
        <v>70337</v>
      </c>
      <c r="B1785" s="191" t="s">
        <v>2572</v>
      </c>
      <c r="C1785" s="99">
        <v>1</v>
      </c>
      <c r="D1785" s="191" t="s">
        <v>2913</v>
      </c>
      <c r="E1785" s="99">
        <v>4</v>
      </c>
      <c r="F1785" s="191" t="s">
        <v>2924</v>
      </c>
    </row>
    <row r="1786" spans="1:6" x14ac:dyDescent="0.25">
      <c r="A1786" s="99">
        <v>70338</v>
      </c>
      <c r="B1786" s="191" t="s">
        <v>2573</v>
      </c>
      <c r="C1786" s="99">
        <v>1</v>
      </c>
      <c r="D1786" s="191" t="s">
        <v>2913</v>
      </c>
      <c r="E1786" s="99">
        <v>4</v>
      </c>
      <c r="F1786" s="191" t="s">
        <v>2924</v>
      </c>
    </row>
    <row r="1787" spans="1:6" x14ac:dyDescent="0.25">
      <c r="A1787" s="99">
        <v>70339</v>
      </c>
      <c r="B1787" s="191" t="s">
        <v>2574</v>
      </c>
      <c r="C1787" s="99">
        <v>1</v>
      </c>
      <c r="D1787" s="191" t="s">
        <v>2913</v>
      </c>
      <c r="E1787" s="99">
        <v>4</v>
      </c>
      <c r="F1787" s="191" t="s">
        <v>2924</v>
      </c>
    </row>
    <row r="1788" spans="1:6" x14ac:dyDescent="0.25">
      <c r="A1788" s="99">
        <v>70340</v>
      </c>
      <c r="B1788" s="191" t="s">
        <v>2575</v>
      </c>
      <c r="C1788" s="99">
        <v>1</v>
      </c>
      <c r="D1788" s="191" t="s">
        <v>2913</v>
      </c>
      <c r="E1788" s="99"/>
      <c r="F1788" s="191" t="s">
        <v>2938</v>
      </c>
    </row>
    <row r="1789" spans="1:6" x14ac:dyDescent="0.25">
      <c r="A1789" s="99">
        <v>70341</v>
      </c>
      <c r="B1789" s="191" t="s">
        <v>2576</v>
      </c>
      <c r="C1789" s="99">
        <v>1</v>
      </c>
      <c r="D1789" s="191" t="s">
        <v>2913</v>
      </c>
      <c r="E1789" s="99"/>
      <c r="F1789" s="191" t="s">
        <v>2938</v>
      </c>
    </row>
    <row r="1790" spans="1:6" x14ac:dyDescent="0.25">
      <c r="A1790" s="99">
        <v>70342</v>
      </c>
      <c r="B1790" s="191" t="s">
        <v>2577</v>
      </c>
      <c r="C1790" s="99">
        <v>1</v>
      </c>
      <c r="D1790" s="191" t="s">
        <v>2913</v>
      </c>
      <c r="E1790" s="99">
        <v>4</v>
      </c>
      <c r="F1790" s="191" t="s">
        <v>2924</v>
      </c>
    </row>
    <row r="1791" spans="1:6" x14ac:dyDescent="0.25">
      <c r="A1791" s="99">
        <v>70343</v>
      </c>
      <c r="B1791" s="191" t="s">
        <v>2578</v>
      </c>
      <c r="C1791" s="99">
        <v>1</v>
      </c>
      <c r="D1791" s="191" t="s">
        <v>2913</v>
      </c>
      <c r="E1791" s="99">
        <v>4</v>
      </c>
      <c r="F1791" s="191" t="s">
        <v>2924</v>
      </c>
    </row>
    <row r="1792" spans="1:6" x14ac:dyDescent="0.25">
      <c r="A1792" s="99">
        <v>70344</v>
      </c>
      <c r="B1792" s="191" t="s">
        <v>2579</v>
      </c>
      <c r="C1792" s="99">
        <v>0</v>
      </c>
      <c r="D1792" s="191" t="s">
        <v>2915</v>
      </c>
      <c r="E1792" s="99">
        <v>4</v>
      </c>
      <c r="F1792" s="191" t="s">
        <v>2924</v>
      </c>
    </row>
    <row r="1793" spans="1:6" x14ac:dyDescent="0.25">
      <c r="A1793" s="99">
        <v>70345</v>
      </c>
      <c r="B1793" s="191" t="s">
        <v>2580</v>
      </c>
      <c r="C1793" s="99">
        <v>1</v>
      </c>
      <c r="D1793" s="191" t="s">
        <v>2913</v>
      </c>
      <c r="E1793" s="99"/>
      <c r="F1793" s="191" t="s">
        <v>2938</v>
      </c>
    </row>
    <row r="1794" spans="1:6" x14ac:dyDescent="0.25">
      <c r="A1794" s="99">
        <v>70346</v>
      </c>
      <c r="B1794" s="191" t="s">
        <v>2581</v>
      </c>
      <c r="C1794" s="99">
        <v>1</v>
      </c>
      <c r="D1794" s="191" t="s">
        <v>2913</v>
      </c>
      <c r="E1794" s="99"/>
      <c r="F1794" s="191" t="s">
        <v>2938</v>
      </c>
    </row>
    <row r="1795" spans="1:6" x14ac:dyDescent="0.25">
      <c r="A1795" s="99">
        <v>70347</v>
      </c>
      <c r="B1795" s="191" t="s">
        <v>2582</v>
      </c>
      <c r="C1795" s="99">
        <v>0</v>
      </c>
      <c r="D1795" s="191" t="s">
        <v>2915</v>
      </c>
      <c r="E1795" s="99"/>
      <c r="F1795" s="191" t="s">
        <v>2938</v>
      </c>
    </row>
    <row r="1796" spans="1:6" x14ac:dyDescent="0.25">
      <c r="A1796" s="99">
        <v>70348</v>
      </c>
      <c r="B1796" s="191" t="s">
        <v>2583</v>
      </c>
      <c r="C1796" s="99">
        <v>0</v>
      </c>
      <c r="D1796" s="191" t="s">
        <v>2915</v>
      </c>
      <c r="E1796" s="99"/>
      <c r="F1796" s="191" t="s">
        <v>2938</v>
      </c>
    </row>
    <row r="1797" spans="1:6" x14ac:dyDescent="0.25">
      <c r="A1797" s="99">
        <v>70349</v>
      </c>
      <c r="B1797" s="191" t="s">
        <v>2584</v>
      </c>
      <c r="C1797" s="99">
        <v>1</v>
      </c>
      <c r="D1797" s="191" t="s">
        <v>2913</v>
      </c>
      <c r="E1797" s="99">
        <v>4</v>
      </c>
      <c r="F1797" s="191" t="s">
        <v>2924</v>
      </c>
    </row>
    <row r="1798" spans="1:6" x14ac:dyDescent="0.25">
      <c r="A1798" s="99">
        <v>70350</v>
      </c>
      <c r="B1798" s="191" t="s">
        <v>2585</v>
      </c>
      <c r="C1798" s="99">
        <v>1</v>
      </c>
      <c r="D1798" s="191" t="s">
        <v>2913</v>
      </c>
      <c r="E1798" s="99">
        <v>4</v>
      </c>
      <c r="F1798" s="191" t="s">
        <v>2924</v>
      </c>
    </row>
    <row r="1799" spans="1:6" x14ac:dyDescent="0.25">
      <c r="A1799" s="99">
        <v>70351</v>
      </c>
      <c r="B1799" s="191" t="s">
        <v>2586</v>
      </c>
      <c r="C1799" s="99">
        <v>0</v>
      </c>
      <c r="D1799" s="191" t="s">
        <v>2915</v>
      </c>
      <c r="E1799" s="99"/>
      <c r="F1799" s="191" t="s">
        <v>2938</v>
      </c>
    </row>
    <row r="1800" spans="1:6" x14ac:dyDescent="0.25">
      <c r="A1800" s="99">
        <v>70352</v>
      </c>
      <c r="B1800" s="191" t="s">
        <v>2587</v>
      </c>
      <c r="C1800" s="99">
        <v>1</v>
      </c>
      <c r="D1800" s="191" t="s">
        <v>2913</v>
      </c>
      <c r="E1800" s="99">
        <v>4</v>
      </c>
      <c r="F1800" s="191" t="s">
        <v>2924</v>
      </c>
    </row>
    <row r="1801" spans="1:6" x14ac:dyDescent="0.25">
      <c r="A1801" s="99">
        <v>70353</v>
      </c>
      <c r="B1801" s="191" t="s">
        <v>2588</v>
      </c>
      <c r="C1801" s="99">
        <v>1</v>
      </c>
      <c r="D1801" s="191" t="s">
        <v>2913</v>
      </c>
      <c r="E1801" s="99"/>
      <c r="F1801" s="191" t="s">
        <v>2938</v>
      </c>
    </row>
    <row r="1802" spans="1:6" x14ac:dyDescent="0.25">
      <c r="A1802" s="99">
        <v>70354</v>
      </c>
      <c r="B1802" s="191" t="s">
        <v>2589</v>
      </c>
      <c r="C1802" s="99">
        <v>1</v>
      </c>
      <c r="D1802" s="191" t="s">
        <v>2913</v>
      </c>
      <c r="E1802" s="99"/>
      <c r="F1802" s="191" t="s">
        <v>2938</v>
      </c>
    </row>
    <row r="1803" spans="1:6" x14ac:dyDescent="0.25">
      <c r="A1803" s="99">
        <v>70355</v>
      </c>
      <c r="B1803" s="191" t="s">
        <v>2590</v>
      </c>
      <c r="C1803" s="99">
        <v>1</v>
      </c>
      <c r="D1803" s="191" t="s">
        <v>2913</v>
      </c>
      <c r="E1803" s="99"/>
      <c r="F1803" s="191" t="s">
        <v>2938</v>
      </c>
    </row>
    <row r="1804" spans="1:6" x14ac:dyDescent="0.25">
      <c r="A1804" s="99">
        <v>70356</v>
      </c>
      <c r="B1804" s="191" t="s">
        <v>2591</v>
      </c>
      <c r="C1804" s="99">
        <v>1</v>
      </c>
      <c r="D1804" s="191" t="s">
        <v>2913</v>
      </c>
      <c r="E1804" s="99"/>
      <c r="F1804" s="191" t="s">
        <v>2938</v>
      </c>
    </row>
    <row r="1805" spans="1:6" x14ac:dyDescent="0.25">
      <c r="A1805" s="99">
        <v>70357</v>
      </c>
      <c r="B1805" s="191" t="s">
        <v>2592</v>
      </c>
      <c r="C1805" s="99">
        <v>1</v>
      </c>
      <c r="D1805" s="191" t="s">
        <v>2913</v>
      </c>
      <c r="E1805" s="99"/>
      <c r="F1805" s="191" t="s">
        <v>2938</v>
      </c>
    </row>
    <row r="1806" spans="1:6" x14ac:dyDescent="0.25">
      <c r="A1806" s="99">
        <v>70358</v>
      </c>
      <c r="B1806" s="191" t="s">
        <v>2593</v>
      </c>
      <c r="C1806" s="99">
        <v>1</v>
      </c>
      <c r="D1806" s="191" t="s">
        <v>2913</v>
      </c>
      <c r="E1806" s="99"/>
      <c r="F1806" s="191" t="s">
        <v>2938</v>
      </c>
    </row>
    <row r="1807" spans="1:6" x14ac:dyDescent="0.25">
      <c r="A1807" s="99">
        <v>70359</v>
      </c>
      <c r="B1807" s="191" t="s">
        <v>2594</v>
      </c>
      <c r="C1807" s="99">
        <v>0</v>
      </c>
      <c r="D1807" s="191" t="s">
        <v>2915</v>
      </c>
      <c r="E1807" s="99">
        <v>4</v>
      </c>
      <c r="F1807" s="191" t="s">
        <v>2924</v>
      </c>
    </row>
    <row r="1808" spans="1:6" x14ac:dyDescent="0.25">
      <c r="A1808" s="99">
        <v>70360</v>
      </c>
      <c r="B1808" s="191" t="s">
        <v>2595</v>
      </c>
      <c r="C1808" s="99">
        <v>1</v>
      </c>
      <c r="D1808" s="191" t="s">
        <v>2913</v>
      </c>
      <c r="E1808" s="99"/>
      <c r="F1808" s="191" t="s">
        <v>2938</v>
      </c>
    </row>
    <row r="1809" spans="1:6" x14ac:dyDescent="0.25">
      <c r="A1809" s="99">
        <v>70361</v>
      </c>
      <c r="B1809" s="191" t="s">
        <v>2596</v>
      </c>
      <c r="C1809" s="99">
        <v>1</v>
      </c>
      <c r="D1809" s="191" t="s">
        <v>2913</v>
      </c>
      <c r="E1809" s="99"/>
      <c r="F1809" s="191" t="s">
        <v>2938</v>
      </c>
    </row>
    <row r="1810" spans="1:6" x14ac:dyDescent="0.25">
      <c r="A1810" s="99">
        <v>70362</v>
      </c>
      <c r="B1810" s="191" t="s">
        <v>2597</v>
      </c>
      <c r="C1810" s="99">
        <v>1</v>
      </c>
      <c r="D1810" s="191" t="s">
        <v>2913</v>
      </c>
      <c r="E1810" s="99">
        <v>4</v>
      </c>
      <c r="F1810" s="191" t="s">
        <v>2924</v>
      </c>
    </row>
    <row r="1811" spans="1:6" x14ac:dyDescent="0.25">
      <c r="A1811" s="99">
        <v>70364</v>
      </c>
      <c r="B1811" s="191" t="s">
        <v>2598</v>
      </c>
      <c r="C1811" s="99">
        <v>1</v>
      </c>
      <c r="D1811" s="191" t="s">
        <v>2913</v>
      </c>
      <c r="E1811" s="99"/>
      <c r="F1811" s="191" t="s">
        <v>2938</v>
      </c>
    </row>
    <row r="1812" spans="1:6" x14ac:dyDescent="0.25">
      <c r="A1812" s="99">
        <v>70365</v>
      </c>
      <c r="B1812" s="191" t="s">
        <v>2599</v>
      </c>
      <c r="C1812" s="99">
        <v>1</v>
      </c>
      <c r="D1812" s="191" t="s">
        <v>2913</v>
      </c>
      <c r="E1812" s="99"/>
      <c r="F1812" s="191" t="s">
        <v>2938</v>
      </c>
    </row>
    <row r="1813" spans="1:6" x14ac:dyDescent="0.25">
      <c r="A1813" s="99">
        <v>70366</v>
      </c>
      <c r="B1813" s="191" t="s">
        <v>2600</v>
      </c>
      <c r="C1813" s="99">
        <v>1</v>
      </c>
      <c r="D1813" s="191" t="s">
        <v>2913</v>
      </c>
      <c r="E1813" s="99">
        <v>4</v>
      </c>
      <c r="F1813" s="191" t="s">
        <v>2924</v>
      </c>
    </row>
    <row r="1814" spans="1:6" x14ac:dyDescent="0.25">
      <c r="A1814" s="99">
        <v>70367</v>
      </c>
      <c r="B1814" s="191" t="s">
        <v>2601</v>
      </c>
      <c r="C1814" s="99">
        <v>1</v>
      </c>
      <c r="D1814" s="191" t="s">
        <v>2913</v>
      </c>
      <c r="E1814" s="99"/>
      <c r="F1814" s="191" t="s">
        <v>2938</v>
      </c>
    </row>
    <row r="1815" spans="1:6" x14ac:dyDescent="0.25">
      <c r="A1815" s="99">
        <v>70368</v>
      </c>
      <c r="B1815" s="191" t="s">
        <v>2602</v>
      </c>
      <c r="C1815" s="99">
        <v>0</v>
      </c>
      <c r="D1815" s="191" t="s">
        <v>2915</v>
      </c>
      <c r="E1815" s="99">
        <v>4</v>
      </c>
      <c r="F1815" s="191" t="s">
        <v>2924</v>
      </c>
    </row>
    <row r="1816" spans="1:6" x14ac:dyDescent="0.25">
      <c r="A1816" s="99">
        <v>70369</v>
      </c>
      <c r="B1816" s="191" t="s">
        <v>2603</v>
      </c>
      <c r="C1816" s="99">
        <v>1</v>
      </c>
      <c r="D1816" s="191" t="s">
        <v>2913</v>
      </c>
      <c r="E1816" s="99"/>
      <c r="F1816" s="191" t="s">
        <v>2938</v>
      </c>
    </row>
    <row r="1817" spans="1:6" x14ac:dyDescent="0.25">
      <c r="A1817" s="99">
        <v>70401</v>
      </c>
      <c r="B1817" s="191" t="s">
        <v>2604</v>
      </c>
      <c r="C1817" s="99">
        <v>0</v>
      </c>
      <c r="D1817" s="191" t="s">
        <v>2915</v>
      </c>
      <c r="E1817" s="99">
        <v>4</v>
      </c>
      <c r="F1817" s="191" t="s">
        <v>2924</v>
      </c>
    </row>
    <row r="1818" spans="1:6" x14ac:dyDescent="0.25">
      <c r="A1818" s="99">
        <v>70402</v>
      </c>
      <c r="B1818" s="191" t="s">
        <v>2605</v>
      </c>
      <c r="C1818" s="99">
        <v>0</v>
      </c>
      <c r="D1818" s="191" t="s">
        <v>2915</v>
      </c>
      <c r="E1818" s="99"/>
      <c r="F1818" s="191" t="s">
        <v>2938</v>
      </c>
    </row>
    <row r="1819" spans="1:6" x14ac:dyDescent="0.25">
      <c r="A1819" s="99">
        <v>70403</v>
      </c>
      <c r="B1819" s="191" t="s">
        <v>2606</v>
      </c>
      <c r="C1819" s="99">
        <v>0</v>
      </c>
      <c r="D1819" s="191" t="s">
        <v>2915</v>
      </c>
      <c r="E1819" s="99"/>
      <c r="F1819" s="191" t="s">
        <v>2938</v>
      </c>
    </row>
    <row r="1820" spans="1:6" x14ac:dyDescent="0.25">
      <c r="A1820" s="99">
        <v>70404</v>
      </c>
      <c r="B1820" s="191" t="s">
        <v>2607</v>
      </c>
      <c r="C1820" s="99">
        <v>0</v>
      </c>
      <c r="D1820" s="191" t="s">
        <v>2915</v>
      </c>
      <c r="E1820" s="99"/>
      <c r="F1820" s="191" t="s">
        <v>2938</v>
      </c>
    </row>
    <row r="1821" spans="1:6" x14ac:dyDescent="0.25">
      <c r="A1821" s="99">
        <v>70405</v>
      </c>
      <c r="B1821" s="191" t="s">
        <v>2608</v>
      </c>
      <c r="C1821" s="99">
        <v>0</v>
      </c>
      <c r="D1821" s="191" t="s">
        <v>2915</v>
      </c>
      <c r="E1821" s="99">
        <v>4</v>
      </c>
      <c r="F1821" s="191" t="s">
        <v>2924</v>
      </c>
    </row>
    <row r="1822" spans="1:6" x14ac:dyDescent="0.25">
      <c r="A1822" s="99">
        <v>70406</v>
      </c>
      <c r="B1822" s="191" t="s">
        <v>2609</v>
      </c>
      <c r="C1822" s="99">
        <v>0</v>
      </c>
      <c r="D1822" s="191" t="s">
        <v>2915</v>
      </c>
      <c r="E1822" s="99"/>
      <c r="F1822" s="191" t="s">
        <v>2938</v>
      </c>
    </row>
    <row r="1823" spans="1:6" x14ac:dyDescent="0.25">
      <c r="A1823" s="99">
        <v>70407</v>
      </c>
      <c r="B1823" s="191" t="s">
        <v>2610</v>
      </c>
      <c r="C1823" s="99">
        <v>0</v>
      </c>
      <c r="D1823" s="191" t="s">
        <v>2915</v>
      </c>
      <c r="E1823" s="99">
        <v>4</v>
      </c>
      <c r="F1823" s="191" t="s">
        <v>2924</v>
      </c>
    </row>
    <row r="1824" spans="1:6" x14ac:dyDescent="0.25">
      <c r="A1824" s="99">
        <v>70408</v>
      </c>
      <c r="B1824" s="191" t="s">
        <v>2611</v>
      </c>
      <c r="C1824" s="99">
        <v>0</v>
      </c>
      <c r="D1824" s="191" t="s">
        <v>2915</v>
      </c>
      <c r="E1824" s="99">
        <v>4</v>
      </c>
      <c r="F1824" s="191" t="s">
        <v>2924</v>
      </c>
    </row>
    <row r="1825" spans="1:6" x14ac:dyDescent="0.25">
      <c r="A1825" s="99">
        <v>70409</v>
      </c>
      <c r="B1825" s="191" t="s">
        <v>2612</v>
      </c>
      <c r="C1825" s="99">
        <v>0</v>
      </c>
      <c r="D1825" s="191" t="s">
        <v>2915</v>
      </c>
      <c r="E1825" s="99"/>
      <c r="F1825" s="191" t="s">
        <v>2938</v>
      </c>
    </row>
    <row r="1826" spans="1:6" x14ac:dyDescent="0.25">
      <c r="A1826" s="99">
        <v>70410</v>
      </c>
      <c r="B1826" s="191" t="s">
        <v>2613</v>
      </c>
      <c r="C1826" s="99">
        <v>0</v>
      </c>
      <c r="D1826" s="191" t="s">
        <v>2915</v>
      </c>
      <c r="E1826" s="99"/>
      <c r="F1826" s="191" t="s">
        <v>2938</v>
      </c>
    </row>
    <row r="1827" spans="1:6" x14ac:dyDescent="0.25">
      <c r="A1827" s="99">
        <v>70411</v>
      </c>
      <c r="B1827" s="191" t="s">
        <v>2614</v>
      </c>
      <c r="C1827" s="99">
        <v>0</v>
      </c>
      <c r="D1827" s="191" t="s">
        <v>2915</v>
      </c>
      <c r="E1827" s="99"/>
      <c r="F1827" s="191" t="s">
        <v>2938</v>
      </c>
    </row>
    <row r="1828" spans="1:6" x14ac:dyDescent="0.25">
      <c r="A1828" s="99">
        <v>70412</v>
      </c>
      <c r="B1828" s="191" t="s">
        <v>2615</v>
      </c>
      <c r="C1828" s="99">
        <v>0</v>
      </c>
      <c r="D1828" s="191" t="s">
        <v>2915</v>
      </c>
      <c r="E1828" s="99"/>
      <c r="F1828" s="191" t="s">
        <v>2938</v>
      </c>
    </row>
    <row r="1829" spans="1:6" x14ac:dyDescent="0.25">
      <c r="A1829" s="99">
        <v>70413</v>
      </c>
      <c r="B1829" s="191" t="s">
        <v>2616</v>
      </c>
      <c r="C1829" s="99">
        <v>0</v>
      </c>
      <c r="D1829" s="191" t="s">
        <v>2915</v>
      </c>
      <c r="E1829" s="99"/>
      <c r="F1829" s="191" t="s">
        <v>2938</v>
      </c>
    </row>
    <row r="1830" spans="1:6" x14ac:dyDescent="0.25">
      <c r="A1830" s="99">
        <v>70414</v>
      </c>
      <c r="B1830" s="191" t="s">
        <v>2617</v>
      </c>
      <c r="C1830" s="99">
        <v>0</v>
      </c>
      <c r="D1830" s="191" t="s">
        <v>2915</v>
      </c>
      <c r="E1830" s="99"/>
      <c r="F1830" s="191" t="s">
        <v>2938</v>
      </c>
    </row>
    <row r="1831" spans="1:6" x14ac:dyDescent="0.25">
      <c r="A1831" s="99">
        <v>70415</v>
      </c>
      <c r="B1831" s="191" t="s">
        <v>2618</v>
      </c>
      <c r="C1831" s="99">
        <v>0</v>
      </c>
      <c r="D1831" s="191" t="s">
        <v>2915</v>
      </c>
      <c r="E1831" s="99">
        <v>4</v>
      </c>
      <c r="F1831" s="191" t="s">
        <v>2924</v>
      </c>
    </row>
    <row r="1832" spans="1:6" x14ac:dyDescent="0.25">
      <c r="A1832" s="99">
        <v>70416</v>
      </c>
      <c r="B1832" s="191" t="s">
        <v>2619</v>
      </c>
      <c r="C1832" s="99">
        <v>0</v>
      </c>
      <c r="D1832" s="191" t="s">
        <v>2915</v>
      </c>
      <c r="E1832" s="99"/>
      <c r="F1832" s="191" t="s">
        <v>2938</v>
      </c>
    </row>
    <row r="1833" spans="1:6" x14ac:dyDescent="0.25">
      <c r="A1833" s="99">
        <v>70417</v>
      </c>
      <c r="B1833" s="191" t="s">
        <v>2620</v>
      </c>
      <c r="C1833" s="99">
        <v>0</v>
      </c>
      <c r="D1833" s="191" t="s">
        <v>2915</v>
      </c>
      <c r="E1833" s="99"/>
      <c r="F1833" s="191" t="s">
        <v>2938</v>
      </c>
    </row>
    <row r="1834" spans="1:6" x14ac:dyDescent="0.25">
      <c r="A1834" s="99">
        <v>70418</v>
      </c>
      <c r="B1834" s="191" t="s">
        <v>2621</v>
      </c>
      <c r="C1834" s="99">
        <v>0</v>
      </c>
      <c r="D1834" s="191" t="s">
        <v>2915</v>
      </c>
      <c r="E1834" s="99">
        <v>4</v>
      </c>
      <c r="F1834" s="191" t="s">
        <v>2924</v>
      </c>
    </row>
    <row r="1835" spans="1:6" x14ac:dyDescent="0.25">
      <c r="A1835" s="99">
        <v>70419</v>
      </c>
      <c r="B1835" s="191" t="s">
        <v>2622</v>
      </c>
      <c r="C1835" s="99">
        <v>0</v>
      </c>
      <c r="D1835" s="191" t="s">
        <v>2915</v>
      </c>
      <c r="E1835" s="99"/>
      <c r="F1835" s="191" t="s">
        <v>2938</v>
      </c>
    </row>
    <row r="1836" spans="1:6" x14ac:dyDescent="0.25">
      <c r="A1836" s="99">
        <v>70420</v>
      </c>
      <c r="B1836" s="191" t="s">
        <v>2623</v>
      </c>
      <c r="C1836" s="99">
        <v>0</v>
      </c>
      <c r="D1836" s="191" t="s">
        <v>2915</v>
      </c>
      <c r="E1836" s="99"/>
      <c r="F1836" s="191" t="s">
        <v>2938</v>
      </c>
    </row>
    <row r="1837" spans="1:6" x14ac:dyDescent="0.25">
      <c r="A1837" s="99">
        <v>70501</v>
      </c>
      <c r="B1837" s="191" t="s">
        <v>2624</v>
      </c>
      <c r="C1837" s="99">
        <v>0</v>
      </c>
      <c r="D1837" s="191" t="s">
        <v>2915</v>
      </c>
      <c r="E1837" s="99"/>
      <c r="F1837" s="191" t="s">
        <v>2938</v>
      </c>
    </row>
    <row r="1838" spans="1:6" x14ac:dyDescent="0.25">
      <c r="A1838" s="99">
        <v>70502</v>
      </c>
      <c r="B1838" s="191" t="s">
        <v>2625</v>
      </c>
      <c r="C1838" s="99">
        <v>1</v>
      </c>
      <c r="D1838" s="191" t="s">
        <v>2913</v>
      </c>
      <c r="E1838" s="99">
        <v>4</v>
      </c>
      <c r="F1838" s="191" t="s">
        <v>2924</v>
      </c>
    </row>
    <row r="1839" spans="1:6" x14ac:dyDescent="0.25">
      <c r="A1839" s="99">
        <v>70503</v>
      </c>
      <c r="B1839" s="191" t="s">
        <v>2626</v>
      </c>
      <c r="C1839" s="99">
        <v>1</v>
      </c>
      <c r="D1839" s="191" t="s">
        <v>2913</v>
      </c>
      <c r="E1839" s="99"/>
      <c r="F1839" s="191" t="s">
        <v>2938</v>
      </c>
    </row>
    <row r="1840" spans="1:6" x14ac:dyDescent="0.25">
      <c r="A1840" s="99">
        <v>70504</v>
      </c>
      <c r="B1840" s="191" t="s">
        <v>2627</v>
      </c>
      <c r="C1840" s="99">
        <v>0</v>
      </c>
      <c r="D1840" s="191" t="s">
        <v>2915</v>
      </c>
      <c r="E1840" s="99"/>
      <c r="F1840" s="191" t="s">
        <v>2938</v>
      </c>
    </row>
    <row r="1841" spans="1:6" x14ac:dyDescent="0.25">
      <c r="A1841" s="99">
        <v>70505</v>
      </c>
      <c r="B1841" s="191" t="s">
        <v>2628</v>
      </c>
      <c r="C1841" s="99">
        <v>1</v>
      </c>
      <c r="D1841" s="191" t="s">
        <v>2913</v>
      </c>
      <c r="E1841" s="99"/>
      <c r="F1841" s="191" t="s">
        <v>2938</v>
      </c>
    </row>
    <row r="1842" spans="1:6" x14ac:dyDescent="0.25">
      <c r="A1842" s="99">
        <v>70506</v>
      </c>
      <c r="B1842" s="191" t="s">
        <v>2629</v>
      </c>
      <c r="C1842" s="99">
        <v>0</v>
      </c>
      <c r="D1842" s="191" t="s">
        <v>2915</v>
      </c>
      <c r="E1842" s="99"/>
      <c r="F1842" s="191" t="s">
        <v>2938</v>
      </c>
    </row>
    <row r="1843" spans="1:6" x14ac:dyDescent="0.25">
      <c r="A1843" s="99">
        <v>70508</v>
      </c>
      <c r="B1843" s="191" t="s">
        <v>2630</v>
      </c>
      <c r="C1843" s="99">
        <v>0</v>
      </c>
      <c r="D1843" s="191" t="s">
        <v>2915</v>
      </c>
      <c r="E1843" s="99"/>
      <c r="F1843" s="191" t="s">
        <v>2938</v>
      </c>
    </row>
    <row r="1844" spans="1:6" x14ac:dyDescent="0.25">
      <c r="A1844" s="99">
        <v>70509</v>
      </c>
      <c r="B1844" s="191" t="s">
        <v>2631</v>
      </c>
      <c r="C1844" s="99">
        <v>0</v>
      </c>
      <c r="D1844" s="191" t="s">
        <v>2915</v>
      </c>
      <c r="E1844" s="99"/>
      <c r="F1844" s="191" t="s">
        <v>2938</v>
      </c>
    </row>
    <row r="1845" spans="1:6" x14ac:dyDescent="0.25">
      <c r="A1845" s="99">
        <v>70510</v>
      </c>
      <c r="B1845" s="191" t="s">
        <v>2632</v>
      </c>
      <c r="C1845" s="99">
        <v>0</v>
      </c>
      <c r="D1845" s="191" t="s">
        <v>2915</v>
      </c>
      <c r="E1845" s="99"/>
      <c r="F1845" s="191" t="s">
        <v>2938</v>
      </c>
    </row>
    <row r="1846" spans="1:6" x14ac:dyDescent="0.25">
      <c r="A1846" s="99">
        <v>70511</v>
      </c>
      <c r="B1846" s="191" t="s">
        <v>2633</v>
      </c>
      <c r="C1846" s="99">
        <v>1</v>
      </c>
      <c r="D1846" s="191" t="s">
        <v>2913</v>
      </c>
      <c r="E1846" s="99"/>
      <c r="F1846" s="191" t="s">
        <v>2938</v>
      </c>
    </row>
    <row r="1847" spans="1:6" x14ac:dyDescent="0.25">
      <c r="A1847" s="99">
        <v>70512</v>
      </c>
      <c r="B1847" s="191" t="s">
        <v>2634</v>
      </c>
      <c r="C1847" s="99">
        <v>0</v>
      </c>
      <c r="D1847" s="191" t="s">
        <v>2915</v>
      </c>
      <c r="E1847" s="99"/>
      <c r="F1847" s="191" t="s">
        <v>2938</v>
      </c>
    </row>
    <row r="1848" spans="1:6" x14ac:dyDescent="0.25">
      <c r="A1848" s="99">
        <v>70513</v>
      </c>
      <c r="B1848" s="191" t="s">
        <v>2635</v>
      </c>
      <c r="C1848" s="99">
        <v>1</v>
      </c>
      <c r="D1848" s="191" t="s">
        <v>2913</v>
      </c>
      <c r="E1848" s="99"/>
      <c r="F1848" s="191" t="s">
        <v>2938</v>
      </c>
    </row>
    <row r="1849" spans="1:6" x14ac:dyDescent="0.25">
      <c r="A1849" s="99">
        <v>70514</v>
      </c>
      <c r="B1849" s="191" t="s">
        <v>2636</v>
      </c>
      <c r="C1849" s="99">
        <v>0</v>
      </c>
      <c r="D1849" s="191" t="s">
        <v>2915</v>
      </c>
      <c r="E1849" s="99"/>
      <c r="F1849" s="191" t="s">
        <v>2938</v>
      </c>
    </row>
    <row r="1850" spans="1:6" x14ac:dyDescent="0.25">
      <c r="A1850" s="99">
        <v>70515</v>
      </c>
      <c r="B1850" s="191" t="s">
        <v>2637</v>
      </c>
      <c r="C1850" s="99">
        <v>0</v>
      </c>
      <c r="D1850" s="191" t="s">
        <v>2915</v>
      </c>
      <c r="E1850" s="99"/>
      <c r="F1850" s="191" t="s">
        <v>2938</v>
      </c>
    </row>
    <row r="1851" spans="1:6" x14ac:dyDescent="0.25">
      <c r="A1851" s="99">
        <v>70516</v>
      </c>
      <c r="B1851" s="191" t="s">
        <v>2638</v>
      </c>
      <c r="C1851" s="99">
        <v>1</v>
      </c>
      <c r="D1851" s="191" t="s">
        <v>2913</v>
      </c>
      <c r="E1851" s="99">
        <v>4</v>
      </c>
      <c r="F1851" s="191" t="s">
        <v>2924</v>
      </c>
    </row>
    <row r="1852" spans="1:6" x14ac:dyDescent="0.25">
      <c r="A1852" s="99">
        <v>70517</v>
      </c>
      <c r="B1852" s="191" t="s">
        <v>2639</v>
      </c>
      <c r="C1852" s="99">
        <v>0</v>
      </c>
      <c r="D1852" s="191" t="s">
        <v>2915</v>
      </c>
      <c r="E1852" s="99"/>
      <c r="F1852" s="191" t="s">
        <v>2938</v>
      </c>
    </row>
    <row r="1853" spans="1:6" x14ac:dyDescent="0.25">
      <c r="A1853" s="99">
        <v>70518</v>
      </c>
      <c r="B1853" s="191" t="s">
        <v>2640</v>
      </c>
      <c r="C1853" s="99">
        <v>0</v>
      </c>
      <c r="D1853" s="191" t="s">
        <v>2915</v>
      </c>
      <c r="E1853" s="99"/>
      <c r="F1853" s="191" t="s">
        <v>2938</v>
      </c>
    </row>
    <row r="1854" spans="1:6" x14ac:dyDescent="0.25">
      <c r="A1854" s="99">
        <v>70519</v>
      </c>
      <c r="B1854" s="191" t="s">
        <v>2641</v>
      </c>
      <c r="C1854" s="99">
        <v>0</v>
      </c>
      <c r="D1854" s="191" t="s">
        <v>2915</v>
      </c>
      <c r="E1854" s="99">
        <v>4</v>
      </c>
      <c r="F1854" s="191" t="s">
        <v>2924</v>
      </c>
    </row>
    <row r="1855" spans="1:6" x14ac:dyDescent="0.25">
      <c r="A1855" s="99">
        <v>70520</v>
      </c>
      <c r="B1855" s="191" t="s">
        <v>2642</v>
      </c>
      <c r="C1855" s="99">
        <v>0</v>
      </c>
      <c r="D1855" s="191" t="s">
        <v>2915</v>
      </c>
      <c r="E1855" s="99"/>
      <c r="F1855" s="191" t="s">
        <v>2938</v>
      </c>
    </row>
    <row r="1856" spans="1:6" x14ac:dyDescent="0.25">
      <c r="A1856" s="99">
        <v>70521</v>
      </c>
      <c r="B1856" s="191" t="s">
        <v>2643</v>
      </c>
      <c r="C1856" s="99">
        <v>0</v>
      </c>
      <c r="D1856" s="191" t="s">
        <v>2915</v>
      </c>
      <c r="E1856" s="99"/>
      <c r="F1856" s="191" t="s">
        <v>2938</v>
      </c>
    </row>
    <row r="1857" spans="1:6" x14ac:dyDescent="0.25">
      <c r="A1857" s="99">
        <v>70522</v>
      </c>
      <c r="B1857" s="191" t="s">
        <v>2644</v>
      </c>
      <c r="C1857" s="99">
        <v>0</v>
      </c>
      <c r="D1857" s="191" t="s">
        <v>2915</v>
      </c>
      <c r="E1857" s="99"/>
      <c r="F1857" s="191" t="s">
        <v>2938</v>
      </c>
    </row>
    <row r="1858" spans="1:6" x14ac:dyDescent="0.25">
      <c r="A1858" s="99">
        <v>70523</v>
      </c>
      <c r="B1858" s="191" t="s">
        <v>2645</v>
      </c>
      <c r="C1858" s="99">
        <v>0</v>
      </c>
      <c r="D1858" s="191" t="s">
        <v>2915</v>
      </c>
      <c r="E1858" s="99">
        <v>4</v>
      </c>
      <c r="F1858" s="191" t="s">
        <v>2924</v>
      </c>
    </row>
    <row r="1859" spans="1:6" x14ac:dyDescent="0.25">
      <c r="A1859" s="99">
        <v>70524</v>
      </c>
      <c r="B1859" s="191" t="s">
        <v>2646</v>
      </c>
      <c r="C1859" s="99">
        <v>0</v>
      </c>
      <c r="D1859" s="191" t="s">
        <v>2915</v>
      </c>
      <c r="E1859" s="99">
        <v>4</v>
      </c>
      <c r="F1859" s="191" t="s">
        <v>2924</v>
      </c>
    </row>
    <row r="1860" spans="1:6" x14ac:dyDescent="0.25">
      <c r="A1860" s="99">
        <v>70525</v>
      </c>
      <c r="B1860" s="191" t="s">
        <v>2647</v>
      </c>
      <c r="C1860" s="99">
        <v>1</v>
      </c>
      <c r="D1860" s="191" t="s">
        <v>2913</v>
      </c>
      <c r="E1860" s="99"/>
      <c r="F1860" s="191" t="s">
        <v>2938</v>
      </c>
    </row>
    <row r="1861" spans="1:6" x14ac:dyDescent="0.25">
      <c r="A1861" s="99">
        <v>70526</v>
      </c>
      <c r="B1861" s="191" t="s">
        <v>2648</v>
      </c>
      <c r="C1861" s="99">
        <v>0</v>
      </c>
      <c r="D1861" s="191" t="s">
        <v>2915</v>
      </c>
      <c r="E1861" s="99"/>
      <c r="F1861" s="191" t="s">
        <v>2938</v>
      </c>
    </row>
    <row r="1862" spans="1:6" x14ac:dyDescent="0.25">
      <c r="A1862" s="99">
        <v>70527</v>
      </c>
      <c r="B1862" s="191" t="s">
        <v>2649</v>
      </c>
      <c r="C1862" s="99">
        <v>1</v>
      </c>
      <c r="D1862" s="191" t="s">
        <v>2913</v>
      </c>
      <c r="E1862" s="99">
        <v>4</v>
      </c>
      <c r="F1862" s="191" t="s">
        <v>2924</v>
      </c>
    </row>
    <row r="1863" spans="1:6" x14ac:dyDescent="0.25">
      <c r="A1863" s="99">
        <v>70528</v>
      </c>
      <c r="B1863" s="191" t="s">
        <v>2650</v>
      </c>
      <c r="C1863" s="99">
        <v>1</v>
      </c>
      <c r="D1863" s="191" t="s">
        <v>2913</v>
      </c>
      <c r="E1863" s="99"/>
      <c r="F1863" s="191" t="s">
        <v>2938</v>
      </c>
    </row>
    <row r="1864" spans="1:6" x14ac:dyDescent="0.25">
      <c r="A1864" s="99">
        <v>70529</v>
      </c>
      <c r="B1864" s="191" t="s">
        <v>2651</v>
      </c>
      <c r="C1864" s="99">
        <v>0</v>
      </c>
      <c r="D1864" s="191" t="s">
        <v>2915</v>
      </c>
      <c r="E1864" s="99"/>
      <c r="F1864" s="191" t="s">
        <v>2938</v>
      </c>
    </row>
    <row r="1865" spans="1:6" x14ac:dyDescent="0.25">
      <c r="A1865" s="99">
        <v>70530</v>
      </c>
      <c r="B1865" s="191" t="s">
        <v>2652</v>
      </c>
      <c r="C1865" s="99">
        <v>0</v>
      </c>
      <c r="D1865" s="191" t="s">
        <v>2915</v>
      </c>
      <c r="E1865" s="99"/>
      <c r="F1865" s="191" t="s">
        <v>2938</v>
      </c>
    </row>
    <row r="1866" spans="1:6" x14ac:dyDescent="0.25">
      <c r="A1866" s="99">
        <v>70531</v>
      </c>
      <c r="B1866" s="191" t="s">
        <v>2653</v>
      </c>
      <c r="C1866" s="99">
        <v>1</v>
      </c>
      <c r="D1866" s="191" t="s">
        <v>2913</v>
      </c>
      <c r="E1866" s="99"/>
      <c r="F1866" s="191" t="s">
        <v>2938</v>
      </c>
    </row>
    <row r="1867" spans="1:6" x14ac:dyDescent="0.25">
      <c r="A1867" s="99">
        <v>70601</v>
      </c>
      <c r="B1867" s="191" t="s">
        <v>2654</v>
      </c>
      <c r="C1867" s="99">
        <v>0</v>
      </c>
      <c r="D1867" s="191" t="s">
        <v>2915</v>
      </c>
      <c r="E1867" s="99"/>
      <c r="F1867" s="191" t="s">
        <v>2938</v>
      </c>
    </row>
    <row r="1868" spans="1:6" x14ac:dyDescent="0.25">
      <c r="A1868" s="99">
        <v>70602</v>
      </c>
      <c r="B1868" s="191" t="s">
        <v>2655</v>
      </c>
      <c r="C1868" s="99">
        <v>0</v>
      </c>
      <c r="D1868" s="191" t="s">
        <v>2915</v>
      </c>
      <c r="E1868" s="99">
        <v>4</v>
      </c>
      <c r="F1868" s="191" t="s">
        <v>2924</v>
      </c>
    </row>
    <row r="1869" spans="1:6" x14ac:dyDescent="0.25">
      <c r="A1869" s="99">
        <v>70603</v>
      </c>
      <c r="B1869" s="191" t="s">
        <v>2656</v>
      </c>
      <c r="C1869" s="99">
        <v>0</v>
      </c>
      <c r="D1869" s="191" t="s">
        <v>2915</v>
      </c>
      <c r="E1869" s="99"/>
      <c r="F1869" s="191" t="s">
        <v>2938</v>
      </c>
    </row>
    <row r="1870" spans="1:6" x14ac:dyDescent="0.25">
      <c r="A1870" s="99">
        <v>70604</v>
      </c>
      <c r="B1870" s="191" t="s">
        <v>2657</v>
      </c>
      <c r="C1870" s="99">
        <v>0</v>
      </c>
      <c r="D1870" s="191" t="s">
        <v>2915</v>
      </c>
      <c r="E1870" s="99"/>
      <c r="F1870" s="191" t="s">
        <v>2938</v>
      </c>
    </row>
    <row r="1871" spans="1:6" x14ac:dyDescent="0.25">
      <c r="A1871" s="99">
        <v>70605</v>
      </c>
      <c r="B1871" s="191" t="s">
        <v>2658</v>
      </c>
      <c r="C1871" s="99">
        <v>0</v>
      </c>
      <c r="D1871" s="191" t="s">
        <v>2915</v>
      </c>
      <c r="E1871" s="99">
        <v>4</v>
      </c>
      <c r="F1871" s="191" t="s">
        <v>2924</v>
      </c>
    </row>
    <row r="1872" spans="1:6" x14ac:dyDescent="0.25">
      <c r="A1872" s="99">
        <v>70606</v>
      </c>
      <c r="B1872" s="191" t="s">
        <v>2659</v>
      </c>
      <c r="C1872" s="99">
        <v>0</v>
      </c>
      <c r="D1872" s="191" t="s">
        <v>2915</v>
      </c>
      <c r="E1872" s="99">
        <v>4</v>
      </c>
      <c r="F1872" s="191" t="s">
        <v>2924</v>
      </c>
    </row>
    <row r="1873" spans="1:6" x14ac:dyDescent="0.25">
      <c r="A1873" s="99">
        <v>70607</v>
      </c>
      <c r="B1873" s="191" t="s">
        <v>2660</v>
      </c>
      <c r="C1873" s="99">
        <v>0</v>
      </c>
      <c r="D1873" s="191" t="s">
        <v>2915</v>
      </c>
      <c r="E1873" s="99"/>
      <c r="F1873" s="191" t="s">
        <v>2938</v>
      </c>
    </row>
    <row r="1874" spans="1:6" x14ac:dyDescent="0.25">
      <c r="A1874" s="99">
        <v>70608</v>
      </c>
      <c r="B1874" s="191" t="s">
        <v>2661</v>
      </c>
      <c r="C1874" s="99">
        <v>0</v>
      </c>
      <c r="D1874" s="191" t="s">
        <v>2915</v>
      </c>
      <c r="E1874" s="99">
        <v>4</v>
      </c>
      <c r="F1874" s="191" t="s">
        <v>2924</v>
      </c>
    </row>
    <row r="1875" spans="1:6" x14ac:dyDescent="0.25">
      <c r="A1875" s="99">
        <v>70609</v>
      </c>
      <c r="B1875" s="191" t="s">
        <v>2662</v>
      </c>
      <c r="C1875" s="99">
        <v>0</v>
      </c>
      <c r="D1875" s="191" t="s">
        <v>2915</v>
      </c>
      <c r="E1875" s="99"/>
      <c r="F1875" s="191" t="s">
        <v>2938</v>
      </c>
    </row>
    <row r="1876" spans="1:6" x14ac:dyDescent="0.25">
      <c r="A1876" s="99">
        <v>70610</v>
      </c>
      <c r="B1876" s="191" t="s">
        <v>2663</v>
      </c>
      <c r="C1876" s="99">
        <v>0</v>
      </c>
      <c r="D1876" s="191" t="s">
        <v>2915</v>
      </c>
      <c r="E1876" s="99">
        <v>4</v>
      </c>
      <c r="F1876" s="191" t="s">
        <v>2924</v>
      </c>
    </row>
    <row r="1877" spans="1:6" x14ac:dyDescent="0.25">
      <c r="A1877" s="99">
        <v>70611</v>
      </c>
      <c r="B1877" s="191" t="s">
        <v>2664</v>
      </c>
      <c r="C1877" s="99">
        <v>0</v>
      </c>
      <c r="D1877" s="191" t="s">
        <v>2915</v>
      </c>
      <c r="E1877" s="99">
        <v>4</v>
      </c>
      <c r="F1877" s="191" t="s">
        <v>2924</v>
      </c>
    </row>
    <row r="1878" spans="1:6" x14ac:dyDescent="0.25">
      <c r="A1878" s="99">
        <v>70612</v>
      </c>
      <c r="B1878" s="191" t="s">
        <v>2665</v>
      </c>
      <c r="C1878" s="99">
        <v>0</v>
      </c>
      <c r="D1878" s="191" t="s">
        <v>2915</v>
      </c>
      <c r="E1878" s="99">
        <v>4</v>
      </c>
      <c r="F1878" s="191" t="s">
        <v>2924</v>
      </c>
    </row>
    <row r="1879" spans="1:6" x14ac:dyDescent="0.25">
      <c r="A1879" s="99">
        <v>70613</v>
      </c>
      <c r="B1879" s="191" t="s">
        <v>2666</v>
      </c>
      <c r="C1879" s="99">
        <v>0</v>
      </c>
      <c r="D1879" s="191" t="s">
        <v>2915</v>
      </c>
      <c r="E1879" s="99">
        <v>4</v>
      </c>
      <c r="F1879" s="191" t="s">
        <v>2924</v>
      </c>
    </row>
    <row r="1880" spans="1:6" x14ac:dyDescent="0.25">
      <c r="A1880" s="99">
        <v>70614</v>
      </c>
      <c r="B1880" s="191" t="s">
        <v>2667</v>
      </c>
      <c r="C1880" s="99">
        <v>0</v>
      </c>
      <c r="D1880" s="191" t="s">
        <v>2915</v>
      </c>
      <c r="E1880" s="99"/>
      <c r="F1880" s="191" t="s">
        <v>2938</v>
      </c>
    </row>
    <row r="1881" spans="1:6" x14ac:dyDescent="0.25">
      <c r="A1881" s="99">
        <v>70615</v>
      </c>
      <c r="B1881" s="191" t="s">
        <v>2668</v>
      </c>
      <c r="C1881" s="99">
        <v>0</v>
      </c>
      <c r="D1881" s="191" t="s">
        <v>2915</v>
      </c>
      <c r="E1881" s="99"/>
      <c r="F1881" s="191" t="s">
        <v>2938</v>
      </c>
    </row>
    <row r="1882" spans="1:6" x14ac:dyDescent="0.25">
      <c r="A1882" s="99">
        <v>70616</v>
      </c>
      <c r="B1882" s="191" t="s">
        <v>2669</v>
      </c>
      <c r="C1882" s="99">
        <v>0</v>
      </c>
      <c r="D1882" s="191" t="s">
        <v>2915</v>
      </c>
      <c r="E1882" s="99">
        <v>4</v>
      </c>
      <c r="F1882" s="191" t="s">
        <v>2924</v>
      </c>
    </row>
    <row r="1883" spans="1:6" x14ac:dyDescent="0.25">
      <c r="A1883" s="99">
        <v>70617</v>
      </c>
      <c r="B1883" s="191" t="s">
        <v>2670</v>
      </c>
      <c r="C1883" s="99">
        <v>0</v>
      </c>
      <c r="D1883" s="191" t="s">
        <v>2915</v>
      </c>
      <c r="E1883" s="99"/>
      <c r="F1883" s="191" t="s">
        <v>2938</v>
      </c>
    </row>
    <row r="1884" spans="1:6" x14ac:dyDescent="0.25">
      <c r="A1884" s="99">
        <v>70618</v>
      </c>
      <c r="B1884" s="191" t="s">
        <v>2671</v>
      </c>
      <c r="C1884" s="99">
        <v>0</v>
      </c>
      <c r="D1884" s="191" t="s">
        <v>2915</v>
      </c>
      <c r="E1884" s="99"/>
      <c r="F1884" s="191" t="s">
        <v>2938</v>
      </c>
    </row>
    <row r="1885" spans="1:6" x14ac:dyDescent="0.25">
      <c r="A1885" s="99">
        <v>70619</v>
      </c>
      <c r="B1885" s="191" t="s">
        <v>2672</v>
      </c>
      <c r="C1885" s="99">
        <v>0</v>
      </c>
      <c r="D1885" s="191" t="s">
        <v>2915</v>
      </c>
      <c r="E1885" s="99"/>
      <c r="F1885" s="191" t="s">
        <v>2938</v>
      </c>
    </row>
    <row r="1886" spans="1:6" x14ac:dyDescent="0.25">
      <c r="A1886" s="99">
        <v>70620</v>
      </c>
      <c r="B1886" s="191" t="s">
        <v>2673</v>
      </c>
      <c r="C1886" s="99">
        <v>0</v>
      </c>
      <c r="D1886" s="191" t="s">
        <v>2915</v>
      </c>
      <c r="E1886" s="99"/>
      <c r="F1886" s="191" t="s">
        <v>2938</v>
      </c>
    </row>
    <row r="1887" spans="1:6" x14ac:dyDescent="0.25">
      <c r="A1887" s="99">
        <v>70621</v>
      </c>
      <c r="B1887" s="191" t="s">
        <v>2674</v>
      </c>
      <c r="C1887" s="99">
        <v>0</v>
      </c>
      <c r="D1887" s="191" t="s">
        <v>2915</v>
      </c>
      <c r="E1887" s="99"/>
      <c r="F1887" s="191" t="s">
        <v>2938</v>
      </c>
    </row>
    <row r="1888" spans="1:6" x14ac:dyDescent="0.25">
      <c r="A1888" s="99">
        <v>70622</v>
      </c>
      <c r="B1888" s="191" t="s">
        <v>2675</v>
      </c>
      <c r="C1888" s="99">
        <v>0</v>
      </c>
      <c r="D1888" s="191" t="s">
        <v>2915</v>
      </c>
      <c r="E1888" s="99"/>
      <c r="F1888" s="191" t="s">
        <v>2938</v>
      </c>
    </row>
    <row r="1889" spans="1:6" x14ac:dyDescent="0.25">
      <c r="A1889" s="99">
        <v>70623</v>
      </c>
      <c r="B1889" s="191" t="s">
        <v>2676</v>
      </c>
      <c r="C1889" s="99">
        <v>0</v>
      </c>
      <c r="D1889" s="191" t="s">
        <v>2915</v>
      </c>
      <c r="E1889" s="99"/>
      <c r="F1889" s="191" t="s">
        <v>2938</v>
      </c>
    </row>
    <row r="1890" spans="1:6" x14ac:dyDescent="0.25">
      <c r="A1890" s="99">
        <v>70624</v>
      </c>
      <c r="B1890" s="191" t="s">
        <v>2677</v>
      </c>
      <c r="C1890" s="99">
        <v>0</v>
      </c>
      <c r="D1890" s="191" t="s">
        <v>2915</v>
      </c>
      <c r="E1890" s="99">
        <v>4</v>
      </c>
      <c r="F1890" s="191" t="s">
        <v>2924</v>
      </c>
    </row>
    <row r="1891" spans="1:6" x14ac:dyDescent="0.25">
      <c r="A1891" s="99">
        <v>70625</v>
      </c>
      <c r="B1891" s="191" t="s">
        <v>2678</v>
      </c>
      <c r="C1891" s="99">
        <v>0</v>
      </c>
      <c r="D1891" s="191" t="s">
        <v>2915</v>
      </c>
      <c r="E1891" s="99">
        <v>4</v>
      </c>
      <c r="F1891" s="191" t="s">
        <v>2924</v>
      </c>
    </row>
    <row r="1892" spans="1:6" x14ac:dyDescent="0.25">
      <c r="A1892" s="99">
        <v>70626</v>
      </c>
      <c r="B1892" s="191" t="s">
        <v>2679</v>
      </c>
      <c r="C1892" s="99">
        <v>0</v>
      </c>
      <c r="D1892" s="191" t="s">
        <v>2915</v>
      </c>
      <c r="E1892" s="99">
        <v>4</v>
      </c>
      <c r="F1892" s="191" t="s">
        <v>2924</v>
      </c>
    </row>
    <row r="1893" spans="1:6" x14ac:dyDescent="0.25">
      <c r="A1893" s="99">
        <v>70627</v>
      </c>
      <c r="B1893" s="191" t="s">
        <v>2680</v>
      </c>
      <c r="C1893" s="99">
        <v>0</v>
      </c>
      <c r="D1893" s="191" t="s">
        <v>2915</v>
      </c>
      <c r="E1893" s="99"/>
      <c r="F1893" s="191" t="s">
        <v>2938</v>
      </c>
    </row>
    <row r="1894" spans="1:6" x14ac:dyDescent="0.25">
      <c r="A1894" s="99">
        <v>70628</v>
      </c>
      <c r="B1894" s="191" t="s">
        <v>2681</v>
      </c>
      <c r="C1894" s="99">
        <v>0</v>
      </c>
      <c r="D1894" s="191" t="s">
        <v>2915</v>
      </c>
      <c r="E1894" s="99">
        <v>4</v>
      </c>
      <c r="F1894" s="191" t="s">
        <v>2924</v>
      </c>
    </row>
    <row r="1895" spans="1:6" x14ac:dyDescent="0.25">
      <c r="A1895" s="99">
        <v>70629</v>
      </c>
      <c r="B1895" s="191" t="s">
        <v>2682</v>
      </c>
      <c r="C1895" s="99">
        <v>0</v>
      </c>
      <c r="D1895" s="191" t="s">
        <v>2915</v>
      </c>
      <c r="E1895" s="99">
        <v>4</v>
      </c>
      <c r="F1895" s="191" t="s">
        <v>2924</v>
      </c>
    </row>
    <row r="1896" spans="1:6" x14ac:dyDescent="0.25">
      <c r="A1896" s="99">
        <v>70630</v>
      </c>
      <c r="B1896" s="191" t="s">
        <v>2683</v>
      </c>
      <c r="C1896" s="99">
        <v>0</v>
      </c>
      <c r="D1896" s="191" t="s">
        <v>2915</v>
      </c>
      <c r="E1896" s="99"/>
      <c r="F1896" s="191" t="s">
        <v>2938</v>
      </c>
    </row>
    <row r="1897" spans="1:6" x14ac:dyDescent="0.25">
      <c r="A1897" s="99">
        <v>70701</v>
      </c>
      <c r="B1897" s="191" t="s">
        <v>2684</v>
      </c>
      <c r="C1897" s="99">
        <v>0</v>
      </c>
      <c r="D1897" s="191" t="s">
        <v>2915</v>
      </c>
      <c r="E1897" s="99"/>
      <c r="F1897" s="191" t="s">
        <v>2938</v>
      </c>
    </row>
    <row r="1898" spans="1:6" x14ac:dyDescent="0.25">
      <c r="A1898" s="99">
        <v>70702</v>
      </c>
      <c r="B1898" s="191" t="s">
        <v>2685</v>
      </c>
      <c r="C1898" s="99">
        <v>1</v>
      </c>
      <c r="D1898" s="191" t="s">
        <v>2913</v>
      </c>
      <c r="E1898" s="99">
        <v>4</v>
      </c>
      <c r="F1898" s="191" t="s">
        <v>2924</v>
      </c>
    </row>
    <row r="1899" spans="1:6" x14ac:dyDescent="0.25">
      <c r="A1899" s="99">
        <v>70703</v>
      </c>
      <c r="B1899" s="191" t="s">
        <v>2686</v>
      </c>
      <c r="C1899" s="99">
        <v>1</v>
      </c>
      <c r="D1899" s="191" t="s">
        <v>2913</v>
      </c>
      <c r="E1899" s="99"/>
      <c r="F1899" s="191" t="s">
        <v>2938</v>
      </c>
    </row>
    <row r="1900" spans="1:6" x14ac:dyDescent="0.25">
      <c r="A1900" s="99">
        <v>70704</v>
      </c>
      <c r="B1900" s="191" t="s">
        <v>2687</v>
      </c>
      <c r="C1900" s="99">
        <v>0</v>
      </c>
      <c r="D1900" s="191" t="s">
        <v>2915</v>
      </c>
      <c r="E1900" s="99">
        <v>4</v>
      </c>
      <c r="F1900" s="191" t="s">
        <v>2924</v>
      </c>
    </row>
    <row r="1901" spans="1:6" x14ac:dyDescent="0.25">
      <c r="A1901" s="99">
        <v>70705</v>
      </c>
      <c r="B1901" s="191" t="s">
        <v>2688</v>
      </c>
      <c r="C1901" s="99">
        <v>0</v>
      </c>
      <c r="D1901" s="191" t="s">
        <v>2915</v>
      </c>
      <c r="E1901" s="99">
        <v>4</v>
      </c>
      <c r="F1901" s="191" t="s">
        <v>2924</v>
      </c>
    </row>
    <row r="1902" spans="1:6" x14ac:dyDescent="0.25">
      <c r="A1902" s="99">
        <v>70706</v>
      </c>
      <c r="B1902" s="191" t="s">
        <v>2689</v>
      </c>
      <c r="C1902" s="99">
        <v>0</v>
      </c>
      <c r="D1902" s="191" t="s">
        <v>2915</v>
      </c>
      <c r="E1902" s="99">
        <v>4</v>
      </c>
      <c r="F1902" s="191" t="s">
        <v>2924</v>
      </c>
    </row>
    <row r="1903" spans="1:6" x14ac:dyDescent="0.25">
      <c r="A1903" s="99">
        <v>70707</v>
      </c>
      <c r="B1903" s="191" t="s">
        <v>2690</v>
      </c>
      <c r="C1903" s="99">
        <v>1</v>
      </c>
      <c r="D1903" s="191" t="s">
        <v>2913</v>
      </c>
      <c r="E1903" s="99"/>
      <c r="F1903" s="191" t="s">
        <v>2938</v>
      </c>
    </row>
    <row r="1904" spans="1:6" x14ac:dyDescent="0.25">
      <c r="A1904" s="99">
        <v>70708</v>
      </c>
      <c r="B1904" s="191" t="s">
        <v>2691</v>
      </c>
      <c r="C1904" s="99">
        <v>1</v>
      </c>
      <c r="D1904" s="191" t="s">
        <v>2913</v>
      </c>
      <c r="E1904" s="99">
        <v>4</v>
      </c>
      <c r="F1904" s="191" t="s">
        <v>2924</v>
      </c>
    </row>
    <row r="1905" spans="1:6" x14ac:dyDescent="0.25">
      <c r="A1905" s="99">
        <v>70709</v>
      </c>
      <c r="B1905" s="191" t="s">
        <v>2692</v>
      </c>
      <c r="C1905" s="99">
        <v>0</v>
      </c>
      <c r="D1905" s="191" t="s">
        <v>2915</v>
      </c>
      <c r="E1905" s="99">
        <v>4</v>
      </c>
      <c r="F1905" s="191" t="s">
        <v>2924</v>
      </c>
    </row>
    <row r="1906" spans="1:6" x14ac:dyDescent="0.25">
      <c r="A1906" s="99">
        <v>70710</v>
      </c>
      <c r="B1906" s="191" t="s">
        <v>2693</v>
      </c>
      <c r="C1906" s="99">
        <v>0</v>
      </c>
      <c r="D1906" s="191" t="s">
        <v>2915</v>
      </c>
      <c r="E1906" s="99">
        <v>4</v>
      </c>
      <c r="F1906" s="191" t="s">
        <v>2924</v>
      </c>
    </row>
    <row r="1907" spans="1:6" x14ac:dyDescent="0.25">
      <c r="A1907" s="99">
        <v>70711</v>
      </c>
      <c r="B1907" s="191" t="s">
        <v>2694</v>
      </c>
      <c r="C1907" s="99">
        <v>1</v>
      </c>
      <c r="D1907" s="191" t="s">
        <v>2913</v>
      </c>
      <c r="E1907" s="99">
        <v>4</v>
      </c>
      <c r="F1907" s="191" t="s">
        <v>2924</v>
      </c>
    </row>
    <row r="1908" spans="1:6" x14ac:dyDescent="0.25">
      <c r="A1908" s="99">
        <v>70712</v>
      </c>
      <c r="B1908" s="191" t="s">
        <v>2695</v>
      </c>
      <c r="C1908" s="99">
        <v>0</v>
      </c>
      <c r="D1908" s="191" t="s">
        <v>2915</v>
      </c>
      <c r="E1908" s="99"/>
      <c r="F1908" s="191" t="s">
        <v>2938</v>
      </c>
    </row>
    <row r="1909" spans="1:6" x14ac:dyDescent="0.25">
      <c r="A1909" s="99">
        <v>70713</v>
      </c>
      <c r="B1909" s="191" t="s">
        <v>2696</v>
      </c>
      <c r="C1909" s="99">
        <v>0</v>
      </c>
      <c r="D1909" s="191" t="s">
        <v>2915</v>
      </c>
      <c r="E1909" s="99">
        <v>4</v>
      </c>
      <c r="F1909" s="191" t="s">
        <v>2924</v>
      </c>
    </row>
    <row r="1910" spans="1:6" x14ac:dyDescent="0.25">
      <c r="A1910" s="99">
        <v>70714</v>
      </c>
      <c r="B1910" s="191" t="s">
        <v>2697</v>
      </c>
      <c r="C1910" s="99">
        <v>1</v>
      </c>
      <c r="D1910" s="191" t="s">
        <v>2913</v>
      </c>
      <c r="E1910" s="99">
        <v>4</v>
      </c>
      <c r="F1910" s="191" t="s">
        <v>2924</v>
      </c>
    </row>
    <row r="1911" spans="1:6" x14ac:dyDescent="0.25">
      <c r="A1911" s="99">
        <v>70715</v>
      </c>
      <c r="B1911" s="191" t="s">
        <v>2698</v>
      </c>
      <c r="C1911" s="99">
        <v>1</v>
      </c>
      <c r="D1911" s="191" t="s">
        <v>2913</v>
      </c>
      <c r="E1911" s="99">
        <v>4</v>
      </c>
      <c r="F1911" s="191" t="s">
        <v>2924</v>
      </c>
    </row>
    <row r="1912" spans="1:6" x14ac:dyDescent="0.25">
      <c r="A1912" s="99">
        <v>70716</v>
      </c>
      <c r="B1912" s="191" t="s">
        <v>2699</v>
      </c>
      <c r="C1912" s="99">
        <v>1</v>
      </c>
      <c r="D1912" s="191" t="s">
        <v>2913</v>
      </c>
      <c r="E1912" s="99"/>
      <c r="F1912" s="191" t="s">
        <v>2938</v>
      </c>
    </row>
    <row r="1913" spans="1:6" x14ac:dyDescent="0.25">
      <c r="A1913" s="99">
        <v>70717</v>
      </c>
      <c r="B1913" s="191" t="s">
        <v>2700</v>
      </c>
      <c r="C1913" s="99">
        <v>0</v>
      </c>
      <c r="D1913" s="191" t="s">
        <v>2915</v>
      </c>
      <c r="E1913" s="99"/>
      <c r="F1913" s="191" t="s">
        <v>2938</v>
      </c>
    </row>
    <row r="1914" spans="1:6" x14ac:dyDescent="0.25">
      <c r="A1914" s="99">
        <v>70718</v>
      </c>
      <c r="B1914" s="191" t="s">
        <v>2701</v>
      </c>
      <c r="C1914" s="99">
        <v>1</v>
      </c>
      <c r="D1914" s="191" t="s">
        <v>2913</v>
      </c>
      <c r="E1914" s="99">
        <v>4</v>
      </c>
      <c r="F1914" s="191" t="s">
        <v>2924</v>
      </c>
    </row>
    <row r="1915" spans="1:6" x14ac:dyDescent="0.25">
      <c r="A1915" s="99">
        <v>70719</v>
      </c>
      <c r="B1915" s="191" t="s">
        <v>2702</v>
      </c>
      <c r="C1915" s="99">
        <v>1</v>
      </c>
      <c r="D1915" s="191" t="s">
        <v>2913</v>
      </c>
      <c r="E1915" s="99"/>
      <c r="F1915" s="191" t="s">
        <v>2938</v>
      </c>
    </row>
    <row r="1916" spans="1:6" x14ac:dyDescent="0.25">
      <c r="A1916" s="99">
        <v>70720</v>
      </c>
      <c r="B1916" s="191" t="s">
        <v>2703</v>
      </c>
      <c r="C1916" s="99">
        <v>1</v>
      </c>
      <c r="D1916" s="191" t="s">
        <v>2913</v>
      </c>
      <c r="E1916" s="99">
        <v>4</v>
      </c>
      <c r="F1916" s="191" t="s">
        <v>2924</v>
      </c>
    </row>
    <row r="1917" spans="1:6" x14ac:dyDescent="0.25">
      <c r="A1917" s="99">
        <v>70721</v>
      </c>
      <c r="B1917" s="191" t="s">
        <v>2704</v>
      </c>
      <c r="C1917" s="99">
        <v>0</v>
      </c>
      <c r="D1917" s="191" t="s">
        <v>2915</v>
      </c>
      <c r="E1917" s="99">
        <v>4</v>
      </c>
      <c r="F1917" s="191" t="s">
        <v>2924</v>
      </c>
    </row>
    <row r="1918" spans="1:6" x14ac:dyDescent="0.25">
      <c r="A1918" s="99">
        <v>70723</v>
      </c>
      <c r="B1918" s="191" t="s">
        <v>2705</v>
      </c>
      <c r="C1918" s="99">
        <v>0</v>
      </c>
      <c r="D1918" s="191" t="s">
        <v>2915</v>
      </c>
      <c r="E1918" s="99">
        <v>4</v>
      </c>
      <c r="F1918" s="191" t="s">
        <v>2924</v>
      </c>
    </row>
    <row r="1919" spans="1:6" x14ac:dyDescent="0.25">
      <c r="A1919" s="99">
        <v>70724</v>
      </c>
      <c r="B1919" s="191" t="s">
        <v>2706</v>
      </c>
      <c r="C1919" s="99">
        <v>0</v>
      </c>
      <c r="D1919" s="191" t="s">
        <v>2915</v>
      </c>
      <c r="E1919" s="99"/>
      <c r="F1919" s="191" t="s">
        <v>2938</v>
      </c>
    </row>
    <row r="1920" spans="1:6" x14ac:dyDescent="0.25">
      <c r="A1920" s="99">
        <v>70725</v>
      </c>
      <c r="B1920" s="191" t="s">
        <v>2707</v>
      </c>
      <c r="C1920" s="99">
        <v>0</v>
      </c>
      <c r="D1920" s="191" t="s">
        <v>2915</v>
      </c>
      <c r="E1920" s="99">
        <v>4</v>
      </c>
      <c r="F1920" s="191" t="s">
        <v>2924</v>
      </c>
    </row>
    <row r="1921" spans="1:6" x14ac:dyDescent="0.25">
      <c r="A1921" s="99">
        <v>70726</v>
      </c>
      <c r="B1921" s="191" t="s">
        <v>2708</v>
      </c>
      <c r="C1921" s="99">
        <v>0</v>
      </c>
      <c r="D1921" s="191" t="s">
        <v>2915</v>
      </c>
      <c r="E1921" s="99">
        <v>4</v>
      </c>
      <c r="F1921" s="191" t="s">
        <v>2924</v>
      </c>
    </row>
    <row r="1922" spans="1:6" x14ac:dyDescent="0.25">
      <c r="A1922" s="99">
        <v>70727</v>
      </c>
      <c r="B1922" s="191" t="s">
        <v>2709</v>
      </c>
      <c r="C1922" s="99">
        <v>1</v>
      </c>
      <c r="D1922" s="191" t="s">
        <v>2913</v>
      </c>
      <c r="E1922" s="99">
        <v>4</v>
      </c>
      <c r="F1922" s="191" t="s">
        <v>2924</v>
      </c>
    </row>
    <row r="1923" spans="1:6" x14ac:dyDescent="0.25">
      <c r="A1923" s="99">
        <v>70728</v>
      </c>
      <c r="B1923" s="191" t="s">
        <v>2710</v>
      </c>
      <c r="C1923" s="99">
        <v>0</v>
      </c>
      <c r="D1923" s="191" t="s">
        <v>2915</v>
      </c>
      <c r="E1923" s="99"/>
      <c r="F1923" s="191" t="s">
        <v>2938</v>
      </c>
    </row>
    <row r="1924" spans="1:6" x14ac:dyDescent="0.25">
      <c r="A1924" s="99">
        <v>70729</v>
      </c>
      <c r="B1924" s="191" t="s">
        <v>2711</v>
      </c>
      <c r="C1924" s="99">
        <v>0</v>
      </c>
      <c r="D1924" s="191" t="s">
        <v>2915</v>
      </c>
      <c r="E1924" s="99">
        <v>4</v>
      </c>
      <c r="F1924" s="191" t="s">
        <v>2924</v>
      </c>
    </row>
    <row r="1925" spans="1:6" x14ac:dyDescent="0.25">
      <c r="A1925" s="99">
        <v>70731</v>
      </c>
      <c r="B1925" s="191" t="s">
        <v>2712</v>
      </c>
      <c r="C1925" s="99">
        <v>1</v>
      </c>
      <c r="D1925" s="191" t="s">
        <v>2913</v>
      </c>
      <c r="E1925" s="99">
        <v>4</v>
      </c>
      <c r="F1925" s="191" t="s">
        <v>2924</v>
      </c>
    </row>
    <row r="1926" spans="1:6" x14ac:dyDescent="0.25">
      <c r="A1926" s="99">
        <v>70732</v>
      </c>
      <c r="B1926" s="191" t="s">
        <v>2713</v>
      </c>
      <c r="C1926" s="99">
        <v>1</v>
      </c>
      <c r="D1926" s="191" t="s">
        <v>2913</v>
      </c>
      <c r="E1926" s="99"/>
      <c r="F1926" s="191" t="s">
        <v>2938</v>
      </c>
    </row>
    <row r="1927" spans="1:6" x14ac:dyDescent="0.25">
      <c r="A1927" s="99">
        <v>70733</v>
      </c>
      <c r="B1927" s="191" t="s">
        <v>2714</v>
      </c>
      <c r="C1927" s="99">
        <v>0</v>
      </c>
      <c r="D1927" s="191" t="s">
        <v>2915</v>
      </c>
      <c r="E1927" s="99">
        <v>4</v>
      </c>
      <c r="F1927" s="191" t="s">
        <v>2924</v>
      </c>
    </row>
    <row r="1928" spans="1:6" x14ac:dyDescent="0.25">
      <c r="A1928" s="99">
        <v>70734</v>
      </c>
      <c r="B1928" s="191" t="s">
        <v>2715</v>
      </c>
      <c r="C1928" s="99">
        <v>0</v>
      </c>
      <c r="D1928" s="191" t="s">
        <v>2915</v>
      </c>
      <c r="E1928" s="99"/>
      <c r="F1928" s="191" t="s">
        <v>2938</v>
      </c>
    </row>
    <row r="1929" spans="1:6" x14ac:dyDescent="0.25">
      <c r="A1929" s="99">
        <v>70735</v>
      </c>
      <c r="B1929" s="191" t="s">
        <v>2716</v>
      </c>
      <c r="C1929" s="99">
        <v>0</v>
      </c>
      <c r="D1929" s="191" t="s">
        <v>2915</v>
      </c>
      <c r="E1929" s="99">
        <v>4</v>
      </c>
      <c r="F1929" s="191" t="s">
        <v>2924</v>
      </c>
    </row>
    <row r="1930" spans="1:6" x14ac:dyDescent="0.25">
      <c r="A1930" s="99">
        <v>70801</v>
      </c>
      <c r="B1930" s="191" t="s">
        <v>2717</v>
      </c>
      <c r="C1930" s="99">
        <v>0</v>
      </c>
      <c r="D1930" s="191" t="s">
        <v>2915</v>
      </c>
      <c r="E1930" s="99">
        <v>4</v>
      </c>
      <c r="F1930" s="191" t="s">
        <v>2924</v>
      </c>
    </row>
    <row r="1931" spans="1:6" x14ac:dyDescent="0.25">
      <c r="A1931" s="99">
        <v>70802</v>
      </c>
      <c r="B1931" s="191" t="s">
        <v>2718</v>
      </c>
      <c r="C1931" s="99">
        <v>0</v>
      </c>
      <c r="D1931" s="191" t="s">
        <v>2915</v>
      </c>
      <c r="E1931" s="99">
        <v>4</v>
      </c>
      <c r="F1931" s="191" t="s">
        <v>2924</v>
      </c>
    </row>
    <row r="1932" spans="1:6" x14ac:dyDescent="0.25">
      <c r="A1932" s="99">
        <v>70803</v>
      </c>
      <c r="B1932" s="191" t="s">
        <v>2719</v>
      </c>
      <c r="C1932" s="99">
        <v>0</v>
      </c>
      <c r="D1932" s="191" t="s">
        <v>2915</v>
      </c>
      <c r="E1932" s="99">
        <v>4</v>
      </c>
      <c r="F1932" s="191" t="s">
        <v>2924</v>
      </c>
    </row>
    <row r="1933" spans="1:6" x14ac:dyDescent="0.25">
      <c r="A1933" s="99">
        <v>70804</v>
      </c>
      <c r="B1933" s="191" t="s">
        <v>2720</v>
      </c>
      <c r="C1933" s="99">
        <v>0</v>
      </c>
      <c r="D1933" s="191" t="s">
        <v>2915</v>
      </c>
      <c r="E1933" s="99">
        <v>4</v>
      </c>
      <c r="F1933" s="191" t="s">
        <v>2924</v>
      </c>
    </row>
    <row r="1934" spans="1:6" x14ac:dyDescent="0.25">
      <c r="A1934" s="99">
        <v>70805</v>
      </c>
      <c r="B1934" s="191" t="s">
        <v>2721</v>
      </c>
      <c r="C1934" s="99">
        <v>0</v>
      </c>
      <c r="D1934" s="191" t="s">
        <v>2915</v>
      </c>
      <c r="E1934" s="99"/>
      <c r="F1934" s="191" t="s">
        <v>2938</v>
      </c>
    </row>
    <row r="1935" spans="1:6" x14ac:dyDescent="0.25">
      <c r="A1935" s="99">
        <v>70806</v>
      </c>
      <c r="B1935" s="191" t="s">
        <v>2722</v>
      </c>
      <c r="C1935" s="99">
        <v>0</v>
      </c>
      <c r="D1935" s="191" t="s">
        <v>2915</v>
      </c>
      <c r="E1935" s="99">
        <v>4</v>
      </c>
      <c r="F1935" s="191" t="s">
        <v>2924</v>
      </c>
    </row>
    <row r="1936" spans="1:6" x14ac:dyDescent="0.25">
      <c r="A1936" s="99">
        <v>70807</v>
      </c>
      <c r="B1936" s="191" t="s">
        <v>2723</v>
      </c>
      <c r="C1936" s="99">
        <v>0</v>
      </c>
      <c r="D1936" s="191" t="s">
        <v>2915</v>
      </c>
      <c r="E1936" s="99"/>
      <c r="F1936" s="191" t="s">
        <v>2938</v>
      </c>
    </row>
    <row r="1937" spans="1:6" x14ac:dyDescent="0.25">
      <c r="A1937" s="99">
        <v>70808</v>
      </c>
      <c r="B1937" s="191" t="s">
        <v>2724</v>
      </c>
      <c r="C1937" s="99">
        <v>0</v>
      </c>
      <c r="D1937" s="191" t="s">
        <v>2915</v>
      </c>
      <c r="E1937" s="99"/>
      <c r="F1937" s="191" t="s">
        <v>2938</v>
      </c>
    </row>
    <row r="1938" spans="1:6" x14ac:dyDescent="0.25">
      <c r="A1938" s="99">
        <v>70809</v>
      </c>
      <c r="B1938" s="191" t="s">
        <v>2725</v>
      </c>
      <c r="C1938" s="99">
        <v>0</v>
      </c>
      <c r="D1938" s="191" t="s">
        <v>2915</v>
      </c>
      <c r="E1938" s="99">
        <v>4</v>
      </c>
      <c r="F1938" s="191" t="s">
        <v>2924</v>
      </c>
    </row>
    <row r="1939" spans="1:6" x14ac:dyDescent="0.25">
      <c r="A1939" s="99">
        <v>70810</v>
      </c>
      <c r="B1939" s="191" t="s">
        <v>2726</v>
      </c>
      <c r="C1939" s="99">
        <v>0</v>
      </c>
      <c r="D1939" s="191" t="s">
        <v>2915</v>
      </c>
      <c r="E1939" s="99">
        <v>4</v>
      </c>
      <c r="F1939" s="191" t="s">
        <v>2924</v>
      </c>
    </row>
    <row r="1940" spans="1:6" x14ac:dyDescent="0.25">
      <c r="A1940" s="99">
        <v>70811</v>
      </c>
      <c r="B1940" s="191" t="s">
        <v>2727</v>
      </c>
      <c r="C1940" s="99">
        <v>0</v>
      </c>
      <c r="D1940" s="191" t="s">
        <v>2915</v>
      </c>
      <c r="E1940" s="99">
        <v>4</v>
      </c>
      <c r="F1940" s="191" t="s">
        <v>2924</v>
      </c>
    </row>
    <row r="1941" spans="1:6" x14ac:dyDescent="0.25">
      <c r="A1941" s="99">
        <v>70812</v>
      </c>
      <c r="B1941" s="191" t="s">
        <v>2728</v>
      </c>
      <c r="C1941" s="99">
        <v>0</v>
      </c>
      <c r="D1941" s="191" t="s">
        <v>2915</v>
      </c>
      <c r="E1941" s="99"/>
      <c r="F1941" s="191" t="s">
        <v>2938</v>
      </c>
    </row>
    <row r="1942" spans="1:6" x14ac:dyDescent="0.25">
      <c r="A1942" s="99">
        <v>70813</v>
      </c>
      <c r="B1942" s="191" t="s">
        <v>2729</v>
      </c>
      <c r="C1942" s="99">
        <v>0</v>
      </c>
      <c r="D1942" s="191" t="s">
        <v>2915</v>
      </c>
      <c r="E1942" s="99">
        <v>4</v>
      </c>
      <c r="F1942" s="191" t="s">
        <v>2924</v>
      </c>
    </row>
    <row r="1943" spans="1:6" x14ac:dyDescent="0.25">
      <c r="A1943" s="99">
        <v>70814</v>
      </c>
      <c r="B1943" s="191" t="s">
        <v>2730</v>
      </c>
      <c r="C1943" s="99">
        <v>0</v>
      </c>
      <c r="D1943" s="191" t="s">
        <v>2915</v>
      </c>
      <c r="E1943" s="99">
        <v>4</v>
      </c>
      <c r="F1943" s="191" t="s">
        <v>2924</v>
      </c>
    </row>
    <row r="1944" spans="1:6" x14ac:dyDescent="0.25">
      <c r="A1944" s="99">
        <v>70815</v>
      </c>
      <c r="B1944" s="191" t="s">
        <v>2731</v>
      </c>
      <c r="C1944" s="99">
        <v>0</v>
      </c>
      <c r="D1944" s="191" t="s">
        <v>2915</v>
      </c>
      <c r="E1944" s="99"/>
      <c r="F1944" s="191" t="s">
        <v>2938</v>
      </c>
    </row>
    <row r="1945" spans="1:6" x14ac:dyDescent="0.25">
      <c r="A1945" s="99">
        <v>70816</v>
      </c>
      <c r="B1945" s="191" t="s">
        <v>2732</v>
      </c>
      <c r="C1945" s="99">
        <v>0</v>
      </c>
      <c r="D1945" s="191" t="s">
        <v>2915</v>
      </c>
      <c r="E1945" s="99">
        <v>4</v>
      </c>
      <c r="F1945" s="191" t="s">
        <v>2924</v>
      </c>
    </row>
    <row r="1946" spans="1:6" x14ac:dyDescent="0.25">
      <c r="A1946" s="99">
        <v>70817</v>
      </c>
      <c r="B1946" s="191" t="s">
        <v>2733</v>
      </c>
      <c r="C1946" s="99">
        <v>0</v>
      </c>
      <c r="D1946" s="191" t="s">
        <v>2915</v>
      </c>
      <c r="E1946" s="99">
        <v>4</v>
      </c>
      <c r="F1946" s="191" t="s">
        <v>2924</v>
      </c>
    </row>
    <row r="1947" spans="1:6" x14ac:dyDescent="0.25">
      <c r="A1947" s="99">
        <v>70818</v>
      </c>
      <c r="B1947" s="191" t="s">
        <v>2734</v>
      </c>
      <c r="C1947" s="99">
        <v>0</v>
      </c>
      <c r="D1947" s="191" t="s">
        <v>2915</v>
      </c>
      <c r="E1947" s="99">
        <v>4</v>
      </c>
      <c r="F1947" s="191" t="s">
        <v>2924</v>
      </c>
    </row>
    <row r="1948" spans="1:6" x14ac:dyDescent="0.25">
      <c r="A1948" s="99">
        <v>70819</v>
      </c>
      <c r="B1948" s="191" t="s">
        <v>2735</v>
      </c>
      <c r="C1948" s="99">
        <v>0</v>
      </c>
      <c r="D1948" s="191" t="s">
        <v>2915</v>
      </c>
      <c r="E1948" s="99"/>
      <c r="F1948" s="191" t="s">
        <v>2938</v>
      </c>
    </row>
    <row r="1949" spans="1:6" x14ac:dyDescent="0.25">
      <c r="A1949" s="99">
        <v>70820</v>
      </c>
      <c r="B1949" s="191" t="s">
        <v>2736</v>
      </c>
      <c r="C1949" s="99">
        <v>0</v>
      </c>
      <c r="D1949" s="191" t="s">
        <v>2915</v>
      </c>
      <c r="E1949" s="99"/>
      <c r="F1949" s="191" t="s">
        <v>2938</v>
      </c>
    </row>
    <row r="1950" spans="1:6" x14ac:dyDescent="0.25">
      <c r="A1950" s="99">
        <v>70821</v>
      </c>
      <c r="B1950" s="191" t="s">
        <v>2737</v>
      </c>
      <c r="C1950" s="99">
        <v>0</v>
      </c>
      <c r="D1950" s="191" t="s">
        <v>2915</v>
      </c>
      <c r="E1950" s="99">
        <v>4</v>
      </c>
      <c r="F1950" s="191" t="s">
        <v>2924</v>
      </c>
    </row>
    <row r="1951" spans="1:6" x14ac:dyDescent="0.25">
      <c r="A1951" s="99">
        <v>70822</v>
      </c>
      <c r="B1951" s="191" t="s">
        <v>2738</v>
      </c>
      <c r="C1951" s="99">
        <v>0</v>
      </c>
      <c r="D1951" s="191" t="s">
        <v>2915</v>
      </c>
      <c r="E1951" s="99">
        <v>4</v>
      </c>
      <c r="F1951" s="191" t="s">
        <v>2924</v>
      </c>
    </row>
    <row r="1952" spans="1:6" x14ac:dyDescent="0.25">
      <c r="A1952" s="99">
        <v>70823</v>
      </c>
      <c r="B1952" s="191" t="s">
        <v>2739</v>
      </c>
      <c r="C1952" s="99">
        <v>0</v>
      </c>
      <c r="D1952" s="191" t="s">
        <v>2915</v>
      </c>
      <c r="E1952" s="99"/>
      <c r="F1952" s="191" t="s">
        <v>2938</v>
      </c>
    </row>
    <row r="1953" spans="1:6" x14ac:dyDescent="0.25">
      <c r="A1953" s="99">
        <v>70824</v>
      </c>
      <c r="B1953" s="191" t="s">
        <v>2740</v>
      </c>
      <c r="C1953" s="99">
        <v>0</v>
      </c>
      <c r="D1953" s="191" t="s">
        <v>2915</v>
      </c>
      <c r="E1953" s="99">
        <v>4</v>
      </c>
      <c r="F1953" s="191" t="s">
        <v>2924</v>
      </c>
    </row>
    <row r="1954" spans="1:6" x14ac:dyDescent="0.25">
      <c r="A1954" s="99">
        <v>70825</v>
      </c>
      <c r="B1954" s="191" t="s">
        <v>2741</v>
      </c>
      <c r="C1954" s="99">
        <v>0</v>
      </c>
      <c r="D1954" s="191" t="s">
        <v>2915</v>
      </c>
      <c r="E1954" s="99"/>
      <c r="F1954" s="191" t="s">
        <v>2938</v>
      </c>
    </row>
    <row r="1955" spans="1:6" x14ac:dyDescent="0.25">
      <c r="A1955" s="99">
        <v>70826</v>
      </c>
      <c r="B1955" s="191" t="s">
        <v>2742</v>
      </c>
      <c r="C1955" s="99">
        <v>0</v>
      </c>
      <c r="D1955" s="191" t="s">
        <v>2915</v>
      </c>
      <c r="E1955" s="99"/>
      <c r="F1955" s="191" t="s">
        <v>2938</v>
      </c>
    </row>
    <row r="1956" spans="1:6" x14ac:dyDescent="0.25">
      <c r="A1956" s="99">
        <v>70827</v>
      </c>
      <c r="B1956" s="191" t="s">
        <v>2743</v>
      </c>
      <c r="C1956" s="99">
        <v>0</v>
      </c>
      <c r="D1956" s="191" t="s">
        <v>2915</v>
      </c>
      <c r="E1956" s="99">
        <v>4</v>
      </c>
      <c r="F1956" s="191" t="s">
        <v>2924</v>
      </c>
    </row>
    <row r="1957" spans="1:6" x14ac:dyDescent="0.25">
      <c r="A1957" s="99">
        <v>70828</v>
      </c>
      <c r="B1957" s="191" t="s">
        <v>2744</v>
      </c>
      <c r="C1957" s="99">
        <v>0</v>
      </c>
      <c r="D1957" s="191" t="s">
        <v>2915</v>
      </c>
      <c r="E1957" s="99"/>
      <c r="F1957" s="191" t="s">
        <v>2938</v>
      </c>
    </row>
    <row r="1958" spans="1:6" x14ac:dyDescent="0.25">
      <c r="A1958" s="99">
        <v>70829</v>
      </c>
      <c r="B1958" s="191" t="s">
        <v>2745</v>
      </c>
      <c r="C1958" s="99">
        <v>0</v>
      </c>
      <c r="D1958" s="191" t="s">
        <v>2915</v>
      </c>
      <c r="E1958" s="99">
        <v>4</v>
      </c>
      <c r="F1958" s="191" t="s">
        <v>2924</v>
      </c>
    </row>
    <row r="1959" spans="1:6" x14ac:dyDescent="0.25">
      <c r="A1959" s="99">
        <v>70830</v>
      </c>
      <c r="B1959" s="191" t="s">
        <v>2746</v>
      </c>
      <c r="C1959" s="99">
        <v>0</v>
      </c>
      <c r="D1959" s="191" t="s">
        <v>2915</v>
      </c>
      <c r="E1959" s="99">
        <v>4</v>
      </c>
      <c r="F1959" s="191" t="s">
        <v>2924</v>
      </c>
    </row>
    <row r="1960" spans="1:6" x14ac:dyDescent="0.25">
      <c r="A1960" s="99">
        <v>70831</v>
      </c>
      <c r="B1960" s="191" t="s">
        <v>2747</v>
      </c>
      <c r="C1960" s="99">
        <v>0</v>
      </c>
      <c r="D1960" s="191" t="s">
        <v>2915</v>
      </c>
      <c r="E1960" s="99">
        <v>4</v>
      </c>
      <c r="F1960" s="191" t="s">
        <v>2924</v>
      </c>
    </row>
    <row r="1961" spans="1:6" x14ac:dyDescent="0.25">
      <c r="A1961" s="99">
        <v>70832</v>
      </c>
      <c r="B1961" s="191" t="s">
        <v>2748</v>
      </c>
      <c r="C1961" s="99">
        <v>0</v>
      </c>
      <c r="D1961" s="191" t="s">
        <v>2915</v>
      </c>
      <c r="E1961" s="99"/>
      <c r="F1961" s="191" t="s">
        <v>2938</v>
      </c>
    </row>
    <row r="1962" spans="1:6" x14ac:dyDescent="0.25">
      <c r="A1962" s="99">
        <v>70833</v>
      </c>
      <c r="B1962" s="191" t="s">
        <v>2749</v>
      </c>
      <c r="C1962" s="99">
        <v>0</v>
      </c>
      <c r="D1962" s="191" t="s">
        <v>2915</v>
      </c>
      <c r="E1962" s="99"/>
      <c r="F1962" s="191" t="s">
        <v>2938</v>
      </c>
    </row>
    <row r="1963" spans="1:6" x14ac:dyDescent="0.25">
      <c r="A1963" s="99">
        <v>70834</v>
      </c>
      <c r="B1963" s="191" t="s">
        <v>2750</v>
      </c>
      <c r="C1963" s="99">
        <v>0</v>
      </c>
      <c r="D1963" s="191" t="s">
        <v>2915</v>
      </c>
      <c r="E1963" s="99">
        <v>4</v>
      </c>
      <c r="F1963" s="191" t="s">
        <v>2924</v>
      </c>
    </row>
    <row r="1964" spans="1:6" x14ac:dyDescent="0.25">
      <c r="A1964" s="99">
        <v>70835</v>
      </c>
      <c r="B1964" s="191" t="s">
        <v>2751</v>
      </c>
      <c r="C1964" s="99">
        <v>0</v>
      </c>
      <c r="D1964" s="191" t="s">
        <v>2915</v>
      </c>
      <c r="E1964" s="99">
        <v>4</v>
      </c>
      <c r="F1964" s="191" t="s">
        <v>2924</v>
      </c>
    </row>
    <row r="1965" spans="1:6" x14ac:dyDescent="0.25">
      <c r="A1965" s="99">
        <v>70836</v>
      </c>
      <c r="B1965" s="191" t="s">
        <v>2752</v>
      </c>
      <c r="C1965" s="99">
        <v>0</v>
      </c>
      <c r="D1965" s="191" t="s">
        <v>2915</v>
      </c>
      <c r="E1965" s="99"/>
      <c r="F1965" s="191" t="s">
        <v>2938</v>
      </c>
    </row>
    <row r="1966" spans="1:6" x14ac:dyDescent="0.25">
      <c r="A1966" s="99">
        <v>70837</v>
      </c>
      <c r="B1966" s="191" t="s">
        <v>2753</v>
      </c>
      <c r="C1966" s="99">
        <v>0</v>
      </c>
      <c r="D1966" s="191" t="s">
        <v>2915</v>
      </c>
      <c r="E1966" s="99">
        <v>4</v>
      </c>
      <c r="F1966" s="191" t="s">
        <v>2924</v>
      </c>
    </row>
    <row r="1967" spans="1:6" x14ac:dyDescent="0.25">
      <c r="A1967" s="99">
        <v>70901</v>
      </c>
      <c r="B1967" s="191" t="s">
        <v>2754</v>
      </c>
      <c r="C1967" s="99">
        <v>0</v>
      </c>
      <c r="D1967" s="191" t="s">
        <v>2915</v>
      </c>
      <c r="E1967" s="99"/>
      <c r="F1967" s="191" t="s">
        <v>2938</v>
      </c>
    </row>
    <row r="1968" spans="1:6" x14ac:dyDescent="0.25">
      <c r="A1968" s="99">
        <v>70902</v>
      </c>
      <c r="B1968" s="191" t="s">
        <v>2755</v>
      </c>
      <c r="C1968" s="99">
        <v>0</v>
      </c>
      <c r="D1968" s="191" t="s">
        <v>2915</v>
      </c>
      <c r="E1968" s="99"/>
      <c r="F1968" s="191" t="s">
        <v>2938</v>
      </c>
    </row>
    <row r="1969" spans="1:6" x14ac:dyDescent="0.25">
      <c r="A1969" s="99">
        <v>70903</v>
      </c>
      <c r="B1969" s="191" t="s">
        <v>2756</v>
      </c>
      <c r="C1969" s="99">
        <v>0</v>
      </c>
      <c r="D1969" s="191" t="s">
        <v>2915</v>
      </c>
      <c r="E1969" s="99">
        <v>4</v>
      </c>
      <c r="F1969" s="191" t="s">
        <v>2924</v>
      </c>
    </row>
    <row r="1970" spans="1:6" x14ac:dyDescent="0.25">
      <c r="A1970" s="99">
        <v>70904</v>
      </c>
      <c r="B1970" s="191" t="s">
        <v>2757</v>
      </c>
      <c r="C1970" s="99">
        <v>0</v>
      </c>
      <c r="D1970" s="191" t="s">
        <v>2915</v>
      </c>
      <c r="E1970" s="99"/>
      <c r="F1970" s="191" t="s">
        <v>2938</v>
      </c>
    </row>
    <row r="1971" spans="1:6" x14ac:dyDescent="0.25">
      <c r="A1971" s="99">
        <v>70905</v>
      </c>
      <c r="B1971" s="191" t="s">
        <v>2758</v>
      </c>
      <c r="C1971" s="99">
        <v>0</v>
      </c>
      <c r="D1971" s="191" t="s">
        <v>2915</v>
      </c>
      <c r="E1971" s="99"/>
      <c r="F1971" s="191" t="s">
        <v>2938</v>
      </c>
    </row>
    <row r="1972" spans="1:6" x14ac:dyDescent="0.25">
      <c r="A1972" s="99">
        <v>70907</v>
      </c>
      <c r="B1972" s="191" t="s">
        <v>2759</v>
      </c>
      <c r="C1972" s="99">
        <v>0</v>
      </c>
      <c r="D1972" s="191" t="s">
        <v>2915</v>
      </c>
      <c r="E1972" s="99"/>
      <c r="F1972" s="191" t="s">
        <v>2938</v>
      </c>
    </row>
    <row r="1973" spans="1:6" x14ac:dyDescent="0.25">
      <c r="A1973" s="99">
        <v>70908</v>
      </c>
      <c r="B1973" s="191" t="s">
        <v>2760</v>
      </c>
      <c r="C1973" s="99">
        <v>0</v>
      </c>
      <c r="D1973" s="191" t="s">
        <v>2915</v>
      </c>
      <c r="E1973" s="99">
        <v>4</v>
      </c>
      <c r="F1973" s="191" t="s">
        <v>2924</v>
      </c>
    </row>
    <row r="1974" spans="1:6" x14ac:dyDescent="0.25">
      <c r="A1974" s="99">
        <v>70909</v>
      </c>
      <c r="B1974" s="191" t="s">
        <v>2761</v>
      </c>
      <c r="C1974" s="99">
        <v>0</v>
      </c>
      <c r="D1974" s="191" t="s">
        <v>2915</v>
      </c>
      <c r="E1974" s="99"/>
      <c r="F1974" s="191" t="s">
        <v>2938</v>
      </c>
    </row>
    <row r="1975" spans="1:6" x14ac:dyDescent="0.25">
      <c r="A1975" s="99">
        <v>70910</v>
      </c>
      <c r="B1975" s="191" t="s">
        <v>2762</v>
      </c>
      <c r="C1975" s="99">
        <v>0</v>
      </c>
      <c r="D1975" s="191" t="s">
        <v>2915</v>
      </c>
      <c r="E1975" s="99">
        <v>4</v>
      </c>
      <c r="F1975" s="191" t="s">
        <v>2924</v>
      </c>
    </row>
    <row r="1976" spans="1:6" x14ac:dyDescent="0.25">
      <c r="A1976" s="99">
        <v>70911</v>
      </c>
      <c r="B1976" s="191" t="s">
        <v>2763</v>
      </c>
      <c r="C1976" s="99">
        <v>1</v>
      </c>
      <c r="D1976" s="191" t="s">
        <v>2913</v>
      </c>
      <c r="E1976" s="99">
        <v>4</v>
      </c>
      <c r="F1976" s="191" t="s">
        <v>2924</v>
      </c>
    </row>
    <row r="1977" spans="1:6" x14ac:dyDescent="0.25">
      <c r="A1977" s="99">
        <v>70912</v>
      </c>
      <c r="B1977" s="191" t="s">
        <v>2764</v>
      </c>
      <c r="C1977" s="99">
        <v>0</v>
      </c>
      <c r="D1977" s="191" t="s">
        <v>2915</v>
      </c>
      <c r="E1977" s="99">
        <v>4</v>
      </c>
      <c r="F1977" s="191" t="s">
        <v>2924</v>
      </c>
    </row>
    <row r="1978" spans="1:6" x14ac:dyDescent="0.25">
      <c r="A1978" s="99">
        <v>70913</v>
      </c>
      <c r="B1978" s="191" t="s">
        <v>2765</v>
      </c>
      <c r="C1978" s="99">
        <v>0</v>
      </c>
      <c r="D1978" s="191" t="s">
        <v>2915</v>
      </c>
      <c r="E1978" s="99">
        <v>4</v>
      </c>
      <c r="F1978" s="191" t="s">
        <v>2924</v>
      </c>
    </row>
    <row r="1979" spans="1:6" x14ac:dyDescent="0.25">
      <c r="A1979" s="99">
        <v>70914</v>
      </c>
      <c r="B1979" s="191" t="s">
        <v>2766</v>
      </c>
      <c r="C1979" s="99">
        <v>0</v>
      </c>
      <c r="D1979" s="191" t="s">
        <v>2915</v>
      </c>
      <c r="E1979" s="99">
        <v>4</v>
      </c>
      <c r="F1979" s="191" t="s">
        <v>2924</v>
      </c>
    </row>
    <row r="1980" spans="1:6" x14ac:dyDescent="0.25">
      <c r="A1980" s="99">
        <v>70915</v>
      </c>
      <c r="B1980" s="191" t="s">
        <v>2767</v>
      </c>
      <c r="C1980" s="99">
        <v>0</v>
      </c>
      <c r="D1980" s="191" t="s">
        <v>2915</v>
      </c>
      <c r="E1980" s="99"/>
      <c r="F1980" s="191" t="s">
        <v>2938</v>
      </c>
    </row>
    <row r="1981" spans="1:6" x14ac:dyDescent="0.25">
      <c r="A1981" s="99">
        <v>70916</v>
      </c>
      <c r="B1981" s="191" t="s">
        <v>2768</v>
      </c>
      <c r="C1981" s="99">
        <v>0</v>
      </c>
      <c r="D1981" s="191" t="s">
        <v>2915</v>
      </c>
      <c r="E1981" s="99">
        <v>4</v>
      </c>
      <c r="F1981" s="191" t="s">
        <v>2924</v>
      </c>
    </row>
    <row r="1982" spans="1:6" x14ac:dyDescent="0.25">
      <c r="A1982" s="99">
        <v>70917</v>
      </c>
      <c r="B1982" s="191" t="s">
        <v>2769</v>
      </c>
      <c r="C1982" s="99">
        <v>0</v>
      </c>
      <c r="D1982" s="191" t="s">
        <v>2915</v>
      </c>
      <c r="E1982" s="99"/>
      <c r="F1982" s="191" t="s">
        <v>2938</v>
      </c>
    </row>
    <row r="1983" spans="1:6" x14ac:dyDescent="0.25">
      <c r="A1983" s="99">
        <v>70918</v>
      </c>
      <c r="B1983" s="191" t="s">
        <v>2770</v>
      </c>
      <c r="C1983" s="99">
        <v>0</v>
      </c>
      <c r="D1983" s="191" t="s">
        <v>2915</v>
      </c>
      <c r="E1983" s="99"/>
      <c r="F1983" s="191" t="s">
        <v>2938</v>
      </c>
    </row>
    <row r="1984" spans="1:6" x14ac:dyDescent="0.25">
      <c r="A1984" s="99">
        <v>70920</v>
      </c>
      <c r="B1984" s="191" t="s">
        <v>2771</v>
      </c>
      <c r="C1984" s="99">
        <v>0</v>
      </c>
      <c r="D1984" s="191" t="s">
        <v>2915</v>
      </c>
      <c r="E1984" s="99"/>
      <c r="F1984" s="191" t="s">
        <v>2938</v>
      </c>
    </row>
    <row r="1985" spans="1:6" x14ac:dyDescent="0.25">
      <c r="A1985" s="99">
        <v>70921</v>
      </c>
      <c r="B1985" s="191" t="s">
        <v>2772</v>
      </c>
      <c r="C1985" s="99">
        <v>1</v>
      </c>
      <c r="D1985" s="191" t="s">
        <v>2913</v>
      </c>
      <c r="E1985" s="99">
        <v>4</v>
      </c>
      <c r="F1985" s="191" t="s">
        <v>2924</v>
      </c>
    </row>
    <row r="1986" spans="1:6" x14ac:dyDescent="0.25">
      <c r="A1986" s="99">
        <v>70922</v>
      </c>
      <c r="B1986" s="191" t="s">
        <v>2773</v>
      </c>
      <c r="C1986" s="99">
        <v>0</v>
      </c>
      <c r="D1986" s="191" t="s">
        <v>2915</v>
      </c>
      <c r="E1986" s="99"/>
      <c r="F1986" s="191" t="s">
        <v>2938</v>
      </c>
    </row>
    <row r="1987" spans="1:6" x14ac:dyDescent="0.25">
      <c r="A1987" s="99">
        <v>70923</v>
      </c>
      <c r="B1987" s="191" t="s">
        <v>2774</v>
      </c>
      <c r="C1987" s="99">
        <v>0</v>
      </c>
      <c r="D1987" s="191" t="s">
        <v>2915</v>
      </c>
      <c r="E1987" s="99">
        <v>4</v>
      </c>
      <c r="F1987" s="191" t="s">
        <v>2924</v>
      </c>
    </row>
    <row r="1988" spans="1:6" x14ac:dyDescent="0.25">
      <c r="A1988" s="99">
        <v>70924</v>
      </c>
      <c r="B1988" s="191" t="s">
        <v>2775</v>
      </c>
      <c r="C1988" s="99">
        <v>0</v>
      </c>
      <c r="D1988" s="191" t="s">
        <v>2915</v>
      </c>
      <c r="E1988" s="99"/>
      <c r="F1988" s="191" t="s">
        <v>2938</v>
      </c>
    </row>
    <row r="1989" spans="1:6" x14ac:dyDescent="0.25">
      <c r="A1989" s="99">
        <v>70925</v>
      </c>
      <c r="B1989" s="191" t="s">
        <v>2776</v>
      </c>
      <c r="C1989" s="99">
        <v>0</v>
      </c>
      <c r="D1989" s="191" t="s">
        <v>2915</v>
      </c>
      <c r="E1989" s="99"/>
      <c r="F1989" s="191" t="s">
        <v>2938</v>
      </c>
    </row>
    <row r="1990" spans="1:6" x14ac:dyDescent="0.25">
      <c r="A1990" s="99">
        <v>70926</v>
      </c>
      <c r="B1990" s="191" t="s">
        <v>2777</v>
      </c>
      <c r="C1990" s="99">
        <v>1</v>
      </c>
      <c r="D1990" s="191" t="s">
        <v>2913</v>
      </c>
      <c r="E1990" s="99"/>
      <c r="F1990" s="191" t="s">
        <v>2938</v>
      </c>
    </row>
    <row r="1991" spans="1:6" x14ac:dyDescent="0.25">
      <c r="A1991" s="99">
        <v>70927</v>
      </c>
      <c r="B1991" s="191" t="s">
        <v>2778</v>
      </c>
      <c r="C1991" s="99">
        <v>0</v>
      </c>
      <c r="D1991" s="191" t="s">
        <v>2915</v>
      </c>
      <c r="E1991" s="99"/>
      <c r="F1991" s="191" t="s">
        <v>2938</v>
      </c>
    </row>
    <row r="1992" spans="1:6" x14ac:dyDescent="0.25">
      <c r="A1992" s="99">
        <v>70928</v>
      </c>
      <c r="B1992" s="191" t="s">
        <v>2779</v>
      </c>
      <c r="C1992" s="99">
        <v>1</v>
      </c>
      <c r="D1992" s="191" t="s">
        <v>2913</v>
      </c>
      <c r="E1992" s="99"/>
      <c r="F1992" s="191" t="s">
        <v>2938</v>
      </c>
    </row>
    <row r="1993" spans="1:6" x14ac:dyDescent="0.25">
      <c r="A1993" s="99">
        <v>70929</v>
      </c>
      <c r="B1993" s="191" t="s">
        <v>2780</v>
      </c>
      <c r="C1993" s="99">
        <v>0</v>
      </c>
      <c r="D1993" s="191" t="s">
        <v>2915</v>
      </c>
      <c r="E1993" s="99">
        <v>4</v>
      </c>
      <c r="F1993" s="191" t="s">
        <v>2924</v>
      </c>
    </row>
    <row r="1994" spans="1:6" x14ac:dyDescent="0.25">
      <c r="A1994" s="99">
        <v>70930</v>
      </c>
      <c r="B1994" s="191" t="s">
        <v>2781</v>
      </c>
      <c r="C1994" s="99">
        <v>0</v>
      </c>
      <c r="D1994" s="191" t="s">
        <v>2915</v>
      </c>
      <c r="E1994" s="99"/>
      <c r="F1994" s="191" t="s">
        <v>2938</v>
      </c>
    </row>
    <row r="1995" spans="1:6" x14ac:dyDescent="0.25">
      <c r="A1995" s="99">
        <v>70931</v>
      </c>
      <c r="B1995" s="191" t="s">
        <v>2782</v>
      </c>
      <c r="C1995" s="99">
        <v>0</v>
      </c>
      <c r="D1995" s="191" t="s">
        <v>2915</v>
      </c>
      <c r="E1995" s="99"/>
      <c r="F1995" s="191" t="s">
        <v>2938</v>
      </c>
    </row>
    <row r="1996" spans="1:6" x14ac:dyDescent="0.25">
      <c r="A1996" s="99">
        <v>70932</v>
      </c>
      <c r="B1996" s="191" t="s">
        <v>2783</v>
      </c>
      <c r="C1996" s="99">
        <v>0</v>
      </c>
      <c r="D1996" s="191" t="s">
        <v>2915</v>
      </c>
      <c r="E1996" s="99">
        <v>4</v>
      </c>
      <c r="F1996" s="191" t="s">
        <v>2924</v>
      </c>
    </row>
    <row r="1997" spans="1:6" x14ac:dyDescent="0.25">
      <c r="A1997" s="99">
        <v>70933</v>
      </c>
      <c r="B1997" s="191" t="s">
        <v>2784</v>
      </c>
      <c r="C1997" s="99">
        <v>1</v>
      </c>
      <c r="D1997" s="191" t="s">
        <v>2913</v>
      </c>
      <c r="E1997" s="99"/>
      <c r="F1997" s="191" t="s">
        <v>2938</v>
      </c>
    </row>
    <row r="1998" spans="1:6" x14ac:dyDescent="0.25">
      <c r="A1998" s="99">
        <v>70934</v>
      </c>
      <c r="B1998" s="191" t="s">
        <v>2785</v>
      </c>
      <c r="C1998" s="99">
        <v>0</v>
      </c>
      <c r="D1998" s="191" t="s">
        <v>2915</v>
      </c>
      <c r="E1998" s="99"/>
      <c r="F1998" s="191" t="s">
        <v>2938</v>
      </c>
    </row>
    <row r="1999" spans="1:6" x14ac:dyDescent="0.25">
      <c r="A1999" s="99">
        <v>70935</v>
      </c>
      <c r="B1999" s="191" t="s">
        <v>2786</v>
      </c>
      <c r="C1999" s="99">
        <v>0</v>
      </c>
      <c r="D1999" s="191" t="s">
        <v>2915</v>
      </c>
      <c r="E1999" s="99"/>
      <c r="F1999" s="191" t="s">
        <v>2938</v>
      </c>
    </row>
    <row r="2000" spans="1:6" x14ac:dyDescent="0.25">
      <c r="A2000" s="99">
        <v>70936</v>
      </c>
      <c r="B2000" s="191" t="s">
        <v>2787</v>
      </c>
      <c r="C2000" s="99">
        <v>1</v>
      </c>
      <c r="D2000" s="191" t="s">
        <v>2913</v>
      </c>
      <c r="E2000" s="99"/>
      <c r="F2000" s="191" t="s">
        <v>2938</v>
      </c>
    </row>
    <row r="2001" spans="1:6" x14ac:dyDescent="0.25">
      <c r="A2001" s="99">
        <v>70937</v>
      </c>
      <c r="B2001" s="191" t="s">
        <v>2788</v>
      </c>
      <c r="C2001" s="99">
        <v>1</v>
      </c>
      <c r="D2001" s="191" t="s">
        <v>2913</v>
      </c>
      <c r="E2001" s="99"/>
      <c r="F2001" s="191" t="s">
        <v>2938</v>
      </c>
    </row>
    <row r="2002" spans="1:6" x14ac:dyDescent="0.25">
      <c r="A2002" s="99">
        <v>70938</v>
      </c>
      <c r="B2002" s="191" t="s">
        <v>2789</v>
      </c>
      <c r="C2002" s="99">
        <v>1</v>
      </c>
      <c r="D2002" s="191" t="s">
        <v>2913</v>
      </c>
      <c r="E2002" s="99">
        <v>4</v>
      </c>
      <c r="F2002" s="191" t="s">
        <v>2924</v>
      </c>
    </row>
    <row r="2003" spans="1:6" x14ac:dyDescent="0.25">
      <c r="A2003" s="99">
        <v>70939</v>
      </c>
      <c r="B2003" s="191" t="s">
        <v>2790</v>
      </c>
      <c r="C2003" s="99">
        <v>0</v>
      </c>
      <c r="D2003" s="191" t="s">
        <v>2915</v>
      </c>
      <c r="E2003" s="99"/>
      <c r="F2003" s="191" t="s">
        <v>2938</v>
      </c>
    </row>
    <row r="2004" spans="1:6" x14ac:dyDescent="0.25">
      <c r="A2004" s="99">
        <v>70940</v>
      </c>
      <c r="B2004" s="191" t="s">
        <v>2791</v>
      </c>
      <c r="C2004" s="99">
        <v>0</v>
      </c>
      <c r="D2004" s="191" t="s">
        <v>2915</v>
      </c>
      <c r="E2004" s="99"/>
      <c r="F2004" s="191" t="s">
        <v>2938</v>
      </c>
    </row>
    <row r="2005" spans="1:6" x14ac:dyDescent="0.25">
      <c r="A2005" s="99">
        <v>70941</v>
      </c>
      <c r="B2005" s="191" t="s">
        <v>2792</v>
      </c>
      <c r="C2005" s="99">
        <v>0</v>
      </c>
      <c r="D2005" s="191" t="s">
        <v>2915</v>
      </c>
      <c r="E2005" s="99"/>
      <c r="F2005" s="191" t="s">
        <v>2938</v>
      </c>
    </row>
    <row r="2006" spans="1:6" x14ac:dyDescent="0.25">
      <c r="A2006" s="99">
        <v>80101</v>
      </c>
      <c r="B2006" s="191" t="s">
        <v>2793</v>
      </c>
      <c r="C2006" s="99">
        <v>0</v>
      </c>
      <c r="D2006" s="191" t="s">
        <v>2915</v>
      </c>
      <c r="E2006" s="99">
        <v>4</v>
      </c>
      <c r="F2006" s="191" t="s">
        <v>2924</v>
      </c>
    </row>
    <row r="2007" spans="1:6" x14ac:dyDescent="0.25">
      <c r="A2007" s="99">
        <v>80102</v>
      </c>
      <c r="B2007" s="191" t="s">
        <v>2794</v>
      </c>
      <c r="C2007" s="99">
        <v>0</v>
      </c>
      <c r="D2007" s="191" t="s">
        <v>2915</v>
      </c>
      <c r="E2007" s="99"/>
      <c r="F2007" s="191" t="s">
        <v>2938</v>
      </c>
    </row>
    <row r="2008" spans="1:6" x14ac:dyDescent="0.25">
      <c r="A2008" s="99">
        <v>80103</v>
      </c>
      <c r="B2008" s="191" t="s">
        <v>2795</v>
      </c>
      <c r="C2008" s="99">
        <v>1</v>
      </c>
      <c r="D2008" s="191" t="s">
        <v>2913</v>
      </c>
      <c r="E2008" s="99"/>
      <c r="F2008" s="191" t="s">
        <v>2938</v>
      </c>
    </row>
    <row r="2009" spans="1:6" x14ac:dyDescent="0.25">
      <c r="A2009" s="99">
        <v>80104</v>
      </c>
      <c r="B2009" s="191" t="s">
        <v>2796</v>
      </c>
      <c r="C2009" s="99">
        <v>1</v>
      </c>
      <c r="D2009" s="191" t="s">
        <v>2913</v>
      </c>
      <c r="E2009" s="99"/>
      <c r="F2009" s="191" t="s">
        <v>2938</v>
      </c>
    </row>
    <row r="2010" spans="1:6" x14ac:dyDescent="0.25">
      <c r="A2010" s="99">
        <v>80105</v>
      </c>
      <c r="B2010" s="191" t="s">
        <v>2797</v>
      </c>
      <c r="C2010" s="99">
        <v>0</v>
      </c>
      <c r="D2010" s="191" t="s">
        <v>2915</v>
      </c>
      <c r="E2010" s="99">
        <v>4</v>
      </c>
      <c r="F2010" s="191" t="s">
        <v>2924</v>
      </c>
    </row>
    <row r="2011" spans="1:6" x14ac:dyDescent="0.25">
      <c r="A2011" s="99">
        <v>80106</v>
      </c>
      <c r="B2011" s="191" t="s">
        <v>2798</v>
      </c>
      <c r="C2011" s="99">
        <v>1</v>
      </c>
      <c r="D2011" s="191" t="s">
        <v>2913</v>
      </c>
      <c r="E2011" s="99"/>
      <c r="F2011" s="191" t="s">
        <v>2938</v>
      </c>
    </row>
    <row r="2012" spans="1:6" x14ac:dyDescent="0.25">
      <c r="A2012" s="99">
        <v>80107</v>
      </c>
      <c r="B2012" s="191" t="s">
        <v>2799</v>
      </c>
      <c r="C2012" s="99">
        <v>1</v>
      </c>
      <c r="D2012" s="191" t="s">
        <v>2913</v>
      </c>
      <c r="E2012" s="99">
        <v>4</v>
      </c>
      <c r="F2012" s="191" t="s">
        <v>2924</v>
      </c>
    </row>
    <row r="2013" spans="1:6" x14ac:dyDescent="0.25">
      <c r="A2013" s="99">
        <v>80108</v>
      </c>
      <c r="B2013" s="191" t="s">
        <v>2800</v>
      </c>
      <c r="C2013" s="99">
        <v>1</v>
      </c>
      <c r="D2013" s="191" t="s">
        <v>2913</v>
      </c>
      <c r="E2013" s="99">
        <v>4</v>
      </c>
      <c r="F2013" s="191" t="s">
        <v>2924</v>
      </c>
    </row>
    <row r="2014" spans="1:6" x14ac:dyDescent="0.25">
      <c r="A2014" s="99">
        <v>80109</v>
      </c>
      <c r="B2014" s="191" t="s">
        <v>2801</v>
      </c>
      <c r="C2014" s="99">
        <v>0</v>
      </c>
      <c r="D2014" s="191" t="s">
        <v>2915</v>
      </c>
      <c r="E2014" s="99">
        <v>4</v>
      </c>
      <c r="F2014" s="191" t="s">
        <v>2924</v>
      </c>
    </row>
    <row r="2015" spans="1:6" x14ac:dyDescent="0.25">
      <c r="A2015" s="99">
        <v>80110</v>
      </c>
      <c r="B2015" s="191" t="s">
        <v>2802</v>
      </c>
      <c r="C2015" s="99">
        <v>0</v>
      </c>
      <c r="D2015" s="191" t="s">
        <v>2915</v>
      </c>
      <c r="E2015" s="99">
        <v>4</v>
      </c>
      <c r="F2015" s="191" t="s">
        <v>2924</v>
      </c>
    </row>
    <row r="2016" spans="1:6" x14ac:dyDescent="0.25">
      <c r="A2016" s="99">
        <v>80111</v>
      </c>
      <c r="B2016" s="191" t="s">
        <v>2803</v>
      </c>
      <c r="C2016" s="99">
        <v>1</v>
      </c>
      <c r="D2016" s="191" t="s">
        <v>2913</v>
      </c>
      <c r="E2016" s="99"/>
      <c r="F2016" s="191" t="s">
        <v>2938</v>
      </c>
    </row>
    <row r="2017" spans="1:6" x14ac:dyDescent="0.25">
      <c r="A2017" s="99">
        <v>80112</v>
      </c>
      <c r="B2017" s="191" t="s">
        <v>2804</v>
      </c>
      <c r="C2017" s="99">
        <v>0</v>
      </c>
      <c r="D2017" s="191" t="s">
        <v>2915</v>
      </c>
      <c r="E2017" s="99">
        <v>4</v>
      </c>
      <c r="F2017" s="191" t="s">
        <v>2924</v>
      </c>
    </row>
    <row r="2018" spans="1:6" x14ac:dyDescent="0.25">
      <c r="A2018" s="99">
        <v>80113</v>
      </c>
      <c r="B2018" s="191" t="s">
        <v>2805</v>
      </c>
      <c r="C2018" s="99">
        <v>0</v>
      </c>
      <c r="D2018" s="191" t="s">
        <v>2915</v>
      </c>
      <c r="E2018" s="99"/>
      <c r="F2018" s="191" t="s">
        <v>2938</v>
      </c>
    </row>
    <row r="2019" spans="1:6" x14ac:dyDescent="0.25">
      <c r="A2019" s="99">
        <v>80114</v>
      </c>
      <c r="B2019" s="191" t="s">
        <v>2806</v>
      </c>
      <c r="C2019" s="99">
        <v>0</v>
      </c>
      <c r="D2019" s="191" t="s">
        <v>2915</v>
      </c>
      <c r="E2019" s="99">
        <v>4</v>
      </c>
      <c r="F2019" s="191" t="s">
        <v>2924</v>
      </c>
    </row>
    <row r="2020" spans="1:6" x14ac:dyDescent="0.25">
      <c r="A2020" s="99">
        <v>80115</v>
      </c>
      <c r="B2020" s="191" t="s">
        <v>2807</v>
      </c>
      <c r="C2020" s="99">
        <v>1</v>
      </c>
      <c r="D2020" s="191" t="s">
        <v>2913</v>
      </c>
      <c r="E2020" s="99"/>
      <c r="F2020" s="191" t="s">
        <v>2938</v>
      </c>
    </row>
    <row r="2021" spans="1:6" x14ac:dyDescent="0.25">
      <c r="A2021" s="99">
        <v>80116</v>
      </c>
      <c r="B2021" s="191" t="s">
        <v>2808</v>
      </c>
      <c r="C2021" s="99">
        <v>0</v>
      </c>
      <c r="D2021" s="191" t="s">
        <v>2915</v>
      </c>
      <c r="E2021" s="99"/>
      <c r="F2021" s="191" t="s">
        <v>2938</v>
      </c>
    </row>
    <row r="2022" spans="1:6" x14ac:dyDescent="0.25">
      <c r="A2022" s="99">
        <v>80117</v>
      </c>
      <c r="B2022" s="191" t="s">
        <v>2809</v>
      </c>
      <c r="C2022" s="99">
        <v>1</v>
      </c>
      <c r="D2022" s="191" t="s">
        <v>2913</v>
      </c>
      <c r="E2022" s="99"/>
      <c r="F2022" s="191" t="s">
        <v>2938</v>
      </c>
    </row>
    <row r="2023" spans="1:6" x14ac:dyDescent="0.25">
      <c r="A2023" s="99">
        <v>80118</v>
      </c>
      <c r="B2023" s="191" t="s">
        <v>2810</v>
      </c>
      <c r="C2023" s="99">
        <v>0</v>
      </c>
      <c r="D2023" s="191" t="s">
        <v>2915</v>
      </c>
      <c r="E2023" s="99">
        <v>4</v>
      </c>
      <c r="F2023" s="191" t="s">
        <v>2924</v>
      </c>
    </row>
    <row r="2024" spans="1:6" x14ac:dyDescent="0.25">
      <c r="A2024" s="99">
        <v>80119</v>
      </c>
      <c r="B2024" s="191" t="s">
        <v>2811</v>
      </c>
      <c r="C2024" s="99">
        <v>0</v>
      </c>
      <c r="D2024" s="191" t="s">
        <v>2915</v>
      </c>
      <c r="E2024" s="99">
        <v>4</v>
      </c>
      <c r="F2024" s="191" t="s">
        <v>2924</v>
      </c>
    </row>
    <row r="2025" spans="1:6" x14ac:dyDescent="0.25">
      <c r="A2025" s="99">
        <v>80120</v>
      </c>
      <c r="B2025" s="191" t="s">
        <v>2812</v>
      </c>
      <c r="C2025" s="99">
        <v>0</v>
      </c>
      <c r="D2025" s="191" t="s">
        <v>2915</v>
      </c>
      <c r="E2025" s="99"/>
      <c r="F2025" s="191" t="s">
        <v>2938</v>
      </c>
    </row>
    <row r="2026" spans="1:6" x14ac:dyDescent="0.25">
      <c r="A2026" s="99">
        <v>80121</v>
      </c>
      <c r="B2026" s="191" t="s">
        <v>2813</v>
      </c>
      <c r="C2026" s="99">
        <v>1</v>
      </c>
      <c r="D2026" s="191" t="s">
        <v>2913</v>
      </c>
      <c r="E2026" s="99">
        <v>4</v>
      </c>
      <c r="F2026" s="191" t="s">
        <v>2924</v>
      </c>
    </row>
    <row r="2027" spans="1:6" x14ac:dyDescent="0.25">
      <c r="A2027" s="99">
        <v>80122</v>
      </c>
      <c r="B2027" s="191" t="s">
        <v>2814</v>
      </c>
      <c r="C2027" s="99">
        <v>0</v>
      </c>
      <c r="D2027" s="191" t="s">
        <v>2915</v>
      </c>
      <c r="E2027" s="99"/>
      <c r="F2027" s="191" t="s">
        <v>2938</v>
      </c>
    </row>
    <row r="2028" spans="1:6" x14ac:dyDescent="0.25">
      <c r="A2028" s="99">
        <v>80123</v>
      </c>
      <c r="B2028" s="191" t="s">
        <v>2815</v>
      </c>
      <c r="C2028" s="99">
        <v>0</v>
      </c>
      <c r="D2028" s="191" t="s">
        <v>2915</v>
      </c>
      <c r="E2028" s="99">
        <v>4</v>
      </c>
      <c r="F2028" s="191" t="s">
        <v>2924</v>
      </c>
    </row>
    <row r="2029" spans="1:6" x14ac:dyDescent="0.25">
      <c r="A2029" s="99">
        <v>80124</v>
      </c>
      <c r="B2029" s="191" t="s">
        <v>2816</v>
      </c>
      <c r="C2029" s="99">
        <v>0</v>
      </c>
      <c r="D2029" s="191" t="s">
        <v>2915</v>
      </c>
      <c r="E2029" s="99">
        <v>4</v>
      </c>
      <c r="F2029" s="191" t="s">
        <v>2924</v>
      </c>
    </row>
    <row r="2030" spans="1:6" x14ac:dyDescent="0.25">
      <c r="A2030" s="99">
        <v>80125</v>
      </c>
      <c r="B2030" s="191" t="s">
        <v>2817</v>
      </c>
      <c r="C2030" s="99">
        <v>1</v>
      </c>
      <c r="D2030" s="191" t="s">
        <v>2913</v>
      </c>
      <c r="E2030" s="99"/>
      <c r="F2030" s="191" t="s">
        <v>2938</v>
      </c>
    </row>
    <row r="2031" spans="1:6" x14ac:dyDescent="0.25">
      <c r="A2031" s="99">
        <v>80126</v>
      </c>
      <c r="B2031" s="191" t="s">
        <v>2818</v>
      </c>
      <c r="C2031" s="99">
        <v>1</v>
      </c>
      <c r="D2031" s="191" t="s">
        <v>2913</v>
      </c>
      <c r="E2031" s="99"/>
      <c r="F2031" s="191" t="s">
        <v>2938</v>
      </c>
    </row>
    <row r="2032" spans="1:6" x14ac:dyDescent="0.25">
      <c r="A2032" s="99">
        <v>80127</v>
      </c>
      <c r="B2032" s="191" t="s">
        <v>2819</v>
      </c>
      <c r="C2032" s="99">
        <v>0</v>
      </c>
      <c r="D2032" s="191" t="s">
        <v>2915</v>
      </c>
      <c r="E2032" s="99">
        <v>4</v>
      </c>
      <c r="F2032" s="191" t="s">
        <v>2924</v>
      </c>
    </row>
    <row r="2033" spans="1:6" x14ac:dyDescent="0.25">
      <c r="A2033" s="99">
        <v>80128</v>
      </c>
      <c r="B2033" s="191" t="s">
        <v>2820</v>
      </c>
      <c r="C2033" s="99">
        <v>0</v>
      </c>
      <c r="D2033" s="191" t="s">
        <v>2915</v>
      </c>
      <c r="E2033" s="99">
        <v>4</v>
      </c>
      <c r="F2033" s="191" t="s">
        <v>2924</v>
      </c>
    </row>
    <row r="2034" spans="1:6" x14ac:dyDescent="0.25">
      <c r="A2034" s="99">
        <v>80129</v>
      </c>
      <c r="B2034" s="191" t="s">
        <v>2821</v>
      </c>
      <c r="C2034" s="99">
        <v>0</v>
      </c>
      <c r="D2034" s="191" t="s">
        <v>2915</v>
      </c>
      <c r="E2034" s="99"/>
      <c r="F2034" s="191" t="s">
        <v>2938</v>
      </c>
    </row>
    <row r="2035" spans="1:6" x14ac:dyDescent="0.25">
      <c r="A2035" s="99">
        <v>80201</v>
      </c>
      <c r="B2035" s="191" t="s">
        <v>2822</v>
      </c>
      <c r="C2035" s="99">
        <v>1</v>
      </c>
      <c r="D2035" s="191" t="s">
        <v>2913</v>
      </c>
      <c r="E2035" s="99"/>
      <c r="F2035" s="191" t="s">
        <v>2938</v>
      </c>
    </row>
    <row r="2036" spans="1:6" x14ac:dyDescent="0.25">
      <c r="A2036" s="99">
        <v>80202</v>
      </c>
      <c r="B2036" s="191" t="s">
        <v>2823</v>
      </c>
      <c r="C2036" s="99">
        <v>0</v>
      </c>
      <c r="D2036" s="191" t="s">
        <v>2915</v>
      </c>
      <c r="E2036" s="99"/>
      <c r="F2036" s="191" t="s">
        <v>2938</v>
      </c>
    </row>
    <row r="2037" spans="1:6" x14ac:dyDescent="0.25">
      <c r="A2037" s="99">
        <v>80203</v>
      </c>
      <c r="B2037" s="191" t="s">
        <v>2824</v>
      </c>
      <c r="C2037" s="99">
        <v>0</v>
      </c>
      <c r="D2037" s="191" t="s">
        <v>2915</v>
      </c>
      <c r="E2037" s="99"/>
      <c r="F2037" s="191" t="s">
        <v>2938</v>
      </c>
    </row>
    <row r="2038" spans="1:6" x14ac:dyDescent="0.25">
      <c r="A2038" s="99">
        <v>80204</v>
      </c>
      <c r="B2038" s="191" t="s">
        <v>2825</v>
      </c>
      <c r="C2038" s="99">
        <v>0</v>
      </c>
      <c r="D2038" s="191" t="s">
        <v>2915</v>
      </c>
      <c r="E2038" s="99"/>
      <c r="F2038" s="191" t="s">
        <v>2938</v>
      </c>
    </row>
    <row r="2039" spans="1:6" x14ac:dyDescent="0.25">
      <c r="A2039" s="99">
        <v>80205</v>
      </c>
      <c r="B2039" s="191" t="s">
        <v>2826</v>
      </c>
      <c r="C2039" s="99">
        <v>1</v>
      </c>
      <c r="D2039" s="191" t="s">
        <v>2913</v>
      </c>
      <c r="E2039" s="99">
        <v>4</v>
      </c>
      <c r="F2039" s="191" t="s">
        <v>2924</v>
      </c>
    </row>
    <row r="2040" spans="1:6" x14ac:dyDescent="0.25">
      <c r="A2040" s="99">
        <v>80206</v>
      </c>
      <c r="B2040" s="191" t="s">
        <v>2827</v>
      </c>
      <c r="C2040" s="99">
        <v>0</v>
      </c>
      <c r="D2040" s="191" t="s">
        <v>2915</v>
      </c>
      <c r="E2040" s="99"/>
      <c r="F2040" s="191" t="s">
        <v>2938</v>
      </c>
    </row>
    <row r="2041" spans="1:6" x14ac:dyDescent="0.25">
      <c r="A2041" s="99">
        <v>80207</v>
      </c>
      <c r="B2041" s="191" t="s">
        <v>2828</v>
      </c>
      <c r="C2041" s="99">
        <v>1</v>
      </c>
      <c r="D2041" s="191" t="s">
        <v>2913</v>
      </c>
      <c r="E2041" s="99"/>
      <c r="F2041" s="191" t="s">
        <v>2938</v>
      </c>
    </row>
    <row r="2042" spans="1:6" x14ac:dyDescent="0.25">
      <c r="A2042" s="99">
        <v>80208</v>
      </c>
      <c r="B2042" s="191" t="s">
        <v>2829</v>
      </c>
      <c r="C2042" s="99">
        <v>1</v>
      </c>
      <c r="D2042" s="191" t="s">
        <v>2913</v>
      </c>
      <c r="E2042" s="99">
        <v>4</v>
      </c>
      <c r="F2042" s="191" t="s">
        <v>2924</v>
      </c>
    </row>
    <row r="2043" spans="1:6" x14ac:dyDescent="0.25">
      <c r="A2043" s="99">
        <v>80209</v>
      </c>
      <c r="B2043" s="191" t="s">
        <v>2830</v>
      </c>
      <c r="C2043" s="99">
        <v>0</v>
      </c>
      <c r="D2043" s="191" t="s">
        <v>2915</v>
      </c>
      <c r="E2043" s="99">
        <v>4</v>
      </c>
      <c r="F2043" s="191" t="s">
        <v>2924</v>
      </c>
    </row>
    <row r="2044" spans="1:6" x14ac:dyDescent="0.25">
      <c r="A2044" s="99">
        <v>80210</v>
      </c>
      <c r="B2044" s="191" t="s">
        <v>2831</v>
      </c>
      <c r="C2044" s="99">
        <v>1</v>
      </c>
      <c r="D2044" s="191" t="s">
        <v>2913</v>
      </c>
      <c r="E2044" s="99"/>
      <c r="F2044" s="191" t="s">
        <v>2938</v>
      </c>
    </row>
    <row r="2045" spans="1:6" x14ac:dyDescent="0.25">
      <c r="A2045" s="99">
        <v>80211</v>
      </c>
      <c r="B2045" s="191" t="s">
        <v>2832</v>
      </c>
      <c r="C2045" s="99">
        <v>0</v>
      </c>
      <c r="D2045" s="191" t="s">
        <v>2915</v>
      </c>
      <c r="E2045" s="99"/>
      <c r="F2045" s="191" t="s">
        <v>2938</v>
      </c>
    </row>
    <row r="2046" spans="1:6" x14ac:dyDescent="0.25">
      <c r="A2046" s="99">
        <v>80212</v>
      </c>
      <c r="B2046" s="191" t="s">
        <v>2833</v>
      </c>
      <c r="C2046" s="99">
        <v>1</v>
      </c>
      <c r="D2046" s="191" t="s">
        <v>2913</v>
      </c>
      <c r="E2046" s="99">
        <v>4</v>
      </c>
      <c r="F2046" s="191" t="s">
        <v>2924</v>
      </c>
    </row>
    <row r="2047" spans="1:6" x14ac:dyDescent="0.25">
      <c r="A2047" s="99">
        <v>80213</v>
      </c>
      <c r="B2047" s="191" t="s">
        <v>2834</v>
      </c>
      <c r="C2047" s="99">
        <v>1</v>
      </c>
      <c r="D2047" s="191" t="s">
        <v>2913</v>
      </c>
      <c r="E2047" s="99"/>
      <c r="F2047" s="191" t="s">
        <v>2938</v>
      </c>
    </row>
    <row r="2048" spans="1:6" x14ac:dyDescent="0.25">
      <c r="A2048" s="99">
        <v>80214</v>
      </c>
      <c r="B2048" s="191" t="s">
        <v>2835</v>
      </c>
      <c r="C2048" s="99">
        <v>1</v>
      </c>
      <c r="D2048" s="191" t="s">
        <v>2913</v>
      </c>
      <c r="E2048" s="99"/>
      <c r="F2048" s="191" t="s">
        <v>2938</v>
      </c>
    </row>
    <row r="2049" spans="1:6" x14ac:dyDescent="0.25">
      <c r="A2049" s="99">
        <v>80215</v>
      </c>
      <c r="B2049" s="191" t="s">
        <v>2836</v>
      </c>
      <c r="C2049" s="99">
        <v>1</v>
      </c>
      <c r="D2049" s="191" t="s">
        <v>2913</v>
      </c>
      <c r="E2049" s="99"/>
      <c r="F2049" s="191" t="s">
        <v>2938</v>
      </c>
    </row>
    <row r="2050" spans="1:6" x14ac:dyDescent="0.25">
      <c r="A2050" s="99">
        <v>80216</v>
      </c>
      <c r="B2050" s="191" t="s">
        <v>2837</v>
      </c>
      <c r="C2050" s="99">
        <v>0</v>
      </c>
      <c r="D2050" s="191" t="s">
        <v>2915</v>
      </c>
      <c r="E2050" s="99"/>
      <c r="F2050" s="191" t="s">
        <v>2938</v>
      </c>
    </row>
    <row r="2051" spans="1:6" x14ac:dyDescent="0.25">
      <c r="A2051" s="99">
        <v>80217</v>
      </c>
      <c r="B2051" s="191" t="s">
        <v>2838</v>
      </c>
      <c r="C2051" s="99">
        <v>1</v>
      </c>
      <c r="D2051" s="191" t="s">
        <v>2913</v>
      </c>
      <c r="E2051" s="99"/>
      <c r="F2051" s="191" t="s">
        <v>2938</v>
      </c>
    </row>
    <row r="2052" spans="1:6" x14ac:dyDescent="0.25">
      <c r="A2052" s="99">
        <v>80218</v>
      </c>
      <c r="B2052" s="191" t="s">
        <v>2839</v>
      </c>
      <c r="C2052" s="99">
        <v>1</v>
      </c>
      <c r="D2052" s="191" t="s">
        <v>2913</v>
      </c>
      <c r="E2052" s="99"/>
      <c r="F2052" s="191" t="s">
        <v>2938</v>
      </c>
    </row>
    <row r="2053" spans="1:6" x14ac:dyDescent="0.25">
      <c r="A2053" s="99">
        <v>80219</v>
      </c>
      <c r="B2053" s="191" t="s">
        <v>2840</v>
      </c>
      <c r="C2053" s="99">
        <v>1</v>
      </c>
      <c r="D2053" s="191" t="s">
        <v>2913</v>
      </c>
      <c r="E2053" s="99">
        <v>4</v>
      </c>
      <c r="F2053" s="191" t="s">
        <v>2924</v>
      </c>
    </row>
    <row r="2054" spans="1:6" x14ac:dyDescent="0.25">
      <c r="A2054" s="99">
        <v>80220</v>
      </c>
      <c r="B2054" s="191" t="s">
        <v>2841</v>
      </c>
      <c r="C2054" s="99">
        <v>1</v>
      </c>
      <c r="D2054" s="191" t="s">
        <v>2913</v>
      </c>
      <c r="E2054" s="99"/>
      <c r="F2054" s="191" t="s">
        <v>2938</v>
      </c>
    </row>
    <row r="2055" spans="1:6" x14ac:dyDescent="0.25">
      <c r="A2055" s="99">
        <v>80221</v>
      </c>
      <c r="B2055" s="191" t="s">
        <v>1623</v>
      </c>
      <c r="C2055" s="99">
        <v>1</v>
      </c>
      <c r="D2055" s="191" t="s">
        <v>2913</v>
      </c>
      <c r="E2055" s="99">
        <v>4</v>
      </c>
      <c r="F2055" s="191" t="s">
        <v>2924</v>
      </c>
    </row>
    <row r="2056" spans="1:6" x14ac:dyDescent="0.25">
      <c r="A2056" s="99">
        <v>80222</v>
      </c>
      <c r="B2056" s="191" t="s">
        <v>2842</v>
      </c>
      <c r="C2056" s="99">
        <v>1</v>
      </c>
      <c r="D2056" s="191" t="s">
        <v>2913</v>
      </c>
      <c r="E2056" s="99">
        <v>4</v>
      </c>
      <c r="F2056" s="191" t="s">
        <v>2924</v>
      </c>
    </row>
    <row r="2057" spans="1:6" x14ac:dyDescent="0.25">
      <c r="A2057" s="99">
        <v>80223</v>
      </c>
      <c r="B2057" s="191" t="s">
        <v>2843</v>
      </c>
      <c r="C2057" s="99">
        <v>1</v>
      </c>
      <c r="D2057" s="191" t="s">
        <v>2913</v>
      </c>
      <c r="E2057" s="99"/>
      <c r="F2057" s="191" t="s">
        <v>2938</v>
      </c>
    </row>
    <row r="2058" spans="1:6" x14ac:dyDescent="0.25">
      <c r="A2058" s="99">
        <v>80224</v>
      </c>
      <c r="B2058" s="191" t="s">
        <v>2844</v>
      </c>
      <c r="C2058" s="99">
        <v>1</v>
      </c>
      <c r="D2058" s="191" t="s">
        <v>2913</v>
      </c>
      <c r="E2058" s="99"/>
      <c r="F2058" s="191" t="s">
        <v>2938</v>
      </c>
    </row>
    <row r="2059" spans="1:6" x14ac:dyDescent="0.25">
      <c r="A2059" s="99">
        <v>80225</v>
      </c>
      <c r="B2059" s="191" t="s">
        <v>2845</v>
      </c>
      <c r="C2059" s="99">
        <v>0</v>
      </c>
      <c r="D2059" s="191" t="s">
        <v>2915</v>
      </c>
      <c r="E2059" s="99"/>
      <c r="F2059" s="191" t="s">
        <v>2938</v>
      </c>
    </row>
    <row r="2060" spans="1:6" x14ac:dyDescent="0.25">
      <c r="A2060" s="99">
        <v>80226</v>
      </c>
      <c r="B2060" s="191" t="s">
        <v>2846</v>
      </c>
      <c r="C2060" s="99">
        <v>1</v>
      </c>
      <c r="D2060" s="191" t="s">
        <v>2913</v>
      </c>
      <c r="E2060" s="99"/>
      <c r="F2060" s="191" t="s">
        <v>2938</v>
      </c>
    </row>
    <row r="2061" spans="1:6" x14ac:dyDescent="0.25">
      <c r="A2061" s="99">
        <v>80227</v>
      </c>
      <c r="B2061" s="191" t="s">
        <v>2847</v>
      </c>
      <c r="C2061" s="99">
        <v>0</v>
      </c>
      <c r="D2061" s="191" t="s">
        <v>2915</v>
      </c>
      <c r="E2061" s="99"/>
      <c r="F2061" s="191" t="s">
        <v>2938</v>
      </c>
    </row>
    <row r="2062" spans="1:6" x14ac:dyDescent="0.25">
      <c r="A2062" s="99">
        <v>80228</v>
      </c>
      <c r="B2062" s="191" t="s">
        <v>2848</v>
      </c>
      <c r="C2062" s="99">
        <v>0</v>
      </c>
      <c r="D2062" s="191" t="s">
        <v>2915</v>
      </c>
      <c r="E2062" s="99"/>
      <c r="F2062" s="191" t="s">
        <v>2938</v>
      </c>
    </row>
    <row r="2063" spans="1:6" x14ac:dyDescent="0.25">
      <c r="A2063" s="99">
        <v>80229</v>
      </c>
      <c r="B2063" s="191" t="s">
        <v>2849</v>
      </c>
      <c r="C2063" s="99">
        <v>1</v>
      </c>
      <c r="D2063" s="191" t="s">
        <v>2913</v>
      </c>
      <c r="E2063" s="99">
        <v>4</v>
      </c>
      <c r="F2063" s="191" t="s">
        <v>2924</v>
      </c>
    </row>
    <row r="2064" spans="1:6" x14ac:dyDescent="0.25">
      <c r="A2064" s="99">
        <v>80230</v>
      </c>
      <c r="B2064" s="191" t="s">
        <v>2850</v>
      </c>
      <c r="C2064" s="99">
        <v>0</v>
      </c>
      <c r="D2064" s="191" t="s">
        <v>2915</v>
      </c>
      <c r="E2064" s="99">
        <v>4</v>
      </c>
      <c r="F2064" s="191" t="s">
        <v>2924</v>
      </c>
    </row>
    <row r="2065" spans="1:6" x14ac:dyDescent="0.25">
      <c r="A2065" s="99">
        <v>80231</v>
      </c>
      <c r="B2065" s="191" t="s">
        <v>2851</v>
      </c>
      <c r="C2065" s="99">
        <v>0</v>
      </c>
      <c r="D2065" s="191" t="s">
        <v>2915</v>
      </c>
      <c r="E2065" s="99"/>
      <c r="F2065" s="191" t="s">
        <v>2938</v>
      </c>
    </row>
    <row r="2066" spans="1:6" x14ac:dyDescent="0.25">
      <c r="A2066" s="99">
        <v>80232</v>
      </c>
      <c r="B2066" s="191" t="s">
        <v>2852</v>
      </c>
      <c r="C2066" s="99">
        <v>0</v>
      </c>
      <c r="D2066" s="191" t="s">
        <v>2915</v>
      </c>
      <c r="E2066" s="99">
        <v>4</v>
      </c>
      <c r="F2066" s="191" t="s">
        <v>2924</v>
      </c>
    </row>
    <row r="2067" spans="1:6" x14ac:dyDescent="0.25">
      <c r="A2067" s="99">
        <v>80233</v>
      </c>
      <c r="B2067" s="191" t="s">
        <v>2853</v>
      </c>
      <c r="C2067" s="99">
        <v>0</v>
      </c>
      <c r="D2067" s="191" t="s">
        <v>2915</v>
      </c>
      <c r="E2067" s="99"/>
      <c r="F2067" s="191" t="s">
        <v>2938</v>
      </c>
    </row>
    <row r="2068" spans="1:6" x14ac:dyDescent="0.25">
      <c r="A2068" s="99">
        <v>80234</v>
      </c>
      <c r="B2068" s="191" t="s">
        <v>2854</v>
      </c>
      <c r="C2068" s="99">
        <v>0</v>
      </c>
      <c r="D2068" s="191" t="s">
        <v>2915</v>
      </c>
      <c r="E2068" s="99">
        <v>4</v>
      </c>
      <c r="F2068" s="191" t="s">
        <v>2924</v>
      </c>
    </row>
    <row r="2069" spans="1:6" x14ac:dyDescent="0.25">
      <c r="A2069" s="99">
        <v>80235</v>
      </c>
      <c r="B2069" s="191" t="s">
        <v>2855</v>
      </c>
      <c r="C2069" s="99">
        <v>1</v>
      </c>
      <c r="D2069" s="191" t="s">
        <v>2913</v>
      </c>
      <c r="E2069" s="99"/>
      <c r="F2069" s="191" t="s">
        <v>2938</v>
      </c>
    </row>
    <row r="2070" spans="1:6" x14ac:dyDescent="0.25">
      <c r="A2070" s="99">
        <v>80236</v>
      </c>
      <c r="B2070" s="191" t="s">
        <v>2856</v>
      </c>
      <c r="C2070" s="99">
        <v>1</v>
      </c>
      <c r="D2070" s="191" t="s">
        <v>2913</v>
      </c>
      <c r="E2070" s="99"/>
      <c r="F2070" s="191" t="s">
        <v>2938</v>
      </c>
    </row>
    <row r="2071" spans="1:6" x14ac:dyDescent="0.25">
      <c r="A2071" s="99">
        <v>80237</v>
      </c>
      <c r="B2071" s="191" t="s">
        <v>2857</v>
      </c>
      <c r="C2071" s="99">
        <v>0</v>
      </c>
      <c r="D2071" s="191" t="s">
        <v>2915</v>
      </c>
      <c r="E2071" s="99">
        <v>4</v>
      </c>
      <c r="F2071" s="191" t="s">
        <v>2924</v>
      </c>
    </row>
    <row r="2072" spans="1:6" x14ac:dyDescent="0.25">
      <c r="A2072" s="99">
        <v>80238</v>
      </c>
      <c r="B2072" s="191" t="s">
        <v>2858</v>
      </c>
      <c r="C2072" s="99">
        <v>0</v>
      </c>
      <c r="D2072" s="191" t="s">
        <v>2915</v>
      </c>
      <c r="E2072" s="99">
        <v>4</v>
      </c>
      <c r="F2072" s="191" t="s">
        <v>2924</v>
      </c>
    </row>
    <row r="2073" spans="1:6" x14ac:dyDescent="0.25">
      <c r="A2073" s="99">
        <v>80239</v>
      </c>
      <c r="B2073" s="191" t="s">
        <v>1503</v>
      </c>
      <c r="C2073" s="99">
        <v>0</v>
      </c>
      <c r="D2073" s="191" t="s">
        <v>2915</v>
      </c>
      <c r="E2073" s="99"/>
      <c r="F2073" s="191" t="s">
        <v>2938</v>
      </c>
    </row>
    <row r="2074" spans="1:6" x14ac:dyDescent="0.25">
      <c r="A2074" s="99">
        <v>80240</v>
      </c>
      <c r="B2074" s="191" t="s">
        <v>2859</v>
      </c>
      <c r="C2074" s="99">
        <v>1</v>
      </c>
      <c r="D2074" s="191" t="s">
        <v>2913</v>
      </c>
      <c r="E2074" s="99"/>
      <c r="F2074" s="191" t="s">
        <v>2938</v>
      </c>
    </row>
    <row r="2075" spans="1:6" x14ac:dyDescent="0.25">
      <c r="A2075" s="99">
        <v>80301</v>
      </c>
      <c r="B2075" s="191" t="s">
        <v>2860</v>
      </c>
      <c r="C2075" s="99">
        <v>1</v>
      </c>
      <c r="D2075" s="191" t="s">
        <v>2913</v>
      </c>
      <c r="E2075" s="99"/>
      <c r="F2075" s="191" t="s">
        <v>2938</v>
      </c>
    </row>
    <row r="2076" spans="1:6" x14ac:dyDescent="0.25">
      <c r="A2076" s="99">
        <v>80302</v>
      </c>
      <c r="B2076" s="191" t="s">
        <v>2861</v>
      </c>
      <c r="C2076" s="99">
        <v>1</v>
      </c>
      <c r="D2076" s="191" t="s">
        <v>2913</v>
      </c>
      <c r="E2076" s="99"/>
      <c r="F2076" s="191" t="s">
        <v>2938</v>
      </c>
    </row>
    <row r="2077" spans="1:6" x14ac:dyDescent="0.25">
      <c r="A2077" s="99">
        <v>80303</v>
      </c>
      <c r="B2077" s="191" t="s">
        <v>2862</v>
      </c>
      <c r="C2077" s="99">
        <v>1</v>
      </c>
      <c r="D2077" s="191" t="s">
        <v>2913</v>
      </c>
      <c r="E2077" s="99"/>
      <c r="F2077" s="191" t="s">
        <v>2938</v>
      </c>
    </row>
    <row r="2078" spans="1:6" x14ac:dyDescent="0.25">
      <c r="A2078" s="99">
        <v>80401</v>
      </c>
      <c r="B2078" s="191" t="s">
        <v>2863</v>
      </c>
      <c r="C2078" s="99">
        <v>1</v>
      </c>
      <c r="D2078" s="191" t="s">
        <v>2913</v>
      </c>
      <c r="E2078" s="99"/>
      <c r="F2078" s="191" t="s">
        <v>2938</v>
      </c>
    </row>
    <row r="2079" spans="1:6" x14ac:dyDescent="0.25">
      <c r="A2079" s="99">
        <v>80402</v>
      </c>
      <c r="B2079" s="191" t="s">
        <v>2864</v>
      </c>
      <c r="C2079" s="99">
        <v>0</v>
      </c>
      <c r="D2079" s="191" t="s">
        <v>2915</v>
      </c>
      <c r="E2079" s="99">
        <v>4</v>
      </c>
      <c r="F2079" s="191" t="s">
        <v>2924</v>
      </c>
    </row>
    <row r="2080" spans="1:6" x14ac:dyDescent="0.25">
      <c r="A2080" s="99">
        <v>80403</v>
      </c>
      <c r="B2080" s="191" t="s">
        <v>2865</v>
      </c>
      <c r="C2080" s="99">
        <v>0</v>
      </c>
      <c r="D2080" s="191" t="s">
        <v>2915</v>
      </c>
      <c r="E2080" s="99"/>
      <c r="F2080" s="191" t="s">
        <v>2938</v>
      </c>
    </row>
    <row r="2081" spans="1:6" x14ac:dyDescent="0.25">
      <c r="A2081" s="99">
        <v>80404</v>
      </c>
      <c r="B2081" s="191" t="s">
        <v>2866</v>
      </c>
      <c r="C2081" s="99">
        <v>1</v>
      </c>
      <c r="D2081" s="191" t="s">
        <v>2913</v>
      </c>
      <c r="E2081" s="99"/>
      <c r="F2081" s="191" t="s">
        <v>2938</v>
      </c>
    </row>
    <row r="2082" spans="1:6" x14ac:dyDescent="0.25">
      <c r="A2082" s="99">
        <v>80405</v>
      </c>
      <c r="B2082" s="191" t="s">
        <v>2867</v>
      </c>
      <c r="C2082" s="99">
        <v>1</v>
      </c>
      <c r="D2082" s="191" t="s">
        <v>2913</v>
      </c>
      <c r="E2082" s="99"/>
      <c r="F2082" s="191" t="s">
        <v>2938</v>
      </c>
    </row>
    <row r="2083" spans="1:6" x14ac:dyDescent="0.25">
      <c r="A2083" s="99">
        <v>80406</v>
      </c>
      <c r="B2083" s="191" t="s">
        <v>2868</v>
      </c>
      <c r="C2083" s="99">
        <v>1</v>
      </c>
      <c r="D2083" s="191" t="s">
        <v>2913</v>
      </c>
      <c r="E2083" s="99">
        <v>4</v>
      </c>
      <c r="F2083" s="191" t="s">
        <v>2924</v>
      </c>
    </row>
    <row r="2084" spans="1:6" x14ac:dyDescent="0.25">
      <c r="A2084" s="99">
        <v>80407</v>
      </c>
      <c r="B2084" s="191" t="s">
        <v>2869</v>
      </c>
      <c r="C2084" s="99">
        <v>1</v>
      </c>
      <c r="D2084" s="191" t="s">
        <v>2913</v>
      </c>
      <c r="E2084" s="99"/>
      <c r="F2084" s="191" t="s">
        <v>2938</v>
      </c>
    </row>
    <row r="2085" spans="1:6" x14ac:dyDescent="0.25">
      <c r="A2085" s="99">
        <v>80408</v>
      </c>
      <c r="B2085" s="191" t="s">
        <v>2870</v>
      </c>
      <c r="C2085" s="99">
        <v>1</v>
      </c>
      <c r="D2085" s="191" t="s">
        <v>2913</v>
      </c>
      <c r="E2085" s="99"/>
      <c r="F2085" s="191" t="s">
        <v>2938</v>
      </c>
    </row>
    <row r="2086" spans="1:6" x14ac:dyDescent="0.25">
      <c r="A2086" s="99">
        <v>80409</v>
      </c>
      <c r="B2086" s="191" t="s">
        <v>2871</v>
      </c>
      <c r="C2086" s="99">
        <v>1</v>
      </c>
      <c r="D2086" s="191" t="s">
        <v>2913</v>
      </c>
      <c r="E2086" s="99"/>
      <c r="F2086" s="191" t="s">
        <v>2938</v>
      </c>
    </row>
    <row r="2087" spans="1:6" x14ac:dyDescent="0.25">
      <c r="A2087" s="99">
        <v>80410</v>
      </c>
      <c r="B2087" s="191" t="s">
        <v>2872</v>
      </c>
      <c r="C2087" s="99">
        <v>1</v>
      </c>
      <c r="D2087" s="191" t="s">
        <v>2913</v>
      </c>
      <c r="E2087" s="99"/>
      <c r="F2087" s="191" t="s">
        <v>2938</v>
      </c>
    </row>
    <row r="2088" spans="1:6" x14ac:dyDescent="0.25">
      <c r="A2088" s="99">
        <v>80411</v>
      </c>
      <c r="B2088" s="191" t="s">
        <v>2873</v>
      </c>
      <c r="C2088" s="99">
        <v>1</v>
      </c>
      <c r="D2088" s="191" t="s">
        <v>2913</v>
      </c>
      <c r="E2088" s="99">
        <v>4</v>
      </c>
      <c r="F2088" s="191" t="s">
        <v>2924</v>
      </c>
    </row>
    <row r="2089" spans="1:6" x14ac:dyDescent="0.25">
      <c r="A2089" s="99">
        <v>80412</v>
      </c>
      <c r="B2089" s="191" t="s">
        <v>2874</v>
      </c>
      <c r="C2089" s="99">
        <v>1</v>
      </c>
      <c r="D2089" s="191" t="s">
        <v>2913</v>
      </c>
      <c r="E2089" s="99"/>
      <c r="F2089" s="191" t="s">
        <v>2938</v>
      </c>
    </row>
    <row r="2090" spans="1:6" x14ac:dyDescent="0.25">
      <c r="A2090" s="99">
        <v>80413</v>
      </c>
      <c r="B2090" s="191" t="s">
        <v>2875</v>
      </c>
      <c r="C2090" s="99">
        <v>1</v>
      </c>
      <c r="D2090" s="191" t="s">
        <v>2913</v>
      </c>
      <c r="E2090" s="99"/>
      <c r="F2090" s="191" t="s">
        <v>2938</v>
      </c>
    </row>
    <row r="2091" spans="1:6" x14ac:dyDescent="0.25">
      <c r="A2091" s="99">
        <v>80414</v>
      </c>
      <c r="B2091" s="191" t="s">
        <v>2876</v>
      </c>
      <c r="C2091" s="99">
        <v>1</v>
      </c>
      <c r="D2091" s="191" t="s">
        <v>2913</v>
      </c>
      <c r="E2091" s="99"/>
      <c r="F2091" s="191" t="s">
        <v>2938</v>
      </c>
    </row>
    <row r="2092" spans="1:6" x14ac:dyDescent="0.25">
      <c r="A2092" s="99">
        <v>80415</v>
      </c>
      <c r="B2092" s="191" t="s">
        <v>2877</v>
      </c>
      <c r="C2092" s="99">
        <v>0</v>
      </c>
      <c r="D2092" s="191" t="s">
        <v>2915</v>
      </c>
      <c r="E2092" s="99">
        <v>4</v>
      </c>
      <c r="F2092" s="191" t="s">
        <v>2924</v>
      </c>
    </row>
    <row r="2093" spans="1:6" x14ac:dyDescent="0.25">
      <c r="A2093" s="99">
        <v>80416</v>
      </c>
      <c r="B2093" s="191" t="s">
        <v>2878</v>
      </c>
      <c r="C2093" s="99">
        <v>1</v>
      </c>
      <c r="D2093" s="191" t="s">
        <v>2913</v>
      </c>
      <c r="E2093" s="99"/>
      <c r="F2093" s="191" t="s">
        <v>2938</v>
      </c>
    </row>
    <row r="2094" spans="1:6" x14ac:dyDescent="0.25">
      <c r="A2094" s="99">
        <v>80417</v>
      </c>
      <c r="B2094" s="191" t="s">
        <v>2879</v>
      </c>
      <c r="C2094" s="99">
        <v>1</v>
      </c>
      <c r="D2094" s="191" t="s">
        <v>2913</v>
      </c>
      <c r="E2094" s="99"/>
      <c r="F2094" s="191" t="s">
        <v>2938</v>
      </c>
    </row>
    <row r="2095" spans="1:6" x14ac:dyDescent="0.25">
      <c r="A2095" s="99">
        <v>80418</v>
      </c>
      <c r="B2095" s="191" t="s">
        <v>2880</v>
      </c>
      <c r="C2095" s="99">
        <v>0</v>
      </c>
      <c r="D2095" s="191" t="s">
        <v>2915</v>
      </c>
      <c r="E2095" s="99"/>
      <c r="F2095" s="191" t="s">
        <v>2938</v>
      </c>
    </row>
    <row r="2096" spans="1:6" x14ac:dyDescent="0.25">
      <c r="A2096" s="99">
        <v>80419</v>
      </c>
      <c r="B2096" s="191" t="s">
        <v>2881</v>
      </c>
      <c r="C2096" s="99">
        <v>0</v>
      </c>
      <c r="D2096" s="191" t="s">
        <v>2915</v>
      </c>
      <c r="E2096" s="99">
        <v>4</v>
      </c>
      <c r="F2096" s="191" t="s">
        <v>2924</v>
      </c>
    </row>
    <row r="2097" spans="1:6" x14ac:dyDescent="0.25">
      <c r="A2097" s="99">
        <v>80420</v>
      </c>
      <c r="B2097" s="191" t="s">
        <v>2882</v>
      </c>
      <c r="C2097" s="99">
        <v>1</v>
      </c>
      <c r="D2097" s="191" t="s">
        <v>2913</v>
      </c>
      <c r="E2097" s="99"/>
      <c r="F2097" s="191" t="s">
        <v>2938</v>
      </c>
    </row>
    <row r="2098" spans="1:6" x14ac:dyDescent="0.25">
      <c r="A2098" s="99">
        <v>80421</v>
      </c>
      <c r="B2098" s="191" t="s">
        <v>2883</v>
      </c>
      <c r="C2098" s="99">
        <v>1</v>
      </c>
      <c r="D2098" s="191" t="s">
        <v>2913</v>
      </c>
      <c r="E2098" s="99">
        <v>4</v>
      </c>
      <c r="F2098" s="191" t="s">
        <v>2924</v>
      </c>
    </row>
    <row r="2099" spans="1:6" x14ac:dyDescent="0.25">
      <c r="A2099" s="99">
        <v>80422</v>
      </c>
      <c r="B2099" s="191" t="s">
        <v>2884</v>
      </c>
      <c r="C2099" s="99">
        <v>1</v>
      </c>
      <c r="D2099" s="191" t="s">
        <v>2913</v>
      </c>
      <c r="E2099" s="99">
        <v>4</v>
      </c>
      <c r="F2099" s="191" t="s">
        <v>2924</v>
      </c>
    </row>
    <row r="2100" spans="1:6" x14ac:dyDescent="0.25">
      <c r="A2100" s="99">
        <v>80423</v>
      </c>
      <c r="B2100" s="191" t="s">
        <v>2885</v>
      </c>
      <c r="C2100" s="99">
        <v>1</v>
      </c>
      <c r="D2100" s="191" t="s">
        <v>2913</v>
      </c>
      <c r="E2100" s="99"/>
      <c r="F2100" s="191" t="s">
        <v>2938</v>
      </c>
    </row>
    <row r="2101" spans="1:6" x14ac:dyDescent="0.25">
      <c r="A2101" s="99">
        <v>80424</v>
      </c>
      <c r="B2101" s="191" t="s">
        <v>2886</v>
      </c>
      <c r="C2101" s="99">
        <v>1</v>
      </c>
      <c r="D2101" s="191" t="s">
        <v>2913</v>
      </c>
      <c r="E2101" s="99"/>
      <c r="F2101" s="191" t="s">
        <v>2938</v>
      </c>
    </row>
    <row r="2102" spans="1:6" x14ac:dyDescent="0.25">
      <c r="A2102" s="99">
        <v>90101</v>
      </c>
      <c r="B2102" s="191" t="s">
        <v>2887</v>
      </c>
      <c r="C2102" s="99">
        <v>1</v>
      </c>
      <c r="D2102" s="191" t="s">
        <v>2913</v>
      </c>
      <c r="E2102" s="99"/>
      <c r="F2102" s="191" t="s">
        <v>2938</v>
      </c>
    </row>
    <row r="2103" spans="1:6" x14ac:dyDescent="0.25">
      <c r="A2103" s="99">
        <v>90201</v>
      </c>
      <c r="B2103" s="191" t="s">
        <v>2888</v>
      </c>
      <c r="C2103" s="99">
        <v>1</v>
      </c>
      <c r="D2103" s="191" t="s">
        <v>2913</v>
      </c>
      <c r="E2103" s="99"/>
      <c r="F2103" s="191" t="s">
        <v>2938</v>
      </c>
    </row>
    <row r="2104" spans="1:6" x14ac:dyDescent="0.25">
      <c r="A2104" s="99">
        <v>90301</v>
      </c>
      <c r="B2104" s="191" t="s">
        <v>2889</v>
      </c>
      <c r="C2104" s="99">
        <v>1</v>
      </c>
      <c r="D2104" s="191" t="s">
        <v>2913</v>
      </c>
      <c r="E2104" s="99"/>
      <c r="F2104" s="191" t="s">
        <v>2938</v>
      </c>
    </row>
    <row r="2105" spans="1:6" x14ac:dyDescent="0.25">
      <c r="A2105" s="99">
        <v>90401</v>
      </c>
      <c r="B2105" s="191" t="s">
        <v>2890</v>
      </c>
      <c r="C2105" s="99">
        <v>1</v>
      </c>
      <c r="D2105" s="191" t="s">
        <v>2913</v>
      </c>
      <c r="E2105" s="99"/>
      <c r="F2105" s="191" t="s">
        <v>2938</v>
      </c>
    </row>
    <row r="2106" spans="1:6" x14ac:dyDescent="0.25">
      <c r="A2106" s="99">
        <v>90501</v>
      </c>
      <c r="B2106" s="191" t="s">
        <v>2891</v>
      </c>
      <c r="C2106" s="99">
        <v>1</v>
      </c>
      <c r="D2106" s="191" t="s">
        <v>2913</v>
      </c>
      <c r="E2106" s="99"/>
      <c r="F2106" s="191" t="s">
        <v>2938</v>
      </c>
    </row>
    <row r="2107" spans="1:6" x14ac:dyDescent="0.25">
      <c r="A2107" s="99">
        <v>90601</v>
      </c>
      <c r="B2107" s="191" t="s">
        <v>2892</v>
      </c>
      <c r="C2107" s="99">
        <v>1</v>
      </c>
      <c r="D2107" s="191" t="s">
        <v>2913</v>
      </c>
      <c r="E2107" s="99"/>
      <c r="F2107" s="191" t="s">
        <v>2938</v>
      </c>
    </row>
    <row r="2108" spans="1:6" x14ac:dyDescent="0.25">
      <c r="A2108" s="99">
        <v>90701</v>
      </c>
      <c r="B2108" s="191" t="s">
        <v>2893</v>
      </c>
      <c r="C2108" s="99">
        <v>1</v>
      </c>
      <c r="D2108" s="191" t="s">
        <v>2913</v>
      </c>
      <c r="E2108" s="99"/>
      <c r="F2108" s="191" t="s">
        <v>2938</v>
      </c>
    </row>
    <row r="2109" spans="1:6" x14ac:dyDescent="0.25">
      <c r="A2109" s="99">
        <v>90801</v>
      </c>
      <c r="B2109" s="191" t="s">
        <v>2894</v>
      </c>
      <c r="C2109" s="99">
        <v>1</v>
      </c>
      <c r="D2109" s="191" t="s">
        <v>2913</v>
      </c>
      <c r="E2109" s="99"/>
      <c r="F2109" s="191" t="s">
        <v>2938</v>
      </c>
    </row>
    <row r="2110" spans="1:6" x14ac:dyDescent="0.25">
      <c r="A2110" s="99">
        <v>90901</v>
      </c>
      <c r="B2110" s="191" t="s">
        <v>2895</v>
      </c>
      <c r="C2110" s="99">
        <v>1</v>
      </c>
      <c r="D2110" s="191" t="s">
        <v>2913</v>
      </c>
      <c r="E2110" s="99"/>
      <c r="F2110" s="191" t="s">
        <v>2938</v>
      </c>
    </row>
    <row r="2111" spans="1:6" x14ac:dyDescent="0.25">
      <c r="A2111" s="99">
        <v>91001</v>
      </c>
      <c r="B2111" s="191" t="s">
        <v>2896</v>
      </c>
      <c r="C2111" s="99">
        <v>1</v>
      </c>
      <c r="D2111" s="191" t="s">
        <v>2913</v>
      </c>
      <c r="E2111" s="99"/>
      <c r="F2111" s="191" t="s">
        <v>2938</v>
      </c>
    </row>
    <row r="2112" spans="1:6" x14ac:dyDescent="0.25">
      <c r="A2112" s="99">
        <v>91101</v>
      </c>
      <c r="B2112" s="191" t="s">
        <v>2897</v>
      </c>
      <c r="C2112" s="99">
        <v>1</v>
      </c>
      <c r="D2112" s="191" t="s">
        <v>2913</v>
      </c>
      <c r="E2112" s="99"/>
      <c r="F2112" s="191" t="s">
        <v>2938</v>
      </c>
    </row>
    <row r="2113" spans="1:13" x14ac:dyDescent="0.25">
      <c r="A2113" s="99">
        <v>91201</v>
      </c>
      <c r="B2113" s="191" t="s">
        <v>2898</v>
      </c>
      <c r="C2113" s="99">
        <v>1</v>
      </c>
      <c r="D2113" s="191" t="s">
        <v>2913</v>
      </c>
      <c r="E2113" s="99"/>
      <c r="F2113" s="191" t="s">
        <v>2938</v>
      </c>
    </row>
    <row r="2114" spans="1:13" x14ac:dyDescent="0.25">
      <c r="A2114" s="99">
        <v>91301</v>
      </c>
      <c r="B2114" s="191" t="s">
        <v>2899</v>
      </c>
      <c r="C2114" s="99">
        <v>1</v>
      </c>
      <c r="D2114" s="191" t="s">
        <v>2913</v>
      </c>
      <c r="E2114" s="99"/>
      <c r="F2114" s="191" t="s">
        <v>2938</v>
      </c>
    </row>
    <row r="2115" spans="1:13" x14ac:dyDescent="0.25">
      <c r="A2115" s="99">
        <v>91401</v>
      </c>
      <c r="B2115" s="191" t="s">
        <v>2900</v>
      </c>
      <c r="C2115" s="99">
        <v>1</v>
      </c>
      <c r="D2115" s="191" t="s">
        <v>2913</v>
      </c>
      <c r="E2115" s="99"/>
      <c r="F2115" s="191" t="s">
        <v>2938</v>
      </c>
    </row>
    <row r="2116" spans="1:13" x14ac:dyDescent="0.25">
      <c r="A2116" s="99">
        <v>91501</v>
      </c>
      <c r="B2116" s="191" t="s">
        <v>2901</v>
      </c>
      <c r="C2116" s="99">
        <v>1</v>
      </c>
      <c r="D2116" s="191" t="s">
        <v>2913</v>
      </c>
      <c r="E2116" s="99"/>
      <c r="F2116" s="191" t="s">
        <v>2938</v>
      </c>
    </row>
    <row r="2117" spans="1:13" x14ac:dyDescent="0.25">
      <c r="A2117" s="99">
        <v>91601</v>
      </c>
      <c r="B2117" s="191" t="s">
        <v>2902</v>
      </c>
      <c r="C2117" s="99">
        <v>1</v>
      </c>
      <c r="D2117" s="191" t="s">
        <v>2913</v>
      </c>
      <c r="E2117" s="99"/>
      <c r="F2117" s="191" t="s">
        <v>2938</v>
      </c>
    </row>
    <row r="2118" spans="1:13" x14ac:dyDescent="0.25">
      <c r="A2118" s="99">
        <v>91701</v>
      </c>
      <c r="B2118" s="191" t="s">
        <v>2903</v>
      </c>
      <c r="C2118" s="99">
        <v>1</v>
      </c>
      <c r="D2118" s="191" t="s">
        <v>2913</v>
      </c>
      <c r="E2118" s="99"/>
      <c r="F2118" s="191" t="s">
        <v>2938</v>
      </c>
    </row>
    <row r="2119" spans="1:13" x14ac:dyDescent="0.25">
      <c r="A2119" s="99">
        <v>91801</v>
      </c>
      <c r="B2119" s="191" t="s">
        <v>2904</v>
      </c>
      <c r="C2119" s="99">
        <v>1</v>
      </c>
      <c r="D2119" s="191" t="s">
        <v>2913</v>
      </c>
      <c r="E2119" s="99"/>
      <c r="F2119" s="191" t="s">
        <v>2938</v>
      </c>
    </row>
    <row r="2120" spans="1:13" x14ac:dyDescent="0.25">
      <c r="A2120" s="99">
        <v>91901</v>
      </c>
      <c r="B2120" s="191" t="s">
        <v>2905</v>
      </c>
      <c r="C2120" s="99">
        <v>1</v>
      </c>
      <c r="D2120" s="191" t="s">
        <v>2913</v>
      </c>
      <c r="E2120" s="99"/>
      <c r="F2120" s="191" t="s">
        <v>2938</v>
      </c>
    </row>
    <row r="2121" spans="1:13" x14ac:dyDescent="0.25">
      <c r="A2121" s="99">
        <v>92001</v>
      </c>
      <c r="B2121" s="191" t="s">
        <v>2906</v>
      </c>
      <c r="C2121" s="99">
        <v>1</v>
      </c>
      <c r="D2121" s="191" t="s">
        <v>2913</v>
      </c>
      <c r="E2121" s="99"/>
      <c r="F2121" s="191" t="s">
        <v>2938</v>
      </c>
    </row>
    <row r="2122" spans="1:13" x14ac:dyDescent="0.25">
      <c r="A2122" s="99">
        <v>92101</v>
      </c>
      <c r="B2122" s="191" t="s">
        <v>2907</v>
      </c>
      <c r="C2122" s="99">
        <v>1</v>
      </c>
      <c r="D2122" s="191" t="s">
        <v>2913</v>
      </c>
      <c r="E2122" s="99"/>
      <c r="F2122" s="191" t="s">
        <v>2938</v>
      </c>
    </row>
    <row r="2123" spans="1:13" x14ac:dyDescent="0.25">
      <c r="A2123" s="99">
        <v>92201</v>
      </c>
      <c r="B2123" s="191" t="s">
        <v>2908</v>
      </c>
      <c r="C2123" s="99">
        <v>1</v>
      </c>
      <c r="D2123" s="191" t="s">
        <v>2913</v>
      </c>
      <c r="E2123" s="99"/>
      <c r="F2123" s="191" t="s">
        <v>2938</v>
      </c>
    </row>
    <row r="2124" spans="1:13" x14ac:dyDescent="0.25">
      <c r="A2124" s="100">
        <v>92301</v>
      </c>
      <c r="B2124" s="192" t="s">
        <v>2909</v>
      </c>
      <c r="C2124" s="100">
        <v>1</v>
      </c>
      <c r="D2124" s="192" t="s">
        <v>2913</v>
      </c>
      <c r="E2124" s="100"/>
      <c r="F2124" s="192" t="s">
        <v>2938</v>
      </c>
    </row>
    <row r="2126" spans="1:13" ht="15" customHeight="1" x14ac:dyDescent="0.25">
      <c r="A2126" s="620" t="s">
        <v>3010</v>
      </c>
      <c r="B2126" s="620"/>
      <c r="C2126" s="620"/>
      <c r="D2126" s="620"/>
      <c r="E2126" s="620"/>
      <c r="F2126" s="620"/>
      <c r="G2126" s="620"/>
      <c r="H2126" s="519"/>
      <c r="I2126" s="519"/>
      <c r="J2126" s="519"/>
      <c r="K2126" s="519"/>
      <c r="L2126" s="519"/>
      <c r="M2126" s="519"/>
    </row>
    <row r="2127" spans="1:13" x14ac:dyDescent="0.25">
      <c r="A2127" s="620"/>
      <c r="B2127" s="620"/>
      <c r="C2127" s="620"/>
      <c r="D2127" s="620"/>
      <c r="E2127" s="620"/>
      <c r="F2127" s="620"/>
      <c r="G2127" s="620"/>
      <c r="H2127" s="519"/>
      <c r="I2127" s="519"/>
      <c r="J2127" s="519"/>
      <c r="K2127" s="519"/>
      <c r="L2127" s="519"/>
      <c r="M2127" s="519"/>
    </row>
    <row r="2128" spans="1:13" x14ac:dyDescent="0.25">
      <c r="A2128" s="620"/>
      <c r="B2128" s="620"/>
      <c r="C2128" s="620"/>
      <c r="D2128" s="620"/>
      <c r="E2128" s="620"/>
      <c r="F2128" s="620"/>
      <c r="G2128" s="620"/>
      <c r="H2128" s="519"/>
      <c r="I2128" s="519"/>
      <c r="J2128" s="519"/>
      <c r="K2128" s="519"/>
      <c r="L2128" s="519"/>
      <c r="M2128" s="519"/>
    </row>
    <row r="2129" spans="1:13" x14ac:dyDescent="0.25">
      <c r="A2129" s="620"/>
      <c r="B2129" s="620"/>
      <c r="C2129" s="620"/>
      <c r="D2129" s="620"/>
      <c r="E2129" s="620"/>
      <c r="F2129" s="620"/>
      <c r="G2129" s="620"/>
      <c r="H2129" s="519"/>
      <c r="I2129" s="519"/>
      <c r="J2129" s="519"/>
      <c r="K2129" s="519"/>
      <c r="L2129" s="519"/>
      <c r="M2129" s="519"/>
    </row>
    <row r="2130" spans="1:13" x14ac:dyDescent="0.25">
      <c r="A2130" s="620"/>
      <c r="B2130" s="620"/>
      <c r="C2130" s="620"/>
      <c r="D2130" s="620"/>
      <c r="E2130" s="620"/>
      <c r="F2130" s="620"/>
      <c r="G2130" s="620"/>
      <c r="H2130" s="519"/>
      <c r="I2130" s="519"/>
      <c r="J2130" s="519"/>
      <c r="K2130" s="519"/>
      <c r="L2130" s="519"/>
      <c r="M2130" s="519"/>
    </row>
    <row r="2131" spans="1:13" x14ac:dyDescent="0.25">
      <c r="A2131" s="620"/>
      <c r="B2131" s="620"/>
      <c r="C2131" s="620"/>
      <c r="D2131" s="620"/>
      <c r="E2131" s="620"/>
      <c r="F2131" s="620"/>
      <c r="G2131" s="620"/>
    </row>
    <row r="2132" spans="1:13" x14ac:dyDescent="0.25">
      <c r="A2132" s="620"/>
      <c r="B2132" s="620"/>
      <c r="C2132" s="620"/>
      <c r="D2132" s="620"/>
      <c r="E2132" s="620"/>
      <c r="F2132" s="620"/>
      <c r="G2132" s="620"/>
    </row>
    <row r="2133" spans="1:13" x14ac:dyDescent="0.25">
      <c r="A2133" s="620"/>
      <c r="B2133" s="620"/>
      <c r="C2133" s="620"/>
      <c r="D2133" s="620"/>
      <c r="E2133" s="620"/>
      <c r="F2133" s="620"/>
      <c r="G2133" s="620"/>
    </row>
    <row r="2134" spans="1:13" x14ac:dyDescent="0.25">
      <c r="A2134" s="620"/>
      <c r="B2134" s="620"/>
      <c r="C2134" s="620"/>
      <c r="D2134" s="620"/>
      <c r="E2134" s="620"/>
      <c r="F2134" s="620"/>
      <c r="G2134" s="620"/>
    </row>
    <row r="2136" spans="1:13" x14ac:dyDescent="0.25">
      <c r="A2136" s="4" t="s">
        <v>2977</v>
      </c>
    </row>
    <row r="2137" spans="1:13" x14ac:dyDescent="0.25">
      <c r="A2137" s="1" t="s">
        <v>35</v>
      </c>
    </row>
    <row r="2139" spans="1:13" x14ac:dyDescent="0.25">
      <c r="A2139" s="629" t="s">
        <v>2978</v>
      </c>
      <c r="B2139" s="630"/>
      <c r="C2139" s="630"/>
      <c r="D2139" s="630"/>
      <c r="E2139" s="631"/>
    </row>
    <row r="2140" spans="1:13" ht="26.25" x14ac:dyDescent="0.25">
      <c r="A2140" s="215"/>
      <c r="B2140" s="291" t="s">
        <v>2953</v>
      </c>
      <c r="C2140" s="332" t="s">
        <v>2980</v>
      </c>
      <c r="D2140" s="332" t="s">
        <v>2979</v>
      </c>
      <c r="E2140" s="333" t="s">
        <v>2981</v>
      </c>
    </row>
    <row r="2141" spans="1:13" x14ac:dyDescent="0.25">
      <c r="A2141" s="97" t="s">
        <v>266</v>
      </c>
      <c r="B2141" s="558">
        <v>10</v>
      </c>
      <c r="C2141" s="211">
        <v>10</v>
      </c>
      <c r="D2141" s="211">
        <v>24</v>
      </c>
      <c r="E2141" s="559">
        <v>383</v>
      </c>
    </row>
    <row r="2142" spans="1:13" x14ac:dyDescent="0.25">
      <c r="A2142" s="97" t="s">
        <v>267</v>
      </c>
      <c r="B2142" s="558">
        <v>10</v>
      </c>
      <c r="C2142" s="211">
        <v>12</v>
      </c>
      <c r="D2142" s="211">
        <v>28</v>
      </c>
      <c r="E2142" s="559">
        <v>501</v>
      </c>
    </row>
    <row r="2143" spans="1:13" x14ac:dyDescent="0.25">
      <c r="A2143" s="97" t="s">
        <v>268</v>
      </c>
      <c r="B2143" s="558">
        <v>42</v>
      </c>
      <c r="C2143" s="211">
        <v>43</v>
      </c>
      <c r="D2143" s="211">
        <v>102</v>
      </c>
      <c r="E2143" s="559">
        <v>1795</v>
      </c>
    </row>
    <row r="2144" spans="1:13" x14ac:dyDescent="0.25">
      <c r="A2144" s="97" t="s">
        <v>269</v>
      </c>
      <c r="B2144" s="558">
        <v>26</v>
      </c>
      <c r="C2144" s="211">
        <v>27</v>
      </c>
      <c r="D2144" s="211">
        <v>64</v>
      </c>
      <c r="E2144" s="559">
        <v>1089</v>
      </c>
    </row>
    <row r="2145" spans="1:5" x14ac:dyDescent="0.25">
      <c r="A2145" s="97" t="s">
        <v>270</v>
      </c>
      <c r="B2145" s="558">
        <v>4</v>
      </c>
      <c r="C2145" s="211">
        <v>4</v>
      </c>
      <c r="D2145" s="211">
        <v>8</v>
      </c>
      <c r="E2145" s="559">
        <v>150</v>
      </c>
    </row>
    <row r="2146" spans="1:5" x14ac:dyDescent="0.25">
      <c r="A2146" s="97" t="s">
        <v>271</v>
      </c>
      <c r="B2146" s="558">
        <v>16</v>
      </c>
      <c r="C2146" s="211">
        <v>20</v>
      </c>
      <c r="D2146" s="211">
        <v>43</v>
      </c>
      <c r="E2146" s="559">
        <v>750</v>
      </c>
    </row>
    <row r="2147" spans="1:5" x14ac:dyDescent="0.25">
      <c r="A2147" s="97" t="s">
        <v>70</v>
      </c>
      <c r="B2147" s="558">
        <v>33</v>
      </c>
      <c r="C2147" s="211">
        <v>39</v>
      </c>
      <c r="D2147" s="211">
        <v>90</v>
      </c>
      <c r="E2147" s="559">
        <v>1413</v>
      </c>
    </row>
    <row r="2148" spans="1:5" x14ac:dyDescent="0.25">
      <c r="A2148" s="97" t="s">
        <v>272</v>
      </c>
      <c r="B2148" s="558">
        <v>14</v>
      </c>
      <c r="C2148" s="211">
        <v>15</v>
      </c>
      <c r="D2148" s="211">
        <v>30</v>
      </c>
      <c r="E2148" s="559">
        <v>447</v>
      </c>
    </row>
    <row r="2149" spans="1:5" x14ac:dyDescent="0.25">
      <c r="A2149" s="215" t="s">
        <v>83</v>
      </c>
      <c r="B2149" s="560">
        <v>155</v>
      </c>
      <c r="C2149" s="561">
        <v>170</v>
      </c>
      <c r="D2149" s="561">
        <v>389</v>
      </c>
      <c r="E2149" s="562">
        <v>6528</v>
      </c>
    </row>
    <row r="2151" spans="1:5" ht="51.75" x14ac:dyDescent="0.25">
      <c r="A2151" s="29"/>
      <c r="B2151" s="332" t="s">
        <v>2984</v>
      </c>
      <c r="C2151" s="332" t="s">
        <v>2982</v>
      </c>
      <c r="D2151" s="333" t="s">
        <v>2983</v>
      </c>
    </row>
    <row r="2152" spans="1:5" x14ac:dyDescent="0.25">
      <c r="A2152" s="97" t="s">
        <v>266</v>
      </c>
      <c r="B2152" s="304">
        <v>1.0975609756097562</v>
      </c>
      <c r="C2152" s="298">
        <v>1.9111111111111112</v>
      </c>
      <c r="D2152" s="276">
        <v>16.494186046511629</v>
      </c>
    </row>
    <row r="2153" spans="1:5" x14ac:dyDescent="0.25">
      <c r="A2153" s="97" t="s">
        <v>267</v>
      </c>
      <c r="B2153" s="245">
        <v>1.0789473684210527</v>
      </c>
      <c r="C2153" s="250">
        <v>2.3170731707317072</v>
      </c>
      <c r="D2153" s="252">
        <v>17.252631578947369</v>
      </c>
    </row>
    <row r="2154" spans="1:5" x14ac:dyDescent="0.25">
      <c r="A2154" s="97" t="s">
        <v>268</v>
      </c>
      <c r="B2154" s="245">
        <v>1.0256410256410255</v>
      </c>
      <c r="C2154" s="250">
        <v>2.1062500000000002</v>
      </c>
      <c r="D2154" s="252">
        <v>17.548961424332344</v>
      </c>
    </row>
    <row r="2155" spans="1:5" x14ac:dyDescent="0.25">
      <c r="A2155" s="97" t="s">
        <v>269</v>
      </c>
      <c r="B2155" s="245">
        <v>1.0360360360360361</v>
      </c>
      <c r="C2155" s="250">
        <v>2.3217391304347825</v>
      </c>
      <c r="D2155" s="252">
        <v>16.835205992509362</v>
      </c>
    </row>
    <row r="2156" spans="1:5" x14ac:dyDescent="0.25">
      <c r="A2156" s="97" t="s">
        <v>270</v>
      </c>
      <c r="B2156" s="245">
        <v>1.0357142857142858</v>
      </c>
      <c r="C2156" s="250">
        <v>2.0689655172413794</v>
      </c>
      <c r="D2156" s="252">
        <v>16.266666666666666</v>
      </c>
    </row>
    <row r="2157" spans="1:5" x14ac:dyDescent="0.25">
      <c r="A2157" s="97" t="s">
        <v>271</v>
      </c>
      <c r="B2157" s="245">
        <v>1.2608695652173914</v>
      </c>
      <c r="C2157" s="250">
        <v>2.1839080459770117</v>
      </c>
      <c r="D2157" s="252">
        <v>17.321052631578947</v>
      </c>
    </row>
    <row r="2158" spans="1:5" x14ac:dyDescent="0.25">
      <c r="A2158" s="97" t="s">
        <v>70</v>
      </c>
      <c r="B2158" s="245">
        <v>1.2035398230088497</v>
      </c>
      <c r="C2158" s="250">
        <v>1.8897058823529411</v>
      </c>
      <c r="D2158" s="252">
        <v>15.031128404669261</v>
      </c>
    </row>
    <row r="2159" spans="1:5" x14ac:dyDescent="0.25">
      <c r="A2159" s="97" t="s">
        <v>272</v>
      </c>
      <c r="B2159" s="245">
        <v>1.1428571428571428</v>
      </c>
      <c r="C2159" s="250">
        <v>2</v>
      </c>
      <c r="D2159" s="252">
        <v>15.0625</v>
      </c>
    </row>
    <row r="2160" spans="1:5" x14ac:dyDescent="0.25">
      <c r="A2160" s="215" t="s">
        <v>83</v>
      </c>
      <c r="B2160" s="563">
        <v>1.1044303797468353</v>
      </c>
      <c r="C2160" s="564">
        <v>2.0888252148997135</v>
      </c>
      <c r="D2160" s="565">
        <v>16.611796982167352</v>
      </c>
    </row>
    <row r="2161" spans="2:2" x14ac:dyDescent="0.25">
      <c r="B2161" s="193"/>
    </row>
  </sheetData>
  <mergeCells count="2">
    <mergeCell ref="A2139:E2139"/>
    <mergeCell ref="A2126:G2134"/>
  </mergeCells>
  <pageMargins left="0.7" right="0.7" top="0.78740157499999996" bottom="0.78740157499999996"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heetViews>
  <sheetFormatPr baseColWidth="10" defaultRowHeight="15" x14ac:dyDescent="0.25"/>
  <cols>
    <col min="1" max="1" width="12.5703125" customWidth="1"/>
    <col min="2" max="7" width="15.7109375" customWidth="1"/>
  </cols>
  <sheetData>
    <row r="1" spans="1:9" x14ac:dyDescent="0.25">
      <c r="A1" s="4" t="s">
        <v>404</v>
      </c>
    </row>
    <row r="2" spans="1:9" x14ac:dyDescent="0.25">
      <c r="A2" s="1" t="s">
        <v>35</v>
      </c>
    </row>
    <row r="4" spans="1:9" x14ac:dyDescent="0.25">
      <c r="A4" s="632"/>
      <c r="B4" s="621" t="s">
        <v>473</v>
      </c>
      <c r="C4" s="622"/>
      <c r="D4" s="622"/>
      <c r="E4" s="623"/>
      <c r="F4" s="618" t="s">
        <v>474</v>
      </c>
      <c r="G4" s="618" t="s">
        <v>475</v>
      </c>
    </row>
    <row r="5" spans="1:9" ht="29.25" customHeight="1" x14ac:dyDescent="0.25">
      <c r="A5" s="634"/>
      <c r="B5" s="320" t="s">
        <v>470</v>
      </c>
      <c r="C5" s="281" t="s">
        <v>463</v>
      </c>
      <c r="D5" s="281" t="s">
        <v>471</v>
      </c>
      <c r="E5" s="321" t="s">
        <v>472</v>
      </c>
      <c r="F5" s="619"/>
      <c r="G5" s="619"/>
    </row>
    <row r="6" spans="1:9" x14ac:dyDescent="0.25">
      <c r="A6" s="189" t="s">
        <v>64</v>
      </c>
      <c r="B6" s="304">
        <v>12.195121951219512</v>
      </c>
      <c r="C6" s="298">
        <v>11.111111111111111</v>
      </c>
      <c r="D6" s="298">
        <v>13.953488372093023</v>
      </c>
      <c r="E6" s="276">
        <v>13.500176242509692</v>
      </c>
      <c r="F6" s="286">
        <v>90</v>
      </c>
      <c r="G6" s="247">
        <v>2837</v>
      </c>
    </row>
    <row r="7" spans="1:9" x14ac:dyDescent="0.25">
      <c r="A7" s="99" t="s">
        <v>65</v>
      </c>
      <c r="B7" s="245">
        <v>26.315789473684209</v>
      </c>
      <c r="C7" s="250">
        <v>29.268292682926827</v>
      </c>
      <c r="D7" s="250">
        <v>29.473684210526311</v>
      </c>
      <c r="E7" s="252">
        <v>30.567419158023185</v>
      </c>
      <c r="F7" s="223">
        <v>41</v>
      </c>
      <c r="G7" s="248">
        <v>1639</v>
      </c>
    </row>
    <row r="8" spans="1:9" x14ac:dyDescent="0.25">
      <c r="A8" s="99" t="s">
        <v>66</v>
      </c>
      <c r="B8" s="245">
        <v>26.923076923076923</v>
      </c>
      <c r="C8" s="250">
        <v>26.875</v>
      </c>
      <c r="D8" s="250">
        <v>30.267062314540063</v>
      </c>
      <c r="E8" s="252">
        <v>30.351707811971597</v>
      </c>
      <c r="F8" s="223">
        <v>160</v>
      </c>
      <c r="G8" s="248">
        <v>5914</v>
      </c>
    </row>
    <row r="9" spans="1:9" x14ac:dyDescent="0.25">
      <c r="A9" s="99" t="s">
        <v>67</v>
      </c>
      <c r="B9" s="245">
        <v>23.423423423423422</v>
      </c>
      <c r="C9" s="250">
        <v>23.478260869565219</v>
      </c>
      <c r="D9" s="250">
        <v>23.970037453183522</v>
      </c>
      <c r="E9" s="252">
        <v>24.226918798665185</v>
      </c>
      <c r="F9" s="223">
        <v>115</v>
      </c>
      <c r="G9" s="248">
        <v>4495</v>
      </c>
    </row>
    <row r="10" spans="1:9" x14ac:dyDescent="0.25">
      <c r="A10" s="99" t="s">
        <v>68</v>
      </c>
      <c r="B10" s="245">
        <v>14.285714285714285</v>
      </c>
      <c r="C10" s="250">
        <v>13.793103448275861</v>
      </c>
      <c r="D10" s="250">
        <v>13.333333333333334</v>
      </c>
      <c r="E10" s="252">
        <v>15.368852459016393</v>
      </c>
      <c r="F10" s="223">
        <v>29</v>
      </c>
      <c r="G10" s="248">
        <v>976</v>
      </c>
    </row>
    <row r="11" spans="1:9" x14ac:dyDescent="0.25">
      <c r="A11" s="99" t="s">
        <v>69</v>
      </c>
      <c r="B11" s="245">
        <v>23.188405797101449</v>
      </c>
      <c r="C11" s="250">
        <v>22.988505747126435</v>
      </c>
      <c r="D11" s="250">
        <v>22.631578947368421</v>
      </c>
      <c r="E11" s="252">
        <v>22.789425706472198</v>
      </c>
      <c r="F11" s="223">
        <v>87</v>
      </c>
      <c r="G11" s="248">
        <v>3291</v>
      </c>
    </row>
    <row r="12" spans="1:9" x14ac:dyDescent="0.25">
      <c r="A12" s="99" t="s">
        <v>70</v>
      </c>
      <c r="B12" s="245">
        <v>29.20353982300885</v>
      </c>
      <c r="C12" s="250">
        <v>28.676470588235293</v>
      </c>
      <c r="D12" s="250">
        <v>35.019455252918284</v>
      </c>
      <c r="E12" s="252">
        <v>36.577789282940721</v>
      </c>
      <c r="F12" s="223">
        <v>136</v>
      </c>
      <c r="G12" s="248">
        <v>3863</v>
      </c>
    </row>
    <row r="13" spans="1:9" x14ac:dyDescent="0.25">
      <c r="A13" s="99" t="s">
        <v>71</v>
      </c>
      <c r="B13" s="245">
        <v>40</v>
      </c>
      <c r="C13" s="250">
        <v>37.5</v>
      </c>
      <c r="D13" s="250">
        <v>37.5</v>
      </c>
      <c r="E13" s="252">
        <v>37.095435684647306</v>
      </c>
      <c r="F13" s="223">
        <v>40</v>
      </c>
      <c r="G13" s="248">
        <v>1205</v>
      </c>
    </row>
    <row r="14" spans="1:9" x14ac:dyDescent="0.25">
      <c r="A14" s="100" t="s">
        <v>410</v>
      </c>
      <c r="B14" s="246">
        <v>24.525316455696203</v>
      </c>
      <c r="C14" s="251">
        <v>24.355300859598856</v>
      </c>
      <c r="D14" s="251">
        <v>26.680384087791499</v>
      </c>
      <c r="E14" s="253">
        <v>26.952931461601981</v>
      </c>
      <c r="F14" s="289">
        <v>698</v>
      </c>
      <c r="G14" s="249">
        <v>24220</v>
      </c>
    </row>
    <row r="16" spans="1:9" ht="15" customHeight="1" x14ac:dyDescent="0.25">
      <c r="A16" s="620" t="s">
        <v>2943</v>
      </c>
      <c r="B16" s="620"/>
      <c r="C16" s="620"/>
      <c r="D16" s="620"/>
      <c r="E16" s="620"/>
      <c r="F16" s="620"/>
      <c r="G16" s="620"/>
      <c r="H16" s="620"/>
      <c r="I16" s="620"/>
    </row>
    <row r="17" spans="1:13" x14ac:dyDescent="0.25">
      <c r="A17" s="620"/>
      <c r="B17" s="620"/>
      <c r="C17" s="620"/>
      <c r="D17" s="620"/>
      <c r="E17" s="620"/>
      <c r="F17" s="620"/>
      <c r="G17" s="620"/>
      <c r="H17" s="620"/>
      <c r="I17" s="620"/>
      <c r="J17" s="37"/>
      <c r="K17" s="37"/>
      <c r="L17" s="37"/>
      <c r="M17" s="37"/>
    </row>
    <row r="18" spans="1:13" x14ac:dyDescent="0.25">
      <c r="A18" s="620"/>
      <c r="B18" s="620"/>
      <c r="C18" s="620"/>
      <c r="D18" s="620"/>
      <c r="E18" s="620"/>
      <c r="F18" s="620"/>
      <c r="G18" s="620"/>
      <c r="H18" s="620"/>
      <c r="I18" s="620"/>
      <c r="J18" s="37"/>
      <c r="K18" s="37"/>
      <c r="L18" s="37"/>
      <c r="M18" s="37"/>
    </row>
    <row r="19" spans="1:13" x14ac:dyDescent="0.25">
      <c r="A19" s="620"/>
      <c r="B19" s="620"/>
      <c r="C19" s="620"/>
      <c r="D19" s="620"/>
      <c r="E19" s="620"/>
      <c r="F19" s="620"/>
      <c r="G19" s="620"/>
      <c r="H19" s="620"/>
      <c r="I19" s="620"/>
      <c r="J19" s="37"/>
      <c r="K19" s="37"/>
      <c r="L19" s="37"/>
      <c r="M19" s="37"/>
    </row>
    <row r="20" spans="1:13" x14ac:dyDescent="0.25">
      <c r="A20" s="620"/>
      <c r="B20" s="620"/>
      <c r="C20" s="620"/>
      <c r="D20" s="620"/>
      <c r="E20" s="620"/>
      <c r="F20" s="620"/>
      <c r="G20" s="620"/>
      <c r="H20" s="620"/>
      <c r="I20" s="620"/>
      <c r="J20" s="37"/>
      <c r="K20" s="37"/>
      <c r="L20" s="37"/>
      <c r="M20" s="37"/>
    </row>
    <row r="21" spans="1:13" x14ac:dyDescent="0.25">
      <c r="A21" s="620"/>
      <c r="B21" s="620"/>
      <c r="C21" s="620"/>
      <c r="D21" s="620"/>
      <c r="E21" s="620"/>
      <c r="F21" s="620"/>
      <c r="G21" s="620"/>
      <c r="H21" s="620"/>
      <c r="I21" s="620"/>
      <c r="J21" s="37"/>
      <c r="K21" s="37"/>
      <c r="L21" s="37"/>
      <c r="M21" s="37"/>
    </row>
    <row r="22" spans="1:13" x14ac:dyDescent="0.25">
      <c r="A22" s="620"/>
      <c r="B22" s="620"/>
      <c r="C22" s="620"/>
      <c r="D22" s="620"/>
      <c r="E22" s="620"/>
      <c r="F22" s="620"/>
      <c r="G22" s="620"/>
      <c r="H22" s="620"/>
      <c r="I22" s="620"/>
      <c r="J22" s="37"/>
      <c r="K22" s="37"/>
      <c r="L22" s="37"/>
      <c r="M22" s="37"/>
    </row>
    <row r="23" spans="1:13" x14ac:dyDescent="0.25">
      <c r="E23" s="244"/>
      <c r="F23" s="244"/>
      <c r="G23" s="244"/>
      <c r="H23" s="244"/>
      <c r="J23" s="37"/>
      <c r="K23" s="37"/>
      <c r="L23" s="37"/>
      <c r="M23" s="37"/>
    </row>
    <row r="24" spans="1:13" x14ac:dyDescent="0.25">
      <c r="E24" s="244"/>
      <c r="F24" s="244"/>
      <c r="G24" s="244"/>
      <c r="H24" s="244"/>
      <c r="J24" s="37"/>
      <c r="K24" s="37"/>
      <c r="L24" s="37"/>
      <c r="M24" s="37"/>
    </row>
  </sheetData>
  <mergeCells count="5">
    <mergeCell ref="B4:E4"/>
    <mergeCell ref="F4:F5"/>
    <mergeCell ref="A4:A5"/>
    <mergeCell ref="G4:G5"/>
    <mergeCell ref="A16:I22"/>
  </mergeCells>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workbookViewId="0"/>
  </sheetViews>
  <sheetFormatPr baseColWidth="10" defaultRowHeight="15" x14ac:dyDescent="0.25"/>
  <cols>
    <col min="1" max="1" width="32.42578125" customWidth="1"/>
    <col min="2" max="2" width="21" customWidth="1"/>
  </cols>
  <sheetData>
    <row r="1" spans="1:2" x14ac:dyDescent="0.25">
      <c r="A1" s="4" t="s">
        <v>275</v>
      </c>
    </row>
    <row r="2" spans="1:2" x14ac:dyDescent="0.25">
      <c r="A2" s="1" t="s">
        <v>265</v>
      </c>
    </row>
    <row r="4" spans="1:2" x14ac:dyDescent="0.25">
      <c r="A4" s="602" t="s">
        <v>363</v>
      </c>
      <c r="B4" s="603"/>
    </row>
    <row r="5" spans="1:2" x14ac:dyDescent="0.25">
      <c r="A5" s="24" t="s">
        <v>40</v>
      </c>
      <c r="B5" s="215" t="s">
        <v>364</v>
      </c>
    </row>
    <row r="6" spans="1:2" x14ac:dyDescent="0.25">
      <c r="A6" s="109" t="s">
        <v>276</v>
      </c>
      <c r="B6" s="182">
        <v>9962.5324363553191</v>
      </c>
    </row>
    <row r="7" spans="1:2" x14ac:dyDescent="0.25">
      <c r="A7" s="181" t="s">
        <v>277</v>
      </c>
      <c r="B7" s="183">
        <v>10245.940178997171</v>
      </c>
    </row>
    <row r="8" spans="1:2" x14ac:dyDescent="0.25">
      <c r="A8" s="179" t="s">
        <v>7</v>
      </c>
      <c r="B8" s="184">
        <v>8066.0973654839909</v>
      </c>
    </row>
    <row r="9" spans="1:2" x14ac:dyDescent="0.25">
      <c r="A9" s="179" t="s">
        <v>57</v>
      </c>
      <c r="B9" s="184">
        <v>11265.049590143419</v>
      </c>
    </row>
    <row r="10" spans="1:2" x14ac:dyDescent="0.25">
      <c r="A10" s="179" t="s">
        <v>58</v>
      </c>
      <c r="B10" s="184">
        <v>12416.537414937382</v>
      </c>
    </row>
    <row r="11" spans="1:2" x14ac:dyDescent="0.25">
      <c r="A11" s="179" t="s">
        <v>107</v>
      </c>
      <c r="B11" s="184">
        <v>32144.596045739665</v>
      </c>
    </row>
    <row r="12" spans="1:2" x14ac:dyDescent="0.25">
      <c r="A12" s="179" t="s">
        <v>9</v>
      </c>
      <c r="B12" s="184">
        <v>10119.898846405729</v>
      </c>
    </row>
    <row r="13" spans="1:2" x14ac:dyDescent="0.25">
      <c r="A13" s="179" t="s">
        <v>10</v>
      </c>
      <c r="B13" s="184">
        <v>8692.4955098316805</v>
      </c>
    </row>
    <row r="14" spans="1:2" x14ac:dyDescent="0.25">
      <c r="A14" s="179" t="s">
        <v>101</v>
      </c>
      <c r="B14" s="184">
        <v>8245.745366859348</v>
      </c>
    </row>
    <row r="15" spans="1:2" x14ac:dyDescent="0.25">
      <c r="A15" s="179" t="s">
        <v>193</v>
      </c>
      <c r="B15" s="184">
        <v>9262.1803119075339</v>
      </c>
    </row>
    <row r="16" spans="1:2" x14ac:dyDescent="0.25">
      <c r="A16" s="144" t="s">
        <v>756</v>
      </c>
      <c r="B16" s="185">
        <v>10833.646237866571</v>
      </c>
    </row>
    <row r="17" spans="1:9" x14ac:dyDescent="0.25">
      <c r="A17" s="109" t="s">
        <v>278</v>
      </c>
      <c r="B17" s="182">
        <v>12681.655890303427</v>
      </c>
    </row>
    <row r="18" spans="1:9" x14ac:dyDescent="0.25">
      <c r="A18" s="179" t="s">
        <v>279</v>
      </c>
      <c r="B18" s="184">
        <v>4889.3565541827511</v>
      </c>
    </row>
    <row r="19" spans="1:9" x14ac:dyDescent="0.25">
      <c r="A19" s="179" t="s">
        <v>280</v>
      </c>
      <c r="B19" s="184">
        <v>14668.069662548252</v>
      </c>
    </row>
    <row r="20" spans="1:9" x14ac:dyDescent="0.25">
      <c r="A20" s="179" t="s">
        <v>12</v>
      </c>
      <c r="B20" s="184">
        <v>12217.475117309245</v>
      </c>
    </row>
    <row r="21" spans="1:9" x14ac:dyDescent="0.25">
      <c r="A21" s="179" t="s">
        <v>84</v>
      </c>
      <c r="B21" s="184">
        <v>13047.171884539492</v>
      </c>
    </row>
    <row r="22" spans="1:9" x14ac:dyDescent="0.25">
      <c r="A22" s="179" t="s">
        <v>85</v>
      </c>
      <c r="B22" s="184">
        <v>11472.295645798104</v>
      </c>
    </row>
    <row r="23" spans="1:9" x14ac:dyDescent="0.25">
      <c r="A23" s="179" t="s">
        <v>281</v>
      </c>
      <c r="B23" s="184">
        <v>12138.098254074823</v>
      </c>
    </row>
    <row r="24" spans="1:9" x14ac:dyDescent="0.25">
      <c r="A24" s="179" t="s">
        <v>90</v>
      </c>
      <c r="B24" s="184">
        <v>10562.946364278965</v>
      </c>
    </row>
    <row r="25" spans="1:9" x14ac:dyDescent="0.25">
      <c r="A25" s="109" t="s">
        <v>282</v>
      </c>
      <c r="B25" s="182">
        <v>9716.5345265341857</v>
      </c>
    </row>
    <row r="26" spans="1:9" x14ac:dyDescent="0.25">
      <c r="A26" s="143"/>
      <c r="B26" s="166"/>
    </row>
    <row r="27" spans="1:9" x14ac:dyDescent="0.25">
      <c r="A27" s="604" t="s">
        <v>361</v>
      </c>
      <c r="B27" s="604"/>
      <c r="C27" s="604"/>
      <c r="D27" s="604"/>
      <c r="E27" s="604"/>
      <c r="F27" s="604"/>
      <c r="G27" s="604"/>
      <c r="H27" s="604"/>
      <c r="I27" s="604"/>
    </row>
    <row r="28" spans="1:9" x14ac:dyDescent="0.25">
      <c r="A28" s="604"/>
      <c r="B28" s="604"/>
      <c r="C28" s="604"/>
      <c r="D28" s="604"/>
      <c r="E28" s="604"/>
      <c r="F28" s="604"/>
      <c r="G28" s="604"/>
      <c r="H28" s="604"/>
      <c r="I28" s="604"/>
    </row>
    <row r="29" spans="1:9" x14ac:dyDescent="0.25">
      <c r="A29" s="604"/>
      <c r="B29" s="604"/>
      <c r="C29" s="604"/>
      <c r="D29" s="604"/>
      <c r="E29" s="604"/>
      <c r="F29" s="604"/>
      <c r="G29" s="604"/>
      <c r="H29" s="604"/>
      <c r="I29" s="604"/>
    </row>
    <row r="30" spans="1:9" x14ac:dyDescent="0.25">
      <c r="A30" s="604"/>
      <c r="B30" s="604"/>
      <c r="C30" s="604"/>
      <c r="D30" s="604"/>
      <c r="E30" s="604"/>
      <c r="F30" s="604"/>
      <c r="G30" s="604"/>
      <c r="H30" s="604"/>
      <c r="I30" s="604"/>
    </row>
    <row r="31" spans="1:9" x14ac:dyDescent="0.25">
      <c r="A31" s="604"/>
      <c r="B31" s="604"/>
      <c r="C31" s="604"/>
      <c r="D31" s="604"/>
      <c r="E31" s="604"/>
      <c r="F31" s="604"/>
      <c r="G31" s="604"/>
      <c r="H31" s="604"/>
      <c r="I31" s="604"/>
    </row>
    <row r="32" spans="1:9" x14ac:dyDescent="0.25">
      <c r="A32" s="143"/>
      <c r="B32" s="166"/>
    </row>
    <row r="33" spans="1:2" x14ac:dyDescent="0.25">
      <c r="A33" s="4" t="s">
        <v>283</v>
      </c>
    </row>
    <row r="34" spans="1:2" x14ac:dyDescent="0.25">
      <c r="A34" s="1" t="s">
        <v>265</v>
      </c>
    </row>
    <row r="36" spans="1:2" ht="15" customHeight="1" x14ac:dyDescent="0.25">
      <c r="A36" s="605" t="s">
        <v>362</v>
      </c>
      <c r="B36" s="606"/>
    </row>
    <row r="37" spans="1:2" ht="39" x14ac:dyDescent="0.25">
      <c r="A37" s="24" t="s">
        <v>40</v>
      </c>
      <c r="B37" s="108" t="s">
        <v>365</v>
      </c>
    </row>
    <row r="38" spans="1:2" x14ac:dyDescent="0.25">
      <c r="A38" s="24" t="s">
        <v>276</v>
      </c>
      <c r="B38" s="180">
        <v>102.53174533728415</v>
      </c>
    </row>
    <row r="39" spans="1:2" x14ac:dyDescent="0.25">
      <c r="A39" s="18" t="s">
        <v>277</v>
      </c>
      <c r="B39" s="92">
        <v>105.44850276626167</v>
      </c>
    </row>
    <row r="40" spans="1:2" x14ac:dyDescent="0.25">
      <c r="A40" s="18" t="s">
        <v>7</v>
      </c>
      <c r="B40" s="92">
        <v>83.014137843660876</v>
      </c>
    </row>
    <row r="41" spans="1:2" x14ac:dyDescent="0.25">
      <c r="A41" s="18" t="s">
        <v>57</v>
      </c>
      <c r="B41" s="92">
        <v>115.93690692273573</v>
      </c>
    </row>
    <row r="42" spans="1:2" x14ac:dyDescent="0.25">
      <c r="A42" s="18" t="s">
        <v>58</v>
      </c>
      <c r="B42" s="92">
        <v>127.78771465309933</v>
      </c>
    </row>
    <row r="43" spans="1:2" x14ac:dyDescent="0.25">
      <c r="A43" s="18" t="s">
        <v>107</v>
      </c>
      <c r="B43" s="92">
        <v>330.82366926148723</v>
      </c>
    </row>
    <row r="44" spans="1:2" x14ac:dyDescent="0.25">
      <c r="A44" s="18" t="s">
        <v>9</v>
      </c>
      <c r="B44" s="92">
        <v>104.15131875227763</v>
      </c>
    </row>
    <row r="45" spans="1:2" x14ac:dyDescent="0.25">
      <c r="A45" s="18" t="s">
        <v>10</v>
      </c>
      <c r="B45" s="92">
        <v>89.460861648707862</v>
      </c>
    </row>
    <row r="46" spans="1:2" x14ac:dyDescent="0.25">
      <c r="A46" s="18" t="s">
        <v>101</v>
      </c>
      <c r="B46" s="92">
        <v>84.863027495468003</v>
      </c>
    </row>
    <row r="47" spans="1:2" x14ac:dyDescent="0.25">
      <c r="A47" s="18" t="s">
        <v>193</v>
      </c>
      <c r="B47" s="92">
        <v>95.323906755171933</v>
      </c>
    </row>
    <row r="48" spans="1:2" x14ac:dyDescent="0.25">
      <c r="A48" s="144" t="s">
        <v>756</v>
      </c>
      <c r="B48" s="92">
        <v>111.49701787485802</v>
      </c>
    </row>
    <row r="49" spans="1:10" x14ac:dyDescent="0.25">
      <c r="A49" s="24" t="s">
        <v>278</v>
      </c>
      <c r="B49" s="180">
        <v>130.51624378704162</v>
      </c>
    </row>
    <row r="50" spans="1:10" x14ac:dyDescent="0.25">
      <c r="A50" s="18" t="s">
        <v>279</v>
      </c>
      <c r="B50" s="92">
        <v>50.319962748351877</v>
      </c>
    </row>
    <row r="51" spans="1:10" x14ac:dyDescent="0.25">
      <c r="A51" s="18" t="s">
        <v>280</v>
      </c>
      <c r="B51" s="92">
        <v>150.95988824505565</v>
      </c>
    </row>
    <row r="52" spans="1:10" x14ac:dyDescent="0.25">
      <c r="A52" s="18" t="s">
        <v>12</v>
      </c>
      <c r="B52" s="92">
        <v>125.73901820598094</v>
      </c>
    </row>
    <row r="53" spans="1:10" x14ac:dyDescent="0.25">
      <c r="A53" s="18" t="s">
        <v>84</v>
      </c>
      <c r="B53" s="92">
        <v>134.2780375957077</v>
      </c>
    </row>
    <row r="54" spans="1:10" x14ac:dyDescent="0.25">
      <c r="A54" s="18" t="s">
        <v>85</v>
      </c>
      <c r="B54" s="92">
        <v>118.06982844005994</v>
      </c>
    </row>
    <row r="55" spans="1:10" x14ac:dyDescent="0.25">
      <c r="A55" s="18" t="s">
        <v>281</v>
      </c>
      <c r="B55" s="92">
        <v>124.92209255190483</v>
      </c>
    </row>
    <row r="56" spans="1:10" x14ac:dyDescent="0.25">
      <c r="A56" s="18" t="s">
        <v>90</v>
      </c>
      <c r="B56" s="92">
        <v>108.71104646860847</v>
      </c>
    </row>
    <row r="57" spans="1:10" x14ac:dyDescent="0.25">
      <c r="A57" s="24" t="s">
        <v>282</v>
      </c>
      <c r="B57" s="24">
        <v>100</v>
      </c>
    </row>
    <row r="59" spans="1:10" ht="15" customHeight="1" x14ac:dyDescent="0.25">
      <c r="A59" s="604" t="s">
        <v>361</v>
      </c>
      <c r="B59" s="604"/>
      <c r="C59" s="604"/>
      <c r="D59" s="604"/>
      <c r="E59" s="604"/>
      <c r="F59" s="604"/>
      <c r="G59" s="604"/>
      <c r="H59" s="604"/>
      <c r="I59" s="604"/>
      <c r="J59" s="186"/>
    </row>
    <row r="60" spans="1:10" x14ac:dyDescent="0.25">
      <c r="A60" s="604"/>
      <c r="B60" s="604"/>
      <c r="C60" s="604"/>
      <c r="D60" s="604"/>
      <c r="E60" s="604"/>
      <c r="F60" s="604"/>
      <c r="G60" s="604"/>
      <c r="H60" s="604"/>
      <c r="I60" s="604"/>
      <c r="J60" s="186"/>
    </row>
    <row r="61" spans="1:10" x14ac:dyDescent="0.25">
      <c r="A61" s="604"/>
      <c r="B61" s="604"/>
      <c r="C61" s="604"/>
      <c r="D61" s="604"/>
      <c r="E61" s="604"/>
      <c r="F61" s="604"/>
      <c r="G61" s="604"/>
      <c r="H61" s="604"/>
      <c r="I61" s="604"/>
      <c r="J61" s="186"/>
    </row>
    <row r="62" spans="1:10" x14ac:dyDescent="0.25">
      <c r="A62" s="604"/>
      <c r="B62" s="604"/>
      <c r="C62" s="604"/>
      <c r="D62" s="604"/>
      <c r="E62" s="604"/>
      <c r="F62" s="604"/>
      <c r="G62" s="604"/>
      <c r="H62" s="604"/>
      <c r="I62" s="604"/>
      <c r="J62" s="186"/>
    </row>
    <row r="63" spans="1:10" x14ac:dyDescent="0.25">
      <c r="A63" s="604"/>
      <c r="B63" s="604"/>
      <c r="C63" s="604"/>
      <c r="D63" s="604"/>
      <c r="E63" s="604"/>
      <c r="F63" s="604"/>
      <c r="G63" s="604"/>
      <c r="H63" s="604"/>
      <c r="I63" s="604"/>
      <c r="J63" s="186"/>
    </row>
  </sheetData>
  <mergeCells count="4">
    <mergeCell ref="A4:B4"/>
    <mergeCell ref="A59:I63"/>
    <mergeCell ref="A36:B36"/>
    <mergeCell ref="A27:I31"/>
  </mergeCells>
  <pageMargins left="0.7" right="0.7" top="0.78740157499999996" bottom="0.78740157499999996" header="0.3" footer="0.3"/>
  <pageSetup paperSize="9"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workbookViewId="0"/>
  </sheetViews>
  <sheetFormatPr baseColWidth="10" defaultRowHeight="15" x14ac:dyDescent="0.25"/>
  <cols>
    <col min="1" max="1" width="16" customWidth="1"/>
    <col min="3" max="5" width="11.7109375" customWidth="1"/>
  </cols>
  <sheetData>
    <row r="1" spans="1:5" x14ac:dyDescent="0.25">
      <c r="A1" s="4" t="s">
        <v>405</v>
      </c>
    </row>
    <row r="2" spans="1:5" x14ac:dyDescent="0.25">
      <c r="A2" s="1" t="s">
        <v>35</v>
      </c>
    </row>
    <row r="4" spans="1:5" ht="28.5" customHeight="1" x14ac:dyDescent="0.25">
      <c r="A4" s="611"/>
      <c r="B4" s="612"/>
      <c r="C4" s="647" t="s">
        <v>772</v>
      </c>
      <c r="D4" s="639"/>
      <c r="E4" s="640"/>
    </row>
    <row r="5" spans="1:5" x14ac:dyDescent="0.25">
      <c r="A5" s="613"/>
      <c r="B5" s="614"/>
      <c r="C5" s="215" t="s">
        <v>2930</v>
      </c>
      <c r="D5" s="215" t="s">
        <v>24</v>
      </c>
      <c r="E5" s="132" t="s">
        <v>34</v>
      </c>
    </row>
    <row r="6" spans="1:5" x14ac:dyDescent="0.25">
      <c r="A6" s="651" t="s">
        <v>37</v>
      </c>
      <c r="B6" s="388" t="s">
        <v>83</v>
      </c>
      <c r="C6" s="278">
        <v>4.0268528062464277</v>
      </c>
      <c r="D6" s="278">
        <v>5.0276121943759993</v>
      </c>
      <c r="E6" s="276">
        <v>6.0045857983743431</v>
      </c>
    </row>
    <row r="7" spans="1:5" x14ac:dyDescent="0.25">
      <c r="A7" s="652"/>
      <c r="B7" s="203" t="s">
        <v>64</v>
      </c>
      <c r="C7" s="254">
        <v>1.525325375113985</v>
      </c>
      <c r="D7" s="254">
        <v>2.323596358118361</v>
      </c>
      <c r="E7" s="252">
        <v>2.9775494672754945</v>
      </c>
    </row>
    <row r="8" spans="1:5" x14ac:dyDescent="0.25">
      <c r="A8" s="652"/>
      <c r="B8" s="203" t="s">
        <v>65</v>
      </c>
      <c r="C8" s="254">
        <v>1.4301103227963301</v>
      </c>
      <c r="D8" s="254">
        <v>2.1702477195106136</v>
      </c>
      <c r="E8" s="252">
        <v>3.8976092731224341</v>
      </c>
    </row>
    <row r="9" spans="1:5" x14ac:dyDescent="0.25">
      <c r="A9" s="652"/>
      <c r="B9" s="203" t="s">
        <v>66</v>
      </c>
      <c r="C9" s="254">
        <v>2.3496305743079331</v>
      </c>
      <c r="D9" s="254">
        <v>3.6977348016832305</v>
      </c>
      <c r="E9" s="252">
        <v>4.6101547583937412</v>
      </c>
    </row>
    <row r="10" spans="1:5" x14ac:dyDescent="0.25">
      <c r="A10" s="652"/>
      <c r="B10" s="203" t="s">
        <v>67</v>
      </c>
      <c r="C10" s="254">
        <v>1.4825442372070781</v>
      </c>
      <c r="D10" s="254">
        <v>1.8981772470144562</v>
      </c>
      <c r="E10" s="252">
        <v>2.8054192160290459</v>
      </c>
    </row>
    <row r="11" spans="1:5" x14ac:dyDescent="0.25">
      <c r="A11" s="652"/>
      <c r="B11" s="203" t="s">
        <v>68</v>
      </c>
      <c r="C11" s="254">
        <v>0.71545625324753193</v>
      </c>
      <c r="D11" s="254">
        <v>1.6568403838705514</v>
      </c>
      <c r="E11" s="252">
        <v>2.1050096339113678</v>
      </c>
    </row>
    <row r="12" spans="1:5" x14ac:dyDescent="0.25">
      <c r="A12" s="652"/>
      <c r="B12" s="203" t="s">
        <v>69</v>
      </c>
      <c r="C12" s="254">
        <v>2.9031444728595615</v>
      </c>
      <c r="D12" s="254">
        <v>3.6322099262240108</v>
      </c>
      <c r="E12" s="252">
        <v>4.0206854865790591</v>
      </c>
    </row>
    <row r="13" spans="1:5" x14ac:dyDescent="0.25">
      <c r="A13" s="652"/>
      <c r="B13" s="203" t="s">
        <v>70</v>
      </c>
      <c r="C13" s="254">
        <v>0.38837271831027992</v>
      </c>
      <c r="D13" s="254">
        <v>1.178027368964627</v>
      </c>
      <c r="E13" s="252">
        <v>1.4309437162138288</v>
      </c>
    </row>
    <row r="14" spans="1:5" x14ac:dyDescent="0.25">
      <c r="A14" s="652"/>
      <c r="B14" s="203" t="s">
        <v>71</v>
      </c>
      <c r="C14" s="254">
        <v>0.93294778765890118</v>
      </c>
      <c r="D14" s="254">
        <v>1.2773929828545476</v>
      </c>
      <c r="E14" s="252">
        <v>2.7939747327502431</v>
      </c>
    </row>
    <row r="15" spans="1:5" x14ac:dyDescent="0.25">
      <c r="A15" s="653"/>
      <c r="B15" s="287" t="s">
        <v>72</v>
      </c>
      <c r="C15" s="255">
        <v>16.137645605954408</v>
      </c>
      <c r="D15" s="255">
        <v>16.399298357518738</v>
      </c>
      <c r="E15" s="253">
        <v>16.230865964181955</v>
      </c>
    </row>
    <row r="16" spans="1:5" x14ac:dyDescent="0.25">
      <c r="A16" s="648" t="s">
        <v>773</v>
      </c>
      <c r="B16" s="388" t="s">
        <v>83</v>
      </c>
      <c r="C16" s="278">
        <v>6.8609122389581696</v>
      </c>
      <c r="D16" s="278">
        <v>8.1172213957297696</v>
      </c>
      <c r="E16" s="276">
        <v>9.9087530770687362</v>
      </c>
    </row>
    <row r="17" spans="1:5" x14ac:dyDescent="0.25">
      <c r="A17" s="649"/>
      <c r="B17" s="203" t="s">
        <v>64</v>
      </c>
      <c r="C17" s="254">
        <v>9.8333979077876794</v>
      </c>
      <c r="D17" s="254">
        <v>13.452953296703296</v>
      </c>
      <c r="E17" s="252">
        <v>14.866259971844203</v>
      </c>
    </row>
    <row r="18" spans="1:5" x14ac:dyDescent="0.25">
      <c r="A18" s="649"/>
      <c r="B18" s="203" t="s">
        <v>65</v>
      </c>
      <c r="C18" s="254">
        <v>2.9086866078473568</v>
      </c>
      <c r="D18" s="254">
        <v>2.9008217083890693</v>
      </c>
      <c r="E18" s="252">
        <v>5.3271072568733029</v>
      </c>
    </row>
    <row r="19" spans="1:5" x14ac:dyDescent="0.25">
      <c r="A19" s="649"/>
      <c r="B19" s="203" t="s">
        <v>66</v>
      </c>
      <c r="C19" s="254">
        <v>5.1533880845539466</v>
      </c>
      <c r="D19" s="254">
        <v>6.2130095691133365</v>
      </c>
      <c r="E19" s="252">
        <v>7.7476074911854944</v>
      </c>
    </row>
    <row r="20" spans="1:5" x14ac:dyDescent="0.25">
      <c r="A20" s="649"/>
      <c r="B20" s="203" t="s">
        <v>67</v>
      </c>
      <c r="C20" s="254">
        <v>7.0452259883004489</v>
      </c>
      <c r="D20" s="254">
        <v>8.1178070286106774</v>
      </c>
      <c r="E20" s="252">
        <v>10.644930498773508</v>
      </c>
    </row>
    <row r="21" spans="1:5" x14ac:dyDescent="0.25">
      <c r="A21" s="649"/>
      <c r="B21" s="203" t="s">
        <v>68</v>
      </c>
      <c r="C21" s="254">
        <v>7.0634101593853913</v>
      </c>
      <c r="D21" s="254">
        <v>8.0587488946134034</v>
      </c>
      <c r="E21" s="252">
        <v>9.9725978168096674</v>
      </c>
    </row>
    <row r="22" spans="1:5" x14ac:dyDescent="0.25">
      <c r="A22" s="649"/>
      <c r="B22" s="203" t="s">
        <v>69</v>
      </c>
      <c r="C22" s="254">
        <v>4.4774751658663545</v>
      </c>
      <c r="D22" s="254">
        <v>5.1375223613595704</v>
      </c>
      <c r="E22" s="252">
        <v>6.6984367345120921</v>
      </c>
    </row>
    <row r="23" spans="1:5" x14ac:dyDescent="0.25">
      <c r="A23" s="649"/>
      <c r="B23" s="203" t="s">
        <v>70</v>
      </c>
      <c r="C23" s="254">
        <v>5.0084411930219472</v>
      </c>
      <c r="D23" s="254">
        <v>6.1031378526848634</v>
      </c>
      <c r="E23" s="252">
        <v>7.2955454420079988</v>
      </c>
    </row>
    <row r="24" spans="1:5" x14ac:dyDescent="0.25">
      <c r="A24" s="649"/>
      <c r="B24" s="203" t="s">
        <v>71</v>
      </c>
      <c r="C24" s="254">
        <v>4.2925787506673787</v>
      </c>
      <c r="D24" s="254">
        <v>4.2986881937436934</v>
      </c>
      <c r="E24" s="252">
        <v>5.4096638655462188</v>
      </c>
    </row>
    <row r="25" spans="1:5" x14ac:dyDescent="0.25">
      <c r="A25" s="650"/>
      <c r="B25" s="287" t="s">
        <v>72</v>
      </c>
      <c r="C25" s="255">
        <v>13.657195233730523</v>
      </c>
      <c r="D25" s="255">
        <v>15.522209226029156</v>
      </c>
      <c r="E25" s="253">
        <v>16.264132298660154</v>
      </c>
    </row>
    <row r="26" spans="1:5" x14ac:dyDescent="0.25">
      <c r="A26" s="648" t="s">
        <v>98</v>
      </c>
      <c r="B26" s="388" t="s">
        <v>83</v>
      </c>
      <c r="C26" s="278">
        <v>14.581487072113747</v>
      </c>
      <c r="D26" s="278">
        <v>14.573941066561529</v>
      </c>
      <c r="E26" s="276">
        <v>15.346816148825839</v>
      </c>
    </row>
    <row r="27" spans="1:5" x14ac:dyDescent="0.25">
      <c r="A27" s="649"/>
      <c r="B27" s="203" t="s">
        <v>64</v>
      </c>
      <c r="C27" s="254">
        <v>14.478527607361963</v>
      </c>
      <c r="D27" s="254">
        <v>16.588648332358105</v>
      </c>
      <c r="E27" s="252">
        <v>16.34587762137317</v>
      </c>
    </row>
    <row r="28" spans="1:5" x14ac:dyDescent="0.25">
      <c r="A28" s="649"/>
      <c r="B28" s="203" t="s">
        <v>65</v>
      </c>
      <c r="C28" s="254">
        <v>6.568364611260054</v>
      </c>
      <c r="D28" s="254">
        <v>4.3787425149700594</v>
      </c>
      <c r="E28" s="252">
        <v>6.435643564356436</v>
      </c>
    </row>
    <row r="29" spans="1:5" x14ac:dyDescent="0.25">
      <c r="A29" s="649"/>
      <c r="B29" s="203" t="s">
        <v>66</v>
      </c>
      <c r="C29" s="254">
        <v>13.209840810419681</v>
      </c>
      <c r="D29" s="254">
        <v>12.825991938225439</v>
      </c>
      <c r="E29" s="252">
        <v>12.851496842774724</v>
      </c>
    </row>
    <row r="30" spans="1:5" x14ac:dyDescent="0.25">
      <c r="A30" s="649"/>
      <c r="B30" s="203" t="s">
        <v>67</v>
      </c>
      <c r="C30" s="254">
        <v>17.332273660507319</v>
      </c>
      <c r="D30" s="254">
        <v>18.932574481677218</v>
      </c>
      <c r="E30" s="252">
        <v>21.893784470471587</v>
      </c>
    </row>
    <row r="31" spans="1:5" x14ac:dyDescent="0.25">
      <c r="A31" s="649"/>
      <c r="B31" s="203" t="s">
        <v>68</v>
      </c>
      <c r="C31" s="254">
        <v>21.776691116544416</v>
      </c>
      <c r="D31" s="254">
        <v>19.688081270568038</v>
      </c>
      <c r="E31" s="252">
        <v>20.505093987659638</v>
      </c>
    </row>
    <row r="32" spans="1:5" x14ac:dyDescent="0.25">
      <c r="A32" s="649"/>
      <c r="B32" s="203" t="s">
        <v>69</v>
      </c>
      <c r="C32" s="254">
        <v>12.115370885985579</v>
      </c>
      <c r="D32" s="254">
        <v>10.821629689938259</v>
      </c>
      <c r="E32" s="252">
        <v>10.685091475282212</v>
      </c>
    </row>
    <row r="33" spans="1:5" x14ac:dyDescent="0.25">
      <c r="A33" s="649"/>
      <c r="B33" s="203" t="s">
        <v>70</v>
      </c>
      <c r="C33" s="254">
        <v>19.819105046017139</v>
      </c>
      <c r="D33" s="254">
        <v>19.595414699932569</v>
      </c>
      <c r="E33" s="252">
        <v>20.475490850808068</v>
      </c>
    </row>
    <row r="34" spans="1:5" x14ac:dyDescent="0.25">
      <c r="A34" s="649"/>
      <c r="B34" s="203" t="s">
        <v>71</v>
      </c>
      <c r="C34" s="254">
        <v>13.602432955487972</v>
      </c>
      <c r="D34" s="254">
        <v>10.909090909090908</v>
      </c>
      <c r="E34" s="252">
        <v>10.522253666066375</v>
      </c>
    </row>
    <row r="35" spans="1:5" x14ac:dyDescent="0.25">
      <c r="A35" s="650"/>
      <c r="B35" s="287" t="s">
        <v>72</v>
      </c>
      <c r="C35" s="255">
        <v>14.690145614629191</v>
      </c>
      <c r="D35" s="255">
        <v>15.576571798951152</v>
      </c>
      <c r="E35" s="253">
        <v>16.280415473193877</v>
      </c>
    </row>
    <row r="36" spans="1:5" x14ac:dyDescent="0.25">
      <c r="A36" s="648" t="s">
        <v>2985</v>
      </c>
      <c r="B36" s="388" t="s">
        <v>83</v>
      </c>
      <c r="C36" s="278">
        <v>4.0128033495018602</v>
      </c>
      <c r="D36" s="278">
        <v>4.5043121851250962</v>
      </c>
      <c r="E36" s="276">
        <v>5.48312224196229</v>
      </c>
    </row>
    <row r="37" spans="1:5" x14ac:dyDescent="0.25">
      <c r="A37" s="649"/>
      <c r="B37" s="203" t="s">
        <v>64</v>
      </c>
      <c r="C37" s="254">
        <v>8.4276197525642385</v>
      </c>
      <c r="D37" s="254">
        <v>11.901810066947682</v>
      </c>
      <c r="E37" s="252">
        <v>13.450123063558708</v>
      </c>
    </row>
    <row r="38" spans="1:5" x14ac:dyDescent="0.25">
      <c r="A38" s="649"/>
      <c r="B38" s="203" t="s">
        <v>65</v>
      </c>
      <c r="C38" s="254">
        <v>1.4728956825428963</v>
      </c>
      <c r="D38" s="254">
        <v>2.0990433314575125</v>
      </c>
      <c r="E38" s="252">
        <v>3.3510804885687437</v>
      </c>
    </row>
    <row r="39" spans="1:5" x14ac:dyDescent="0.25">
      <c r="A39" s="649"/>
      <c r="B39" s="203" t="s">
        <v>66</v>
      </c>
      <c r="C39" s="254">
        <v>2.672336441306129</v>
      </c>
      <c r="D39" s="254">
        <v>3.1827930880984177</v>
      </c>
      <c r="E39" s="252">
        <v>3.7439051282679539</v>
      </c>
    </row>
    <row r="40" spans="1:5" x14ac:dyDescent="0.25">
      <c r="A40" s="649"/>
      <c r="B40" s="203" t="s">
        <v>67</v>
      </c>
      <c r="C40" s="254">
        <v>4.2987303406087713</v>
      </c>
      <c r="D40" s="254">
        <v>4.4866247789608336</v>
      </c>
      <c r="E40" s="252">
        <v>5.8262457354283796</v>
      </c>
    </row>
    <row r="41" spans="1:5" x14ac:dyDescent="0.25">
      <c r="A41" s="649"/>
      <c r="B41" s="203" t="s">
        <v>68</v>
      </c>
      <c r="C41" s="254">
        <v>2.6427170434603076</v>
      </c>
      <c r="D41" s="254">
        <v>3.1092025873783768</v>
      </c>
      <c r="E41" s="252">
        <v>4.0900222965440358</v>
      </c>
    </row>
    <row r="42" spans="1:5" x14ac:dyDescent="0.25">
      <c r="A42" s="649"/>
      <c r="B42" s="203" t="s">
        <v>69</v>
      </c>
      <c r="C42" s="254">
        <v>1.7478906938672711</v>
      </c>
      <c r="D42" s="254">
        <v>2.3844560715064311</v>
      </c>
      <c r="E42" s="252">
        <v>3.4250849337863132</v>
      </c>
    </row>
    <row r="43" spans="1:5" x14ac:dyDescent="0.25">
      <c r="A43" s="649"/>
      <c r="B43" s="203" t="s">
        <v>70</v>
      </c>
      <c r="C43" s="254">
        <v>1.4349406166872729</v>
      </c>
      <c r="D43" s="254">
        <v>1.5883220512044776</v>
      </c>
      <c r="E43" s="252">
        <v>1.4827098473394136</v>
      </c>
    </row>
    <row r="44" spans="1:5" x14ac:dyDescent="0.25">
      <c r="A44" s="649"/>
      <c r="B44" s="203" t="s">
        <v>71</v>
      </c>
      <c r="C44" s="254">
        <v>1.8365662401981016</v>
      </c>
      <c r="D44" s="254">
        <v>2.1237864077669903</v>
      </c>
      <c r="E44" s="252">
        <v>3.2043147208121825</v>
      </c>
    </row>
    <row r="45" spans="1:5" x14ac:dyDescent="0.25">
      <c r="A45" s="650"/>
      <c r="B45" s="287" t="s">
        <v>72</v>
      </c>
      <c r="C45" s="255">
        <v>13.691634241245138</v>
      </c>
      <c r="D45" s="255">
        <v>12.575324121979426</v>
      </c>
      <c r="E45" s="253">
        <v>12.556111739060229</v>
      </c>
    </row>
    <row r="49" spans="1:1" x14ac:dyDescent="0.25">
      <c r="A49" s="193" t="s">
        <v>99</v>
      </c>
    </row>
  </sheetData>
  <mergeCells count="6">
    <mergeCell ref="C4:E4"/>
    <mergeCell ref="A36:A45"/>
    <mergeCell ref="A6:A15"/>
    <mergeCell ref="A16:A25"/>
    <mergeCell ref="A26:A35"/>
    <mergeCell ref="A4:B5"/>
  </mergeCells>
  <pageMargins left="0.7" right="0.7" top="0.78740157499999996" bottom="0.78740157499999996"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heetViews>
  <sheetFormatPr baseColWidth="10" defaultRowHeight="15" x14ac:dyDescent="0.25"/>
  <cols>
    <col min="2" max="2" width="18" customWidth="1"/>
    <col min="3" max="8" width="20.7109375" customWidth="1"/>
  </cols>
  <sheetData>
    <row r="1" spans="1:8" x14ac:dyDescent="0.25">
      <c r="A1" s="4" t="s">
        <v>774</v>
      </c>
    </row>
    <row r="2" spans="1:8" x14ac:dyDescent="0.25">
      <c r="A2" s="1" t="s">
        <v>35</v>
      </c>
    </row>
    <row r="4" spans="1:8" x14ac:dyDescent="0.25">
      <c r="A4" s="656"/>
      <c r="B4" s="657"/>
      <c r="C4" s="629" t="s">
        <v>782</v>
      </c>
      <c r="D4" s="630"/>
      <c r="E4" s="630"/>
      <c r="F4" s="631"/>
      <c r="G4" s="651" t="s">
        <v>780</v>
      </c>
      <c r="H4" s="654"/>
    </row>
    <row r="5" spans="1:8" ht="28.5" customHeight="1" x14ac:dyDescent="0.25">
      <c r="A5" s="656"/>
      <c r="B5" s="657"/>
      <c r="C5" s="647" t="s">
        <v>776</v>
      </c>
      <c r="D5" s="640"/>
      <c r="E5" s="647" t="s">
        <v>781</v>
      </c>
      <c r="F5" s="640"/>
      <c r="G5" s="653"/>
      <c r="H5" s="655"/>
    </row>
    <row r="6" spans="1:8" ht="42.75" customHeight="1" x14ac:dyDescent="0.25">
      <c r="A6" s="658"/>
      <c r="B6" s="614"/>
      <c r="C6" s="488" t="s">
        <v>777</v>
      </c>
      <c r="D6" s="321" t="s">
        <v>778</v>
      </c>
      <c r="E6" s="488" t="s">
        <v>777</v>
      </c>
      <c r="F6" s="321" t="s">
        <v>778</v>
      </c>
      <c r="G6" s="489" t="s">
        <v>777</v>
      </c>
      <c r="H6" s="333" t="s">
        <v>778</v>
      </c>
    </row>
    <row r="7" spans="1:8" x14ac:dyDescent="0.25">
      <c r="A7" s="641" t="s">
        <v>443</v>
      </c>
      <c r="B7" s="388" t="s">
        <v>83</v>
      </c>
      <c r="C7" s="304">
        <v>56.649463907037401</v>
      </c>
      <c r="D7" s="276">
        <v>25.409605504740899</v>
      </c>
      <c r="E7" s="304">
        <v>19.138443214581699</v>
      </c>
      <c r="F7" s="276">
        <v>20.4778217979609</v>
      </c>
      <c r="G7" s="292">
        <v>3912.0250540000102</v>
      </c>
      <c r="H7" s="286">
        <v>72639.975380003001</v>
      </c>
    </row>
    <row r="8" spans="1:8" x14ac:dyDescent="0.25">
      <c r="A8" s="646"/>
      <c r="B8" s="203" t="s">
        <v>263</v>
      </c>
      <c r="C8" s="256" t="s">
        <v>62</v>
      </c>
      <c r="D8" s="258" t="s">
        <v>62</v>
      </c>
      <c r="E8" s="256" t="s">
        <v>62</v>
      </c>
      <c r="F8" s="258" t="s">
        <v>62</v>
      </c>
      <c r="G8" s="256" t="s">
        <v>62</v>
      </c>
      <c r="H8" s="258" t="s">
        <v>62</v>
      </c>
    </row>
    <row r="9" spans="1:8" x14ac:dyDescent="0.25">
      <c r="A9" s="646"/>
      <c r="B9" s="203" t="s">
        <v>100</v>
      </c>
      <c r="C9" s="245">
        <v>51.9234360867788</v>
      </c>
      <c r="D9" s="252">
        <v>26.476351931878401</v>
      </c>
      <c r="E9" s="245">
        <v>6.8245980224360698</v>
      </c>
      <c r="F9" s="252">
        <v>21.184764442413101</v>
      </c>
      <c r="G9" s="322">
        <v>717.00002899999902</v>
      </c>
      <c r="H9" s="223">
        <v>22689.602242999899</v>
      </c>
    </row>
    <row r="10" spans="1:8" x14ac:dyDescent="0.25">
      <c r="A10" s="646"/>
      <c r="B10" s="203" t="s">
        <v>775</v>
      </c>
      <c r="C10" s="245">
        <v>65.188239135265803</v>
      </c>
      <c r="D10" s="252">
        <v>35.752831796638098</v>
      </c>
      <c r="E10" s="245">
        <v>9.6729122451915703</v>
      </c>
      <c r="F10" s="252">
        <v>35.054238642075397</v>
      </c>
      <c r="G10" s="322">
        <v>679.02490000000103</v>
      </c>
      <c r="H10" s="223">
        <v>6026.9703940000099</v>
      </c>
    </row>
    <row r="11" spans="1:8" x14ac:dyDescent="0.25">
      <c r="A11" s="642"/>
      <c r="B11" s="287" t="s">
        <v>72</v>
      </c>
      <c r="C11" s="246">
        <v>55.726870635733597</v>
      </c>
      <c r="D11" s="253">
        <v>31.325134505294798</v>
      </c>
      <c r="E11" s="246">
        <v>26.263090279092001</v>
      </c>
      <c r="F11" s="253">
        <v>47.932376674090698</v>
      </c>
      <c r="G11" s="293">
        <v>2382.0001109999898</v>
      </c>
      <c r="H11" s="289">
        <v>12480.000335000001</v>
      </c>
    </row>
    <row r="12" spans="1:8" x14ac:dyDescent="0.25">
      <c r="A12" s="641" t="s">
        <v>8</v>
      </c>
      <c r="B12" s="388" t="s">
        <v>83</v>
      </c>
      <c r="C12" s="304">
        <v>32.635014452359798</v>
      </c>
      <c r="D12" s="276">
        <v>15.271406960554801</v>
      </c>
      <c r="E12" s="304">
        <v>16.772444742846499</v>
      </c>
      <c r="F12" s="276">
        <v>21.9634418297392</v>
      </c>
      <c r="G12" s="292">
        <v>2820.2696699999401</v>
      </c>
      <c r="H12" s="286">
        <v>47904.734382995499</v>
      </c>
    </row>
    <row r="13" spans="1:8" x14ac:dyDescent="0.25">
      <c r="A13" s="646"/>
      <c r="B13" s="203" t="s">
        <v>263</v>
      </c>
      <c r="C13" s="245">
        <v>30.255827028738398</v>
      </c>
      <c r="D13" s="252">
        <v>13.779022271511</v>
      </c>
      <c r="E13" s="245">
        <v>7.3297111119790799</v>
      </c>
      <c r="F13" s="252">
        <v>7.1187979978645499</v>
      </c>
      <c r="G13" s="322">
        <v>352.00002300000102</v>
      </c>
      <c r="H13" s="223">
        <v>20891.001149999101</v>
      </c>
    </row>
    <row r="14" spans="1:8" x14ac:dyDescent="0.25">
      <c r="A14" s="646"/>
      <c r="B14" s="203" t="s">
        <v>100</v>
      </c>
      <c r="C14" s="245">
        <v>29.105196961195201</v>
      </c>
      <c r="D14" s="252">
        <v>16.305647657430399</v>
      </c>
      <c r="E14" s="245">
        <v>6.9626388343385104</v>
      </c>
      <c r="F14" s="252">
        <v>21.8141677140203</v>
      </c>
      <c r="G14" s="322">
        <v>1001.021444</v>
      </c>
      <c r="H14" s="223">
        <v>17407.149639999501</v>
      </c>
    </row>
    <row r="15" spans="1:8" x14ac:dyDescent="0.25">
      <c r="A15" s="646"/>
      <c r="B15" s="203" t="s">
        <v>775</v>
      </c>
      <c r="C15" s="245">
        <v>41.277529008372603</v>
      </c>
      <c r="D15" s="252">
        <v>18.860106663158199</v>
      </c>
      <c r="E15" s="245">
        <v>7.4231136280520396</v>
      </c>
      <c r="F15" s="252">
        <v>46.121062577916298</v>
      </c>
      <c r="G15" s="322">
        <v>439.077975000001</v>
      </c>
      <c r="H15" s="223">
        <v>3276.54372499992</v>
      </c>
    </row>
    <row r="16" spans="1:8" x14ac:dyDescent="0.25">
      <c r="A16" s="642"/>
      <c r="B16" s="287" t="s">
        <v>72</v>
      </c>
      <c r="C16" s="246">
        <v>33.195387845834397</v>
      </c>
      <c r="D16" s="253">
        <v>15.4950542390487</v>
      </c>
      <c r="E16" s="246">
        <v>33.548610240443502</v>
      </c>
      <c r="F16" s="253">
        <v>58.861220110721199</v>
      </c>
      <c r="G16" s="293">
        <v>1028.170228</v>
      </c>
      <c r="H16" s="289">
        <v>6330.0398679999598</v>
      </c>
    </row>
    <row r="17" spans="1:8" x14ac:dyDescent="0.25">
      <c r="A17" s="646" t="s">
        <v>10</v>
      </c>
      <c r="B17" s="203" t="s">
        <v>83</v>
      </c>
      <c r="C17" s="245">
        <v>58.287668479878199</v>
      </c>
      <c r="D17" s="252">
        <v>48.678790640348403</v>
      </c>
      <c r="E17" s="245">
        <v>10.640760619691999</v>
      </c>
      <c r="F17" s="252">
        <v>18.575006925744699</v>
      </c>
      <c r="G17" s="292">
        <v>3958.0001829999901</v>
      </c>
      <c r="H17" s="286">
        <v>22127.001127000502</v>
      </c>
    </row>
    <row r="18" spans="1:8" x14ac:dyDescent="0.25">
      <c r="A18" s="646"/>
      <c r="B18" s="203" t="s">
        <v>263</v>
      </c>
      <c r="C18" s="245">
        <v>48.582632213520696</v>
      </c>
      <c r="D18" s="252">
        <v>41.332290511747303</v>
      </c>
      <c r="E18" s="245">
        <v>4.2340220055209103</v>
      </c>
      <c r="F18" s="252">
        <v>6.3724610962593902</v>
      </c>
      <c r="G18" s="322">
        <v>1137.000033</v>
      </c>
      <c r="H18" s="223">
        <v>1067.000033</v>
      </c>
    </row>
    <row r="19" spans="1:8" x14ac:dyDescent="0.25">
      <c r="A19" s="646"/>
      <c r="B19" s="203" t="s">
        <v>100</v>
      </c>
      <c r="C19" s="245">
        <v>49.143122487257202</v>
      </c>
      <c r="D19" s="252">
        <v>45.118607379577902</v>
      </c>
      <c r="E19" s="245">
        <v>7.56212733267368</v>
      </c>
      <c r="F19" s="252">
        <v>9.71575603176694</v>
      </c>
      <c r="G19" s="322">
        <v>825.00004899999601</v>
      </c>
      <c r="H19" s="223">
        <v>10357.0006720002</v>
      </c>
    </row>
    <row r="20" spans="1:8" x14ac:dyDescent="0.25">
      <c r="A20" s="646"/>
      <c r="B20" s="203" t="s">
        <v>775</v>
      </c>
      <c r="C20" s="245">
        <v>67.227928879218396</v>
      </c>
      <c r="D20" s="252">
        <v>56.035398898164999</v>
      </c>
      <c r="E20" s="245">
        <v>4.9307468482049401</v>
      </c>
      <c r="F20" s="252">
        <v>16.901531587543499</v>
      </c>
      <c r="G20" s="322">
        <v>713.00004000000104</v>
      </c>
      <c r="H20" s="223">
        <v>4352.0002029999896</v>
      </c>
    </row>
    <row r="21" spans="1:8" x14ac:dyDescent="0.25">
      <c r="A21" s="642"/>
      <c r="B21" s="287" t="s">
        <v>72</v>
      </c>
      <c r="C21" s="246">
        <v>67.800116527040402</v>
      </c>
      <c r="D21" s="253">
        <v>50.677779025596003</v>
      </c>
      <c r="E21" s="246">
        <v>21.471293757015601</v>
      </c>
      <c r="F21" s="253">
        <v>36.219211840338303</v>
      </c>
      <c r="G21" s="293">
        <v>1283.000061</v>
      </c>
      <c r="H21" s="289">
        <v>6351.0002190000696</v>
      </c>
    </row>
    <row r="22" spans="1:8" x14ac:dyDescent="0.25">
      <c r="A22" s="193"/>
      <c r="B22" s="193"/>
      <c r="C22" s="193"/>
      <c r="D22" s="193"/>
      <c r="E22" s="193"/>
    </row>
    <row r="23" spans="1:8" x14ac:dyDescent="0.25">
      <c r="A23" s="193" t="s">
        <v>779</v>
      </c>
    </row>
  </sheetData>
  <mergeCells count="8">
    <mergeCell ref="A17:A21"/>
    <mergeCell ref="C5:D5"/>
    <mergeCell ref="E5:F5"/>
    <mergeCell ref="G4:H5"/>
    <mergeCell ref="C4:F4"/>
    <mergeCell ref="A4:B6"/>
    <mergeCell ref="A7:A11"/>
    <mergeCell ref="A12:A16"/>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heetViews>
  <sheetFormatPr baseColWidth="10" defaultRowHeight="15" x14ac:dyDescent="0.25"/>
  <cols>
    <col min="1" max="1" width="48" customWidth="1"/>
  </cols>
  <sheetData>
    <row r="1" spans="1:13" x14ac:dyDescent="0.25">
      <c r="A1" s="4" t="s">
        <v>103</v>
      </c>
    </row>
    <row r="2" spans="1:13" x14ac:dyDescent="0.25">
      <c r="A2" s="1" t="s">
        <v>102</v>
      </c>
    </row>
    <row r="4" spans="1:13" x14ac:dyDescent="0.25">
      <c r="A4" s="24"/>
      <c r="B4" s="14" t="s">
        <v>83</v>
      </c>
      <c r="C4" s="15" t="s">
        <v>64</v>
      </c>
      <c r="D4" s="15" t="s">
        <v>65</v>
      </c>
      <c r="E4" s="15" t="s">
        <v>66</v>
      </c>
      <c r="F4" s="15" t="s">
        <v>67</v>
      </c>
      <c r="G4" s="15" t="s">
        <v>68</v>
      </c>
      <c r="H4" s="15" t="s">
        <v>69</v>
      </c>
      <c r="I4" s="15" t="s">
        <v>70</v>
      </c>
      <c r="J4" s="15" t="s">
        <v>71</v>
      </c>
      <c r="K4" s="16" t="s">
        <v>72</v>
      </c>
    </row>
    <row r="5" spans="1:13" x14ac:dyDescent="0.25">
      <c r="A5" s="18" t="s">
        <v>104</v>
      </c>
      <c r="B5" s="39">
        <v>107874.80175400141</v>
      </c>
      <c r="C5" s="39">
        <v>3644.7103000000025</v>
      </c>
      <c r="D5" s="39">
        <v>7387.1922000000695</v>
      </c>
      <c r="E5" s="39">
        <v>19335.434400000115</v>
      </c>
      <c r="F5" s="39">
        <v>18470.970697999921</v>
      </c>
      <c r="G5" s="39">
        <v>7504.0476000000008</v>
      </c>
      <c r="H5" s="39">
        <v>14053.445399999951</v>
      </c>
      <c r="I5" s="39">
        <v>9387.0969910000349</v>
      </c>
      <c r="J5" s="39">
        <v>5504.7158790000067</v>
      </c>
      <c r="K5" s="40">
        <v>22587.1882859998</v>
      </c>
    </row>
    <row r="6" spans="1:13" x14ac:dyDescent="0.25">
      <c r="A6" s="19" t="s">
        <v>105</v>
      </c>
      <c r="B6" s="13">
        <v>100</v>
      </c>
      <c r="C6" s="22">
        <v>3.3786484338682072</v>
      </c>
      <c r="D6" s="22">
        <v>6.8479311942059304</v>
      </c>
      <c r="E6" s="22">
        <v>17.923958223434607</v>
      </c>
      <c r="F6" s="22">
        <v>17.12259990068976</v>
      </c>
      <c r="G6" s="22">
        <v>6.9562562136728578</v>
      </c>
      <c r="H6" s="22">
        <v>13.027551542618399</v>
      </c>
      <c r="I6" s="22">
        <v>8.7018440250823801</v>
      </c>
      <c r="J6" s="22">
        <v>5.1028746189986114</v>
      </c>
      <c r="K6" s="23">
        <v>20.938335847427847</v>
      </c>
    </row>
    <row r="7" spans="1:13" x14ac:dyDescent="0.25">
      <c r="A7" s="10"/>
      <c r="B7" s="11"/>
      <c r="C7" s="11"/>
      <c r="D7" s="11"/>
      <c r="E7" s="11"/>
      <c r="F7" s="11"/>
      <c r="G7" s="11"/>
      <c r="H7" s="11"/>
      <c r="I7" s="11"/>
      <c r="J7" s="11"/>
      <c r="K7" s="11"/>
      <c r="L7" s="6"/>
    </row>
    <row r="8" spans="1:13" x14ac:dyDescent="0.25">
      <c r="A8" s="28" t="s">
        <v>521</v>
      </c>
      <c r="B8" s="28"/>
      <c r="C8" s="28"/>
      <c r="D8" s="28"/>
      <c r="E8" s="28"/>
      <c r="F8" s="28"/>
      <c r="G8" s="28"/>
      <c r="H8" s="28"/>
      <c r="I8" s="28"/>
      <c r="J8" s="28"/>
      <c r="K8" s="28"/>
      <c r="L8" s="28"/>
      <c r="M8" s="28"/>
    </row>
    <row r="9" spans="1:13" x14ac:dyDescent="0.25">
      <c r="A9" s="28"/>
      <c r="B9" s="28"/>
      <c r="C9" s="28"/>
      <c r="D9" s="28"/>
      <c r="E9" s="28"/>
      <c r="F9" s="28"/>
      <c r="G9" s="28"/>
      <c r="H9" s="28"/>
      <c r="I9" s="28"/>
      <c r="J9" s="28"/>
      <c r="K9" s="28"/>
      <c r="L9" s="28"/>
      <c r="M9" s="28"/>
    </row>
    <row r="10" spans="1:13" x14ac:dyDescent="0.25">
      <c r="A10" s="11"/>
      <c r="B10" s="11"/>
      <c r="C10" s="11"/>
      <c r="D10" s="11"/>
      <c r="E10" s="11"/>
      <c r="F10" s="11"/>
      <c r="G10" s="11"/>
      <c r="H10" s="11"/>
      <c r="I10" s="11"/>
      <c r="J10" s="11"/>
      <c r="K10" s="11"/>
      <c r="L10" s="6"/>
    </row>
    <row r="11" spans="1:13" x14ac:dyDescent="0.25">
      <c r="A11" s="4" t="s">
        <v>109</v>
      </c>
      <c r="B11" s="11"/>
      <c r="C11" s="11"/>
      <c r="D11" s="11"/>
      <c r="E11" s="11"/>
      <c r="F11" s="11"/>
      <c r="G11" s="11"/>
      <c r="H11" s="11"/>
      <c r="I11" s="11"/>
      <c r="J11" s="11"/>
      <c r="K11" s="11"/>
      <c r="L11" s="6"/>
    </row>
    <row r="12" spans="1:13" x14ac:dyDescent="0.25">
      <c r="A12" s="10" t="s">
        <v>102</v>
      </c>
      <c r="B12" s="11"/>
      <c r="C12" s="11"/>
      <c r="D12" s="11"/>
      <c r="E12" s="11"/>
      <c r="F12" s="11"/>
      <c r="G12" s="11"/>
      <c r="H12" s="11"/>
      <c r="I12" s="11"/>
      <c r="J12" s="11"/>
      <c r="K12" s="11"/>
      <c r="L12" s="6"/>
    </row>
    <row r="13" spans="1:13" x14ac:dyDescent="0.25">
      <c r="A13" s="12"/>
      <c r="B13" s="13"/>
      <c r="C13" s="13"/>
      <c r="D13" s="13"/>
      <c r="E13" s="13"/>
      <c r="F13" s="13"/>
      <c r="G13" s="13"/>
      <c r="H13" s="13"/>
      <c r="I13" s="13"/>
      <c r="J13" s="13"/>
      <c r="K13" s="13"/>
      <c r="L13" s="6"/>
    </row>
    <row r="14" spans="1:13" x14ac:dyDescent="0.25">
      <c r="A14" s="96"/>
      <c r="B14" s="607" t="s">
        <v>524</v>
      </c>
      <c r="C14" s="608"/>
      <c r="D14" s="608"/>
      <c r="E14" s="608"/>
      <c r="F14" s="608"/>
      <c r="G14" s="608"/>
      <c r="H14" s="608"/>
      <c r="I14" s="608"/>
      <c r="J14" s="608"/>
      <c r="K14" s="609"/>
    </row>
    <row r="15" spans="1:13" x14ac:dyDescent="0.25">
      <c r="A15" s="89"/>
      <c r="B15" s="14" t="s">
        <v>83</v>
      </c>
      <c r="C15" s="8" t="s">
        <v>64</v>
      </c>
      <c r="D15" s="8" t="s">
        <v>65</v>
      </c>
      <c r="E15" s="8" t="s">
        <v>66</v>
      </c>
      <c r="F15" s="8" t="s">
        <v>67</v>
      </c>
      <c r="G15" s="8" t="s">
        <v>68</v>
      </c>
      <c r="H15" s="8" t="s">
        <v>69</v>
      </c>
      <c r="I15" s="8" t="s">
        <v>70</v>
      </c>
      <c r="J15" s="8" t="s">
        <v>71</v>
      </c>
      <c r="K15" s="9" t="s">
        <v>72</v>
      </c>
    </row>
    <row r="16" spans="1:13" x14ac:dyDescent="0.25">
      <c r="A16" s="17" t="s">
        <v>7</v>
      </c>
      <c r="B16" s="94">
        <v>26.547324035620797</v>
      </c>
      <c r="C16" s="94">
        <v>25.25383018782038</v>
      </c>
      <c r="D16" s="94">
        <v>27.918826860018171</v>
      </c>
      <c r="E16" s="94">
        <v>26.963812363845612</v>
      </c>
      <c r="F16" s="94">
        <v>27.639166505587809</v>
      </c>
      <c r="G16" s="94">
        <v>23.576047126505745</v>
      </c>
      <c r="H16" s="94">
        <v>26.404975359281064</v>
      </c>
      <c r="I16" s="94">
        <v>26.539496011674395</v>
      </c>
      <c r="J16" s="94">
        <v>29.160666248381045</v>
      </c>
      <c r="K16" s="91">
        <v>25.50015302071666</v>
      </c>
    </row>
    <row r="17" spans="1:13" x14ac:dyDescent="0.25">
      <c r="A17" s="18" t="s">
        <v>523</v>
      </c>
      <c r="B17" s="20">
        <v>24.584603360441758</v>
      </c>
      <c r="C17" s="20">
        <v>25.534819293837678</v>
      </c>
      <c r="D17" s="20">
        <v>23.22202997829169</v>
      </c>
      <c r="E17" s="20">
        <v>26.335456321421368</v>
      </c>
      <c r="F17" s="20">
        <v>29.320751220090457</v>
      </c>
      <c r="G17" s="20">
        <v>25.041820861863272</v>
      </c>
      <c r="H17" s="20">
        <v>26.103616777545835</v>
      </c>
      <c r="I17" s="20">
        <v>27.993509895395125</v>
      </c>
      <c r="J17" s="20">
        <v>28.645729985763989</v>
      </c>
      <c r="K17" s="21">
        <v>16.001602355463032</v>
      </c>
    </row>
    <row r="18" spans="1:13" x14ac:dyDescent="0.25">
      <c r="A18" s="18" t="s">
        <v>9</v>
      </c>
      <c r="B18" s="20">
        <v>1.7521296028632176</v>
      </c>
      <c r="C18" s="20">
        <v>1.4620835875792688</v>
      </c>
      <c r="D18" s="20">
        <v>1.2224035540864788</v>
      </c>
      <c r="E18" s="20">
        <v>2.1406260784996398</v>
      </c>
      <c r="F18" s="20">
        <v>2.1257826555843877</v>
      </c>
      <c r="G18" s="20">
        <v>1.9577655093004169</v>
      </c>
      <c r="H18" s="20">
        <v>1.7609458869237167</v>
      </c>
      <c r="I18" s="20">
        <v>2.0694094592094787</v>
      </c>
      <c r="J18" s="20">
        <v>2.1039786248801833</v>
      </c>
      <c r="K18" s="21">
        <v>1.0426421204221361</v>
      </c>
    </row>
    <row r="19" spans="1:13" x14ac:dyDescent="0.25">
      <c r="A19" s="18" t="s">
        <v>107</v>
      </c>
      <c r="B19" s="20">
        <v>4.770824347536089</v>
      </c>
      <c r="C19" s="20">
        <v>3.0878764218928425</v>
      </c>
      <c r="D19" s="20">
        <v>4.1416888087354007</v>
      </c>
      <c r="E19" s="20">
        <v>5.1124019045717191</v>
      </c>
      <c r="F19" s="20">
        <v>2.5590999065367308</v>
      </c>
      <c r="G19" s="20">
        <v>4.6408232849340294</v>
      </c>
      <c r="H19" s="20">
        <v>1.9850406577165838</v>
      </c>
      <c r="I19" s="20">
        <v>3.3413723286273012</v>
      </c>
      <c r="J19" s="20">
        <v>6.774352558129741</v>
      </c>
      <c r="K19" s="21">
        <v>8.6466717041930234</v>
      </c>
    </row>
    <row r="20" spans="1:13" x14ac:dyDescent="0.25">
      <c r="A20" s="18" t="s">
        <v>11</v>
      </c>
      <c r="B20" s="20">
        <v>3.9699051403736627</v>
      </c>
      <c r="C20" s="20">
        <v>2.4455962933460005</v>
      </c>
      <c r="D20" s="20">
        <v>4.1911972995639273</v>
      </c>
      <c r="E20" s="20">
        <v>3.1766077104530761</v>
      </c>
      <c r="F20" s="20">
        <v>4.8241963812789086</v>
      </c>
      <c r="G20" s="20">
        <v>4.41584219161936</v>
      </c>
      <c r="H20" s="20">
        <v>4.1959859893147771</v>
      </c>
      <c r="I20" s="20">
        <v>4.8632958670576754</v>
      </c>
      <c r="J20" s="20">
        <v>4.6719377648736904</v>
      </c>
      <c r="K20" s="21">
        <v>3.2927830174462054</v>
      </c>
    </row>
    <row r="21" spans="1:13" x14ac:dyDescent="0.25">
      <c r="A21" s="18" t="s">
        <v>12</v>
      </c>
      <c r="B21" s="20">
        <v>18.626515368510432</v>
      </c>
      <c r="C21" s="20">
        <v>24.784952044062301</v>
      </c>
      <c r="D21" s="20">
        <v>21.2553820824198</v>
      </c>
      <c r="E21" s="20">
        <v>18.998221479602702</v>
      </c>
      <c r="F21" s="20">
        <v>18.815917456770858</v>
      </c>
      <c r="G21" s="20">
        <v>20.366048002729034</v>
      </c>
      <c r="H21" s="20">
        <v>18.697580838686896</v>
      </c>
      <c r="I21" s="20">
        <v>19.738533667825763</v>
      </c>
      <c r="J21" s="20">
        <v>15.161756180440991</v>
      </c>
      <c r="K21" s="21">
        <v>16.060035681511774</v>
      </c>
    </row>
    <row r="22" spans="1:13" x14ac:dyDescent="0.25">
      <c r="A22" s="18" t="s">
        <v>108</v>
      </c>
      <c r="B22" s="20">
        <v>18.03497372072561</v>
      </c>
      <c r="C22" s="20">
        <v>16.091010031716362</v>
      </c>
      <c r="D22" s="20">
        <v>16.111406983562553</v>
      </c>
      <c r="E22" s="20">
        <v>16.246372761188322</v>
      </c>
      <c r="F22" s="20">
        <v>13.717777703336248</v>
      </c>
      <c r="G22" s="20">
        <v>18.216452944674856</v>
      </c>
      <c r="H22" s="20">
        <v>19.182361501187518</v>
      </c>
      <c r="I22" s="20">
        <v>14.511122035981911</v>
      </c>
      <c r="J22" s="20">
        <v>12.576452903610416</v>
      </c>
      <c r="K22" s="21">
        <v>26.059916026150287</v>
      </c>
    </row>
    <row r="23" spans="1:13" x14ac:dyDescent="0.25">
      <c r="A23" s="19" t="s">
        <v>522</v>
      </c>
      <c r="B23" s="22">
        <v>1.7137244239275466</v>
      </c>
      <c r="C23" s="22">
        <v>1.3398321397450976</v>
      </c>
      <c r="D23" s="22">
        <v>1.9370644333211118</v>
      </c>
      <c r="E23" s="22">
        <v>1.0265013804170848</v>
      </c>
      <c r="F23" s="22">
        <v>0.99730817081501255</v>
      </c>
      <c r="G23" s="22">
        <v>1.7852000783732189</v>
      </c>
      <c r="H23" s="22">
        <v>1.6694929893439987</v>
      </c>
      <c r="I23" s="22">
        <v>0.94326073422798495</v>
      </c>
      <c r="J23" s="22">
        <v>0.90512573391982576</v>
      </c>
      <c r="K23" s="23">
        <v>3.3961960740977086</v>
      </c>
    </row>
    <row r="25" spans="1:13" x14ac:dyDescent="0.25">
      <c r="A25" s="610" t="s">
        <v>520</v>
      </c>
      <c r="B25" s="610"/>
      <c r="C25" s="610"/>
      <c r="D25" s="610"/>
      <c r="E25" s="610"/>
      <c r="F25" s="610"/>
      <c r="G25" s="610"/>
      <c r="H25" s="610"/>
      <c r="I25" s="610"/>
      <c r="J25" s="610"/>
      <c r="K25" s="610"/>
      <c r="L25" s="610"/>
      <c r="M25" s="610"/>
    </row>
    <row r="26" spans="1:13" x14ac:dyDescent="0.25">
      <c r="A26" s="610"/>
      <c r="B26" s="610"/>
      <c r="C26" s="610"/>
      <c r="D26" s="610"/>
      <c r="E26" s="610"/>
      <c r="F26" s="610"/>
      <c r="G26" s="610"/>
      <c r="H26" s="610"/>
      <c r="I26" s="610"/>
      <c r="J26" s="610"/>
      <c r="K26" s="610"/>
      <c r="L26" s="610"/>
      <c r="M26" s="610"/>
    </row>
    <row r="30" spans="1:13" x14ac:dyDescent="0.25">
      <c r="B30" s="1"/>
    </row>
  </sheetData>
  <mergeCells count="2">
    <mergeCell ref="B14:K14"/>
    <mergeCell ref="A25:M26"/>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workbookViewId="0"/>
  </sheetViews>
  <sheetFormatPr baseColWidth="10" defaultRowHeight="15" x14ac:dyDescent="0.25"/>
  <cols>
    <col min="1" max="1" width="14.28515625" customWidth="1"/>
  </cols>
  <sheetData>
    <row r="1" spans="1:7" x14ac:dyDescent="0.25">
      <c r="A1" s="4" t="s">
        <v>303</v>
      </c>
    </row>
    <row r="2" spans="1:7" x14ac:dyDescent="0.25">
      <c r="A2" s="1" t="s">
        <v>302</v>
      </c>
    </row>
    <row r="4" spans="1:7" x14ac:dyDescent="0.25">
      <c r="A4" s="200"/>
      <c r="B4" s="629" t="s">
        <v>112</v>
      </c>
      <c r="C4" s="631"/>
      <c r="D4" s="629" t="s">
        <v>113</v>
      </c>
      <c r="E4" s="631"/>
      <c r="F4" s="629" t="s">
        <v>296</v>
      </c>
      <c r="G4" s="631"/>
    </row>
    <row r="5" spans="1:7" x14ac:dyDescent="0.25">
      <c r="A5" s="98"/>
      <c r="B5" s="131" t="s">
        <v>297</v>
      </c>
      <c r="C5" s="132" t="s">
        <v>298</v>
      </c>
      <c r="D5" s="131" t="s">
        <v>297</v>
      </c>
      <c r="E5" s="132" t="s">
        <v>298</v>
      </c>
      <c r="F5" s="131" t="s">
        <v>297</v>
      </c>
      <c r="G5" s="132" t="s">
        <v>298</v>
      </c>
    </row>
    <row r="6" spans="1:7" x14ac:dyDescent="0.25">
      <c r="A6" s="194" t="s">
        <v>299</v>
      </c>
      <c r="B6" s="292">
        <v>0</v>
      </c>
      <c r="C6" s="286">
        <v>4</v>
      </c>
      <c r="D6" s="292">
        <v>5</v>
      </c>
      <c r="E6" s="286">
        <v>8</v>
      </c>
      <c r="F6" s="292">
        <v>5</v>
      </c>
      <c r="G6" s="286">
        <v>12</v>
      </c>
    </row>
    <row r="7" spans="1:7" x14ac:dyDescent="0.25">
      <c r="A7" s="195">
        <v>23</v>
      </c>
      <c r="B7" s="322">
        <v>2</v>
      </c>
      <c r="C7" s="223">
        <v>6</v>
      </c>
      <c r="D7" s="322">
        <v>10</v>
      </c>
      <c r="E7" s="223">
        <v>95</v>
      </c>
      <c r="F7" s="322">
        <v>12</v>
      </c>
      <c r="G7" s="223">
        <v>101</v>
      </c>
    </row>
    <row r="8" spans="1:7" x14ac:dyDescent="0.25">
      <c r="A8" s="195">
        <v>24</v>
      </c>
      <c r="B8" s="322">
        <v>6</v>
      </c>
      <c r="C8" s="223">
        <v>20</v>
      </c>
      <c r="D8" s="322">
        <v>28</v>
      </c>
      <c r="E8" s="223">
        <v>409</v>
      </c>
      <c r="F8" s="322">
        <v>34</v>
      </c>
      <c r="G8" s="223">
        <v>429</v>
      </c>
    </row>
    <row r="9" spans="1:7" x14ac:dyDescent="0.25">
      <c r="A9" s="195">
        <v>25</v>
      </c>
      <c r="B9" s="322">
        <v>16</v>
      </c>
      <c r="C9" s="223">
        <v>69</v>
      </c>
      <c r="D9" s="322">
        <v>38</v>
      </c>
      <c r="E9" s="223">
        <v>940</v>
      </c>
      <c r="F9" s="322">
        <v>54</v>
      </c>
      <c r="G9" s="223">
        <v>1009</v>
      </c>
    </row>
    <row r="10" spans="1:7" x14ac:dyDescent="0.25">
      <c r="A10" s="195">
        <v>26</v>
      </c>
      <c r="B10" s="322">
        <v>36</v>
      </c>
      <c r="C10" s="223">
        <v>126</v>
      </c>
      <c r="D10" s="322">
        <v>138</v>
      </c>
      <c r="E10" s="223">
        <v>1221</v>
      </c>
      <c r="F10" s="322">
        <v>174</v>
      </c>
      <c r="G10" s="223">
        <v>1347</v>
      </c>
    </row>
    <row r="11" spans="1:7" x14ac:dyDescent="0.25">
      <c r="A11" s="195">
        <v>27</v>
      </c>
      <c r="B11" s="322">
        <v>71</v>
      </c>
      <c r="C11" s="223">
        <v>182</v>
      </c>
      <c r="D11" s="322">
        <v>306</v>
      </c>
      <c r="E11" s="223">
        <v>1541</v>
      </c>
      <c r="F11" s="322">
        <v>377</v>
      </c>
      <c r="G11" s="223">
        <v>1723</v>
      </c>
    </row>
    <row r="12" spans="1:7" x14ac:dyDescent="0.25">
      <c r="A12" s="195">
        <v>28</v>
      </c>
      <c r="B12" s="322">
        <v>118</v>
      </c>
      <c r="C12" s="223">
        <v>217</v>
      </c>
      <c r="D12" s="322">
        <v>406</v>
      </c>
      <c r="E12" s="223">
        <v>1467</v>
      </c>
      <c r="F12" s="322">
        <v>524</v>
      </c>
      <c r="G12" s="223">
        <v>1684</v>
      </c>
    </row>
    <row r="13" spans="1:7" x14ac:dyDescent="0.25">
      <c r="A13" s="195">
        <v>29</v>
      </c>
      <c r="B13" s="322">
        <v>173</v>
      </c>
      <c r="C13" s="223">
        <v>252</v>
      </c>
      <c r="D13" s="322">
        <v>493</v>
      </c>
      <c r="E13" s="223">
        <v>1267</v>
      </c>
      <c r="F13" s="322">
        <v>666</v>
      </c>
      <c r="G13" s="223">
        <v>1519</v>
      </c>
    </row>
    <row r="14" spans="1:7" x14ac:dyDescent="0.25">
      <c r="A14" s="195">
        <v>30</v>
      </c>
      <c r="B14" s="322">
        <v>184</v>
      </c>
      <c r="C14" s="223">
        <v>248</v>
      </c>
      <c r="D14" s="322">
        <v>437</v>
      </c>
      <c r="E14" s="223">
        <v>1187</v>
      </c>
      <c r="F14" s="322">
        <v>621</v>
      </c>
      <c r="G14" s="223">
        <v>1435</v>
      </c>
    </row>
    <row r="15" spans="1:7" x14ac:dyDescent="0.25">
      <c r="A15" s="195">
        <v>31</v>
      </c>
      <c r="B15" s="322">
        <v>250</v>
      </c>
      <c r="C15" s="223">
        <v>239</v>
      </c>
      <c r="D15" s="322">
        <v>492</v>
      </c>
      <c r="E15" s="223">
        <v>948</v>
      </c>
      <c r="F15" s="322">
        <v>742</v>
      </c>
      <c r="G15" s="223">
        <v>1187</v>
      </c>
    </row>
    <row r="16" spans="1:7" x14ac:dyDescent="0.25">
      <c r="A16" s="195">
        <v>32</v>
      </c>
      <c r="B16" s="322">
        <v>261</v>
      </c>
      <c r="C16" s="223">
        <v>233</v>
      </c>
      <c r="D16" s="322">
        <v>462</v>
      </c>
      <c r="E16" s="223">
        <v>932</v>
      </c>
      <c r="F16" s="322">
        <v>723</v>
      </c>
      <c r="G16" s="223">
        <v>1165</v>
      </c>
    </row>
    <row r="17" spans="1:7" x14ac:dyDescent="0.25">
      <c r="A17" s="195">
        <v>33</v>
      </c>
      <c r="B17" s="322">
        <v>242</v>
      </c>
      <c r="C17" s="223">
        <v>263</v>
      </c>
      <c r="D17" s="322">
        <v>490</v>
      </c>
      <c r="E17" s="223">
        <v>905</v>
      </c>
      <c r="F17" s="322">
        <v>732</v>
      </c>
      <c r="G17" s="223">
        <v>1168</v>
      </c>
    </row>
    <row r="18" spans="1:7" x14ac:dyDescent="0.25">
      <c r="A18" s="195">
        <v>34</v>
      </c>
      <c r="B18" s="322">
        <v>301</v>
      </c>
      <c r="C18" s="223">
        <v>228</v>
      </c>
      <c r="D18" s="322">
        <v>503</v>
      </c>
      <c r="E18" s="223">
        <v>936</v>
      </c>
      <c r="F18" s="322">
        <v>804</v>
      </c>
      <c r="G18" s="223">
        <v>1164</v>
      </c>
    </row>
    <row r="19" spans="1:7" x14ac:dyDescent="0.25">
      <c r="A19" s="195">
        <v>35</v>
      </c>
      <c r="B19" s="322">
        <v>332</v>
      </c>
      <c r="C19" s="223">
        <v>273</v>
      </c>
      <c r="D19" s="322">
        <v>483</v>
      </c>
      <c r="E19" s="223">
        <v>932</v>
      </c>
      <c r="F19" s="322">
        <v>815</v>
      </c>
      <c r="G19" s="223">
        <v>1205</v>
      </c>
    </row>
    <row r="20" spans="1:7" x14ac:dyDescent="0.25">
      <c r="A20" s="195">
        <v>36</v>
      </c>
      <c r="B20" s="322">
        <v>328</v>
      </c>
      <c r="C20" s="223">
        <v>272</v>
      </c>
      <c r="D20" s="322">
        <v>501</v>
      </c>
      <c r="E20" s="223">
        <v>1031</v>
      </c>
      <c r="F20" s="322">
        <v>829</v>
      </c>
      <c r="G20" s="223">
        <v>1303</v>
      </c>
    </row>
    <row r="21" spans="1:7" x14ac:dyDescent="0.25">
      <c r="A21" s="195">
        <v>37</v>
      </c>
      <c r="B21" s="322">
        <v>357</v>
      </c>
      <c r="C21" s="223">
        <v>295</v>
      </c>
      <c r="D21" s="322">
        <v>524</v>
      </c>
      <c r="E21" s="223">
        <v>1167</v>
      </c>
      <c r="F21" s="322">
        <v>881</v>
      </c>
      <c r="G21" s="223">
        <v>1462</v>
      </c>
    </row>
    <row r="22" spans="1:7" x14ac:dyDescent="0.25">
      <c r="A22" s="195">
        <v>38</v>
      </c>
      <c r="B22" s="322">
        <v>340</v>
      </c>
      <c r="C22" s="223">
        <v>301</v>
      </c>
      <c r="D22" s="322">
        <v>512</v>
      </c>
      <c r="E22" s="223">
        <v>1158</v>
      </c>
      <c r="F22" s="322">
        <v>852</v>
      </c>
      <c r="G22" s="223">
        <v>1459</v>
      </c>
    </row>
    <row r="23" spans="1:7" x14ac:dyDescent="0.25">
      <c r="A23" s="195">
        <v>39</v>
      </c>
      <c r="B23" s="322">
        <v>367</v>
      </c>
      <c r="C23" s="223">
        <v>301</v>
      </c>
      <c r="D23" s="322">
        <v>519</v>
      </c>
      <c r="E23" s="223">
        <v>1095</v>
      </c>
      <c r="F23" s="322">
        <v>886</v>
      </c>
      <c r="G23" s="223">
        <v>1396</v>
      </c>
    </row>
    <row r="24" spans="1:7" x14ac:dyDescent="0.25">
      <c r="A24" s="195">
        <v>40</v>
      </c>
      <c r="B24" s="322">
        <v>333</v>
      </c>
      <c r="C24" s="223">
        <v>292</v>
      </c>
      <c r="D24" s="322">
        <v>458</v>
      </c>
      <c r="E24" s="223">
        <v>1072</v>
      </c>
      <c r="F24" s="322">
        <v>791</v>
      </c>
      <c r="G24" s="223">
        <v>1364</v>
      </c>
    </row>
    <row r="25" spans="1:7" x14ac:dyDescent="0.25">
      <c r="A25" s="195">
        <v>41</v>
      </c>
      <c r="B25" s="322">
        <v>348</v>
      </c>
      <c r="C25" s="223">
        <v>319</v>
      </c>
      <c r="D25" s="322">
        <v>500</v>
      </c>
      <c r="E25" s="223">
        <v>1066</v>
      </c>
      <c r="F25" s="322">
        <v>848</v>
      </c>
      <c r="G25" s="223">
        <v>1385</v>
      </c>
    </row>
    <row r="26" spans="1:7" x14ac:dyDescent="0.25">
      <c r="A26" s="195">
        <v>42</v>
      </c>
      <c r="B26" s="322">
        <v>366</v>
      </c>
      <c r="C26" s="223">
        <v>301</v>
      </c>
      <c r="D26" s="322">
        <v>587</v>
      </c>
      <c r="E26" s="223">
        <v>1186</v>
      </c>
      <c r="F26" s="322">
        <v>953</v>
      </c>
      <c r="G26" s="223">
        <v>1487</v>
      </c>
    </row>
    <row r="27" spans="1:7" x14ac:dyDescent="0.25">
      <c r="A27" s="195">
        <v>43</v>
      </c>
      <c r="B27" s="322">
        <v>388</v>
      </c>
      <c r="C27" s="223">
        <v>330</v>
      </c>
      <c r="D27" s="322">
        <v>649</v>
      </c>
      <c r="E27" s="223">
        <v>1405</v>
      </c>
      <c r="F27" s="322">
        <v>1037</v>
      </c>
      <c r="G27" s="223">
        <v>1735</v>
      </c>
    </row>
    <row r="28" spans="1:7" x14ac:dyDescent="0.25">
      <c r="A28" s="195">
        <v>44</v>
      </c>
      <c r="B28" s="322">
        <v>386</v>
      </c>
      <c r="C28" s="223">
        <v>357</v>
      </c>
      <c r="D28" s="322">
        <v>616</v>
      </c>
      <c r="E28" s="223">
        <v>1563</v>
      </c>
      <c r="F28" s="322">
        <v>1002</v>
      </c>
      <c r="G28" s="223">
        <v>1920</v>
      </c>
    </row>
    <row r="29" spans="1:7" x14ac:dyDescent="0.25">
      <c r="A29" s="195">
        <v>45</v>
      </c>
      <c r="B29" s="322">
        <v>425</v>
      </c>
      <c r="C29" s="223">
        <v>357</v>
      </c>
      <c r="D29" s="322">
        <v>664</v>
      </c>
      <c r="E29" s="223">
        <v>1574</v>
      </c>
      <c r="F29" s="322">
        <v>1089</v>
      </c>
      <c r="G29" s="223">
        <v>1931</v>
      </c>
    </row>
    <row r="30" spans="1:7" x14ac:dyDescent="0.25">
      <c r="A30" s="195">
        <v>46</v>
      </c>
      <c r="B30" s="322">
        <v>453</v>
      </c>
      <c r="C30" s="223">
        <v>389</v>
      </c>
      <c r="D30" s="322">
        <v>641</v>
      </c>
      <c r="E30" s="223">
        <v>1592</v>
      </c>
      <c r="F30" s="322">
        <v>1094</v>
      </c>
      <c r="G30" s="223">
        <v>1981</v>
      </c>
    </row>
    <row r="31" spans="1:7" x14ac:dyDescent="0.25">
      <c r="A31" s="195">
        <v>47</v>
      </c>
      <c r="B31" s="322">
        <v>500</v>
      </c>
      <c r="C31" s="223">
        <v>389</v>
      </c>
      <c r="D31" s="322">
        <v>687</v>
      </c>
      <c r="E31" s="223">
        <v>1519</v>
      </c>
      <c r="F31" s="322">
        <v>1187</v>
      </c>
      <c r="G31" s="223">
        <v>1908</v>
      </c>
    </row>
    <row r="32" spans="1:7" x14ac:dyDescent="0.25">
      <c r="A32" s="195">
        <v>48</v>
      </c>
      <c r="B32" s="322">
        <v>466</v>
      </c>
      <c r="C32" s="223">
        <v>423</v>
      </c>
      <c r="D32" s="322">
        <v>650</v>
      </c>
      <c r="E32" s="223">
        <v>1556</v>
      </c>
      <c r="F32" s="322">
        <v>1116</v>
      </c>
      <c r="G32" s="223">
        <v>1979</v>
      </c>
    </row>
    <row r="33" spans="1:7" x14ac:dyDescent="0.25">
      <c r="A33" s="195">
        <v>49</v>
      </c>
      <c r="B33" s="322">
        <v>516</v>
      </c>
      <c r="C33" s="223">
        <v>420</v>
      </c>
      <c r="D33" s="322">
        <v>719</v>
      </c>
      <c r="E33" s="223">
        <v>1583</v>
      </c>
      <c r="F33" s="322">
        <v>1235</v>
      </c>
      <c r="G33" s="223">
        <v>2003</v>
      </c>
    </row>
    <row r="34" spans="1:7" x14ac:dyDescent="0.25">
      <c r="A34" s="195">
        <v>50</v>
      </c>
      <c r="B34" s="322">
        <v>518</v>
      </c>
      <c r="C34" s="223">
        <v>447</v>
      </c>
      <c r="D34" s="322">
        <v>800</v>
      </c>
      <c r="E34" s="223">
        <v>1623</v>
      </c>
      <c r="F34" s="322">
        <v>1318</v>
      </c>
      <c r="G34" s="223">
        <v>2070</v>
      </c>
    </row>
    <row r="35" spans="1:7" x14ac:dyDescent="0.25">
      <c r="A35" s="195">
        <v>51</v>
      </c>
      <c r="B35" s="322">
        <v>590</v>
      </c>
      <c r="C35" s="223">
        <v>459</v>
      </c>
      <c r="D35" s="322">
        <v>801</v>
      </c>
      <c r="E35" s="223">
        <v>1760</v>
      </c>
      <c r="F35" s="322">
        <v>1391</v>
      </c>
      <c r="G35" s="223">
        <v>2219</v>
      </c>
    </row>
    <row r="36" spans="1:7" x14ac:dyDescent="0.25">
      <c r="A36" s="195">
        <v>52</v>
      </c>
      <c r="B36" s="322">
        <v>535</v>
      </c>
      <c r="C36" s="223">
        <v>451</v>
      </c>
      <c r="D36" s="322">
        <v>850</v>
      </c>
      <c r="E36" s="223">
        <v>1733</v>
      </c>
      <c r="F36" s="322">
        <v>1385</v>
      </c>
      <c r="G36" s="223">
        <v>2184</v>
      </c>
    </row>
    <row r="37" spans="1:7" x14ac:dyDescent="0.25">
      <c r="A37" s="195">
        <v>53</v>
      </c>
      <c r="B37" s="322">
        <v>597</v>
      </c>
      <c r="C37" s="223">
        <v>505</v>
      </c>
      <c r="D37" s="322">
        <v>804</v>
      </c>
      <c r="E37" s="223">
        <v>2020</v>
      </c>
      <c r="F37" s="322">
        <v>1401</v>
      </c>
      <c r="G37" s="223">
        <v>2525</v>
      </c>
    </row>
    <row r="38" spans="1:7" x14ac:dyDescent="0.25">
      <c r="A38" s="195">
        <v>54</v>
      </c>
      <c r="B38" s="322">
        <v>546</v>
      </c>
      <c r="C38" s="223">
        <v>515</v>
      </c>
      <c r="D38" s="322">
        <v>803</v>
      </c>
      <c r="E38" s="223">
        <v>2046</v>
      </c>
      <c r="F38" s="322">
        <v>1349</v>
      </c>
      <c r="G38" s="223">
        <v>2561</v>
      </c>
    </row>
    <row r="39" spans="1:7" x14ac:dyDescent="0.25">
      <c r="A39" s="195">
        <v>55</v>
      </c>
      <c r="B39" s="322">
        <v>604</v>
      </c>
      <c r="C39" s="223">
        <v>523</v>
      </c>
      <c r="D39" s="322">
        <v>857</v>
      </c>
      <c r="E39" s="223">
        <v>2071</v>
      </c>
      <c r="F39" s="322">
        <v>1461</v>
      </c>
      <c r="G39" s="223">
        <v>2594</v>
      </c>
    </row>
    <row r="40" spans="1:7" x14ac:dyDescent="0.25">
      <c r="A40" s="195">
        <v>56</v>
      </c>
      <c r="B40" s="322">
        <v>620</v>
      </c>
      <c r="C40" s="223">
        <v>552</v>
      </c>
      <c r="D40" s="322">
        <v>956</v>
      </c>
      <c r="E40" s="223">
        <v>2190</v>
      </c>
      <c r="F40" s="322">
        <v>1576</v>
      </c>
      <c r="G40" s="223">
        <v>2742</v>
      </c>
    </row>
    <row r="41" spans="1:7" x14ac:dyDescent="0.25">
      <c r="A41" s="195">
        <v>57</v>
      </c>
      <c r="B41" s="322">
        <v>587</v>
      </c>
      <c r="C41" s="223">
        <v>509</v>
      </c>
      <c r="D41" s="322">
        <v>931</v>
      </c>
      <c r="E41" s="223">
        <v>2248</v>
      </c>
      <c r="F41" s="322">
        <v>1518</v>
      </c>
      <c r="G41" s="223">
        <v>2757</v>
      </c>
    </row>
    <row r="42" spans="1:7" x14ac:dyDescent="0.25">
      <c r="A42" s="195">
        <v>58</v>
      </c>
      <c r="B42" s="322">
        <v>612</v>
      </c>
      <c r="C42" s="223">
        <v>551</v>
      </c>
      <c r="D42" s="322">
        <v>870</v>
      </c>
      <c r="E42" s="223">
        <v>2148</v>
      </c>
      <c r="F42" s="322">
        <v>1482</v>
      </c>
      <c r="G42" s="223">
        <v>2699</v>
      </c>
    </row>
    <row r="43" spans="1:7" x14ac:dyDescent="0.25">
      <c r="A43" s="195">
        <v>59</v>
      </c>
      <c r="B43" s="322">
        <v>622</v>
      </c>
      <c r="C43" s="223">
        <v>566</v>
      </c>
      <c r="D43" s="322">
        <v>914</v>
      </c>
      <c r="E43" s="223">
        <v>2158</v>
      </c>
      <c r="F43" s="322">
        <v>1536</v>
      </c>
      <c r="G43" s="223">
        <v>2724</v>
      </c>
    </row>
    <row r="44" spans="1:7" x14ac:dyDescent="0.25">
      <c r="A44" s="195">
        <v>60</v>
      </c>
      <c r="B44" s="322">
        <v>626</v>
      </c>
      <c r="C44" s="223">
        <v>657</v>
      </c>
      <c r="D44" s="322">
        <v>851</v>
      </c>
      <c r="E44" s="223">
        <v>2241</v>
      </c>
      <c r="F44" s="322">
        <v>1477</v>
      </c>
      <c r="G44" s="223">
        <v>2898</v>
      </c>
    </row>
    <row r="45" spans="1:7" x14ac:dyDescent="0.25">
      <c r="A45" s="195">
        <v>61</v>
      </c>
      <c r="B45" s="322">
        <v>720</v>
      </c>
      <c r="C45" s="223">
        <v>679</v>
      </c>
      <c r="D45" s="322">
        <v>897</v>
      </c>
      <c r="E45" s="223">
        <v>2281</v>
      </c>
      <c r="F45" s="322">
        <v>1617</v>
      </c>
      <c r="G45" s="223">
        <v>2960</v>
      </c>
    </row>
    <row r="46" spans="1:7" x14ac:dyDescent="0.25">
      <c r="A46" s="195">
        <v>62</v>
      </c>
      <c r="B46" s="322">
        <v>695</v>
      </c>
      <c r="C46" s="223">
        <v>730</v>
      </c>
      <c r="D46" s="322">
        <v>807</v>
      </c>
      <c r="E46" s="223">
        <v>2255</v>
      </c>
      <c r="F46" s="322">
        <v>1502</v>
      </c>
      <c r="G46" s="223">
        <v>2985</v>
      </c>
    </row>
    <row r="47" spans="1:7" x14ac:dyDescent="0.25">
      <c r="A47" s="195">
        <v>63</v>
      </c>
      <c r="B47" s="322">
        <v>696</v>
      </c>
      <c r="C47" s="223">
        <f>(J9-753)*-1</f>
        <v>753</v>
      </c>
      <c r="D47" s="322">
        <v>699</v>
      </c>
      <c r="E47" s="223">
        <v>1815</v>
      </c>
      <c r="F47" s="322">
        <v>1395</v>
      </c>
      <c r="G47" s="223">
        <v>2568</v>
      </c>
    </row>
    <row r="48" spans="1:7" x14ac:dyDescent="0.25">
      <c r="A48" s="195">
        <v>64</v>
      </c>
      <c r="B48" s="322">
        <v>548</v>
      </c>
      <c r="C48" s="223">
        <v>410</v>
      </c>
      <c r="D48" s="322">
        <v>498</v>
      </c>
      <c r="E48" s="223">
        <v>1013</v>
      </c>
      <c r="F48" s="322">
        <v>1046</v>
      </c>
      <c r="G48" s="223">
        <v>1423</v>
      </c>
    </row>
    <row r="49" spans="1:9" x14ac:dyDescent="0.25">
      <c r="A49" s="195">
        <v>65</v>
      </c>
      <c r="B49" s="322">
        <v>291</v>
      </c>
      <c r="C49" s="223">
        <v>78</v>
      </c>
      <c r="D49" s="322">
        <v>160</v>
      </c>
      <c r="E49" s="223">
        <v>110</v>
      </c>
      <c r="F49" s="322">
        <v>451</v>
      </c>
      <c r="G49" s="223">
        <v>188</v>
      </c>
    </row>
    <row r="50" spans="1:9" x14ac:dyDescent="0.25">
      <c r="A50" s="195" t="s">
        <v>300</v>
      </c>
      <c r="B50" s="322">
        <v>232</v>
      </c>
      <c r="C50" s="223">
        <v>87</v>
      </c>
      <c r="D50" s="322">
        <v>86</v>
      </c>
      <c r="E50" s="223">
        <v>102</v>
      </c>
      <c r="F50" s="293">
        <v>318</v>
      </c>
      <c r="G50" s="289">
        <v>189</v>
      </c>
    </row>
    <row r="51" spans="1:9" x14ac:dyDescent="0.25">
      <c r="A51" s="196" t="s">
        <v>301</v>
      </c>
      <c r="B51" s="197">
        <v>17204</v>
      </c>
      <c r="C51" s="198">
        <v>15578</v>
      </c>
      <c r="D51" s="197">
        <v>25102</v>
      </c>
      <c r="E51" s="198">
        <v>61169</v>
      </c>
      <c r="F51" s="199">
        <v>42306</v>
      </c>
      <c r="G51" s="198">
        <v>76747</v>
      </c>
    </row>
    <row r="53" spans="1:9" x14ac:dyDescent="0.25">
      <c r="A53" s="604" t="s">
        <v>2944</v>
      </c>
      <c r="B53" s="604"/>
      <c r="C53" s="604"/>
      <c r="D53" s="604"/>
      <c r="E53" s="604"/>
      <c r="F53" s="604"/>
      <c r="G53" s="604"/>
      <c r="H53" s="604"/>
      <c r="I53" s="604"/>
    </row>
    <row r="54" spans="1:9" x14ac:dyDescent="0.25">
      <c r="A54" s="604"/>
      <c r="B54" s="604"/>
      <c r="C54" s="604"/>
      <c r="D54" s="604"/>
      <c r="E54" s="604"/>
      <c r="F54" s="604"/>
      <c r="G54" s="604"/>
      <c r="H54" s="604"/>
      <c r="I54" s="604"/>
    </row>
    <row r="56" spans="1:9" x14ac:dyDescent="0.25">
      <c r="A56" s="636"/>
      <c r="B56" s="629" t="s">
        <v>2936</v>
      </c>
      <c r="C56" s="630"/>
      <c r="D56" s="631"/>
      <c r="E56" s="629" t="s">
        <v>3031</v>
      </c>
      <c r="F56" s="630"/>
      <c r="G56" s="631"/>
    </row>
    <row r="57" spans="1:9" ht="39" x14ac:dyDescent="0.25">
      <c r="A57" s="638"/>
      <c r="B57" s="408" t="s">
        <v>3029</v>
      </c>
      <c r="C57" s="333" t="s">
        <v>3033</v>
      </c>
      <c r="D57" s="408" t="s">
        <v>3032</v>
      </c>
      <c r="E57" s="242" t="s">
        <v>3029</v>
      </c>
      <c r="F57" s="243" t="s">
        <v>3028</v>
      </c>
      <c r="G57" s="408" t="s">
        <v>3032</v>
      </c>
    </row>
    <row r="58" spans="1:9" x14ac:dyDescent="0.25">
      <c r="A58" s="97" t="s">
        <v>3027</v>
      </c>
      <c r="B58" s="248">
        <v>22779</v>
      </c>
      <c r="C58" s="223">
        <v>20587.96</v>
      </c>
      <c r="D58" s="587">
        <v>20750.96</v>
      </c>
      <c r="E58" s="386">
        <v>17.810564833927568</v>
      </c>
      <c r="F58" s="379">
        <v>19.08505044737047</v>
      </c>
      <c r="G58" s="278">
        <v>18.133434934128427</v>
      </c>
    </row>
    <row r="59" spans="1:9" x14ac:dyDescent="0.25">
      <c r="A59" s="97" t="s">
        <v>3025</v>
      </c>
      <c r="B59" s="248">
        <v>12487</v>
      </c>
      <c r="C59" s="223">
        <v>11119.29</v>
      </c>
      <c r="D59" s="587">
        <v>11222.29</v>
      </c>
      <c r="E59" s="386">
        <v>9.7634015137299048</v>
      </c>
      <c r="F59" s="379">
        <v>10.307588055783185</v>
      </c>
      <c r="G59" s="254">
        <v>9.8067108956366429</v>
      </c>
    </row>
    <row r="60" spans="1:9" x14ac:dyDescent="0.25">
      <c r="A60" s="97" t="s">
        <v>3026</v>
      </c>
      <c r="B60" s="248">
        <v>243</v>
      </c>
      <c r="C60" s="223">
        <v>133.36000000000001</v>
      </c>
      <c r="D60" s="97">
        <v>133</v>
      </c>
      <c r="E60" s="386">
        <v>0.18999812347532372</v>
      </c>
      <c r="F60" s="379">
        <v>0.12362479466937598</v>
      </c>
      <c r="G60" s="255">
        <v>0.11622338659219049</v>
      </c>
    </row>
    <row r="61" spans="1:9" x14ac:dyDescent="0.25">
      <c r="A61" s="215" t="s">
        <v>3030</v>
      </c>
      <c r="B61" s="586">
        <v>35509</v>
      </c>
      <c r="C61" s="584">
        <v>31840.61</v>
      </c>
      <c r="D61" s="587">
        <v>32106.61</v>
      </c>
      <c r="E61" s="589">
        <v>27.763964471132795</v>
      </c>
      <c r="F61" s="585">
        <v>29.516263297823031</v>
      </c>
      <c r="G61" s="565">
        <v>28.056683805975108</v>
      </c>
    </row>
    <row r="62" spans="1:9" x14ac:dyDescent="0.25">
      <c r="A62" s="215" t="s">
        <v>261</v>
      </c>
      <c r="B62" s="586">
        <v>127896</v>
      </c>
      <c r="C62" s="584">
        <v>107874.8</v>
      </c>
      <c r="D62" s="588">
        <v>114434.8</v>
      </c>
      <c r="E62" s="589">
        <v>100</v>
      </c>
      <c r="F62" s="585">
        <v>100</v>
      </c>
      <c r="G62" s="590">
        <v>100</v>
      </c>
    </row>
    <row r="63" spans="1:9" x14ac:dyDescent="0.25">
      <c r="A63" s="193"/>
      <c r="B63" s="193"/>
      <c r="C63" s="193"/>
      <c r="D63" s="193"/>
      <c r="E63" s="193"/>
      <c r="F63" s="193"/>
    </row>
  </sheetData>
  <mergeCells count="7">
    <mergeCell ref="B4:C4"/>
    <mergeCell ref="D4:E4"/>
    <mergeCell ref="F4:G4"/>
    <mergeCell ref="A53:I54"/>
    <mergeCell ref="A56:A57"/>
    <mergeCell ref="B56:D56"/>
    <mergeCell ref="E56:G56"/>
  </mergeCells>
  <pageMargins left="0.7" right="0.7" top="0.78740157499999996" bottom="0.78740157499999996" header="0.3" footer="0.3"/>
  <pageSetup paperSize="9"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workbookViewId="0"/>
  </sheetViews>
  <sheetFormatPr baseColWidth="10" defaultRowHeight="15" x14ac:dyDescent="0.25"/>
  <cols>
    <col min="2" max="12" width="14.7109375" customWidth="1"/>
  </cols>
  <sheetData>
    <row r="1" spans="1:13" x14ac:dyDescent="0.25">
      <c r="A1" s="4" t="s">
        <v>4</v>
      </c>
    </row>
    <row r="2" spans="1:13" x14ac:dyDescent="0.25">
      <c r="A2" s="1" t="s">
        <v>102</v>
      </c>
    </row>
    <row r="4" spans="1:13" x14ac:dyDescent="0.25">
      <c r="A4" s="62"/>
      <c r="B4" s="629" t="s">
        <v>119</v>
      </c>
      <c r="C4" s="630"/>
      <c r="D4" s="630"/>
      <c r="E4" s="630"/>
      <c r="F4" s="630"/>
      <c r="G4" s="630"/>
      <c r="H4" s="630"/>
      <c r="I4" s="630"/>
      <c r="J4" s="630"/>
      <c r="K4" s="630"/>
      <c r="L4" s="631"/>
    </row>
    <row r="5" spans="1:13" x14ac:dyDescent="0.25">
      <c r="A5" s="97"/>
      <c r="B5" s="659" t="s">
        <v>525</v>
      </c>
      <c r="C5" s="629" t="s">
        <v>110</v>
      </c>
      <c r="D5" s="631"/>
      <c r="E5" s="629" t="s">
        <v>111</v>
      </c>
      <c r="F5" s="630"/>
      <c r="G5" s="630"/>
      <c r="H5" s="630"/>
      <c r="I5" s="630"/>
      <c r="J5" s="630"/>
      <c r="K5" s="630"/>
      <c r="L5" s="631"/>
    </row>
    <row r="6" spans="1:13" ht="25.5" x14ac:dyDescent="0.25">
      <c r="A6" s="98"/>
      <c r="B6" s="660"/>
      <c r="C6" s="101" t="s">
        <v>112</v>
      </c>
      <c r="D6" s="102" t="s">
        <v>113</v>
      </c>
      <c r="E6" s="101" t="s">
        <v>114</v>
      </c>
      <c r="F6" s="103" t="s">
        <v>523</v>
      </c>
      <c r="G6" s="103" t="s">
        <v>73</v>
      </c>
      <c r="H6" s="104" t="s">
        <v>76</v>
      </c>
      <c r="I6" s="103" t="s">
        <v>108</v>
      </c>
      <c r="J6" s="103" t="s">
        <v>78</v>
      </c>
      <c r="K6" s="103" t="s">
        <v>12</v>
      </c>
      <c r="L6" s="105" t="s">
        <v>522</v>
      </c>
    </row>
    <row r="7" spans="1:13" x14ac:dyDescent="0.25">
      <c r="A7" s="99" t="s">
        <v>115</v>
      </c>
      <c r="B7" s="278">
        <v>10.377012583926462</v>
      </c>
      <c r="C7" s="304">
        <v>6.3058689133228611</v>
      </c>
      <c r="D7" s="276">
        <v>12.050903844704514</v>
      </c>
      <c r="E7" s="304">
        <v>15.368794758810573</v>
      </c>
      <c r="F7" s="298">
        <v>10.883559262665809</v>
      </c>
      <c r="G7" s="298">
        <v>10.672837123955308</v>
      </c>
      <c r="H7" s="298">
        <v>9.1905734882263257</v>
      </c>
      <c r="I7" s="298">
        <v>10.153835990139221</v>
      </c>
      <c r="J7" s="298">
        <v>1.1504047720494248</v>
      </c>
      <c r="K7" s="298">
        <v>5.1273972050732581</v>
      </c>
      <c r="L7" s="276">
        <v>8.8571816209119927</v>
      </c>
    </row>
    <row r="8" spans="1:13" x14ac:dyDescent="0.25">
      <c r="A8" s="99" t="s">
        <v>116</v>
      </c>
      <c r="B8" s="254">
        <v>17.264939092556844</v>
      </c>
      <c r="C8" s="245">
        <v>18.029415964586608</v>
      </c>
      <c r="D8" s="252">
        <v>20.006244549477291</v>
      </c>
      <c r="E8" s="245">
        <v>16.983024568015715</v>
      </c>
      <c r="F8" s="250">
        <v>14.44798647328083</v>
      </c>
      <c r="G8" s="250">
        <v>19.363947919585609</v>
      </c>
      <c r="H8" s="250">
        <v>14.568434492321835</v>
      </c>
      <c r="I8" s="250">
        <v>22.701418295589441</v>
      </c>
      <c r="J8" s="250">
        <v>14.752876011930125</v>
      </c>
      <c r="K8" s="250">
        <v>15.98580514149136</v>
      </c>
      <c r="L8" s="252">
        <v>19.417580656234783</v>
      </c>
    </row>
    <row r="9" spans="1:13" x14ac:dyDescent="0.25">
      <c r="A9" s="99" t="s">
        <v>117</v>
      </c>
      <c r="B9" s="254">
        <v>26.191840196742355</v>
      </c>
      <c r="C9" s="245">
        <v>26.045980294159648</v>
      </c>
      <c r="D9" s="252">
        <v>25.805062391662446</v>
      </c>
      <c r="E9" s="245">
        <v>27.915579612900139</v>
      </c>
      <c r="F9" s="250">
        <v>21.257135493200746</v>
      </c>
      <c r="G9" s="250">
        <v>26.774333944262192</v>
      </c>
      <c r="H9" s="250">
        <v>29.103028216194666</v>
      </c>
      <c r="I9" s="250">
        <v>23.97315212622264</v>
      </c>
      <c r="J9" s="250">
        <v>36.8023008095441</v>
      </c>
      <c r="K9" s="250">
        <v>28.967763395702612</v>
      </c>
      <c r="L9" s="252">
        <v>31.259341828559084</v>
      </c>
    </row>
    <row r="10" spans="1:13" x14ac:dyDescent="0.25">
      <c r="A10" s="100" t="s">
        <v>118</v>
      </c>
      <c r="B10" s="255">
        <v>46.16620812677413</v>
      </c>
      <c r="C10" s="246">
        <v>49.618734827930886</v>
      </c>
      <c r="D10" s="253">
        <v>42.137789214155745</v>
      </c>
      <c r="E10" s="246">
        <v>39.732601060273822</v>
      </c>
      <c r="F10" s="251">
        <v>53.411318770853114</v>
      </c>
      <c r="G10" s="251">
        <v>43.188881012195864</v>
      </c>
      <c r="H10" s="251">
        <v>47.127013164324204</v>
      </c>
      <c r="I10" s="251">
        <v>43.171593588048736</v>
      </c>
      <c r="J10" s="251">
        <v>47.294418406476353</v>
      </c>
      <c r="K10" s="251">
        <v>49.919034257734197</v>
      </c>
      <c r="L10" s="253">
        <v>40.465895894294</v>
      </c>
    </row>
    <row r="12" spans="1:13" x14ac:dyDescent="0.25">
      <c r="A12" s="610" t="s">
        <v>526</v>
      </c>
      <c r="B12" s="610"/>
      <c r="C12" s="610"/>
      <c r="D12" s="610"/>
      <c r="E12" s="610"/>
      <c r="F12" s="610"/>
      <c r="G12" s="610"/>
      <c r="H12" s="610"/>
      <c r="I12" s="610"/>
      <c r="J12" s="610"/>
      <c r="K12" s="610"/>
      <c r="L12" s="610"/>
      <c r="M12" s="610"/>
    </row>
    <row r="13" spans="1:13" x14ac:dyDescent="0.25">
      <c r="A13" s="610"/>
      <c r="B13" s="610"/>
      <c r="C13" s="610"/>
      <c r="D13" s="610"/>
      <c r="E13" s="610"/>
      <c r="F13" s="610"/>
      <c r="G13" s="610"/>
      <c r="H13" s="610"/>
      <c r="I13" s="610"/>
      <c r="J13" s="610"/>
      <c r="K13" s="610"/>
      <c r="L13" s="610"/>
      <c r="M13" s="610"/>
    </row>
    <row r="14" spans="1:13" x14ac:dyDescent="0.25">
      <c r="A14" s="1"/>
      <c r="B14" s="1"/>
      <c r="C14" s="1"/>
      <c r="D14" s="1"/>
      <c r="E14" s="1"/>
      <c r="F14" s="1"/>
      <c r="G14" s="1"/>
      <c r="H14" s="1"/>
      <c r="I14" s="1"/>
      <c r="J14" s="1"/>
    </row>
    <row r="15" spans="1:13" x14ac:dyDescent="0.25">
      <c r="A15" s="1"/>
      <c r="B15" s="1"/>
      <c r="C15" s="1"/>
      <c r="D15" s="1"/>
      <c r="E15" s="1"/>
      <c r="F15" s="1"/>
      <c r="G15" s="1"/>
      <c r="H15" s="1"/>
      <c r="I15" s="1"/>
      <c r="J15" s="1"/>
    </row>
  </sheetData>
  <mergeCells count="5">
    <mergeCell ref="B4:L4"/>
    <mergeCell ref="B5:B6"/>
    <mergeCell ref="C5:D5"/>
    <mergeCell ref="E5:L5"/>
    <mergeCell ref="A12:M13"/>
  </mergeCells>
  <pageMargins left="0.7" right="0.7" top="0.78740157499999996" bottom="0.78740157499999996"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workbookViewId="0"/>
  </sheetViews>
  <sheetFormatPr baseColWidth="10" defaultRowHeight="15" x14ac:dyDescent="0.25"/>
  <cols>
    <col min="1" max="1" width="24.85546875" customWidth="1"/>
    <col min="2" max="3" width="20.7109375" customWidth="1"/>
  </cols>
  <sheetData>
    <row r="1" spans="1:3" x14ac:dyDescent="0.25">
      <c r="A1" s="4" t="s">
        <v>527</v>
      </c>
    </row>
    <row r="2" spans="1:3" x14ac:dyDescent="0.25">
      <c r="A2" s="1" t="s">
        <v>102</v>
      </c>
    </row>
    <row r="4" spans="1:3" ht="26.25" x14ac:dyDescent="0.25">
      <c r="A4" s="24"/>
      <c r="B4" s="107" t="s">
        <v>120</v>
      </c>
      <c r="C4" s="109" t="s">
        <v>121</v>
      </c>
    </row>
    <row r="5" spans="1:3" x14ac:dyDescent="0.25">
      <c r="A5" s="24" t="s">
        <v>525</v>
      </c>
      <c r="B5" s="180">
        <v>71.068990540377683</v>
      </c>
      <c r="C5" s="180">
        <v>65.677367252170399</v>
      </c>
    </row>
    <row r="6" spans="1:3" x14ac:dyDescent="0.25">
      <c r="A6" s="17" t="s">
        <v>277</v>
      </c>
      <c r="B6" s="90">
        <v>81.771957576288543</v>
      </c>
      <c r="C6" s="90">
        <v>69.829571625978815</v>
      </c>
    </row>
    <row r="7" spans="1:3" x14ac:dyDescent="0.25">
      <c r="A7" s="338" t="s">
        <v>114</v>
      </c>
      <c r="B7" s="92">
        <v>92.028736737352716</v>
      </c>
      <c r="C7" s="92">
        <v>82.831988261188556</v>
      </c>
    </row>
    <row r="8" spans="1:3" x14ac:dyDescent="0.25">
      <c r="A8" s="338" t="s">
        <v>106</v>
      </c>
      <c r="B8" s="92">
        <v>71.890613571842749</v>
      </c>
      <c r="C8" s="92">
        <v>44.166666666666664</v>
      </c>
    </row>
    <row r="9" spans="1:3" x14ac:dyDescent="0.25">
      <c r="A9" s="338" t="s">
        <v>73</v>
      </c>
      <c r="B9" s="92">
        <v>85.571903174690704</v>
      </c>
      <c r="C9" s="112">
        <v>72.995780590717303</v>
      </c>
    </row>
    <row r="10" spans="1:3" x14ac:dyDescent="0.25">
      <c r="A10" s="341" t="s">
        <v>76</v>
      </c>
      <c r="B10" s="93">
        <v>54.667803959022834</v>
      </c>
      <c r="C10" s="93">
        <v>37.125748502994007</v>
      </c>
    </row>
    <row r="11" spans="1:3" x14ac:dyDescent="0.25">
      <c r="A11" s="24" t="s">
        <v>108</v>
      </c>
      <c r="B11" s="180">
        <v>63.259786231400419</v>
      </c>
      <c r="C11" s="180">
        <v>41.471571906354512</v>
      </c>
    </row>
    <row r="12" spans="1:3" x14ac:dyDescent="0.25">
      <c r="A12" s="24" t="s">
        <v>78</v>
      </c>
      <c r="B12" s="180">
        <v>33.237331610238655</v>
      </c>
      <c r="C12" s="180">
        <v>31.25</v>
      </c>
    </row>
    <row r="13" spans="1:3" x14ac:dyDescent="0.25">
      <c r="A13" s="18" t="s">
        <v>12</v>
      </c>
      <c r="B13" s="92">
        <v>53.616222816433904</v>
      </c>
      <c r="C13" s="92">
        <v>38.380281690140841</v>
      </c>
    </row>
    <row r="14" spans="1:3" x14ac:dyDescent="0.25">
      <c r="A14" s="339" t="s">
        <v>84</v>
      </c>
      <c r="B14" s="95">
        <v>27.712741719200839</v>
      </c>
      <c r="C14" s="95">
        <v>18.333333333333332</v>
      </c>
    </row>
    <row r="15" spans="1:3" x14ac:dyDescent="0.25">
      <c r="A15" s="339" t="s">
        <v>85</v>
      </c>
      <c r="B15" s="95">
        <v>65.507553273543238</v>
      </c>
      <c r="C15" s="95">
        <v>40.625</v>
      </c>
    </row>
    <row r="16" spans="1:3" x14ac:dyDescent="0.25">
      <c r="A16" s="339" t="s">
        <v>122</v>
      </c>
      <c r="B16" s="95">
        <v>72.838787230750796</v>
      </c>
      <c r="C16" s="95">
        <v>40.566037735849058</v>
      </c>
    </row>
    <row r="17" spans="1:11" x14ac:dyDescent="0.25">
      <c r="A17" s="339" t="s">
        <v>90</v>
      </c>
      <c r="B17" s="95">
        <v>80.32096803504092</v>
      </c>
      <c r="C17" s="95">
        <v>72.727272727272734</v>
      </c>
    </row>
    <row r="18" spans="1:11" x14ac:dyDescent="0.25">
      <c r="A18" s="340" t="s">
        <v>528</v>
      </c>
      <c r="B18" s="111">
        <v>53.148756825320945</v>
      </c>
      <c r="C18" s="111" t="s">
        <v>62</v>
      </c>
    </row>
    <row r="20" spans="1:11" ht="15" customHeight="1" x14ac:dyDescent="0.25">
      <c r="A20" s="604" t="s">
        <v>529</v>
      </c>
      <c r="B20" s="604"/>
      <c r="C20" s="604"/>
      <c r="D20" s="604"/>
      <c r="E20" s="604"/>
      <c r="F20" s="604"/>
      <c r="G20" s="604"/>
      <c r="H20" s="604"/>
      <c r="I20" s="604"/>
      <c r="J20" s="604"/>
      <c r="K20" s="604"/>
    </row>
    <row r="21" spans="1:11" x14ac:dyDescent="0.25">
      <c r="A21" s="604"/>
      <c r="B21" s="604"/>
      <c r="C21" s="604"/>
      <c r="D21" s="604"/>
      <c r="E21" s="604"/>
      <c r="F21" s="604"/>
      <c r="G21" s="604"/>
      <c r="H21" s="604"/>
      <c r="I21" s="604"/>
      <c r="J21" s="604"/>
      <c r="K21" s="604"/>
    </row>
    <row r="22" spans="1:11" x14ac:dyDescent="0.25">
      <c r="A22" s="604"/>
      <c r="B22" s="604"/>
      <c r="C22" s="604"/>
      <c r="D22" s="604"/>
      <c r="E22" s="604"/>
      <c r="F22" s="604"/>
      <c r="G22" s="604"/>
      <c r="H22" s="604"/>
      <c r="I22" s="604"/>
      <c r="J22" s="604"/>
      <c r="K22" s="604"/>
    </row>
    <row r="23" spans="1:11" x14ac:dyDescent="0.25">
      <c r="A23" s="604"/>
      <c r="B23" s="604"/>
      <c r="C23" s="604"/>
      <c r="D23" s="604"/>
      <c r="E23" s="604"/>
      <c r="F23" s="604"/>
      <c r="G23" s="604"/>
      <c r="H23" s="604"/>
      <c r="I23" s="604"/>
      <c r="J23" s="604"/>
      <c r="K23" s="604"/>
    </row>
  </sheetData>
  <mergeCells count="1">
    <mergeCell ref="A20:K23"/>
  </mergeCells>
  <pageMargins left="0.7" right="0.7" top="0.78740157499999996" bottom="0.78740157499999996"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workbookViewId="0"/>
  </sheetViews>
  <sheetFormatPr baseColWidth="10" defaultRowHeight="15" x14ac:dyDescent="0.25"/>
  <cols>
    <col min="1" max="1" width="28.140625" customWidth="1"/>
    <col min="2" max="2" width="16.7109375" customWidth="1"/>
    <col min="3" max="5" width="19.5703125" customWidth="1"/>
  </cols>
  <sheetData>
    <row r="1" spans="1:10" x14ac:dyDescent="0.25">
      <c r="A1" s="4" t="s">
        <v>530</v>
      </c>
    </row>
    <row r="2" spans="1:10" x14ac:dyDescent="0.25">
      <c r="A2" s="1" t="s">
        <v>184</v>
      </c>
    </row>
    <row r="4" spans="1:10" x14ac:dyDescent="0.25">
      <c r="A4" s="611"/>
      <c r="B4" s="612"/>
      <c r="C4" s="607" t="s">
        <v>532</v>
      </c>
      <c r="D4" s="608"/>
      <c r="E4" s="609"/>
    </row>
    <row r="5" spans="1:10" ht="29.25" customHeight="1" x14ac:dyDescent="0.25">
      <c r="A5" s="662"/>
      <c r="B5" s="657"/>
      <c r="C5" s="123" t="s">
        <v>304</v>
      </c>
      <c r="D5" s="107" t="s">
        <v>305</v>
      </c>
      <c r="E5" s="125" t="s">
        <v>306</v>
      </c>
    </row>
    <row r="6" spans="1:10" x14ac:dyDescent="0.25">
      <c r="A6" s="189" t="s">
        <v>556</v>
      </c>
      <c r="B6" s="342" t="s">
        <v>146</v>
      </c>
      <c r="C6" s="520">
        <v>14267.097760000001</v>
      </c>
      <c r="D6" s="343">
        <v>20057.280409999999</v>
      </c>
      <c r="E6" s="344">
        <v>21625.454870000001</v>
      </c>
      <c r="F6" s="193"/>
      <c r="G6" s="193"/>
      <c r="H6" s="193"/>
      <c r="I6" s="193"/>
      <c r="J6" s="193"/>
    </row>
    <row r="7" spans="1:10" x14ac:dyDescent="0.25">
      <c r="A7" s="99" t="s">
        <v>533</v>
      </c>
      <c r="B7" s="345" t="s">
        <v>135</v>
      </c>
      <c r="C7" s="521">
        <v>14226.93182</v>
      </c>
      <c r="D7" s="346">
        <v>20629.05113</v>
      </c>
      <c r="E7" s="347">
        <v>27031.170450000001</v>
      </c>
      <c r="F7" s="193"/>
      <c r="G7" s="193"/>
      <c r="H7" s="193"/>
      <c r="I7" s="193"/>
      <c r="J7" s="193"/>
    </row>
    <row r="8" spans="1:10" x14ac:dyDescent="0.25">
      <c r="A8" s="99" t="s">
        <v>557</v>
      </c>
      <c r="B8" s="345" t="s">
        <v>141</v>
      </c>
      <c r="C8" s="521">
        <v>18943.864369999999</v>
      </c>
      <c r="D8" s="346">
        <v>21006.54175</v>
      </c>
      <c r="E8" s="347">
        <v>24784.896219999999</v>
      </c>
      <c r="F8" s="193"/>
      <c r="G8" s="193"/>
      <c r="H8" s="193"/>
      <c r="I8" s="193"/>
      <c r="J8" s="193"/>
    </row>
    <row r="9" spans="1:10" x14ac:dyDescent="0.25">
      <c r="A9" s="99" t="s">
        <v>534</v>
      </c>
      <c r="B9" s="345" t="s">
        <v>130</v>
      </c>
      <c r="C9" s="521">
        <v>15599.81855</v>
      </c>
      <c r="D9" s="346">
        <v>25552.61752</v>
      </c>
      <c r="E9" s="347">
        <v>26636.233349999999</v>
      </c>
      <c r="F9" s="193"/>
      <c r="G9" s="193"/>
      <c r="H9" s="193"/>
      <c r="I9" s="193"/>
      <c r="J9" s="193"/>
    </row>
    <row r="10" spans="1:10" x14ac:dyDescent="0.25">
      <c r="A10" s="99" t="s">
        <v>558</v>
      </c>
      <c r="B10" s="345" t="s">
        <v>307</v>
      </c>
      <c r="C10" s="521">
        <v>19374.297709999999</v>
      </c>
      <c r="D10" s="346">
        <v>25997.989239999999</v>
      </c>
      <c r="E10" s="347">
        <v>37698.8586</v>
      </c>
      <c r="F10" s="193"/>
      <c r="G10" s="193"/>
      <c r="H10" s="193"/>
      <c r="I10" s="193"/>
      <c r="J10" s="193"/>
    </row>
    <row r="11" spans="1:10" x14ac:dyDescent="0.25">
      <c r="A11" s="99" t="s">
        <v>559</v>
      </c>
      <c r="B11" s="345" t="s">
        <v>229</v>
      </c>
      <c r="C11" s="521">
        <v>20050.68823</v>
      </c>
      <c r="D11" s="346">
        <v>30321.487860000001</v>
      </c>
      <c r="E11" s="347">
        <v>51495.499609999999</v>
      </c>
      <c r="F11" s="193"/>
      <c r="G11" s="193"/>
      <c r="H11" s="193"/>
      <c r="I11" s="193"/>
      <c r="J11" s="193"/>
    </row>
    <row r="12" spans="1:10" x14ac:dyDescent="0.25">
      <c r="A12" s="99" t="s">
        <v>535</v>
      </c>
      <c r="B12" s="345" t="s">
        <v>308</v>
      </c>
      <c r="C12" s="521">
        <v>19893.435259999998</v>
      </c>
      <c r="D12" s="346">
        <v>31685.932659999999</v>
      </c>
      <c r="E12" s="347">
        <v>39995.708339999997</v>
      </c>
      <c r="F12" s="193"/>
      <c r="G12" s="193"/>
      <c r="H12" s="193"/>
      <c r="I12" s="193"/>
      <c r="J12" s="193"/>
    </row>
    <row r="13" spans="1:10" x14ac:dyDescent="0.25">
      <c r="A13" s="99" t="s">
        <v>560</v>
      </c>
      <c r="B13" s="345" t="s">
        <v>225</v>
      </c>
      <c r="C13" s="521">
        <v>23428.617979999999</v>
      </c>
      <c r="D13" s="346">
        <v>34231.218699999998</v>
      </c>
      <c r="E13" s="347">
        <v>43760.340889999999</v>
      </c>
      <c r="F13" s="193"/>
      <c r="G13" s="193"/>
      <c r="H13" s="193"/>
      <c r="I13" s="193"/>
      <c r="J13" s="193"/>
    </row>
    <row r="14" spans="1:10" x14ac:dyDescent="0.25">
      <c r="A14" s="99" t="s">
        <v>536</v>
      </c>
      <c r="B14" s="345" t="s">
        <v>138</v>
      </c>
      <c r="C14" s="521">
        <v>28513.778969999999</v>
      </c>
      <c r="D14" s="346">
        <v>34444.474679999999</v>
      </c>
      <c r="E14" s="347">
        <v>41914.310380000003</v>
      </c>
      <c r="F14" s="193"/>
      <c r="G14" s="193"/>
      <c r="H14" s="193"/>
      <c r="I14" s="193"/>
      <c r="J14" s="193"/>
    </row>
    <row r="15" spans="1:10" x14ac:dyDescent="0.25">
      <c r="A15" s="99" t="s">
        <v>537</v>
      </c>
      <c r="B15" s="345" t="s">
        <v>149</v>
      </c>
      <c r="C15" s="521">
        <v>29515.54333</v>
      </c>
      <c r="D15" s="346">
        <v>35962.780189999998</v>
      </c>
      <c r="E15" s="347">
        <v>52373.92856</v>
      </c>
      <c r="F15" s="193"/>
      <c r="G15" s="193"/>
      <c r="H15" s="193"/>
      <c r="I15" s="193"/>
      <c r="J15" s="193"/>
    </row>
    <row r="16" spans="1:10" x14ac:dyDescent="0.25">
      <c r="A16" s="99" t="s">
        <v>561</v>
      </c>
      <c r="B16" s="345" t="s">
        <v>142</v>
      </c>
      <c r="C16" s="521">
        <v>26822.66302</v>
      </c>
      <c r="D16" s="346">
        <v>40350.895409999997</v>
      </c>
      <c r="E16" s="347">
        <v>48166.022080000002</v>
      </c>
      <c r="F16" s="193"/>
      <c r="G16" s="193"/>
      <c r="H16" s="193"/>
      <c r="I16" s="193"/>
      <c r="J16" s="193"/>
    </row>
    <row r="17" spans="1:10" x14ac:dyDescent="0.25">
      <c r="A17" s="99" t="s">
        <v>555</v>
      </c>
      <c r="B17" s="345" t="s">
        <v>129</v>
      </c>
      <c r="C17" s="521">
        <v>33408.362939999999</v>
      </c>
      <c r="D17" s="346">
        <v>40991.05805</v>
      </c>
      <c r="E17" s="347">
        <v>43450.608789999998</v>
      </c>
      <c r="F17" s="193"/>
      <c r="G17" s="193"/>
      <c r="H17" s="193"/>
      <c r="I17" s="193"/>
      <c r="J17" s="193"/>
    </row>
    <row r="18" spans="1:10" x14ac:dyDescent="0.25">
      <c r="A18" s="99" t="s">
        <v>554</v>
      </c>
      <c r="B18" s="345" t="s">
        <v>309</v>
      </c>
      <c r="C18" s="521">
        <v>32886.588329999999</v>
      </c>
      <c r="D18" s="346">
        <v>42488.868369999997</v>
      </c>
      <c r="E18" s="347">
        <v>65416.550130000003</v>
      </c>
      <c r="F18" s="193"/>
      <c r="G18" s="193"/>
      <c r="H18" s="193"/>
      <c r="I18" s="193"/>
      <c r="J18" s="193"/>
    </row>
    <row r="19" spans="1:10" x14ac:dyDescent="0.25">
      <c r="A19" s="99" t="s">
        <v>538</v>
      </c>
      <c r="B19" s="345" t="s">
        <v>134</v>
      </c>
      <c r="C19" s="521">
        <v>36689.34777</v>
      </c>
      <c r="D19" s="346">
        <v>43200.767849999997</v>
      </c>
      <c r="E19" s="347">
        <v>49586.968309999997</v>
      </c>
      <c r="F19" s="193"/>
      <c r="G19" s="193"/>
      <c r="H19" s="193"/>
      <c r="I19" s="193"/>
      <c r="J19" s="193"/>
    </row>
    <row r="20" spans="1:10" x14ac:dyDescent="0.25">
      <c r="A20" s="99" t="s">
        <v>539</v>
      </c>
      <c r="B20" s="345" t="s">
        <v>783</v>
      </c>
      <c r="C20" s="521">
        <v>33531.48431</v>
      </c>
      <c r="D20" s="346">
        <v>44587.710480000002</v>
      </c>
      <c r="E20" s="347">
        <v>44587.710480000002</v>
      </c>
      <c r="F20" s="193"/>
      <c r="G20" s="193"/>
      <c r="H20" s="193"/>
      <c r="I20" s="193"/>
      <c r="J20" s="193"/>
    </row>
    <row r="21" spans="1:10" x14ac:dyDescent="0.25">
      <c r="A21" s="99" t="s">
        <v>541</v>
      </c>
      <c r="B21" s="345" t="s">
        <v>148</v>
      </c>
      <c r="C21" s="521">
        <v>38986.720439999997</v>
      </c>
      <c r="D21" s="346">
        <v>45068.861579999997</v>
      </c>
      <c r="E21" s="347">
        <v>55384.282890000002</v>
      </c>
      <c r="F21" s="193"/>
      <c r="G21" s="193"/>
      <c r="H21" s="193"/>
      <c r="I21" s="193"/>
      <c r="J21" s="193"/>
    </row>
    <row r="22" spans="1:10" x14ac:dyDescent="0.25">
      <c r="A22" s="99" t="s">
        <v>542</v>
      </c>
      <c r="B22" s="345" t="s">
        <v>237</v>
      </c>
      <c r="C22" s="521">
        <v>30254.09216</v>
      </c>
      <c r="D22" s="346">
        <v>46337.179259999997</v>
      </c>
      <c r="E22" s="347">
        <v>46337.179259999997</v>
      </c>
      <c r="F22" s="193"/>
      <c r="G22" s="193"/>
      <c r="H22" s="193"/>
      <c r="I22" s="193"/>
      <c r="J22" s="193"/>
    </row>
    <row r="23" spans="1:10" x14ac:dyDescent="0.25">
      <c r="A23" s="99" t="s">
        <v>310</v>
      </c>
      <c r="B23" s="345" t="s">
        <v>310</v>
      </c>
      <c r="C23" s="521">
        <v>33266.302365454547</v>
      </c>
      <c r="D23" s="346">
        <v>46420.163434545444</v>
      </c>
      <c r="E23" s="347">
        <v>55233.495539393931</v>
      </c>
      <c r="F23" s="193"/>
      <c r="G23" s="193"/>
      <c r="H23" s="193"/>
      <c r="I23" s="193"/>
      <c r="J23" s="193"/>
    </row>
    <row r="24" spans="1:10" x14ac:dyDescent="0.25">
      <c r="A24" s="99" t="s">
        <v>543</v>
      </c>
      <c r="B24" s="345" t="s">
        <v>238</v>
      </c>
      <c r="C24" s="521">
        <v>39585.16876</v>
      </c>
      <c r="D24" s="346">
        <v>47686.895219999999</v>
      </c>
      <c r="E24" s="347">
        <v>51209.384980000003</v>
      </c>
      <c r="F24" s="193"/>
      <c r="G24" s="193"/>
      <c r="H24" s="193"/>
      <c r="I24" s="193"/>
      <c r="J24" s="193"/>
    </row>
    <row r="25" spans="1:10" x14ac:dyDescent="0.25">
      <c r="A25" s="99" t="s">
        <v>540</v>
      </c>
      <c r="B25" s="345" t="s">
        <v>132</v>
      </c>
      <c r="C25" s="521">
        <v>28010.851760000001</v>
      </c>
      <c r="D25" s="346">
        <v>47688.390959999997</v>
      </c>
      <c r="E25" s="347">
        <v>47688.390959999997</v>
      </c>
      <c r="F25" s="193"/>
      <c r="G25" s="193"/>
      <c r="H25" s="193"/>
      <c r="I25" s="193"/>
      <c r="J25" s="193"/>
    </row>
    <row r="26" spans="1:10" x14ac:dyDescent="0.25">
      <c r="A26" s="99" t="s">
        <v>569</v>
      </c>
      <c r="B26" s="345" t="s">
        <v>582</v>
      </c>
      <c r="C26" s="521">
        <v>35040.860099999998</v>
      </c>
      <c r="D26" s="346">
        <v>49332.321989999997</v>
      </c>
      <c r="E26" s="347">
        <v>60363.808779999999</v>
      </c>
      <c r="F26" s="193"/>
      <c r="G26" s="193"/>
      <c r="H26" s="193"/>
      <c r="I26" s="193"/>
      <c r="J26" s="193"/>
    </row>
    <row r="27" spans="1:10" x14ac:dyDescent="0.25">
      <c r="A27" s="99" t="s">
        <v>83</v>
      </c>
      <c r="B27" s="345" t="s">
        <v>143</v>
      </c>
      <c r="C27" s="521">
        <v>40548.154909999997</v>
      </c>
      <c r="D27" s="346">
        <v>49961.127529999998</v>
      </c>
      <c r="E27" s="347">
        <v>73501.362469999993</v>
      </c>
      <c r="F27" s="193"/>
      <c r="G27" s="193"/>
      <c r="H27" s="193"/>
      <c r="I27" s="193"/>
      <c r="J27" s="193"/>
    </row>
    <row r="28" spans="1:10" x14ac:dyDescent="0.25">
      <c r="A28" s="99" t="s">
        <v>570</v>
      </c>
      <c r="B28" s="345" t="s">
        <v>583</v>
      </c>
      <c r="C28" s="521">
        <v>36098.992169999998</v>
      </c>
      <c r="D28" s="346">
        <v>50966.006240000002</v>
      </c>
      <c r="E28" s="347">
        <v>62359.455520000003</v>
      </c>
      <c r="F28" s="193"/>
      <c r="G28" s="193"/>
      <c r="H28" s="193"/>
      <c r="I28" s="193"/>
      <c r="J28" s="193"/>
    </row>
    <row r="29" spans="1:10" x14ac:dyDescent="0.25">
      <c r="A29" s="99" t="s">
        <v>544</v>
      </c>
      <c r="B29" s="345" t="s">
        <v>139</v>
      </c>
      <c r="C29" s="521">
        <v>44918.739090000003</v>
      </c>
      <c r="D29" s="346">
        <v>51505.837959999997</v>
      </c>
      <c r="E29" s="347">
        <v>51505.837959999997</v>
      </c>
      <c r="F29" s="193"/>
      <c r="G29" s="193"/>
      <c r="H29" s="193"/>
      <c r="I29" s="193"/>
      <c r="J29" s="193"/>
    </row>
    <row r="30" spans="1:10" x14ac:dyDescent="0.25">
      <c r="A30" s="99" t="s">
        <v>545</v>
      </c>
      <c r="B30" s="345" t="s">
        <v>311</v>
      </c>
      <c r="C30" s="521">
        <v>30631.013439999999</v>
      </c>
      <c r="D30" s="346">
        <v>51593.004959999998</v>
      </c>
      <c r="E30" s="347">
        <v>63968.606370000001</v>
      </c>
      <c r="F30" s="193"/>
      <c r="G30" s="193"/>
      <c r="H30" s="193"/>
      <c r="I30" s="193"/>
      <c r="J30" s="193"/>
    </row>
    <row r="31" spans="1:10" x14ac:dyDescent="0.25">
      <c r="A31" s="99" t="s">
        <v>546</v>
      </c>
      <c r="B31" s="345" t="s">
        <v>231</v>
      </c>
      <c r="C31" s="521">
        <v>30395.087090000001</v>
      </c>
      <c r="D31" s="346">
        <v>53404.981679999997</v>
      </c>
      <c r="E31" s="347">
        <v>84842.440849999999</v>
      </c>
      <c r="F31" s="193"/>
      <c r="G31" s="193"/>
      <c r="H31" s="193"/>
      <c r="I31" s="193"/>
      <c r="J31" s="193"/>
    </row>
    <row r="32" spans="1:10" x14ac:dyDescent="0.25">
      <c r="A32" s="99" t="s">
        <v>547</v>
      </c>
      <c r="B32" s="345" t="s">
        <v>140</v>
      </c>
      <c r="C32" s="521">
        <v>38922.468979999998</v>
      </c>
      <c r="D32" s="346">
        <v>58035.688119999999</v>
      </c>
      <c r="E32" s="347">
        <v>61279.480969999997</v>
      </c>
      <c r="F32" s="193"/>
      <c r="G32" s="193"/>
      <c r="H32" s="193"/>
      <c r="I32" s="193"/>
      <c r="J32" s="193"/>
    </row>
    <row r="33" spans="1:10" x14ac:dyDescent="0.25">
      <c r="A33" s="99" t="s">
        <v>548</v>
      </c>
      <c r="B33" s="345" t="s">
        <v>128</v>
      </c>
      <c r="C33" s="521">
        <v>33961.850930000001</v>
      </c>
      <c r="D33" s="346">
        <v>59458.856690000001</v>
      </c>
      <c r="E33" s="347">
        <v>68712.32084</v>
      </c>
      <c r="F33" s="193"/>
      <c r="G33" s="193"/>
      <c r="H33" s="193"/>
      <c r="I33" s="193"/>
      <c r="J33" s="193"/>
    </row>
    <row r="34" spans="1:10" x14ac:dyDescent="0.25">
      <c r="A34" s="99" t="s">
        <v>549</v>
      </c>
      <c r="B34" s="345" t="s">
        <v>223</v>
      </c>
      <c r="C34" s="521">
        <v>41798.386960000003</v>
      </c>
      <c r="D34" s="346">
        <v>59568.042849999998</v>
      </c>
      <c r="E34" s="347">
        <v>59568.042849999998</v>
      </c>
      <c r="F34" s="193"/>
      <c r="G34" s="193"/>
      <c r="H34" s="193"/>
      <c r="I34" s="193"/>
      <c r="J34" s="193"/>
    </row>
    <row r="35" spans="1:10" x14ac:dyDescent="0.25">
      <c r="A35" s="99" t="s">
        <v>550</v>
      </c>
      <c r="B35" s="345" t="s">
        <v>233</v>
      </c>
      <c r="C35" s="521">
        <v>39183.339999999997</v>
      </c>
      <c r="D35" s="346">
        <v>61028.160000000003</v>
      </c>
      <c r="E35" s="347">
        <v>67197.009999999995</v>
      </c>
      <c r="F35" s="193"/>
      <c r="G35" s="193"/>
      <c r="H35" s="193"/>
      <c r="I35" s="193"/>
      <c r="J35" s="193"/>
    </row>
    <row r="36" spans="1:10" x14ac:dyDescent="0.25">
      <c r="A36" s="99" t="s">
        <v>551</v>
      </c>
      <c r="B36" s="345" t="s">
        <v>236</v>
      </c>
      <c r="C36" s="521">
        <v>39221.951639999999</v>
      </c>
      <c r="D36" s="346">
        <v>65473.84188</v>
      </c>
      <c r="E36" s="347">
        <v>65473.84188</v>
      </c>
      <c r="F36" s="193"/>
      <c r="G36" s="193"/>
      <c r="H36" s="193"/>
      <c r="I36" s="193"/>
      <c r="J36" s="193"/>
    </row>
    <row r="37" spans="1:10" x14ac:dyDescent="0.25">
      <c r="A37" s="99" t="s">
        <v>784</v>
      </c>
      <c r="B37" s="345" t="s">
        <v>312</v>
      </c>
      <c r="C37" s="521">
        <v>56350.804980000001</v>
      </c>
      <c r="D37" s="346">
        <v>70049.255409999998</v>
      </c>
      <c r="E37" s="347">
        <v>85752.513120000003</v>
      </c>
      <c r="F37" s="193"/>
      <c r="G37" s="193"/>
      <c r="H37" s="193"/>
      <c r="I37" s="193"/>
      <c r="J37" s="193"/>
    </row>
    <row r="38" spans="1:10" x14ac:dyDescent="0.25">
      <c r="A38" s="99" t="s">
        <v>552</v>
      </c>
      <c r="B38" s="345" t="s">
        <v>145</v>
      </c>
      <c r="C38" s="521">
        <v>56534.695249999997</v>
      </c>
      <c r="D38" s="346">
        <v>70693.445110000001</v>
      </c>
      <c r="E38" s="347">
        <v>75001.617240000007</v>
      </c>
      <c r="F38" s="193"/>
      <c r="G38" s="193"/>
      <c r="H38" s="193"/>
      <c r="I38" s="193"/>
      <c r="J38" s="193"/>
    </row>
    <row r="39" spans="1:10" x14ac:dyDescent="0.25">
      <c r="A39" s="287" t="s">
        <v>2946</v>
      </c>
      <c r="B39" s="192" t="s">
        <v>2945</v>
      </c>
      <c r="C39" s="522">
        <v>70192.279049999997</v>
      </c>
      <c r="D39" s="348">
        <v>102504.8216</v>
      </c>
      <c r="E39" s="349">
        <v>124035.5148</v>
      </c>
      <c r="F39" s="193"/>
      <c r="G39" s="193"/>
      <c r="H39" s="193"/>
      <c r="I39" s="193"/>
      <c r="J39" s="193"/>
    </row>
    <row r="40" spans="1:10" x14ac:dyDescent="0.25">
      <c r="A40" s="193"/>
      <c r="C40" s="193"/>
      <c r="D40" s="193"/>
      <c r="E40" s="193"/>
      <c r="F40" s="193"/>
      <c r="G40" s="193"/>
      <c r="H40" s="193"/>
      <c r="I40" s="193"/>
      <c r="J40" s="193"/>
    </row>
    <row r="41" spans="1:10" x14ac:dyDescent="0.25">
      <c r="A41" s="661" t="s">
        <v>531</v>
      </c>
      <c r="B41" s="661"/>
      <c r="C41" s="661"/>
      <c r="D41" s="661"/>
      <c r="E41" s="661"/>
      <c r="F41" s="661"/>
      <c r="G41" s="661"/>
      <c r="H41" s="661"/>
      <c r="I41" s="661"/>
      <c r="J41" s="661"/>
    </row>
    <row r="42" spans="1:10" x14ac:dyDescent="0.25">
      <c r="A42" s="661"/>
      <c r="B42" s="661"/>
      <c r="C42" s="661"/>
      <c r="D42" s="661"/>
      <c r="E42" s="661"/>
      <c r="F42" s="661"/>
      <c r="G42" s="661"/>
      <c r="H42" s="661"/>
      <c r="I42" s="661"/>
      <c r="J42" s="661"/>
    </row>
  </sheetData>
  <mergeCells count="3">
    <mergeCell ref="C4:E4"/>
    <mergeCell ref="A41:J42"/>
    <mergeCell ref="A4:B5"/>
  </mergeCells>
  <pageMargins left="0.7" right="0.7" top="0.78740157499999996" bottom="0.78740157499999996"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workbookViewId="0"/>
  </sheetViews>
  <sheetFormatPr baseColWidth="10" defaultRowHeight="15" x14ac:dyDescent="0.25"/>
  <cols>
    <col min="1" max="1" width="24.5703125" customWidth="1"/>
    <col min="2" max="2" width="28.7109375" customWidth="1"/>
    <col min="3" max="3" width="16.140625" customWidth="1"/>
    <col min="4" max="6" width="16" customWidth="1"/>
  </cols>
  <sheetData>
    <row r="1" spans="1:6" x14ac:dyDescent="0.25">
      <c r="A1" s="4" t="s">
        <v>562</v>
      </c>
      <c r="B1" s="4"/>
    </row>
    <row r="2" spans="1:6" x14ac:dyDescent="0.25">
      <c r="A2" s="1" t="s">
        <v>184</v>
      </c>
      <c r="B2" s="1"/>
    </row>
    <row r="4" spans="1:6" ht="28.5" customHeight="1" x14ac:dyDescent="0.25">
      <c r="A4" s="62"/>
      <c r="B4" s="350"/>
      <c r="C4" s="178"/>
      <c r="D4" s="605" t="s">
        <v>319</v>
      </c>
      <c r="E4" s="666"/>
      <c r="F4" s="606"/>
    </row>
    <row r="5" spans="1:6" x14ac:dyDescent="0.25">
      <c r="A5" s="12"/>
      <c r="B5" s="13"/>
      <c r="C5" s="139"/>
      <c r="D5" s="123" t="s">
        <v>284</v>
      </c>
      <c r="E5" s="124" t="s">
        <v>313</v>
      </c>
      <c r="F5" s="125" t="s">
        <v>314</v>
      </c>
    </row>
    <row r="6" spans="1:6" x14ac:dyDescent="0.25">
      <c r="A6" s="663" t="s">
        <v>316</v>
      </c>
      <c r="B6" s="282" t="s">
        <v>550</v>
      </c>
      <c r="C6" s="17" t="s">
        <v>233</v>
      </c>
      <c r="D6" s="94">
        <v>0.54967699999999997</v>
      </c>
      <c r="E6" s="94">
        <v>0.56434399999999996</v>
      </c>
      <c r="F6" s="91">
        <v>0.58295200000000003</v>
      </c>
    </row>
    <row r="7" spans="1:6" x14ac:dyDescent="0.25">
      <c r="A7" s="664"/>
      <c r="B7" s="283" t="s">
        <v>533</v>
      </c>
      <c r="C7" s="18" t="s">
        <v>135</v>
      </c>
      <c r="D7" s="20">
        <v>0.74892999999999998</v>
      </c>
      <c r="E7" s="20">
        <v>0.74892999999999998</v>
      </c>
      <c r="F7" s="21">
        <v>0.66511200000000004</v>
      </c>
    </row>
    <row r="8" spans="1:6" x14ac:dyDescent="0.25">
      <c r="A8" s="664"/>
      <c r="B8" s="283" t="s">
        <v>534</v>
      </c>
      <c r="C8" s="18" t="s">
        <v>130</v>
      </c>
      <c r="D8" s="20">
        <v>0.772567</v>
      </c>
      <c r="E8" s="20">
        <v>0.79588899999999996</v>
      </c>
      <c r="F8" s="21">
        <v>0.77442200000000005</v>
      </c>
    </row>
    <row r="9" spans="1:6" x14ac:dyDescent="0.25">
      <c r="A9" s="664"/>
      <c r="B9" s="283" t="s">
        <v>543</v>
      </c>
      <c r="C9" s="18" t="s">
        <v>238</v>
      </c>
      <c r="D9" s="20">
        <v>0.82349399999999995</v>
      </c>
      <c r="E9" s="20">
        <v>0.82349399999999995</v>
      </c>
      <c r="F9" s="21">
        <v>0.80011500000000002</v>
      </c>
    </row>
    <row r="10" spans="1:6" x14ac:dyDescent="0.25">
      <c r="A10" s="664"/>
      <c r="B10" s="283" t="s">
        <v>538</v>
      </c>
      <c r="C10" s="18" t="s">
        <v>134</v>
      </c>
      <c r="D10" s="20">
        <v>0.88073100000000004</v>
      </c>
      <c r="E10" s="20">
        <v>0.8286</v>
      </c>
      <c r="F10" s="21">
        <v>0.82574800000000004</v>
      </c>
    </row>
    <row r="11" spans="1:6" x14ac:dyDescent="0.25">
      <c r="A11" s="664"/>
      <c r="B11" s="283" t="s">
        <v>559</v>
      </c>
      <c r="C11" s="18" t="s">
        <v>229</v>
      </c>
      <c r="D11" s="20">
        <v>0.84057199999999999</v>
      </c>
      <c r="E11" s="20">
        <v>0.85571299999999995</v>
      </c>
      <c r="F11" s="21">
        <v>0.82167400000000002</v>
      </c>
    </row>
    <row r="12" spans="1:6" x14ac:dyDescent="0.25">
      <c r="A12" s="664"/>
      <c r="B12" s="283" t="s">
        <v>563</v>
      </c>
      <c r="C12" s="18" t="s">
        <v>315</v>
      </c>
      <c r="D12" s="20">
        <v>0.83313899999999996</v>
      </c>
      <c r="E12" s="20">
        <v>0.857541</v>
      </c>
      <c r="F12" s="21">
        <v>0.84175999999999995</v>
      </c>
    </row>
    <row r="13" spans="1:6" x14ac:dyDescent="0.25">
      <c r="A13" s="664"/>
      <c r="B13" s="283" t="s">
        <v>564</v>
      </c>
      <c r="C13" s="18" t="s">
        <v>226</v>
      </c>
      <c r="D13" s="20">
        <v>0.87726300000000001</v>
      </c>
      <c r="E13" s="20">
        <v>0.86052799999999996</v>
      </c>
      <c r="F13" s="21">
        <v>0.85050000000000003</v>
      </c>
    </row>
    <row r="14" spans="1:6" x14ac:dyDescent="0.25">
      <c r="A14" s="664"/>
      <c r="B14" s="283" t="s">
        <v>542</v>
      </c>
      <c r="C14" s="18" t="s">
        <v>237</v>
      </c>
      <c r="D14" s="20">
        <v>0.87092499999999995</v>
      </c>
      <c r="E14" s="20">
        <v>0.88855899999999999</v>
      </c>
      <c r="F14" s="21">
        <v>0.93495600000000001</v>
      </c>
    </row>
    <row r="15" spans="1:6" x14ac:dyDescent="0.25">
      <c r="A15" s="664"/>
      <c r="B15" s="283" t="s">
        <v>552</v>
      </c>
      <c r="C15" s="18" t="s">
        <v>145</v>
      </c>
      <c r="D15" s="20">
        <v>0.83096599999999998</v>
      </c>
      <c r="E15" s="20">
        <v>0.91791800000000001</v>
      </c>
      <c r="F15" s="21">
        <v>0.97140700000000002</v>
      </c>
    </row>
    <row r="16" spans="1:6" x14ac:dyDescent="0.25">
      <c r="A16" s="665"/>
      <c r="B16" s="284" t="s">
        <v>565</v>
      </c>
      <c r="C16" s="19" t="s">
        <v>133</v>
      </c>
      <c r="D16" s="22">
        <v>0.87503299999999995</v>
      </c>
      <c r="E16" s="22">
        <v>1.048835</v>
      </c>
      <c r="F16" s="23">
        <v>1.215802</v>
      </c>
    </row>
    <row r="17" spans="1:10" x14ac:dyDescent="0.25">
      <c r="A17" s="663" t="s">
        <v>317</v>
      </c>
      <c r="B17" s="282" t="s">
        <v>556</v>
      </c>
      <c r="C17" s="17" t="s">
        <v>146</v>
      </c>
      <c r="D17" s="94">
        <v>0.63636700000000002</v>
      </c>
      <c r="E17" s="94">
        <v>0.63636700000000002</v>
      </c>
      <c r="F17" s="91">
        <v>0.63775800000000005</v>
      </c>
    </row>
    <row r="18" spans="1:10" x14ac:dyDescent="0.25">
      <c r="A18" s="664"/>
      <c r="B18" s="283" t="s">
        <v>544</v>
      </c>
      <c r="C18" s="18" t="s">
        <v>139</v>
      </c>
      <c r="D18" s="20">
        <v>0.8175</v>
      </c>
      <c r="E18" s="20">
        <v>0.82645100000000005</v>
      </c>
      <c r="F18" s="21">
        <v>0.94547800000000004</v>
      </c>
    </row>
    <row r="19" spans="1:10" x14ac:dyDescent="0.25">
      <c r="A19" s="664"/>
      <c r="B19" s="283" t="s">
        <v>539</v>
      </c>
      <c r="C19" s="18" t="s">
        <v>785</v>
      </c>
      <c r="D19" s="20">
        <v>0.82648699999999997</v>
      </c>
      <c r="E19" s="20">
        <v>0.82648699999999997</v>
      </c>
      <c r="F19" s="21">
        <v>0.82648699999999997</v>
      </c>
    </row>
    <row r="20" spans="1:10" x14ac:dyDescent="0.25">
      <c r="A20" s="664"/>
      <c r="B20" s="283" t="s">
        <v>83</v>
      </c>
      <c r="C20" s="18" t="s">
        <v>143</v>
      </c>
      <c r="D20" s="20">
        <v>0.764907</v>
      </c>
      <c r="E20" s="20">
        <v>0.89505000000000001</v>
      </c>
      <c r="F20" s="21">
        <v>0.97049200000000002</v>
      </c>
    </row>
    <row r="21" spans="1:10" x14ac:dyDescent="0.25">
      <c r="A21" s="664"/>
      <c r="B21" s="283" t="s">
        <v>540</v>
      </c>
      <c r="C21" s="18" t="s">
        <v>132</v>
      </c>
      <c r="D21" s="20">
        <v>0.804342</v>
      </c>
      <c r="E21" s="20">
        <v>0.89934599999999998</v>
      </c>
      <c r="F21" s="21">
        <v>0.89934599999999998</v>
      </c>
    </row>
    <row r="22" spans="1:10" x14ac:dyDescent="0.25">
      <c r="A22" s="664"/>
      <c r="B22" s="283" t="s">
        <v>549</v>
      </c>
      <c r="C22" s="18" t="s">
        <v>223</v>
      </c>
      <c r="D22" s="20">
        <v>0.92649099999999995</v>
      </c>
      <c r="E22" s="20">
        <v>0.933222</v>
      </c>
      <c r="F22" s="21">
        <v>0.933222</v>
      </c>
    </row>
    <row r="23" spans="1:10" x14ac:dyDescent="0.25">
      <c r="A23" s="664"/>
      <c r="B23" s="283" t="s">
        <v>558</v>
      </c>
      <c r="C23" s="18" t="s">
        <v>307</v>
      </c>
      <c r="D23" s="20">
        <v>1.064522</v>
      </c>
      <c r="E23" s="20">
        <v>1.147367</v>
      </c>
      <c r="F23" s="21">
        <v>1.147367</v>
      </c>
    </row>
    <row r="24" spans="1:10" x14ac:dyDescent="0.25">
      <c r="A24" s="665"/>
      <c r="B24" s="284" t="s">
        <v>554</v>
      </c>
      <c r="C24" s="19" t="s">
        <v>309</v>
      </c>
      <c r="D24" s="22">
        <v>1.3764529999999999</v>
      </c>
      <c r="E24" s="22">
        <v>1.3534200000000001</v>
      </c>
      <c r="F24" s="23">
        <v>1.4742059999999999</v>
      </c>
    </row>
    <row r="26" spans="1:10" x14ac:dyDescent="0.25">
      <c r="A26" s="604" t="s">
        <v>318</v>
      </c>
      <c r="B26" s="604"/>
      <c r="C26" s="604"/>
      <c r="D26" s="604"/>
      <c r="E26" s="604"/>
      <c r="F26" s="604"/>
      <c r="G26" s="604"/>
      <c r="H26" s="604"/>
      <c r="I26" s="604"/>
      <c r="J26" s="604"/>
    </row>
    <row r="27" spans="1:10" x14ac:dyDescent="0.25">
      <c r="A27" s="604"/>
      <c r="B27" s="604"/>
      <c r="C27" s="604"/>
      <c r="D27" s="604"/>
      <c r="E27" s="604"/>
      <c r="F27" s="604"/>
      <c r="G27" s="604"/>
      <c r="H27" s="604"/>
      <c r="I27" s="604"/>
      <c r="J27" s="604"/>
    </row>
    <row r="28" spans="1:10" x14ac:dyDescent="0.25">
      <c r="A28" s="591"/>
    </row>
    <row r="29" spans="1:10" ht="25.5" customHeight="1" x14ac:dyDescent="0.25">
      <c r="A29" s="647" t="s">
        <v>317</v>
      </c>
      <c r="B29" s="639"/>
      <c r="C29" s="639"/>
      <c r="D29" s="640"/>
    </row>
    <row r="30" spans="1:10" x14ac:dyDescent="0.25">
      <c r="A30" s="131"/>
      <c r="B30" s="132"/>
      <c r="C30" s="215" t="s">
        <v>110</v>
      </c>
      <c r="D30" s="132" t="s">
        <v>284</v>
      </c>
    </row>
    <row r="31" spans="1:10" x14ac:dyDescent="0.25">
      <c r="A31" s="99" t="s">
        <v>83</v>
      </c>
      <c r="B31" s="191" t="s">
        <v>143</v>
      </c>
      <c r="C31" s="97" t="s">
        <v>92</v>
      </c>
      <c r="D31" s="191">
        <v>0.65</v>
      </c>
    </row>
    <row r="32" spans="1:10" x14ac:dyDescent="0.25">
      <c r="A32" s="100"/>
      <c r="B32" s="192"/>
      <c r="C32" s="98" t="s">
        <v>93</v>
      </c>
      <c r="D32" s="192">
        <v>0.92</v>
      </c>
    </row>
    <row r="33" spans="1:4" x14ac:dyDescent="0.25">
      <c r="A33" s="592"/>
      <c r="B33" s="193"/>
      <c r="C33" s="193"/>
      <c r="D33" s="193"/>
    </row>
    <row r="34" spans="1:4" x14ac:dyDescent="0.25">
      <c r="A34" s="6"/>
    </row>
  </sheetData>
  <mergeCells count="5">
    <mergeCell ref="A29:D29"/>
    <mergeCell ref="A6:A16"/>
    <mergeCell ref="A17:A24"/>
    <mergeCell ref="A26:J27"/>
    <mergeCell ref="D4:F4"/>
  </mergeCells>
  <pageMargins left="0.7" right="0.7" top="0.78740157499999996" bottom="0.78740157499999996"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heetViews>
  <sheetFormatPr baseColWidth="10" defaultRowHeight="15" x14ac:dyDescent="0.25"/>
  <cols>
    <col min="1" max="1" width="13.5703125" customWidth="1"/>
    <col min="3" max="5" width="16.7109375" customWidth="1"/>
  </cols>
  <sheetData>
    <row r="1" spans="1:5" x14ac:dyDescent="0.25">
      <c r="A1" s="4" t="s">
        <v>566</v>
      </c>
    </row>
    <row r="2" spans="1:5" x14ac:dyDescent="0.25">
      <c r="A2" s="1" t="s">
        <v>184</v>
      </c>
    </row>
    <row r="4" spans="1:5" x14ac:dyDescent="0.25">
      <c r="A4" s="611"/>
      <c r="B4" s="612"/>
      <c r="C4" s="630" t="s">
        <v>567</v>
      </c>
      <c r="D4" s="630"/>
      <c r="E4" s="631"/>
    </row>
    <row r="5" spans="1:5" ht="26.25" x14ac:dyDescent="0.25">
      <c r="A5" s="662"/>
      <c r="B5" s="657"/>
      <c r="C5" s="355" t="s">
        <v>284</v>
      </c>
      <c r="D5" s="355" t="s">
        <v>313</v>
      </c>
      <c r="E5" s="356" t="s">
        <v>320</v>
      </c>
    </row>
    <row r="6" spans="1:5" x14ac:dyDescent="0.25">
      <c r="A6" s="189" t="s">
        <v>83</v>
      </c>
      <c r="B6" s="190" t="s">
        <v>143</v>
      </c>
      <c r="C6" s="357">
        <v>779.4</v>
      </c>
      <c r="D6" s="357">
        <v>606.6</v>
      </c>
      <c r="E6" s="358">
        <v>588.6</v>
      </c>
    </row>
    <row r="7" spans="1:5" x14ac:dyDescent="0.25">
      <c r="A7" s="99" t="s">
        <v>569</v>
      </c>
      <c r="B7" s="191" t="s">
        <v>582</v>
      </c>
      <c r="C7" s="351">
        <v>716</v>
      </c>
      <c r="D7" s="351">
        <v>656.93</v>
      </c>
      <c r="E7" s="352">
        <v>596.07000000000005</v>
      </c>
    </row>
    <row r="8" spans="1:5" x14ac:dyDescent="0.25">
      <c r="A8" s="99" t="s">
        <v>570</v>
      </c>
      <c r="B8" s="191" t="s">
        <v>583</v>
      </c>
      <c r="C8" s="351">
        <v>739.02777777777783</v>
      </c>
      <c r="D8" s="351">
        <v>533.33333333333337</v>
      </c>
      <c r="E8" s="352">
        <v>497.77777777777777</v>
      </c>
    </row>
    <row r="9" spans="1:5" x14ac:dyDescent="0.25">
      <c r="A9" s="99" t="s">
        <v>552</v>
      </c>
      <c r="B9" s="191" t="s">
        <v>145</v>
      </c>
      <c r="C9" s="351">
        <v>800.53658579721048</v>
      </c>
      <c r="D9" s="351">
        <v>747.40942004589363</v>
      </c>
      <c r="E9" s="352">
        <v>719.32343858851857</v>
      </c>
    </row>
    <row r="10" spans="1:5" x14ac:dyDescent="0.25">
      <c r="A10" s="99" t="s">
        <v>553</v>
      </c>
      <c r="B10" s="191" t="s">
        <v>239</v>
      </c>
      <c r="C10" s="351">
        <v>817</v>
      </c>
      <c r="D10" s="351">
        <v>760</v>
      </c>
      <c r="E10" s="352">
        <v>646</v>
      </c>
    </row>
    <row r="11" spans="1:5" x14ac:dyDescent="0.25">
      <c r="A11" s="99" t="s">
        <v>555</v>
      </c>
      <c r="B11" s="191" t="s">
        <v>129</v>
      </c>
      <c r="C11" s="351">
        <v>673.2</v>
      </c>
      <c r="D11" s="351">
        <v>589.04999999999995</v>
      </c>
      <c r="E11" s="352">
        <v>547.16200000000003</v>
      </c>
    </row>
    <row r="12" spans="1:5" x14ac:dyDescent="0.25">
      <c r="A12" s="99" t="s">
        <v>537</v>
      </c>
      <c r="B12" s="191" t="s">
        <v>149</v>
      </c>
      <c r="C12" s="351">
        <v>900</v>
      </c>
      <c r="D12" s="351">
        <v>684</v>
      </c>
      <c r="E12" s="352">
        <v>684</v>
      </c>
    </row>
    <row r="13" spans="1:5" x14ac:dyDescent="0.25">
      <c r="A13" s="99" t="s">
        <v>571</v>
      </c>
      <c r="B13" s="191" t="s">
        <v>785</v>
      </c>
      <c r="C13" s="351">
        <v>855</v>
      </c>
      <c r="D13" s="351">
        <v>855</v>
      </c>
      <c r="E13" s="352">
        <v>855</v>
      </c>
    </row>
    <row r="14" spans="1:5" x14ac:dyDescent="0.25">
      <c r="A14" s="99" t="s">
        <v>547</v>
      </c>
      <c r="B14" s="191" t="s">
        <v>140</v>
      </c>
      <c r="C14" s="351">
        <v>930</v>
      </c>
      <c r="D14" s="351">
        <v>750</v>
      </c>
      <c r="E14" s="352">
        <v>750</v>
      </c>
    </row>
    <row r="15" spans="1:5" x14ac:dyDescent="0.25">
      <c r="A15" s="99" t="s">
        <v>543</v>
      </c>
      <c r="B15" s="191" t="s">
        <v>238</v>
      </c>
      <c r="C15" s="351">
        <v>741</v>
      </c>
      <c r="D15" s="351">
        <v>663.1</v>
      </c>
      <c r="E15" s="352">
        <v>522.5</v>
      </c>
    </row>
    <row r="16" spans="1:5" x14ac:dyDescent="0.25">
      <c r="A16" s="100" t="s">
        <v>568</v>
      </c>
      <c r="B16" s="192" t="s">
        <v>568</v>
      </c>
      <c r="C16" s="353">
        <v>753.57211255118978</v>
      </c>
      <c r="D16" s="353">
        <v>665.29989301805836</v>
      </c>
      <c r="E16" s="354">
        <v>633.37048710755892</v>
      </c>
    </row>
  </sheetData>
  <mergeCells count="2">
    <mergeCell ref="C4:E4"/>
    <mergeCell ref="A4:B5"/>
  </mergeCells>
  <pageMargins left="0.7" right="0.7" top="0.78740157499999996" bottom="0.78740157499999996"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heetViews>
  <sheetFormatPr baseColWidth="10" defaultRowHeight="15" x14ac:dyDescent="0.25"/>
  <cols>
    <col min="1" max="1" width="28.5703125" customWidth="1"/>
    <col min="2" max="2" width="13.7109375" customWidth="1"/>
    <col min="3" max="4" width="18.7109375" customWidth="1"/>
  </cols>
  <sheetData>
    <row r="1" spans="1:5" x14ac:dyDescent="0.25">
      <c r="A1" s="4" t="s">
        <v>406</v>
      </c>
    </row>
    <row r="2" spans="1:5" x14ac:dyDescent="0.25">
      <c r="A2" s="1" t="s">
        <v>184</v>
      </c>
    </row>
    <row r="4" spans="1:5" ht="54" customHeight="1" x14ac:dyDescent="0.25">
      <c r="A4" s="629"/>
      <c r="B4" s="631"/>
      <c r="C4" s="291" t="s">
        <v>572</v>
      </c>
      <c r="D4" s="333" t="s">
        <v>574</v>
      </c>
      <c r="E4" s="193"/>
    </row>
    <row r="5" spans="1:5" x14ac:dyDescent="0.25">
      <c r="A5" s="189" t="s">
        <v>534</v>
      </c>
      <c r="B5" s="190" t="s">
        <v>130</v>
      </c>
      <c r="C5" s="245">
        <v>477.9</v>
      </c>
      <c r="D5" s="252">
        <v>32.29054054054054</v>
      </c>
      <c r="E5" s="193"/>
    </row>
    <row r="6" spans="1:5" x14ac:dyDescent="0.25">
      <c r="A6" s="99" t="s">
        <v>576</v>
      </c>
      <c r="B6" s="191" t="s">
        <v>232</v>
      </c>
      <c r="C6" s="245">
        <v>504</v>
      </c>
      <c r="D6" s="252">
        <v>31.658291457286431</v>
      </c>
      <c r="E6" s="193"/>
    </row>
    <row r="7" spans="1:5" x14ac:dyDescent="0.25">
      <c r="A7" s="99" t="s">
        <v>546</v>
      </c>
      <c r="B7" s="191" t="s">
        <v>231</v>
      </c>
      <c r="C7" s="245">
        <v>533.23146017520503</v>
      </c>
      <c r="D7" s="252">
        <v>35.081017116789795</v>
      </c>
      <c r="E7" s="193"/>
    </row>
    <row r="8" spans="1:5" x14ac:dyDescent="0.25">
      <c r="A8" s="99" t="s">
        <v>564</v>
      </c>
      <c r="B8" s="191" t="s">
        <v>226</v>
      </c>
      <c r="C8" s="245">
        <v>602</v>
      </c>
      <c r="D8" s="252">
        <v>39.090909090909093</v>
      </c>
      <c r="E8" s="193"/>
    </row>
    <row r="9" spans="1:5" x14ac:dyDescent="0.25">
      <c r="A9" s="99" t="s">
        <v>83</v>
      </c>
      <c r="B9" s="191" t="s">
        <v>143</v>
      </c>
      <c r="C9" s="245">
        <v>606.6</v>
      </c>
      <c r="D9" s="252">
        <v>34.155405405405411</v>
      </c>
      <c r="E9" s="193"/>
    </row>
    <row r="10" spans="1:5" x14ac:dyDescent="0.25">
      <c r="A10" s="99" t="s">
        <v>545</v>
      </c>
      <c r="B10" s="191" t="s">
        <v>230</v>
      </c>
      <c r="C10" s="245">
        <v>609.910571</v>
      </c>
      <c r="D10" s="252">
        <v>32.390364896441845</v>
      </c>
      <c r="E10" s="193"/>
    </row>
    <row r="11" spans="1:5" x14ac:dyDescent="0.25">
      <c r="A11" s="99" t="s">
        <v>578</v>
      </c>
      <c r="B11" s="191" t="s">
        <v>137</v>
      </c>
      <c r="C11" s="245">
        <v>612</v>
      </c>
      <c r="D11" s="252">
        <v>38.636363636363633</v>
      </c>
      <c r="E11" s="193"/>
    </row>
    <row r="12" spans="1:5" x14ac:dyDescent="0.25">
      <c r="A12" s="99" t="s">
        <v>557</v>
      </c>
      <c r="B12" s="191" t="s">
        <v>141</v>
      </c>
      <c r="C12" s="245">
        <v>617.1</v>
      </c>
      <c r="D12" s="252">
        <v>39.557692307692314</v>
      </c>
      <c r="E12" s="193"/>
    </row>
    <row r="13" spans="1:5" x14ac:dyDescent="0.25">
      <c r="A13" s="99" t="s">
        <v>577</v>
      </c>
      <c r="B13" s="191" t="s">
        <v>228</v>
      </c>
      <c r="C13" s="245">
        <v>623.88</v>
      </c>
      <c r="D13" s="252">
        <v>35.447727272727278</v>
      </c>
      <c r="E13" s="193"/>
    </row>
    <row r="14" spans="1:5" x14ac:dyDescent="0.25">
      <c r="A14" s="99" t="s">
        <v>554</v>
      </c>
      <c r="B14" s="191" t="s">
        <v>147</v>
      </c>
      <c r="C14" s="245">
        <v>616</v>
      </c>
      <c r="D14" s="252">
        <v>42.249657064471876</v>
      </c>
      <c r="E14" s="193"/>
    </row>
    <row r="15" spans="1:5" x14ac:dyDescent="0.25">
      <c r="A15" s="99" t="s">
        <v>556</v>
      </c>
      <c r="B15" s="191" t="s">
        <v>146</v>
      </c>
      <c r="C15" s="245">
        <v>652.04999999999995</v>
      </c>
      <c r="D15" s="252">
        <v>41.598086124401917</v>
      </c>
      <c r="E15" s="193"/>
    </row>
    <row r="16" spans="1:5" x14ac:dyDescent="0.25">
      <c r="A16" s="99" t="s">
        <v>533</v>
      </c>
      <c r="B16" s="191" t="s">
        <v>135</v>
      </c>
      <c r="C16" s="245">
        <v>655.20000000000005</v>
      </c>
      <c r="D16" s="252">
        <v>39.375000000000007</v>
      </c>
      <c r="E16" s="193"/>
    </row>
    <row r="17" spans="1:5" x14ac:dyDescent="0.25">
      <c r="A17" s="99" t="s">
        <v>543</v>
      </c>
      <c r="B17" s="191" t="s">
        <v>238</v>
      </c>
      <c r="C17" s="245">
        <v>663.1</v>
      </c>
      <c r="D17" s="252">
        <v>39.294814814814814</v>
      </c>
      <c r="E17" s="193"/>
    </row>
    <row r="18" spans="1:5" x14ac:dyDescent="0.25">
      <c r="A18" s="99" t="s">
        <v>537</v>
      </c>
      <c r="B18" s="191" t="s">
        <v>149</v>
      </c>
      <c r="C18" s="245">
        <v>684</v>
      </c>
      <c r="D18" s="252">
        <v>42.563783447417549</v>
      </c>
      <c r="E18" s="193"/>
    </row>
    <row r="19" spans="1:5" x14ac:dyDescent="0.25">
      <c r="A19" s="99" t="s">
        <v>559</v>
      </c>
      <c r="B19" s="191" t="s">
        <v>229</v>
      </c>
      <c r="C19" s="245">
        <v>698.87170663429094</v>
      </c>
      <c r="D19" s="252">
        <v>59.165624236046412</v>
      </c>
      <c r="E19" s="193"/>
    </row>
    <row r="20" spans="1:5" x14ac:dyDescent="0.25">
      <c r="A20" s="99" t="s">
        <v>541</v>
      </c>
      <c r="B20" s="191" t="s">
        <v>148</v>
      </c>
      <c r="C20" s="245">
        <v>712.8</v>
      </c>
      <c r="D20" s="252">
        <v>50.021052631578947</v>
      </c>
      <c r="E20" s="193"/>
    </row>
    <row r="21" spans="1:5" x14ac:dyDescent="0.25">
      <c r="A21" s="99" t="s">
        <v>552</v>
      </c>
      <c r="B21" s="191" t="s">
        <v>145</v>
      </c>
      <c r="C21" s="245">
        <v>747.40942004589397</v>
      </c>
      <c r="D21" s="252">
        <v>41.953938818180951</v>
      </c>
      <c r="E21" s="193"/>
    </row>
    <row r="22" spans="1:5" x14ac:dyDescent="0.25">
      <c r="A22" s="99" t="s">
        <v>547</v>
      </c>
      <c r="B22" s="191" t="s">
        <v>140</v>
      </c>
      <c r="C22" s="245">
        <v>750</v>
      </c>
      <c r="D22" s="252">
        <v>45.207956600361662</v>
      </c>
      <c r="E22" s="193"/>
    </row>
    <row r="23" spans="1:5" x14ac:dyDescent="0.25">
      <c r="A23" s="99" t="s">
        <v>553</v>
      </c>
      <c r="B23" s="191" t="s">
        <v>239</v>
      </c>
      <c r="C23" s="245">
        <v>760</v>
      </c>
      <c r="D23" s="252">
        <v>35.480859010270777</v>
      </c>
      <c r="E23" s="193"/>
    </row>
    <row r="24" spans="1:5" x14ac:dyDescent="0.25">
      <c r="A24" s="99" t="s">
        <v>539</v>
      </c>
      <c r="B24" s="191" t="s">
        <v>785</v>
      </c>
      <c r="C24" s="245">
        <v>855</v>
      </c>
      <c r="D24" s="252">
        <v>62.637362637362635</v>
      </c>
      <c r="E24" s="193"/>
    </row>
    <row r="25" spans="1:5" x14ac:dyDescent="0.25">
      <c r="A25" s="99" t="s">
        <v>550</v>
      </c>
      <c r="B25" s="191" t="s">
        <v>233</v>
      </c>
      <c r="C25" s="245">
        <v>966.36311999999998</v>
      </c>
      <c r="D25" s="252">
        <v>47.567963081283956</v>
      </c>
      <c r="E25" s="193"/>
    </row>
    <row r="26" spans="1:5" x14ac:dyDescent="0.25">
      <c r="A26" s="99" t="s">
        <v>565</v>
      </c>
      <c r="B26" s="191" t="s">
        <v>133</v>
      </c>
      <c r="C26" s="245">
        <v>1020</v>
      </c>
      <c r="D26" s="252">
        <v>57.95454545454546</v>
      </c>
      <c r="E26" s="193"/>
    </row>
    <row r="27" spans="1:5" x14ac:dyDescent="0.25">
      <c r="A27" s="99" t="s">
        <v>560</v>
      </c>
      <c r="B27" s="191" t="s">
        <v>225</v>
      </c>
      <c r="C27" s="245">
        <v>1063.5552077238201</v>
      </c>
      <c r="D27" s="252">
        <v>54.19665754809494</v>
      </c>
      <c r="E27" s="193"/>
    </row>
    <row r="28" spans="1:5" x14ac:dyDescent="0.25">
      <c r="A28" s="99" t="s">
        <v>579</v>
      </c>
      <c r="B28" s="191" t="s">
        <v>573</v>
      </c>
      <c r="C28" s="245">
        <v>1200</v>
      </c>
      <c r="D28" s="252">
        <v>75</v>
      </c>
      <c r="E28" s="193"/>
    </row>
    <row r="29" spans="1:5" x14ac:dyDescent="0.25">
      <c r="A29" s="100" t="s">
        <v>575</v>
      </c>
      <c r="B29" s="192" t="s">
        <v>575</v>
      </c>
      <c r="C29" s="246">
        <v>717.95714523246681</v>
      </c>
      <c r="D29" s="253">
        <v>43.857317216374511</v>
      </c>
      <c r="E29" s="193"/>
    </row>
    <row r="30" spans="1:5" x14ac:dyDescent="0.25">
      <c r="B30" s="193"/>
      <c r="C30" s="193"/>
      <c r="D30" s="193"/>
      <c r="E30" s="193"/>
    </row>
  </sheetData>
  <mergeCells count="1">
    <mergeCell ref="A4:B4"/>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heetViews>
  <sheetFormatPr baseColWidth="10" defaultRowHeight="15" x14ac:dyDescent="0.25"/>
  <cols>
    <col min="1" max="1" width="21.5703125" customWidth="1"/>
    <col min="2" max="9" width="12.7109375" customWidth="1"/>
  </cols>
  <sheetData>
    <row r="1" spans="1:9" x14ac:dyDescent="0.25">
      <c r="A1" s="4" t="s">
        <v>175</v>
      </c>
    </row>
    <row r="2" spans="1:9" x14ac:dyDescent="0.25">
      <c r="A2" s="1" t="s">
        <v>265</v>
      </c>
    </row>
    <row r="4" spans="1:9" x14ac:dyDescent="0.25">
      <c r="A4" s="5"/>
      <c r="B4" s="607" t="s">
        <v>274</v>
      </c>
      <c r="C4" s="608"/>
      <c r="D4" s="608"/>
      <c r="E4" s="608"/>
      <c r="F4" s="608"/>
      <c r="G4" s="608"/>
      <c r="H4" s="608"/>
      <c r="I4" s="609"/>
    </row>
    <row r="5" spans="1:9" ht="39" x14ac:dyDescent="0.25">
      <c r="A5" s="19"/>
      <c r="B5" s="127" t="s">
        <v>7</v>
      </c>
      <c r="C5" s="107" t="s">
        <v>8</v>
      </c>
      <c r="D5" s="107" t="s">
        <v>9</v>
      </c>
      <c r="E5" s="107" t="s">
        <v>277</v>
      </c>
      <c r="F5" s="107" t="s">
        <v>101</v>
      </c>
      <c r="G5" s="107" t="s">
        <v>193</v>
      </c>
      <c r="H5" s="107" t="s">
        <v>10</v>
      </c>
      <c r="I5" s="108" t="s">
        <v>759</v>
      </c>
    </row>
    <row r="6" spans="1:9" x14ac:dyDescent="0.25">
      <c r="A6" s="17" t="s">
        <v>266</v>
      </c>
      <c r="B6" s="163">
        <v>8514.5419736424192</v>
      </c>
      <c r="C6" s="163">
        <v>12746.096650953141</v>
      </c>
      <c r="D6" s="163">
        <v>12503.3862203218</v>
      </c>
      <c r="E6" s="163">
        <v>10562.107617051381</v>
      </c>
      <c r="F6" s="163">
        <v>8346.2904392388136</v>
      </c>
      <c r="G6" s="163">
        <v>9926.1572945047683</v>
      </c>
      <c r="H6" s="163">
        <v>9017.0088968279288</v>
      </c>
      <c r="I6" s="164">
        <v>11303.635009506132</v>
      </c>
    </row>
    <row r="7" spans="1:9" x14ac:dyDescent="0.25">
      <c r="A7" s="18" t="s">
        <v>267</v>
      </c>
      <c r="B7" s="166">
        <v>9155.2796646725692</v>
      </c>
      <c r="C7" s="166">
        <v>12343.190242629889</v>
      </c>
      <c r="D7" s="166">
        <v>12218.36160168121</v>
      </c>
      <c r="E7" s="166">
        <v>10887.74455264513</v>
      </c>
      <c r="F7" s="166">
        <v>8024.1067191971397</v>
      </c>
      <c r="G7" s="166">
        <v>8770.917467340958</v>
      </c>
      <c r="H7" s="166">
        <v>8332.9493565648536</v>
      </c>
      <c r="I7" s="167">
        <v>10725.845614548027</v>
      </c>
    </row>
    <row r="8" spans="1:9" x14ac:dyDescent="0.25">
      <c r="A8" s="18" t="s">
        <v>268</v>
      </c>
      <c r="B8" s="166">
        <v>7998.925735916373</v>
      </c>
      <c r="C8" s="166">
        <v>12661.635083928215</v>
      </c>
      <c r="D8" s="166">
        <v>10589.835845292615</v>
      </c>
      <c r="E8" s="166">
        <v>10302.687430908756</v>
      </c>
      <c r="F8" s="166">
        <v>7520.3530362589208</v>
      </c>
      <c r="G8" s="166">
        <v>9090.8018182044489</v>
      </c>
      <c r="H8" s="166">
        <v>8155.1300113858797</v>
      </c>
      <c r="I8" s="167">
        <v>10883.301592819509</v>
      </c>
    </row>
    <row r="9" spans="1:9" x14ac:dyDescent="0.25">
      <c r="A9" s="18" t="s">
        <v>269</v>
      </c>
      <c r="B9" s="166">
        <v>7511.6291856639809</v>
      </c>
      <c r="C9" s="166">
        <v>12071.496587789527</v>
      </c>
      <c r="D9" s="166">
        <v>8478.1388661532164</v>
      </c>
      <c r="E9" s="166">
        <v>9705.9257109135579</v>
      </c>
      <c r="F9" s="166">
        <v>7895.6027238859879</v>
      </c>
      <c r="G9" s="166">
        <v>9300.2537161447672</v>
      </c>
      <c r="H9" s="166">
        <v>8501.3668418864527</v>
      </c>
      <c r="I9" s="167">
        <v>10938.902137636391</v>
      </c>
    </row>
    <row r="10" spans="1:9" x14ac:dyDescent="0.25">
      <c r="A10" s="18" t="s">
        <v>270</v>
      </c>
      <c r="B10" s="166">
        <v>7507.2976800225242</v>
      </c>
      <c r="C10" s="166">
        <v>12036.182113192073</v>
      </c>
      <c r="D10" s="166">
        <v>11985.60551629894</v>
      </c>
      <c r="E10" s="166">
        <v>9865.5855717839931</v>
      </c>
      <c r="F10" s="166">
        <v>8541.4481216260883</v>
      </c>
      <c r="G10" s="166">
        <v>9983.6338796558866</v>
      </c>
      <c r="H10" s="166">
        <v>9245.7739308284708</v>
      </c>
      <c r="I10" s="167">
        <v>10920.704896686673</v>
      </c>
    </row>
    <row r="11" spans="1:9" x14ac:dyDescent="0.25">
      <c r="A11" s="18" t="s">
        <v>271</v>
      </c>
      <c r="B11" s="166">
        <v>8371.7119911154969</v>
      </c>
      <c r="C11" s="166">
        <v>12913.540648073122</v>
      </c>
      <c r="D11" s="166">
        <v>11225.482676170121</v>
      </c>
      <c r="E11" s="166">
        <v>10445.511374714504</v>
      </c>
      <c r="F11" s="166">
        <v>8223.6183966206354</v>
      </c>
      <c r="G11" s="166">
        <v>9134.0175008760252</v>
      </c>
      <c r="H11" s="166">
        <v>8645.776360844302</v>
      </c>
      <c r="I11" s="167">
        <v>11317.044420455693</v>
      </c>
    </row>
    <row r="12" spans="1:9" x14ac:dyDescent="0.25">
      <c r="A12" s="18" t="s">
        <v>70</v>
      </c>
      <c r="B12" s="166">
        <v>7742.9523191646522</v>
      </c>
      <c r="C12" s="166">
        <v>11396.759623545911</v>
      </c>
      <c r="D12" s="166">
        <v>10216.051351941531</v>
      </c>
      <c r="E12" s="166">
        <v>9678.4938262770102</v>
      </c>
      <c r="F12" s="166">
        <v>8206.2890875498433</v>
      </c>
      <c r="G12" s="166">
        <v>10016.347032544247</v>
      </c>
      <c r="H12" s="166">
        <v>9095.120673514657</v>
      </c>
      <c r="I12" s="167">
        <v>10558.948942809649</v>
      </c>
    </row>
    <row r="13" spans="1:9" x14ac:dyDescent="0.25">
      <c r="A13" s="18" t="s">
        <v>272</v>
      </c>
      <c r="B13" s="166">
        <v>9364.944552387371</v>
      </c>
      <c r="C13" s="166">
        <v>11746.346443071097</v>
      </c>
      <c r="D13" s="166">
        <v>9558.0586740005274</v>
      </c>
      <c r="E13" s="166">
        <v>10841.487494419891</v>
      </c>
      <c r="F13" s="166">
        <v>7692.08590159101</v>
      </c>
      <c r="G13" s="166">
        <v>9143.954679072247</v>
      </c>
      <c r="H13" s="166">
        <v>8409.9406225245111</v>
      </c>
      <c r="I13" s="167">
        <v>10777.928975200854</v>
      </c>
    </row>
    <row r="14" spans="1:9" x14ac:dyDescent="0.25">
      <c r="A14" s="18" t="s">
        <v>72</v>
      </c>
      <c r="B14" s="166">
        <v>8010.9291595462219</v>
      </c>
      <c r="C14" s="166">
        <v>12101.610965401684</v>
      </c>
      <c r="D14" s="166">
        <v>9259.532579863815</v>
      </c>
      <c r="E14" s="166">
        <v>10575.260662569348</v>
      </c>
      <c r="F14" s="166">
        <v>8936.6273929314048</v>
      </c>
      <c r="G14" s="166">
        <v>9071.6954129889673</v>
      </c>
      <c r="H14" s="166">
        <v>8994.7358061650793</v>
      </c>
      <c r="I14" s="167">
        <v>10416.882440689938</v>
      </c>
    </row>
    <row r="15" spans="1:9" x14ac:dyDescent="0.25">
      <c r="A15" s="19" t="s">
        <v>83</v>
      </c>
      <c r="B15" s="169">
        <v>8066.0973654839909</v>
      </c>
      <c r="C15" s="169">
        <v>12259.459585931589</v>
      </c>
      <c r="D15" s="169">
        <v>10119.898846405729</v>
      </c>
      <c r="E15" s="169">
        <v>10245.940178997171</v>
      </c>
      <c r="F15" s="169">
        <v>8245.745366859348</v>
      </c>
      <c r="G15" s="169">
        <v>9262.1803119075339</v>
      </c>
      <c r="H15" s="169">
        <v>8692.4955098316805</v>
      </c>
      <c r="I15" s="170">
        <v>10833.646237866571</v>
      </c>
    </row>
    <row r="16" spans="1:9" x14ac:dyDescent="0.25">
      <c r="A16" s="17" t="s">
        <v>273</v>
      </c>
      <c r="B16" s="163">
        <v>604.05297881401748</v>
      </c>
      <c r="C16" s="163">
        <v>440.55634915900833</v>
      </c>
      <c r="D16" s="163">
        <v>1277.2442381030994</v>
      </c>
      <c r="E16" s="163">
        <v>416.40222087111141</v>
      </c>
      <c r="F16" s="163">
        <v>389.00648130344825</v>
      </c>
      <c r="G16" s="163">
        <v>418.6565357604029</v>
      </c>
      <c r="H16" s="163">
        <v>346.22731939649697</v>
      </c>
      <c r="I16" s="164">
        <v>269.81053736111534</v>
      </c>
    </row>
    <row r="17" spans="1:10" x14ac:dyDescent="0.25">
      <c r="A17" s="19" t="s">
        <v>758</v>
      </c>
      <c r="B17" s="169">
        <v>1857.6468723648468</v>
      </c>
      <c r="C17" s="169">
        <v>1516.7810245272103</v>
      </c>
      <c r="D17" s="169">
        <v>4025.2473541685831</v>
      </c>
      <c r="E17" s="169">
        <v>1209.25072636812</v>
      </c>
      <c r="F17" s="169">
        <v>1416.2743566724839</v>
      </c>
      <c r="G17" s="169">
        <v>1245.4295652032888</v>
      </c>
      <c r="H17" s="169">
        <v>1090.6439194425911</v>
      </c>
      <c r="I17" s="170">
        <v>900.16197976575495</v>
      </c>
    </row>
    <row r="19" spans="1:10" ht="15" customHeight="1" x14ac:dyDescent="0.25">
      <c r="A19" s="604" t="s">
        <v>757</v>
      </c>
      <c r="B19" s="604"/>
      <c r="C19" s="604"/>
      <c r="D19" s="604"/>
      <c r="E19" s="604"/>
      <c r="F19" s="604"/>
      <c r="G19" s="604"/>
      <c r="H19" s="604"/>
      <c r="I19" s="604"/>
      <c r="J19" s="186"/>
    </row>
    <row r="20" spans="1:10" x14ac:dyDescent="0.25">
      <c r="A20" s="604"/>
      <c r="B20" s="604"/>
      <c r="C20" s="604"/>
      <c r="D20" s="604"/>
      <c r="E20" s="604"/>
      <c r="F20" s="604"/>
      <c r="G20" s="604"/>
      <c r="H20" s="604"/>
      <c r="I20" s="604"/>
    </row>
  </sheetData>
  <mergeCells count="2">
    <mergeCell ref="B4:I4"/>
    <mergeCell ref="A19:I20"/>
  </mergeCells>
  <pageMargins left="0.7" right="0.7" top="0.78740157499999996" bottom="0.78740157499999996"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workbookViewId="0"/>
  </sheetViews>
  <sheetFormatPr baseColWidth="10" defaultRowHeight="15" x14ac:dyDescent="0.25"/>
  <cols>
    <col min="1" max="1" width="28.140625" customWidth="1"/>
    <col min="2" max="2" width="13.42578125" customWidth="1"/>
    <col min="3" max="3" width="16.42578125" customWidth="1"/>
    <col min="4" max="4" width="16.85546875" customWidth="1"/>
  </cols>
  <sheetData>
    <row r="1" spans="1:5" x14ac:dyDescent="0.25">
      <c r="A1" s="4" t="s">
        <v>786</v>
      </c>
    </row>
    <row r="2" spans="1:5" x14ac:dyDescent="0.25">
      <c r="A2" s="1" t="s">
        <v>184</v>
      </c>
    </row>
    <row r="4" spans="1:5" x14ac:dyDescent="0.25">
      <c r="A4" s="629" t="s">
        <v>284</v>
      </c>
      <c r="B4" s="630"/>
      <c r="C4" s="630"/>
      <c r="D4" s="631"/>
      <c r="E4" s="193"/>
    </row>
    <row r="5" spans="1:5" ht="39" x14ac:dyDescent="0.25">
      <c r="A5" s="629"/>
      <c r="B5" s="631"/>
      <c r="C5" s="241" t="s">
        <v>787</v>
      </c>
      <c r="D5" s="243" t="s">
        <v>788</v>
      </c>
      <c r="E5" s="193"/>
    </row>
    <row r="6" spans="1:5" x14ac:dyDescent="0.25">
      <c r="A6" s="189" t="s">
        <v>549</v>
      </c>
      <c r="B6" s="190" t="s">
        <v>223</v>
      </c>
      <c r="C6" s="322">
        <v>1000</v>
      </c>
      <c r="D6" s="223">
        <v>865.26860492495666</v>
      </c>
      <c r="E6" s="193"/>
    </row>
    <row r="7" spans="1:5" x14ac:dyDescent="0.25">
      <c r="A7" s="99" t="s">
        <v>83</v>
      </c>
      <c r="B7" s="191" t="s">
        <v>143</v>
      </c>
      <c r="C7" s="322">
        <v>705</v>
      </c>
      <c r="D7" s="223">
        <v>779.4</v>
      </c>
      <c r="E7" s="193"/>
    </row>
    <row r="8" spans="1:5" x14ac:dyDescent="0.25">
      <c r="A8" s="99" t="s">
        <v>551</v>
      </c>
      <c r="B8" s="191" t="s">
        <v>236</v>
      </c>
      <c r="C8" s="322">
        <v>919.6307433989997</v>
      </c>
      <c r="D8" s="223">
        <v>797.7713045847172</v>
      </c>
      <c r="E8" s="193"/>
    </row>
    <row r="9" spans="1:5" x14ac:dyDescent="0.25">
      <c r="A9" s="99" t="s">
        <v>560</v>
      </c>
      <c r="B9" s="191" t="s">
        <v>225</v>
      </c>
      <c r="C9" s="322">
        <v>1038.875</v>
      </c>
      <c r="D9" s="223">
        <v>1063.5552077238151</v>
      </c>
      <c r="E9" s="193"/>
    </row>
    <row r="10" spans="1:5" x14ac:dyDescent="0.25">
      <c r="A10" s="99" t="s">
        <v>557</v>
      </c>
      <c r="B10" s="191" t="s">
        <v>141</v>
      </c>
      <c r="C10" s="322">
        <v>693.83999999999992</v>
      </c>
      <c r="D10" s="223">
        <v>617.1</v>
      </c>
      <c r="E10" s="193"/>
    </row>
    <row r="11" spans="1:5" x14ac:dyDescent="0.25">
      <c r="A11" s="99" t="s">
        <v>564</v>
      </c>
      <c r="B11" s="191" t="s">
        <v>226</v>
      </c>
      <c r="C11" s="322">
        <v>660.625</v>
      </c>
      <c r="D11" s="223">
        <v>584.79999999999995</v>
      </c>
      <c r="E11" s="193"/>
    </row>
    <row r="12" spans="1:5" x14ac:dyDescent="0.25">
      <c r="A12" s="99" t="s">
        <v>555</v>
      </c>
      <c r="B12" s="191" t="s">
        <v>129</v>
      </c>
      <c r="C12" s="322">
        <v>650.75</v>
      </c>
      <c r="D12" s="223">
        <v>673.2</v>
      </c>
      <c r="E12" s="193"/>
    </row>
    <row r="13" spans="1:5" x14ac:dyDescent="0.25">
      <c r="A13" s="99" t="s">
        <v>537</v>
      </c>
      <c r="B13" s="191" t="s">
        <v>149</v>
      </c>
      <c r="C13" s="322">
        <v>864</v>
      </c>
      <c r="D13" s="223">
        <v>900</v>
      </c>
      <c r="E13" s="193"/>
    </row>
    <row r="14" spans="1:5" x14ac:dyDescent="0.25">
      <c r="A14" s="99" t="s">
        <v>552</v>
      </c>
      <c r="B14" s="191" t="s">
        <v>145</v>
      </c>
      <c r="C14" s="322">
        <v>700.98572558703449</v>
      </c>
      <c r="D14" s="223">
        <v>800.53658579721048</v>
      </c>
      <c r="E14" s="193"/>
    </row>
    <row r="15" spans="1:5" x14ac:dyDescent="0.25">
      <c r="A15" s="99" t="s">
        <v>558</v>
      </c>
      <c r="B15" s="191" t="s">
        <v>307</v>
      </c>
      <c r="C15" s="322">
        <v>752.25</v>
      </c>
      <c r="D15" s="223">
        <v>660</v>
      </c>
      <c r="E15" s="193"/>
    </row>
    <row r="16" spans="1:5" x14ac:dyDescent="0.25">
      <c r="A16" s="99" t="s">
        <v>533</v>
      </c>
      <c r="B16" s="191" t="s">
        <v>135</v>
      </c>
      <c r="C16" s="322">
        <v>688.5</v>
      </c>
      <c r="D16" s="223">
        <v>655.20000000000005</v>
      </c>
      <c r="E16" s="193"/>
    </row>
    <row r="17" spans="1:5" x14ac:dyDescent="0.25">
      <c r="A17" s="99" t="s">
        <v>577</v>
      </c>
      <c r="B17" s="191" t="s">
        <v>228</v>
      </c>
      <c r="C17" s="322">
        <v>728.57142857142844</v>
      </c>
      <c r="D17" s="223">
        <v>623.88</v>
      </c>
      <c r="E17" s="193"/>
    </row>
    <row r="18" spans="1:5" x14ac:dyDescent="0.25">
      <c r="A18" s="99" t="s">
        <v>548</v>
      </c>
      <c r="B18" s="191" t="s">
        <v>128</v>
      </c>
      <c r="C18" s="322">
        <v>910</v>
      </c>
      <c r="D18" s="223">
        <v>910</v>
      </c>
      <c r="E18" s="193"/>
    </row>
    <row r="19" spans="1:5" x14ac:dyDescent="0.25">
      <c r="A19" s="99" t="s">
        <v>559</v>
      </c>
      <c r="B19" s="191" t="s">
        <v>229</v>
      </c>
      <c r="C19" s="322">
        <v>959.13677567681873</v>
      </c>
      <c r="D19" s="223">
        <v>843.34742197468893</v>
      </c>
      <c r="E19" s="193"/>
    </row>
    <row r="20" spans="1:5" x14ac:dyDescent="0.25">
      <c r="A20" s="99" t="s">
        <v>536</v>
      </c>
      <c r="B20" s="191" t="s">
        <v>138</v>
      </c>
      <c r="C20" s="322">
        <v>891</v>
      </c>
      <c r="D20" s="223">
        <v>765.6</v>
      </c>
      <c r="E20" s="193"/>
    </row>
    <row r="21" spans="1:5" x14ac:dyDescent="0.25">
      <c r="A21" s="99" t="s">
        <v>545</v>
      </c>
      <c r="B21" s="191" t="s">
        <v>230</v>
      </c>
      <c r="C21" s="322">
        <v>762.65789583333333</v>
      </c>
      <c r="D21" s="223">
        <v>742.09590000000003</v>
      </c>
      <c r="E21" s="193"/>
    </row>
    <row r="22" spans="1:5" x14ac:dyDescent="0.25">
      <c r="A22" s="99" t="s">
        <v>546</v>
      </c>
      <c r="B22" s="191" t="s">
        <v>231</v>
      </c>
      <c r="C22" s="322">
        <v>654.66666666666652</v>
      </c>
      <c r="D22" s="223">
        <v>671.13440503421725</v>
      </c>
      <c r="E22" s="193"/>
    </row>
    <row r="23" spans="1:5" x14ac:dyDescent="0.25">
      <c r="A23" s="99" t="s">
        <v>565</v>
      </c>
      <c r="B23" s="191" t="s">
        <v>133</v>
      </c>
      <c r="C23" s="322">
        <v>599.20666666666659</v>
      </c>
      <c r="D23" s="223">
        <v>1020</v>
      </c>
      <c r="E23" s="193"/>
    </row>
    <row r="24" spans="1:5" x14ac:dyDescent="0.25">
      <c r="A24" s="99" t="s">
        <v>535</v>
      </c>
      <c r="B24" s="191" t="s">
        <v>308</v>
      </c>
      <c r="C24" s="322">
        <v>800</v>
      </c>
      <c r="D24" s="223">
        <v>800</v>
      </c>
      <c r="E24" s="193"/>
    </row>
    <row r="25" spans="1:5" x14ac:dyDescent="0.25">
      <c r="A25" s="99" t="s">
        <v>547</v>
      </c>
      <c r="B25" s="191" t="s">
        <v>140</v>
      </c>
      <c r="C25" s="322">
        <v>940</v>
      </c>
      <c r="D25" s="223">
        <v>930</v>
      </c>
      <c r="E25" s="193"/>
    </row>
    <row r="26" spans="1:5" x14ac:dyDescent="0.25">
      <c r="A26" s="99" t="s">
        <v>543</v>
      </c>
      <c r="B26" s="191" t="s">
        <v>238</v>
      </c>
      <c r="C26" s="322">
        <v>753.14285714285711</v>
      </c>
      <c r="D26" s="223">
        <v>741</v>
      </c>
      <c r="E26" s="193"/>
    </row>
    <row r="27" spans="1:5" x14ac:dyDescent="0.25">
      <c r="A27" s="99" t="s">
        <v>534</v>
      </c>
      <c r="B27" s="191" t="s">
        <v>130</v>
      </c>
      <c r="C27" s="322">
        <v>618.80000000000007</v>
      </c>
      <c r="D27" s="223">
        <v>563.85</v>
      </c>
      <c r="E27" s="193"/>
    </row>
    <row r="28" spans="1:5" x14ac:dyDescent="0.25">
      <c r="A28" s="99" t="s">
        <v>554</v>
      </c>
      <c r="B28" s="191" t="s">
        <v>147</v>
      </c>
      <c r="C28" s="322">
        <v>834</v>
      </c>
      <c r="D28" s="223">
        <v>778.5</v>
      </c>
      <c r="E28" s="193"/>
    </row>
    <row r="29" spans="1:5" x14ac:dyDescent="0.25">
      <c r="A29" s="99" t="s">
        <v>556</v>
      </c>
      <c r="B29" s="191" t="s">
        <v>146</v>
      </c>
      <c r="C29" s="322">
        <v>676.80000000000018</v>
      </c>
      <c r="D29" s="223">
        <v>793.80000000000007</v>
      </c>
      <c r="E29" s="193"/>
    </row>
    <row r="30" spans="1:5" x14ac:dyDescent="0.25">
      <c r="A30" s="99" t="s">
        <v>561</v>
      </c>
      <c r="B30" s="191" t="s">
        <v>142</v>
      </c>
      <c r="C30" s="322">
        <v>681.875</v>
      </c>
      <c r="D30" s="223">
        <v>627</v>
      </c>
      <c r="E30" s="193"/>
    </row>
    <row r="31" spans="1:5" x14ac:dyDescent="0.25">
      <c r="A31" s="99" t="s">
        <v>541</v>
      </c>
      <c r="B31" s="191" t="s">
        <v>148</v>
      </c>
      <c r="C31" s="322">
        <v>791.72282429889356</v>
      </c>
      <c r="D31" s="223">
        <v>880</v>
      </c>
      <c r="E31" s="193"/>
    </row>
    <row r="32" spans="1:5" x14ac:dyDescent="0.25">
      <c r="A32" s="99" t="s">
        <v>553</v>
      </c>
      <c r="B32" s="191" t="s">
        <v>239</v>
      </c>
      <c r="C32" s="322">
        <v>795.5</v>
      </c>
      <c r="D32" s="223">
        <v>817</v>
      </c>
      <c r="E32" s="193"/>
    </row>
    <row r="33" spans="1:5" x14ac:dyDescent="0.25">
      <c r="A33" s="99" t="s">
        <v>576</v>
      </c>
      <c r="B33" s="191" t="s">
        <v>232</v>
      </c>
      <c r="C33" s="322">
        <v>720</v>
      </c>
      <c r="D33" s="223">
        <v>720</v>
      </c>
      <c r="E33" s="193"/>
    </row>
    <row r="34" spans="1:5" x14ac:dyDescent="0.25">
      <c r="A34" s="99" t="s">
        <v>550</v>
      </c>
      <c r="B34" s="191" t="s">
        <v>233</v>
      </c>
      <c r="C34" s="322">
        <v>970.72863160754662</v>
      </c>
      <c r="D34" s="223">
        <v>1004.3748000000001</v>
      </c>
      <c r="E34" s="193"/>
    </row>
    <row r="35" spans="1:5" x14ac:dyDescent="0.25">
      <c r="A35" s="100" t="s">
        <v>310</v>
      </c>
      <c r="B35" s="192" t="s">
        <v>310</v>
      </c>
      <c r="C35" s="293">
        <v>798.83630963586927</v>
      </c>
      <c r="D35" s="289">
        <v>777.53064728874654</v>
      </c>
      <c r="E35" s="193"/>
    </row>
    <row r="36" spans="1:5" x14ac:dyDescent="0.25">
      <c r="A36" s="193"/>
      <c r="B36" s="193"/>
      <c r="C36" s="193"/>
      <c r="D36" s="193"/>
      <c r="E36" s="193"/>
    </row>
    <row r="37" spans="1:5" x14ac:dyDescent="0.25">
      <c r="A37" s="212" t="s">
        <v>789</v>
      </c>
    </row>
    <row r="40" spans="1:5" x14ac:dyDescent="0.25">
      <c r="A40" s="4" t="s">
        <v>790</v>
      </c>
    </row>
    <row r="41" spans="1:5" x14ac:dyDescent="0.25">
      <c r="A41" s="1" t="s">
        <v>184</v>
      </c>
    </row>
    <row r="43" spans="1:5" x14ac:dyDescent="0.25">
      <c r="A43" s="629" t="s">
        <v>313</v>
      </c>
      <c r="B43" s="630"/>
      <c r="C43" s="630"/>
      <c r="D43" s="631"/>
    </row>
    <row r="44" spans="1:5" ht="39" x14ac:dyDescent="0.25">
      <c r="A44" s="629"/>
      <c r="B44" s="631"/>
      <c r="C44" s="241" t="s">
        <v>787</v>
      </c>
      <c r="D44" s="243" t="s">
        <v>788</v>
      </c>
    </row>
    <row r="45" spans="1:5" x14ac:dyDescent="0.25">
      <c r="A45" s="189" t="s">
        <v>549</v>
      </c>
      <c r="B45" s="190" t="s">
        <v>223</v>
      </c>
      <c r="C45" s="322">
        <v>1000</v>
      </c>
      <c r="D45" s="223">
        <v>797.28161882472796</v>
      </c>
    </row>
    <row r="46" spans="1:5" x14ac:dyDescent="0.25">
      <c r="A46" s="99" t="s">
        <v>83</v>
      </c>
      <c r="B46" s="191" t="s">
        <v>143</v>
      </c>
      <c r="C46" s="322">
        <v>900</v>
      </c>
      <c r="D46" s="223">
        <v>606.6</v>
      </c>
    </row>
    <row r="47" spans="1:5" x14ac:dyDescent="0.25">
      <c r="A47" s="99" t="s">
        <v>551</v>
      </c>
      <c r="B47" s="191" t="s">
        <v>236</v>
      </c>
      <c r="C47" s="322">
        <v>923.81766825525756</v>
      </c>
      <c r="D47" s="223">
        <v>744.53291935095456</v>
      </c>
    </row>
    <row r="48" spans="1:5" x14ac:dyDescent="0.25">
      <c r="A48" s="99" t="s">
        <v>560</v>
      </c>
      <c r="B48" s="191" t="s">
        <v>225</v>
      </c>
      <c r="C48" s="322">
        <v>1077.375</v>
      </c>
      <c r="D48" s="223">
        <v>1063.5552077238151</v>
      </c>
    </row>
    <row r="49" spans="1:4" x14ac:dyDescent="0.25">
      <c r="A49" s="99" t="s">
        <v>557</v>
      </c>
      <c r="B49" s="191" t="s">
        <v>141</v>
      </c>
      <c r="C49" s="322">
        <v>896.7</v>
      </c>
      <c r="D49" s="223">
        <v>617.1</v>
      </c>
    </row>
    <row r="50" spans="1:4" x14ac:dyDescent="0.25">
      <c r="A50" s="99" t="s">
        <v>564</v>
      </c>
      <c r="B50" s="191" t="s">
        <v>226</v>
      </c>
      <c r="C50" s="322">
        <v>822.5</v>
      </c>
      <c r="D50" s="223">
        <v>602</v>
      </c>
    </row>
    <row r="51" spans="1:4" x14ac:dyDescent="0.25">
      <c r="A51" s="99" t="s">
        <v>555</v>
      </c>
      <c r="B51" s="191" t="s">
        <v>129</v>
      </c>
      <c r="C51" s="322">
        <v>807.5</v>
      </c>
      <c r="D51" s="223">
        <v>589.04999999999995</v>
      </c>
    </row>
    <row r="52" spans="1:4" x14ac:dyDescent="0.25">
      <c r="A52" s="99" t="s">
        <v>537</v>
      </c>
      <c r="B52" s="191" t="s">
        <v>149</v>
      </c>
      <c r="C52" s="322">
        <v>946</v>
      </c>
      <c r="D52" s="223">
        <v>684</v>
      </c>
    </row>
    <row r="53" spans="1:4" x14ac:dyDescent="0.25">
      <c r="A53" s="99" t="s">
        <v>552</v>
      </c>
      <c r="B53" s="191" t="s">
        <v>145</v>
      </c>
      <c r="C53" s="322">
        <v>916.31946657472145</v>
      </c>
      <c r="D53" s="223">
        <v>747.40942004589363</v>
      </c>
    </row>
    <row r="54" spans="1:4" x14ac:dyDescent="0.25">
      <c r="A54" s="99" t="s">
        <v>558</v>
      </c>
      <c r="B54" s="191" t="s">
        <v>307</v>
      </c>
      <c r="C54" s="322">
        <v>791.48799999999994</v>
      </c>
      <c r="D54" s="223">
        <v>608.92500000000007</v>
      </c>
    </row>
    <row r="55" spans="1:4" x14ac:dyDescent="0.25">
      <c r="A55" s="99" t="s">
        <v>533</v>
      </c>
      <c r="B55" s="191" t="s">
        <v>135</v>
      </c>
      <c r="C55" s="322">
        <v>796.5</v>
      </c>
      <c r="D55" s="223">
        <v>655.20000000000005</v>
      </c>
    </row>
    <row r="56" spans="1:4" x14ac:dyDescent="0.25">
      <c r="A56" s="99" t="s">
        <v>577</v>
      </c>
      <c r="B56" s="191" t="s">
        <v>228</v>
      </c>
      <c r="C56" s="322">
        <v>838.66666666666663</v>
      </c>
      <c r="D56" s="223">
        <v>623.88</v>
      </c>
    </row>
    <row r="57" spans="1:4" x14ac:dyDescent="0.25">
      <c r="A57" s="99" t="s">
        <v>548</v>
      </c>
      <c r="B57" s="191" t="s">
        <v>128</v>
      </c>
      <c r="C57" s="322">
        <v>923.99284230000001</v>
      </c>
      <c r="D57" s="223">
        <v>721.6</v>
      </c>
    </row>
    <row r="58" spans="1:4" x14ac:dyDescent="0.25">
      <c r="A58" s="99" t="s">
        <v>559</v>
      </c>
      <c r="B58" s="191" t="s">
        <v>229</v>
      </c>
      <c r="C58" s="322">
        <v>983.75673899413323</v>
      </c>
      <c r="D58" s="223">
        <v>698.87170663429129</v>
      </c>
    </row>
    <row r="59" spans="1:4" x14ac:dyDescent="0.25">
      <c r="A59" s="99" t="s">
        <v>536</v>
      </c>
      <c r="B59" s="191" t="s">
        <v>138</v>
      </c>
      <c r="C59" s="322">
        <v>990</v>
      </c>
      <c r="D59" s="223">
        <v>626.4</v>
      </c>
    </row>
    <row r="60" spans="1:4" x14ac:dyDescent="0.25">
      <c r="A60" s="99" t="s">
        <v>545</v>
      </c>
      <c r="B60" s="191" t="s">
        <v>230</v>
      </c>
      <c r="C60" s="322">
        <v>893.22833333333335</v>
      </c>
      <c r="D60" s="223">
        <v>609.910571</v>
      </c>
    </row>
    <row r="61" spans="1:4" x14ac:dyDescent="0.25">
      <c r="A61" s="99" t="s">
        <v>546</v>
      </c>
      <c r="B61" s="191" t="s">
        <v>231</v>
      </c>
      <c r="C61" s="322">
        <v>841.5</v>
      </c>
      <c r="D61" s="223">
        <v>533.2314601752048</v>
      </c>
    </row>
    <row r="62" spans="1:4" x14ac:dyDescent="0.25">
      <c r="A62" s="99" t="s">
        <v>565</v>
      </c>
      <c r="B62" s="191" t="s">
        <v>133</v>
      </c>
      <c r="C62" s="322">
        <v>793.77777777777771</v>
      </c>
      <c r="D62" s="223">
        <v>1020</v>
      </c>
    </row>
    <row r="63" spans="1:4" x14ac:dyDescent="0.25">
      <c r="A63" s="99" t="s">
        <v>535</v>
      </c>
      <c r="B63" s="191" t="s">
        <v>308</v>
      </c>
      <c r="C63" s="322">
        <v>1166.6666666666665</v>
      </c>
      <c r="D63" s="223">
        <v>1046.6666666666661</v>
      </c>
    </row>
    <row r="64" spans="1:4" x14ac:dyDescent="0.25">
      <c r="A64" s="99" t="s">
        <v>547</v>
      </c>
      <c r="B64" s="191" t="s">
        <v>140</v>
      </c>
      <c r="C64" s="322">
        <v>1000</v>
      </c>
      <c r="D64" s="223">
        <v>750</v>
      </c>
    </row>
    <row r="65" spans="1:4" x14ac:dyDescent="0.25">
      <c r="A65" s="99" t="s">
        <v>543</v>
      </c>
      <c r="B65" s="191" t="s">
        <v>238</v>
      </c>
      <c r="C65" s="322">
        <v>874.00000000000011</v>
      </c>
      <c r="D65" s="223">
        <v>663.1</v>
      </c>
    </row>
    <row r="66" spans="1:4" x14ac:dyDescent="0.25">
      <c r="A66" s="99" t="s">
        <v>534</v>
      </c>
      <c r="B66" s="191" t="s">
        <v>130</v>
      </c>
      <c r="C66" s="322">
        <v>827.30000000000007</v>
      </c>
      <c r="D66" s="223">
        <v>477.90000000000003</v>
      </c>
    </row>
    <row r="67" spans="1:4" x14ac:dyDescent="0.25">
      <c r="A67" s="99" t="s">
        <v>554</v>
      </c>
      <c r="B67" s="191" t="s">
        <v>147</v>
      </c>
      <c r="C67" s="322">
        <v>891.75</v>
      </c>
      <c r="D67" s="223">
        <v>616</v>
      </c>
    </row>
    <row r="68" spans="1:4" x14ac:dyDescent="0.25">
      <c r="A68" s="99" t="s">
        <v>556</v>
      </c>
      <c r="B68" s="191" t="s">
        <v>146</v>
      </c>
      <c r="C68" s="322">
        <v>823.44000000000017</v>
      </c>
      <c r="D68" s="223">
        <v>652.05000000000007</v>
      </c>
    </row>
    <row r="69" spans="1:4" x14ac:dyDescent="0.25">
      <c r="A69" s="99" t="s">
        <v>561</v>
      </c>
      <c r="B69" s="191" t="s">
        <v>142</v>
      </c>
      <c r="C69" s="322">
        <v>765.88166666666666</v>
      </c>
      <c r="D69" s="223">
        <v>627</v>
      </c>
    </row>
    <row r="70" spans="1:4" x14ac:dyDescent="0.25">
      <c r="A70" s="99" t="s">
        <v>541</v>
      </c>
      <c r="B70" s="191" t="s">
        <v>148</v>
      </c>
      <c r="C70" s="322">
        <v>1053.6013432221191</v>
      </c>
      <c r="D70" s="223">
        <v>712.8</v>
      </c>
    </row>
    <row r="71" spans="1:4" x14ac:dyDescent="0.25">
      <c r="A71" s="99" t="s">
        <v>553</v>
      </c>
      <c r="B71" s="191" t="s">
        <v>239</v>
      </c>
      <c r="C71" s="322">
        <v>935.66666666666663</v>
      </c>
      <c r="D71" s="223">
        <v>760</v>
      </c>
    </row>
    <row r="72" spans="1:4" x14ac:dyDescent="0.25">
      <c r="A72" s="99" t="s">
        <v>576</v>
      </c>
      <c r="B72" s="191" t="s">
        <v>232</v>
      </c>
      <c r="C72" s="322">
        <v>842.76</v>
      </c>
      <c r="D72" s="223">
        <v>503.99999999999994</v>
      </c>
    </row>
    <row r="73" spans="1:4" x14ac:dyDescent="0.25">
      <c r="A73" s="99" t="s">
        <v>550</v>
      </c>
      <c r="B73" s="191" t="s">
        <v>233</v>
      </c>
      <c r="C73" s="322">
        <v>1019.7488180358024</v>
      </c>
      <c r="D73" s="223">
        <v>966.36311999999998</v>
      </c>
    </row>
    <row r="74" spans="1:4" x14ac:dyDescent="0.25">
      <c r="A74" s="100" t="s">
        <v>310</v>
      </c>
      <c r="B74" s="192" t="s">
        <v>310</v>
      </c>
      <c r="C74" s="293">
        <v>913.45023604500523</v>
      </c>
      <c r="D74" s="289">
        <v>734.46106423948106</v>
      </c>
    </row>
    <row r="76" spans="1:4" x14ac:dyDescent="0.25">
      <c r="A76" s="212" t="s">
        <v>789</v>
      </c>
    </row>
  </sheetData>
  <mergeCells count="4">
    <mergeCell ref="A4:D4"/>
    <mergeCell ref="A5:B5"/>
    <mergeCell ref="A43:D43"/>
    <mergeCell ref="A44:B44"/>
  </mergeCells>
  <pageMargins left="0.7" right="0.7" top="0.78740157499999996" bottom="0.78740157499999996"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sheetViews>
  <sheetFormatPr baseColWidth="10" defaultRowHeight="15" x14ac:dyDescent="0.25"/>
  <cols>
    <col min="1" max="1" width="21" customWidth="1"/>
    <col min="3" max="10" width="17.7109375" style="1" customWidth="1"/>
  </cols>
  <sheetData>
    <row r="1" spans="1:10" x14ac:dyDescent="0.25">
      <c r="A1" s="4" t="s">
        <v>791</v>
      </c>
    </row>
    <row r="2" spans="1:10" x14ac:dyDescent="0.25">
      <c r="A2" s="1" t="s">
        <v>153</v>
      </c>
    </row>
    <row r="4" spans="1:10" x14ac:dyDescent="0.25">
      <c r="A4" s="611"/>
      <c r="B4" s="612"/>
      <c r="C4" s="16"/>
      <c r="D4" s="607" t="s">
        <v>152</v>
      </c>
      <c r="E4" s="608"/>
      <c r="F4" s="608"/>
      <c r="G4" s="608"/>
      <c r="H4" s="608"/>
      <c r="I4" s="608"/>
      <c r="J4" s="609"/>
    </row>
    <row r="5" spans="1:10" ht="81.75" customHeight="1" x14ac:dyDescent="0.25">
      <c r="A5" s="613"/>
      <c r="B5" s="614"/>
      <c r="C5" s="108" t="s">
        <v>151</v>
      </c>
      <c r="D5" s="127" t="s">
        <v>123</v>
      </c>
      <c r="E5" s="109" t="s">
        <v>124</v>
      </c>
      <c r="F5" s="108" t="s">
        <v>125</v>
      </c>
      <c r="G5" s="109" t="s">
        <v>126</v>
      </c>
      <c r="H5" s="109" t="s">
        <v>580</v>
      </c>
      <c r="I5" s="109" t="s">
        <v>581</v>
      </c>
      <c r="J5" s="108" t="s">
        <v>127</v>
      </c>
    </row>
    <row r="6" spans="1:10" x14ac:dyDescent="0.25">
      <c r="A6" s="189" t="s">
        <v>548</v>
      </c>
      <c r="B6" s="8" t="s">
        <v>128</v>
      </c>
      <c r="C6" s="90">
        <v>566.59634903294091</v>
      </c>
      <c r="D6" s="371" t="s">
        <v>62</v>
      </c>
      <c r="E6" s="366" t="s">
        <v>62</v>
      </c>
      <c r="F6" s="371" t="s">
        <v>62</v>
      </c>
      <c r="G6" s="366" t="s">
        <v>62</v>
      </c>
      <c r="H6" s="372">
        <v>74.2</v>
      </c>
      <c r="I6" s="367">
        <v>25.8</v>
      </c>
      <c r="J6" s="368" t="s">
        <v>62</v>
      </c>
    </row>
    <row r="7" spans="1:10" x14ac:dyDescent="0.25">
      <c r="A7" s="99" t="s">
        <v>555</v>
      </c>
      <c r="B7" s="11" t="s">
        <v>129</v>
      </c>
      <c r="C7" s="92">
        <v>566.007015154962</v>
      </c>
      <c r="D7" s="51" t="s">
        <v>62</v>
      </c>
      <c r="E7" s="363">
        <v>1</v>
      </c>
      <c r="F7" s="51" t="s">
        <v>62</v>
      </c>
      <c r="G7" s="363">
        <v>1</v>
      </c>
      <c r="H7" s="33">
        <v>5.6000000000000005</v>
      </c>
      <c r="I7" s="363">
        <v>91.4</v>
      </c>
      <c r="J7" s="362">
        <v>1</v>
      </c>
    </row>
    <row r="8" spans="1:10" x14ac:dyDescent="0.25">
      <c r="A8" s="99" t="s">
        <v>534</v>
      </c>
      <c r="B8" s="11" t="s">
        <v>130</v>
      </c>
      <c r="C8" s="92">
        <v>564.62627662325599</v>
      </c>
      <c r="D8" s="51" t="s">
        <v>62</v>
      </c>
      <c r="E8" s="359" t="s">
        <v>62</v>
      </c>
      <c r="F8" s="33">
        <v>0.3</v>
      </c>
      <c r="G8" s="359" t="s">
        <v>62</v>
      </c>
      <c r="H8" s="51" t="s">
        <v>62</v>
      </c>
      <c r="I8" s="363">
        <v>98.7</v>
      </c>
      <c r="J8" s="362">
        <v>1</v>
      </c>
    </row>
    <row r="9" spans="1:10" x14ac:dyDescent="0.25">
      <c r="A9" s="99" t="s">
        <v>586</v>
      </c>
      <c r="B9" s="11" t="s">
        <v>131</v>
      </c>
      <c r="C9" s="92">
        <v>564.62065525695436</v>
      </c>
      <c r="D9" s="51" t="s">
        <v>62</v>
      </c>
      <c r="E9" s="359" t="s">
        <v>62</v>
      </c>
      <c r="F9" s="51" t="s">
        <v>62</v>
      </c>
      <c r="G9" s="363">
        <v>1</v>
      </c>
      <c r="H9" s="33">
        <v>80.2</v>
      </c>
      <c r="I9" s="363">
        <v>18.8</v>
      </c>
      <c r="J9" s="52" t="s">
        <v>62</v>
      </c>
    </row>
    <row r="10" spans="1:10" x14ac:dyDescent="0.25">
      <c r="A10" s="99" t="s">
        <v>540</v>
      </c>
      <c r="B10" s="11" t="s">
        <v>132</v>
      </c>
      <c r="C10" s="92">
        <v>558.68161928298821</v>
      </c>
      <c r="D10" s="51" t="s">
        <v>62</v>
      </c>
      <c r="E10" s="360">
        <v>0.3</v>
      </c>
      <c r="F10" s="51" t="s">
        <v>62</v>
      </c>
      <c r="G10" s="359" t="s">
        <v>62</v>
      </c>
      <c r="H10" s="365">
        <v>91.600000000000009</v>
      </c>
      <c r="I10" s="363">
        <v>8.1</v>
      </c>
      <c r="J10" s="52" t="s">
        <v>62</v>
      </c>
    </row>
    <row r="11" spans="1:10" x14ac:dyDescent="0.25">
      <c r="A11" s="99" t="s">
        <v>565</v>
      </c>
      <c r="B11" s="11" t="s">
        <v>133</v>
      </c>
      <c r="C11" s="92">
        <v>557.75090028725299</v>
      </c>
      <c r="D11" s="51" t="s">
        <v>62</v>
      </c>
      <c r="E11" s="360">
        <v>1.0999999999999999</v>
      </c>
      <c r="F11" s="51" t="s">
        <v>62</v>
      </c>
      <c r="G11" s="363">
        <v>4.1000000000000005</v>
      </c>
      <c r="H11" s="365">
        <v>43.7</v>
      </c>
      <c r="I11" s="363">
        <v>50.8</v>
      </c>
      <c r="J11" s="34">
        <v>0.3</v>
      </c>
    </row>
    <row r="12" spans="1:10" x14ac:dyDescent="0.25">
      <c r="A12" s="99" t="s">
        <v>538</v>
      </c>
      <c r="B12" s="11" t="s">
        <v>134</v>
      </c>
      <c r="C12" s="92">
        <v>555.16018551824391</v>
      </c>
      <c r="D12" s="51" t="s">
        <v>62</v>
      </c>
      <c r="E12" s="360">
        <v>0.3</v>
      </c>
      <c r="F12" s="33">
        <v>0.2</v>
      </c>
      <c r="G12" s="363">
        <v>4.9000000000000004</v>
      </c>
      <c r="H12" s="365">
        <v>81.3</v>
      </c>
      <c r="I12" s="363">
        <v>13.200000000000001</v>
      </c>
      <c r="J12" s="52" t="s">
        <v>62</v>
      </c>
    </row>
    <row r="13" spans="1:10" x14ac:dyDescent="0.25">
      <c r="A13" s="99" t="s">
        <v>533</v>
      </c>
      <c r="B13" s="11" t="s">
        <v>135</v>
      </c>
      <c r="C13" s="92">
        <v>554.16033876865481</v>
      </c>
      <c r="D13" s="51" t="s">
        <v>62</v>
      </c>
      <c r="E13" s="359" t="s">
        <v>62</v>
      </c>
      <c r="F13" s="51" t="s">
        <v>62</v>
      </c>
      <c r="G13" s="363">
        <v>0.2</v>
      </c>
      <c r="H13" s="365">
        <v>94.8</v>
      </c>
      <c r="I13" s="363">
        <v>5</v>
      </c>
      <c r="J13" s="52" t="s">
        <v>62</v>
      </c>
    </row>
    <row r="14" spans="1:10" x14ac:dyDescent="0.25">
      <c r="A14" s="99" t="s">
        <v>585</v>
      </c>
      <c r="B14" s="11" t="s">
        <v>136</v>
      </c>
      <c r="C14" s="92">
        <v>551.5391175451548</v>
      </c>
      <c r="D14" s="51" t="s">
        <v>62</v>
      </c>
      <c r="E14" s="359" t="s">
        <v>62</v>
      </c>
      <c r="F14" s="33">
        <v>0.89999999999999991</v>
      </c>
      <c r="G14" s="363">
        <v>5</v>
      </c>
      <c r="H14" s="365">
        <v>18</v>
      </c>
      <c r="I14" s="363">
        <v>76.099999999999994</v>
      </c>
      <c r="J14" s="52" t="s">
        <v>62</v>
      </c>
    </row>
    <row r="15" spans="1:10" x14ac:dyDescent="0.25">
      <c r="A15" s="99" t="s">
        <v>578</v>
      </c>
      <c r="B15" s="11" t="s">
        <v>137</v>
      </c>
      <c r="C15" s="92">
        <v>548.27838678966521</v>
      </c>
      <c r="D15" s="51" t="s">
        <v>62</v>
      </c>
      <c r="E15" s="359" t="s">
        <v>62</v>
      </c>
      <c r="F15" s="51" t="s">
        <v>62</v>
      </c>
      <c r="G15" s="363">
        <v>2.9000000000000004</v>
      </c>
      <c r="H15" s="365">
        <v>70.3</v>
      </c>
      <c r="I15" s="363">
        <v>26.8</v>
      </c>
      <c r="J15" s="52" t="s">
        <v>62</v>
      </c>
    </row>
    <row r="16" spans="1:10" x14ac:dyDescent="0.25">
      <c r="A16" s="99" t="s">
        <v>536</v>
      </c>
      <c r="B16" s="11" t="s">
        <v>138</v>
      </c>
      <c r="C16" s="92">
        <v>548.00689033840001</v>
      </c>
      <c r="D16" s="51" t="s">
        <v>62</v>
      </c>
      <c r="E16" s="360">
        <v>62.8</v>
      </c>
      <c r="F16" s="33">
        <v>5.8999999999999995</v>
      </c>
      <c r="G16" s="363">
        <v>13.100000000000001</v>
      </c>
      <c r="H16" s="365">
        <v>15.8</v>
      </c>
      <c r="I16" s="363">
        <v>1.9</v>
      </c>
      <c r="J16" s="34">
        <v>0.4</v>
      </c>
    </row>
    <row r="17" spans="1:10" x14ac:dyDescent="0.25">
      <c r="A17" s="99" t="s">
        <v>544</v>
      </c>
      <c r="B17" s="11" t="s">
        <v>139</v>
      </c>
      <c r="C17" s="92">
        <v>547.49236931295945</v>
      </c>
      <c r="D17" s="51" t="s">
        <v>62</v>
      </c>
      <c r="E17" s="363">
        <v>2</v>
      </c>
      <c r="F17" s="51" t="s">
        <v>62</v>
      </c>
      <c r="G17" s="363">
        <v>14.799999999999999</v>
      </c>
      <c r="H17" s="365">
        <v>79.400000000000006</v>
      </c>
      <c r="I17" s="363">
        <v>3.6999999999999997</v>
      </c>
      <c r="J17" s="52" t="s">
        <v>62</v>
      </c>
    </row>
    <row r="18" spans="1:10" x14ac:dyDescent="0.25">
      <c r="A18" s="99" t="s">
        <v>542</v>
      </c>
      <c r="B18" s="11" t="s">
        <v>140</v>
      </c>
      <c r="C18" s="92">
        <v>544.88365768880794</v>
      </c>
      <c r="D18" s="51" t="s">
        <v>62</v>
      </c>
      <c r="E18" s="360">
        <v>0.70000000000000007</v>
      </c>
      <c r="F18" s="51" t="s">
        <v>62</v>
      </c>
      <c r="G18" s="363">
        <v>4.1000000000000005</v>
      </c>
      <c r="H18" s="365">
        <v>91.100000000000009</v>
      </c>
      <c r="I18" s="363">
        <v>4.2</v>
      </c>
      <c r="J18" s="52" t="s">
        <v>62</v>
      </c>
    </row>
    <row r="19" spans="1:10" x14ac:dyDescent="0.25">
      <c r="A19" s="99" t="s">
        <v>557</v>
      </c>
      <c r="B19" s="11" t="s">
        <v>141</v>
      </c>
      <c r="C19" s="92">
        <v>543.34815017605104</v>
      </c>
      <c r="D19" s="51" t="s">
        <v>62</v>
      </c>
      <c r="E19" s="360">
        <v>4.9000000000000004</v>
      </c>
      <c r="F19" s="33">
        <v>0.89999999999999991</v>
      </c>
      <c r="G19" s="363">
        <v>0.70000000000000007</v>
      </c>
      <c r="H19" s="365">
        <v>1.6</v>
      </c>
      <c r="I19" s="363">
        <v>90.7</v>
      </c>
      <c r="J19" s="34">
        <v>1.4000000000000001</v>
      </c>
    </row>
    <row r="20" spans="1:10" x14ac:dyDescent="0.25">
      <c r="A20" s="99" t="s">
        <v>561</v>
      </c>
      <c r="B20" s="11" t="s">
        <v>142</v>
      </c>
      <c r="C20" s="92">
        <v>542.46610046034994</v>
      </c>
      <c r="D20" s="51" t="s">
        <v>62</v>
      </c>
      <c r="E20" s="359" t="s">
        <v>62</v>
      </c>
      <c r="F20" s="51" t="s">
        <v>62</v>
      </c>
      <c r="G20" s="363">
        <v>36.299999999999997</v>
      </c>
      <c r="H20" s="365">
        <v>61.9</v>
      </c>
      <c r="I20" s="363">
        <v>1.7999999999999998</v>
      </c>
      <c r="J20" s="52" t="s">
        <v>62</v>
      </c>
    </row>
    <row r="21" spans="1:10" x14ac:dyDescent="0.25">
      <c r="A21" s="99" t="s">
        <v>83</v>
      </c>
      <c r="B21" s="11" t="s">
        <v>143</v>
      </c>
      <c r="C21" s="92">
        <v>540.79611335381048</v>
      </c>
      <c r="D21" s="51" t="s">
        <v>62</v>
      </c>
      <c r="E21" s="360">
        <v>0.3</v>
      </c>
      <c r="F21" s="51" t="s">
        <v>62</v>
      </c>
      <c r="G21" s="363">
        <v>68.5</v>
      </c>
      <c r="H21" s="365">
        <v>26.1</v>
      </c>
      <c r="I21" s="363">
        <v>5.2</v>
      </c>
      <c r="J21" s="52" t="s">
        <v>62</v>
      </c>
    </row>
    <row r="22" spans="1:10" x14ac:dyDescent="0.25">
      <c r="A22" s="99" t="s">
        <v>552</v>
      </c>
      <c r="B22" s="11" t="s">
        <v>145</v>
      </c>
      <c r="C22" s="92">
        <v>537.32537888418733</v>
      </c>
      <c r="D22" s="51" t="s">
        <v>62</v>
      </c>
      <c r="E22" s="360">
        <v>0.5</v>
      </c>
      <c r="F22" s="51" t="s">
        <v>62</v>
      </c>
      <c r="G22" s="363">
        <v>7.1</v>
      </c>
      <c r="H22" s="365">
        <v>2.5</v>
      </c>
      <c r="I22" s="363">
        <v>85</v>
      </c>
      <c r="J22" s="34">
        <v>4.9000000000000004</v>
      </c>
    </row>
    <row r="23" spans="1:10" x14ac:dyDescent="0.25">
      <c r="A23" s="99" t="s">
        <v>556</v>
      </c>
      <c r="B23" s="11" t="s">
        <v>146</v>
      </c>
      <c r="C23" s="92">
        <v>534.7910988541496</v>
      </c>
      <c r="D23" s="51" t="s">
        <v>62</v>
      </c>
      <c r="E23" s="359" t="s">
        <v>62</v>
      </c>
      <c r="F23" s="51" t="s">
        <v>62</v>
      </c>
      <c r="G23" s="363">
        <v>0.70000000000000007</v>
      </c>
      <c r="H23" s="365">
        <v>1.6</v>
      </c>
      <c r="I23" s="363">
        <v>96.5</v>
      </c>
      <c r="J23" s="34">
        <v>1.2</v>
      </c>
    </row>
    <row r="24" spans="1:10" x14ac:dyDescent="0.25">
      <c r="A24" s="99" t="s">
        <v>554</v>
      </c>
      <c r="B24" s="11" t="s">
        <v>147</v>
      </c>
      <c r="C24" s="92">
        <v>527.7969175956988</v>
      </c>
      <c r="D24" s="51" t="s">
        <v>62</v>
      </c>
      <c r="E24" s="359" t="s">
        <v>62</v>
      </c>
      <c r="F24" s="51" t="s">
        <v>62</v>
      </c>
      <c r="G24" s="363">
        <v>4.5999999999999996</v>
      </c>
      <c r="H24" s="365">
        <v>82.899999999999991</v>
      </c>
      <c r="I24" s="363">
        <v>11.600000000000001</v>
      </c>
      <c r="J24" s="34">
        <v>0.89999999999999991</v>
      </c>
    </row>
    <row r="25" spans="1:10" x14ac:dyDescent="0.25">
      <c r="A25" s="99" t="s">
        <v>541</v>
      </c>
      <c r="B25" s="11" t="s">
        <v>148</v>
      </c>
      <c r="C25" s="92">
        <v>527.73963236901761</v>
      </c>
      <c r="D25" s="51" t="s">
        <v>62</v>
      </c>
      <c r="E25" s="359" t="s">
        <v>62</v>
      </c>
      <c r="F25" s="51" t="s">
        <v>62</v>
      </c>
      <c r="G25" s="363">
        <v>0.2</v>
      </c>
      <c r="H25" s="365">
        <v>75.7</v>
      </c>
      <c r="I25" s="363">
        <v>23.9</v>
      </c>
      <c r="J25" s="34">
        <v>0.2</v>
      </c>
    </row>
    <row r="26" spans="1:10" x14ac:dyDescent="0.25">
      <c r="A26" s="99" t="s">
        <v>570</v>
      </c>
      <c r="B26" s="11" t="s">
        <v>583</v>
      </c>
      <c r="C26" s="92">
        <v>525.05891616635654</v>
      </c>
      <c r="D26" s="51" t="s">
        <v>62</v>
      </c>
      <c r="E26" s="360">
        <v>0.4</v>
      </c>
      <c r="F26" s="51" t="s">
        <v>62</v>
      </c>
      <c r="G26" s="363">
        <v>1.7999999999999998</v>
      </c>
      <c r="H26" s="365">
        <v>95.5</v>
      </c>
      <c r="I26" s="363">
        <v>2.1999999999999997</v>
      </c>
      <c r="J26" s="52" t="s">
        <v>62</v>
      </c>
    </row>
    <row r="27" spans="1:10" x14ac:dyDescent="0.25">
      <c r="A27" s="99" t="s">
        <v>537</v>
      </c>
      <c r="B27" s="11" t="s">
        <v>149</v>
      </c>
      <c r="C27" s="92">
        <v>511.24399591652627</v>
      </c>
      <c r="D27" s="33">
        <v>0.4</v>
      </c>
      <c r="E27" s="360">
        <v>2.2999999999999998</v>
      </c>
      <c r="F27" s="51" t="s">
        <v>62</v>
      </c>
      <c r="G27" s="363">
        <v>10.9</v>
      </c>
      <c r="H27" s="365">
        <v>44.5</v>
      </c>
      <c r="I27" s="363">
        <v>39.6</v>
      </c>
      <c r="J27" s="34">
        <v>2.4</v>
      </c>
    </row>
    <row r="28" spans="1:10" x14ac:dyDescent="0.25">
      <c r="A28" s="99" t="s">
        <v>569</v>
      </c>
      <c r="B28" s="11" t="s">
        <v>582</v>
      </c>
      <c r="C28" s="92">
        <v>497.4954554938023</v>
      </c>
      <c r="D28" s="33">
        <v>0.4</v>
      </c>
      <c r="E28" s="359" t="s">
        <v>62</v>
      </c>
      <c r="F28" s="51" t="s">
        <v>62</v>
      </c>
      <c r="G28" s="359" t="s">
        <v>62</v>
      </c>
      <c r="H28" s="365">
        <v>97.899999999999991</v>
      </c>
      <c r="I28" s="363">
        <v>1.7000000000000002</v>
      </c>
      <c r="J28" s="52" t="s">
        <v>62</v>
      </c>
    </row>
    <row r="29" spans="1:10" x14ac:dyDescent="0.25">
      <c r="A29" s="99" t="s">
        <v>584</v>
      </c>
      <c r="B29" s="11" t="s">
        <v>150</v>
      </c>
      <c r="C29" s="92">
        <v>452.01218680582298</v>
      </c>
      <c r="D29" s="33">
        <v>0.2</v>
      </c>
      <c r="E29" s="360">
        <v>2.9000000000000004</v>
      </c>
      <c r="F29" s="33">
        <v>2.5</v>
      </c>
      <c r="G29" s="360">
        <v>3.2</v>
      </c>
      <c r="H29" s="365">
        <v>83.899999999999991</v>
      </c>
      <c r="I29" s="363">
        <v>6.9</v>
      </c>
      <c r="J29" s="34">
        <v>0.4</v>
      </c>
    </row>
    <row r="30" spans="1:10" x14ac:dyDescent="0.25">
      <c r="A30" s="100" t="s">
        <v>144</v>
      </c>
      <c r="B30" s="13" t="s">
        <v>144</v>
      </c>
      <c r="C30" s="93">
        <v>540</v>
      </c>
      <c r="D30" s="54" t="s">
        <v>62</v>
      </c>
      <c r="E30" s="361">
        <v>3</v>
      </c>
      <c r="F30" s="54" t="s">
        <v>62</v>
      </c>
      <c r="G30" s="364">
        <v>8</v>
      </c>
      <c r="H30" s="369">
        <v>55.000000000000007</v>
      </c>
      <c r="I30" s="364">
        <v>33</v>
      </c>
      <c r="J30" s="370">
        <v>1</v>
      </c>
    </row>
    <row r="32" spans="1:10" x14ac:dyDescent="0.25">
      <c r="A32" s="212" t="s">
        <v>587</v>
      </c>
    </row>
  </sheetData>
  <mergeCells count="2">
    <mergeCell ref="D4:J4"/>
    <mergeCell ref="A4:B5"/>
  </mergeCells>
  <pageMargins left="0.7" right="0.7" top="0.78740157499999996" bottom="0.78740157499999996"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workbookViewId="0"/>
  </sheetViews>
  <sheetFormatPr baseColWidth="10" defaultRowHeight="15" x14ac:dyDescent="0.25"/>
  <cols>
    <col min="1" max="1" width="39.7109375" customWidth="1"/>
    <col min="2" max="4" width="11.7109375" style="141" customWidth="1"/>
    <col min="5" max="18" width="11.7109375" customWidth="1"/>
    <col min="19" max="19" width="15.7109375" customWidth="1"/>
  </cols>
  <sheetData>
    <row r="1" spans="1:18" x14ac:dyDescent="0.25">
      <c r="A1" s="4" t="s">
        <v>503</v>
      </c>
    </row>
    <row r="2" spans="1:18" x14ac:dyDescent="0.25">
      <c r="A2" s="1" t="s">
        <v>408</v>
      </c>
    </row>
    <row r="3" spans="1:18" x14ac:dyDescent="0.25">
      <c r="A3" s="1"/>
    </row>
    <row r="4" spans="1:18" x14ac:dyDescent="0.25">
      <c r="A4" s="670" t="s">
        <v>504</v>
      </c>
      <c r="B4" s="647" t="s">
        <v>510</v>
      </c>
      <c r="C4" s="639"/>
      <c r="D4" s="640"/>
      <c r="E4" s="667" t="s">
        <v>511</v>
      </c>
      <c r="F4" s="668"/>
      <c r="G4" s="668"/>
      <c r="H4" s="668"/>
      <c r="I4" s="668"/>
      <c r="J4" s="668"/>
      <c r="K4" s="669"/>
      <c r="L4" s="629" t="s">
        <v>517</v>
      </c>
      <c r="M4" s="630"/>
      <c r="N4" s="630"/>
      <c r="O4" s="630"/>
      <c r="P4" s="630"/>
      <c r="Q4" s="630"/>
      <c r="R4" s="631"/>
    </row>
    <row r="5" spans="1:18" ht="39.75" customHeight="1" x14ac:dyDescent="0.25">
      <c r="A5" s="671"/>
      <c r="B5" s="291" t="s">
        <v>505</v>
      </c>
      <c r="C5" s="332" t="s">
        <v>506</v>
      </c>
      <c r="D5" s="333" t="s">
        <v>507</v>
      </c>
      <c r="E5" s="334" t="s">
        <v>512</v>
      </c>
      <c r="F5" s="335" t="s">
        <v>513</v>
      </c>
      <c r="G5" s="335" t="s">
        <v>514</v>
      </c>
      <c r="H5" s="335" t="s">
        <v>515</v>
      </c>
      <c r="I5" s="335" t="s">
        <v>516</v>
      </c>
      <c r="J5" s="335" t="s">
        <v>518</v>
      </c>
      <c r="K5" s="336" t="s">
        <v>261</v>
      </c>
      <c r="L5" s="334" t="s">
        <v>512</v>
      </c>
      <c r="M5" s="335" t="s">
        <v>513</v>
      </c>
      <c r="N5" s="335" t="s">
        <v>514</v>
      </c>
      <c r="O5" s="335" t="s">
        <v>515</v>
      </c>
      <c r="P5" s="335" t="s">
        <v>516</v>
      </c>
      <c r="Q5" s="335" t="s">
        <v>518</v>
      </c>
      <c r="R5" s="336" t="s">
        <v>261</v>
      </c>
    </row>
    <row r="6" spans="1:18" x14ac:dyDescent="0.25">
      <c r="A6" s="323" t="s">
        <v>480</v>
      </c>
      <c r="B6" s="328">
        <v>6282</v>
      </c>
      <c r="C6" s="325">
        <f t="shared" ref="C6:C20" si="0">D6-B6</f>
        <v>1600</v>
      </c>
      <c r="D6" s="326">
        <v>7882</v>
      </c>
      <c r="E6" s="322">
        <v>3131</v>
      </c>
      <c r="F6" s="204">
        <v>1559</v>
      </c>
      <c r="G6" s="204">
        <v>633</v>
      </c>
      <c r="H6" s="204">
        <v>220</v>
      </c>
      <c r="I6" s="204">
        <v>140</v>
      </c>
      <c r="J6" s="204">
        <v>599</v>
      </c>
      <c r="K6" s="248">
        <v>6282</v>
      </c>
      <c r="L6" s="304">
        <v>49.840815027061446</v>
      </c>
      <c r="M6" s="298">
        <v>24.816937281120662</v>
      </c>
      <c r="N6" s="298">
        <v>10.076408787010505</v>
      </c>
      <c r="O6" s="298">
        <v>3.5020694046482013</v>
      </c>
      <c r="P6" s="298">
        <v>2.2285896211397644</v>
      </c>
      <c r="Q6" s="298">
        <v>9.5351798790194202</v>
      </c>
      <c r="R6" s="278">
        <v>100</v>
      </c>
    </row>
    <row r="7" spans="1:18" x14ac:dyDescent="0.25">
      <c r="A7" s="320" t="s">
        <v>481</v>
      </c>
      <c r="B7" s="329">
        <v>6557</v>
      </c>
      <c r="C7" s="324">
        <f t="shared" si="0"/>
        <v>662</v>
      </c>
      <c r="D7" s="327">
        <v>7219</v>
      </c>
      <c r="E7" s="322">
        <v>3280</v>
      </c>
      <c r="F7" s="204">
        <v>1509</v>
      </c>
      <c r="G7" s="204">
        <v>748</v>
      </c>
      <c r="H7" s="204">
        <v>293</v>
      </c>
      <c r="I7" s="204">
        <v>149</v>
      </c>
      <c r="J7" s="204">
        <v>578</v>
      </c>
      <c r="K7" s="248">
        <v>6557</v>
      </c>
      <c r="L7" s="245">
        <v>50.022876315388132</v>
      </c>
      <c r="M7" s="250">
        <v>23.013573280463625</v>
      </c>
      <c r="N7" s="250">
        <v>11.407655940216562</v>
      </c>
      <c r="O7" s="250">
        <v>4.4685069391490009</v>
      </c>
      <c r="P7" s="250">
        <v>2.2723806618880587</v>
      </c>
      <c r="Q7" s="250">
        <v>8.8150068628946165</v>
      </c>
      <c r="R7" s="254">
        <v>100</v>
      </c>
    </row>
    <row r="8" spans="1:18" x14ac:dyDescent="0.25">
      <c r="A8" s="320" t="s">
        <v>482</v>
      </c>
      <c r="B8" s="329">
        <v>5276</v>
      </c>
      <c r="C8" s="324">
        <f t="shared" si="0"/>
        <v>1240</v>
      </c>
      <c r="D8" s="327">
        <v>6516</v>
      </c>
      <c r="E8" s="322">
        <v>2499</v>
      </c>
      <c r="F8" s="204">
        <v>1224</v>
      </c>
      <c r="G8" s="204">
        <v>643</v>
      </c>
      <c r="H8" s="204">
        <v>238</v>
      </c>
      <c r="I8" s="204">
        <v>78</v>
      </c>
      <c r="J8" s="204">
        <v>594</v>
      </c>
      <c r="K8" s="248">
        <v>5276</v>
      </c>
      <c r="L8" s="245">
        <v>47.365428354814256</v>
      </c>
      <c r="M8" s="250">
        <v>23.199393479909023</v>
      </c>
      <c r="N8" s="250">
        <v>12.187263078089462</v>
      </c>
      <c r="O8" s="250">
        <v>4.5109931766489764</v>
      </c>
      <c r="P8" s="250">
        <v>1.4783927217589083</v>
      </c>
      <c r="Q8" s="250">
        <v>11.258529188779379</v>
      </c>
      <c r="R8" s="254">
        <v>100</v>
      </c>
    </row>
    <row r="9" spans="1:18" x14ac:dyDescent="0.25">
      <c r="A9" s="320" t="s">
        <v>483</v>
      </c>
      <c r="B9" s="329">
        <v>4400</v>
      </c>
      <c r="C9" s="324">
        <f t="shared" si="0"/>
        <v>962</v>
      </c>
      <c r="D9" s="327">
        <v>5362</v>
      </c>
      <c r="E9" s="322">
        <v>2212</v>
      </c>
      <c r="F9" s="204">
        <v>1003</v>
      </c>
      <c r="G9" s="204">
        <v>459</v>
      </c>
      <c r="H9" s="204">
        <v>149</v>
      </c>
      <c r="I9" s="204">
        <v>71</v>
      </c>
      <c r="J9" s="204">
        <v>506</v>
      </c>
      <c r="K9" s="248">
        <v>4400</v>
      </c>
      <c r="L9" s="245">
        <v>50.272727272727266</v>
      </c>
      <c r="M9" s="250">
        <v>22.795454545454547</v>
      </c>
      <c r="N9" s="250">
        <v>10.431818181818182</v>
      </c>
      <c r="O9" s="250">
        <v>3.3863636363636367</v>
      </c>
      <c r="P9" s="250">
        <v>1.6136363636363635</v>
      </c>
      <c r="Q9" s="250">
        <v>11.5</v>
      </c>
      <c r="R9" s="254">
        <v>100</v>
      </c>
    </row>
    <row r="10" spans="1:18" ht="29.25" customHeight="1" x14ac:dyDescent="0.25">
      <c r="A10" s="320" t="s">
        <v>484</v>
      </c>
      <c r="B10" s="329">
        <v>3178</v>
      </c>
      <c r="C10" s="324">
        <f t="shared" si="0"/>
        <v>544</v>
      </c>
      <c r="D10" s="327">
        <v>3722</v>
      </c>
      <c r="E10" s="322">
        <v>2141</v>
      </c>
      <c r="F10" s="204">
        <v>635</v>
      </c>
      <c r="G10" s="204">
        <v>230</v>
      </c>
      <c r="H10" s="204">
        <v>43</v>
      </c>
      <c r="I10" s="204">
        <v>22</v>
      </c>
      <c r="J10" s="204">
        <v>106</v>
      </c>
      <c r="K10" s="248">
        <v>3177</v>
      </c>
      <c r="L10" s="245">
        <v>67.390620081838222</v>
      </c>
      <c r="M10" s="250">
        <v>19.987409505823102</v>
      </c>
      <c r="N10" s="250">
        <v>7.2395341517154543</v>
      </c>
      <c r="O10" s="250">
        <v>1.3534781240163676</v>
      </c>
      <c r="P10" s="250">
        <v>0.69247717972930434</v>
      </c>
      <c r="Q10" s="250">
        <v>3.3364809568775575</v>
      </c>
      <c r="R10" s="254">
        <v>100.00000000000001</v>
      </c>
    </row>
    <row r="11" spans="1:18" ht="26.25" x14ac:dyDescent="0.25">
      <c r="A11" s="320" t="s">
        <v>508</v>
      </c>
      <c r="B11" s="329">
        <v>2487</v>
      </c>
      <c r="C11" s="324">
        <f t="shared" si="0"/>
        <v>627</v>
      </c>
      <c r="D11" s="327">
        <v>3114</v>
      </c>
      <c r="E11" s="322">
        <v>839</v>
      </c>
      <c r="F11" s="204">
        <v>645</v>
      </c>
      <c r="G11" s="204">
        <v>414</v>
      </c>
      <c r="H11" s="204">
        <v>167</v>
      </c>
      <c r="I11" s="204">
        <v>35</v>
      </c>
      <c r="J11" s="204">
        <v>387</v>
      </c>
      <c r="K11" s="248">
        <v>2487</v>
      </c>
      <c r="L11" s="245">
        <v>33.73542420587053</v>
      </c>
      <c r="M11" s="250">
        <v>25.934861278648974</v>
      </c>
      <c r="N11" s="250">
        <v>16.646562123039807</v>
      </c>
      <c r="O11" s="250">
        <v>6.7149175713711307</v>
      </c>
      <c r="P11" s="250">
        <v>1.4073180538801771</v>
      </c>
      <c r="Q11" s="250">
        <v>15.560916767189385</v>
      </c>
      <c r="R11" s="254">
        <v>100</v>
      </c>
    </row>
    <row r="12" spans="1:18" x14ac:dyDescent="0.25">
      <c r="A12" s="320" t="s">
        <v>485</v>
      </c>
      <c r="B12" s="329">
        <v>2509</v>
      </c>
      <c r="C12" s="324">
        <f t="shared" si="0"/>
        <v>474</v>
      </c>
      <c r="D12" s="327">
        <v>2983</v>
      </c>
      <c r="E12" s="322">
        <v>1127</v>
      </c>
      <c r="F12" s="204">
        <v>624</v>
      </c>
      <c r="G12" s="204">
        <v>460</v>
      </c>
      <c r="H12" s="204">
        <v>110</v>
      </c>
      <c r="I12" s="204">
        <v>53</v>
      </c>
      <c r="J12" s="204">
        <v>135</v>
      </c>
      <c r="K12" s="248">
        <v>2509</v>
      </c>
      <c r="L12" s="245">
        <v>44.918294141092069</v>
      </c>
      <c r="M12" s="250">
        <v>24.870466321243523</v>
      </c>
      <c r="N12" s="250">
        <v>18.333997608609007</v>
      </c>
      <c r="O12" s="250">
        <v>4.3842168194499802</v>
      </c>
      <c r="P12" s="250">
        <v>2.1123953766440815</v>
      </c>
      <c r="Q12" s="250">
        <v>5.3806297329613395</v>
      </c>
      <c r="R12" s="254">
        <v>100</v>
      </c>
    </row>
    <row r="13" spans="1:18" ht="26.25" x14ac:dyDescent="0.25">
      <c r="A13" s="320" t="s">
        <v>486</v>
      </c>
      <c r="B13" s="329">
        <v>2153</v>
      </c>
      <c r="C13" s="324">
        <f t="shared" si="0"/>
        <v>560</v>
      </c>
      <c r="D13" s="327">
        <v>2713</v>
      </c>
      <c r="E13" s="322">
        <v>997</v>
      </c>
      <c r="F13" s="204">
        <v>538</v>
      </c>
      <c r="G13" s="204">
        <v>314</v>
      </c>
      <c r="H13" s="204">
        <v>86</v>
      </c>
      <c r="I13" s="204">
        <v>41</v>
      </c>
      <c r="J13" s="204">
        <v>177</v>
      </c>
      <c r="K13" s="248">
        <v>2153</v>
      </c>
      <c r="L13" s="245">
        <v>46.307477937761263</v>
      </c>
      <c r="M13" s="250">
        <v>24.988388295401766</v>
      </c>
      <c r="N13" s="250">
        <v>14.584300975383185</v>
      </c>
      <c r="O13" s="250">
        <v>3.9944263817928469</v>
      </c>
      <c r="P13" s="250">
        <v>1.9043195541105433</v>
      </c>
      <c r="Q13" s="250">
        <v>8.2210868555503946</v>
      </c>
      <c r="R13" s="254">
        <v>100</v>
      </c>
    </row>
    <row r="14" spans="1:18" x14ac:dyDescent="0.25">
      <c r="A14" s="320" t="s">
        <v>487</v>
      </c>
      <c r="B14" s="329">
        <v>1902</v>
      </c>
      <c r="C14" s="324">
        <f t="shared" si="0"/>
        <v>414</v>
      </c>
      <c r="D14" s="327">
        <v>2316</v>
      </c>
      <c r="E14" s="322">
        <v>973</v>
      </c>
      <c r="F14" s="204">
        <v>567</v>
      </c>
      <c r="G14" s="204">
        <v>169</v>
      </c>
      <c r="H14" s="204">
        <v>49</v>
      </c>
      <c r="I14" s="204">
        <v>42</v>
      </c>
      <c r="J14" s="204">
        <v>102</v>
      </c>
      <c r="K14" s="248">
        <v>1902</v>
      </c>
      <c r="L14" s="245">
        <v>51.156677181913778</v>
      </c>
      <c r="M14" s="250">
        <v>29.810725552050471</v>
      </c>
      <c r="N14" s="250">
        <v>8.885383806519453</v>
      </c>
      <c r="O14" s="250">
        <v>2.576235541535226</v>
      </c>
      <c r="P14" s="250">
        <v>2.2082018927444795</v>
      </c>
      <c r="Q14" s="250">
        <v>5.3627760252365935</v>
      </c>
      <c r="R14" s="254">
        <v>100.00000000000001</v>
      </c>
    </row>
    <row r="15" spans="1:18" x14ac:dyDescent="0.25">
      <c r="A15" s="320" t="s">
        <v>488</v>
      </c>
      <c r="B15" s="329">
        <v>1695</v>
      </c>
      <c r="C15" s="324">
        <f t="shared" si="0"/>
        <v>492</v>
      </c>
      <c r="D15" s="327">
        <v>2187</v>
      </c>
      <c r="E15" s="322">
        <v>827</v>
      </c>
      <c r="F15" s="204">
        <v>347</v>
      </c>
      <c r="G15" s="204">
        <v>159</v>
      </c>
      <c r="H15" s="204">
        <v>37</v>
      </c>
      <c r="I15" s="204">
        <v>35</v>
      </c>
      <c r="J15" s="204">
        <v>290</v>
      </c>
      <c r="K15" s="248">
        <v>1695</v>
      </c>
      <c r="L15" s="245">
        <v>48.790560471976399</v>
      </c>
      <c r="M15" s="250">
        <v>20.471976401179941</v>
      </c>
      <c r="N15" s="250">
        <v>9.3805309734513269</v>
      </c>
      <c r="O15" s="250">
        <v>2.1828908554572273</v>
      </c>
      <c r="P15" s="250">
        <v>2.0648967551622417</v>
      </c>
      <c r="Q15" s="250">
        <v>17.10914454277286</v>
      </c>
      <c r="R15" s="254">
        <v>100</v>
      </c>
    </row>
    <row r="16" spans="1:18" x14ac:dyDescent="0.25">
      <c r="A16" s="320" t="s">
        <v>489</v>
      </c>
      <c r="B16" s="329">
        <v>1573</v>
      </c>
      <c r="C16" s="324">
        <f t="shared" si="0"/>
        <v>333</v>
      </c>
      <c r="D16" s="327">
        <v>1906</v>
      </c>
      <c r="E16" s="322">
        <v>693</v>
      </c>
      <c r="F16" s="204">
        <v>333</v>
      </c>
      <c r="G16" s="204">
        <v>240</v>
      </c>
      <c r="H16" s="204">
        <v>119</v>
      </c>
      <c r="I16" s="204">
        <v>20</v>
      </c>
      <c r="J16" s="204">
        <v>168</v>
      </c>
      <c r="K16" s="248">
        <v>1573</v>
      </c>
      <c r="L16" s="245">
        <v>44.05594405594406</v>
      </c>
      <c r="M16" s="250">
        <v>21.169739351557535</v>
      </c>
      <c r="N16" s="250">
        <v>15.257469802924348</v>
      </c>
      <c r="O16" s="250">
        <v>7.5651621106166562</v>
      </c>
      <c r="P16" s="250">
        <v>1.2714558169103625</v>
      </c>
      <c r="Q16" s="250">
        <v>10.680228862047043</v>
      </c>
      <c r="R16" s="254">
        <v>100</v>
      </c>
    </row>
    <row r="17" spans="1:18" ht="26.25" x14ac:dyDescent="0.25">
      <c r="A17" s="320" t="s">
        <v>509</v>
      </c>
      <c r="B17" s="330">
        <v>822</v>
      </c>
      <c r="C17" s="324">
        <f t="shared" si="0"/>
        <v>241</v>
      </c>
      <c r="D17" s="327">
        <v>1063</v>
      </c>
      <c r="E17" s="322">
        <v>403</v>
      </c>
      <c r="F17" s="204">
        <v>193</v>
      </c>
      <c r="G17" s="204">
        <v>120</v>
      </c>
      <c r="H17" s="204">
        <v>19</v>
      </c>
      <c r="I17" s="204">
        <v>15</v>
      </c>
      <c r="J17" s="204">
        <v>72</v>
      </c>
      <c r="K17" s="248">
        <v>822</v>
      </c>
      <c r="L17" s="245">
        <v>49.026763990267639</v>
      </c>
      <c r="M17" s="250">
        <v>23.479318734793186</v>
      </c>
      <c r="N17" s="250">
        <v>14.5985401459854</v>
      </c>
      <c r="O17" s="250">
        <v>2.3114355231143553</v>
      </c>
      <c r="P17" s="250">
        <v>1.824817518248175</v>
      </c>
      <c r="Q17" s="250">
        <v>8.7591240875912408</v>
      </c>
      <c r="R17" s="254">
        <v>100</v>
      </c>
    </row>
    <row r="18" spans="1:18" ht="26.25" x14ac:dyDescent="0.25">
      <c r="A18" s="320" t="s">
        <v>490</v>
      </c>
      <c r="B18" s="330">
        <v>477</v>
      </c>
      <c r="C18" s="203">
        <f t="shared" si="0"/>
        <v>151</v>
      </c>
      <c r="D18" s="191">
        <v>628</v>
      </c>
      <c r="E18" s="322">
        <v>101</v>
      </c>
      <c r="F18" s="204">
        <v>64</v>
      </c>
      <c r="G18" s="204">
        <v>22</v>
      </c>
      <c r="H18" s="204">
        <v>23</v>
      </c>
      <c r="I18" s="204">
        <v>19</v>
      </c>
      <c r="J18" s="204">
        <v>248</v>
      </c>
      <c r="K18" s="248">
        <v>477</v>
      </c>
      <c r="L18" s="245">
        <v>21.174004192872118</v>
      </c>
      <c r="M18" s="250">
        <v>13.417190775681343</v>
      </c>
      <c r="N18" s="250">
        <v>4.6121593291404608</v>
      </c>
      <c r="O18" s="250">
        <v>4.8218029350104823</v>
      </c>
      <c r="P18" s="250">
        <v>3.9832285115303985</v>
      </c>
      <c r="Q18" s="250">
        <v>51.991614255765192</v>
      </c>
      <c r="R18" s="254">
        <v>100</v>
      </c>
    </row>
    <row r="19" spans="1:18" x14ac:dyDescent="0.25">
      <c r="A19" s="320" t="s">
        <v>491</v>
      </c>
      <c r="B19" s="330">
        <v>435</v>
      </c>
      <c r="C19" s="203">
        <f t="shared" si="0"/>
        <v>77</v>
      </c>
      <c r="D19" s="191">
        <v>512</v>
      </c>
      <c r="E19" s="322">
        <v>218</v>
      </c>
      <c r="F19" s="204">
        <v>119</v>
      </c>
      <c r="G19" s="204">
        <v>66</v>
      </c>
      <c r="H19" s="204">
        <v>4</v>
      </c>
      <c r="I19" s="204">
        <v>3</v>
      </c>
      <c r="J19" s="204">
        <v>25</v>
      </c>
      <c r="K19" s="248">
        <v>435</v>
      </c>
      <c r="L19" s="245">
        <v>50.114942528735625</v>
      </c>
      <c r="M19" s="250">
        <v>27.356321839080461</v>
      </c>
      <c r="N19" s="250">
        <v>15.172413793103448</v>
      </c>
      <c r="O19" s="250">
        <v>0.91954022988505746</v>
      </c>
      <c r="P19" s="250">
        <v>0.68965517241379315</v>
      </c>
      <c r="Q19" s="250">
        <v>5.7471264367816088</v>
      </c>
      <c r="R19" s="254">
        <v>100</v>
      </c>
    </row>
    <row r="20" spans="1:18" x14ac:dyDescent="0.25">
      <c r="A20" s="241" t="s">
        <v>492</v>
      </c>
      <c r="B20" s="331">
        <v>429</v>
      </c>
      <c r="C20" s="287">
        <f t="shared" si="0"/>
        <v>74</v>
      </c>
      <c r="D20" s="192">
        <v>503</v>
      </c>
      <c r="E20" s="293">
        <v>251</v>
      </c>
      <c r="F20" s="288">
        <v>80</v>
      </c>
      <c r="G20" s="288">
        <v>51</v>
      </c>
      <c r="H20" s="288">
        <v>17</v>
      </c>
      <c r="I20" s="288">
        <v>25</v>
      </c>
      <c r="J20" s="288">
        <v>5</v>
      </c>
      <c r="K20" s="249">
        <v>429</v>
      </c>
      <c r="L20" s="246">
        <v>58.508158508158502</v>
      </c>
      <c r="M20" s="251">
        <v>18.648018648018649</v>
      </c>
      <c r="N20" s="251">
        <v>11.888111888111888</v>
      </c>
      <c r="O20" s="251">
        <v>3.9627039627039626</v>
      </c>
      <c r="P20" s="251">
        <v>5.8275058275058269</v>
      </c>
      <c r="Q20" s="251">
        <v>1.1655011655011656</v>
      </c>
      <c r="R20" s="255">
        <v>100.00000000000001</v>
      </c>
    </row>
    <row r="21" spans="1:18" x14ac:dyDescent="0.25">
      <c r="E21" s="193"/>
      <c r="F21" s="193"/>
      <c r="G21" s="193"/>
      <c r="H21" s="193"/>
      <c r="I21" s="193"/>
      <c r="J21" s="193"/>
      <c r="K21" s="193"/>
      <c r="L21" s="193"/>
      <c r="M21" s="193"/>
      <c r="N21" s="193"/>
      <c r="O21" s="193"/>
      <c r="P21" s="193"/>
      <c r="Q21" s="193"/>
      <c r="R21" s="193"/>
    </row>
    <row r="22" spans="1:18" x14ac:dyDescent="0.25">
      <c r="A22" s="337" t="s">
        <v>519</v>
      </c>
    </row>
  </sheetData>
  <mergeCells count="4">
    <mergeCell ref="B4:D4"/>
    <mergeCell ref="E4:K4"/>
    <mergeCell ref="L4:R4"/>
    <mergeCell ref="A4:A5"/>
  </mergeCells>
  <pageMargins left="0.7" right="0.7" top="0.78740157499999996" bottom="0.78740157499999996" header="0.3" footer="0.3"/>
  <pageSetup paperSize="9" orientation="portrait"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workbookViewId="0"/>
  </sheetViews>
  <sheetFormatPr baseColWidth="10" defaultRowHeight="15" x14ac:dyDescent="0.25"/>
  <cols>
    <col min="1" max="1" width="36" customWidth="1"/>
  </cols>
  <sheetData>
    <row r="1" spans="1:20" x14ac:dyDescent="0.25">
      <c r="A1" s="4" t="s">
        <v>407</v>
      </c>
    </row>
    <row r="2" spans="1:20" x14ac:dyDescent="0.25">
      <c r="A2" s="1" t="s">
        <v>408</v>
      </c>
    </row>
    <row r="4" spans="1:20" x14ac:dyDescent="0.25">
      <c r="A4" s="670" t="s">
        <v>476</v>
      </c>
      <c r="B4" s="621" t="s">
        <v>493</v>
      </c>
      <c r="C4" s="622"/>
      <c r="D4" s="622"/>
      <c r="E4" s="622"/>
      <c r="F4" s="622"/>
      <c r="G4" s="622"/>
      <c r="H4" s="622"/>
      <c r="I4" s="622"/>
      <c r="J4" s="622"/>
      <c r="K4" s="623"/>
      <c r="L4" s="621" t="s">
        <v>494</v>
      </c>
      <c r="M4" s="622"/>
      <c r="N4" s="622"/>
      <c r="O4" s="622"/>
      <c r="P4" s="622"/>
      <c r="Q4" s="622"/>
      <c r="R4" s="622"/>
      <c r="S4" s="622"/>
      <c r="T4" s="623"/>
    </row>
    <row r="5" spans="1:20" x14ac:dyDescent="0.25">
      <c r="A5" s="672"/>
      <c r="B5" s="131" t="s">
        <v>7</v>
      </c>
      <c r="C5" s="296" t="s">
        <v>58</v>
      </c>
      <c r="D5" s="296" t="s">
        <v>477</v>
      </c>
      <c r="E5" s="296" t="s">
        <v>10</v>
      </c>
      <c r="F5" s="296" t="s">
        <v>12</v>
      </c>
      <c r="G5" s="296" t="s">
        <v>478</v>
      </c>
      <c r="H5" s="296" t="s">
        <v>191</v>
      </c>
      <c r="I5" s="296" t="s">
        <v>479</v>
      </c>
      <c r="J5" s="296" t="s">
        <v>501</v>
      </c>
      <c r="K5" s="132" t="s">
        <v>261</v>
      </c>
      <c r="L5" s="131" t="s">
        <v>7</v>
      </c>
      <c r="M5" s="296" t="s">
        <v>58</v>
      </c>
      <c r="N5" s="296" t="s">
        <v>477</v>
      </c>
      <c r="O5" s="296" t="s">
        <v>10</v>
      </c>
      <c r="P5" s="296" t="s">
        <v>12</v>
      </c>
      <c r="Q5" s="296" t="s">
        <v>478</v>
      </c>
      <c r="R5" s="296" t="s">
        <v>191</v>
      </c>
      <c r="S5" s="296" t="s">
        <v>479</v>
      </c>
      <c r="T5" s="132" t="s">
        <v>501</v>
      </c>
    </row>
    <row r="6" spans="1:20" x14ac:dyDescent="0.25">
      <c r="A6" s="323" t="s">
        <v>480</v>
      </c>
      <c r="B6" s="292">
        <v>42876</v>
      </c>
      <c r="C6" s="285">
        <v>30702</v>
      </c>
      <c r="D6" s="285">
        <v>4099</v>
      </c>
      <c r="E6" s="285">
        <v>16245</v>
      </c>
      <c r="F6" s="285">
        <v>13454</v>
      </c>
      <c r="G6" s="285">
        <v>615</v>
      </c>
      <c r="H6" s="285">
        <v>4681</v>
      </c>
      <c r="I6" s="285">
        <v>1138</v>
      </c>
      <c r="J6" s="285">
        <v>203</v>
      </c>
      <c r="K6" s="286">
        <v>114013</v>
      </c>
      <c r="L6" s="304">
        <v>37.606237885153448</v>
      </c>
      <c r="M6" s="298">
        <v>26.928508152579088</v>
      </c>
      <c r="N6" s="298">
        <v>3.5952040556778613</v>
      </c>
      <c r="O6" s="298">
        <v>14.248375185285889</v>
      </c>
      <c r="P6" s="298">
        <v>11.800408725320796</v>
      </c>
      <c r="Q6" s="298">
        <v>0.53941217229614169</v>
      </c>
      <c r="R6" s="298">
        <v>4.1056721601922588</v>
      </c>
      <c r="S6" s="298">
        <v>0.99813179198863289</v>
      </c>
      <c r="T6" s="276">
        <v>0.17804987150588092</v>
      </c>
    </row>
    <row r="7" spans="1:20" x14ac:dyDescent="0.25">
      <c r="A7" s="320" t="s">
        <v>481</v>
      </c>
      <c r="B7" s="322">
        <v>37741</v>
      </c>
      <c r="C7" s="204">
        <v>31609</v>
      </c>
      <c r="D7" s="204">
        <v>4947</v>
      </c>
      <c r="E7" s="204">
        <v>17231</v>
      </c>
      <c r="F7" s="204">
        <v>15335</v>
      </c>
      <c r="G7" s="204">
        <v>2284</v>
      </c>
      <c r="H7" s="204">
        <v>4396</v>
      </c>
      <c r="I7" s="204">
        <v>1343</v>
      </c>
      <c r="J7" s="204">
        <v>431</v>
      </c>
      <c r="K7" s="223">
        <v>115317</v>
      </c>
      <c r="L7" s="245">
        <v>32.728045301213179</v>
      </c>
      <c r="M7" s="250">
        <v>27.41052923679943</v>
      </c>
      <c r="N7" s="250">
        <v>4.2899138895392701</v>
      </c>
      <c r="O7" s="250">
        <v>14.942289514989119</v>
      </c>
      <c r="P7" s="250">
        <v>13.298126035189956</v>
      </c>
      <c r="Q7" s="250">
        <v>1.9806273142728303</v>
      </c>
      <c r="R7" s="250">
        <v>3.8121005575934159</v>
      </c>
      <c r="S7" s="250">
        <v>1.1646157981910732</v>
      </c>
      <c r="T7" s="252">
        <v>0.37375235221172942</v>
      </c>
    </row>
    <row r="8" spans="1:20" x14ac:dyDescent="0.25">
      <c r="A8" s="320" t="s">
        <v>482</v>
      </c>
      <c r="B8" s="322">
        <v>34153</v>
      </c>
      <c r="C8" s="204">
        <v>25799</v>
      </c>
      <c r="D8" s="204">
        <v>3676</v>
      </c>
      <c r="E8" s="204">
        <v>14247</v>
      </c>
      <c r="F8" s="204">
        <v>11210</v>
      </c>
      <c r="G8" s="204">
        <v>1738</v>
      </c>
      <c r="H8" s="204">
        <v>5046</v>
      </c>
      <c r="I8" s="204">
        <v>1505</v>
      </c>
      <c r="J8" s="204">
        <v>280</v>
      </c>
      <c r="K8" s="223">
        <v>97654</v>
      </c>
      <c r="L8" s="245">
        <v>34.973477788928257</v>
      </c>
      <c r="M8" s="250">
        <v>26.418784688799228</v>
      </c>
      <c r="N8" s="250">
        <v>3.7643107297192127</v>
      </c>
      <c r="O8" s="250">
        <v>14.589264136645708</v>
      </c>
      <c r="P8" s="250">
        <v>11.479304483175293</v>
      </c>
      <c r="Q8" s="250">
        <v>1.7797530055092468</v>
      </c>
      <c r="R8" s="250">
        <v>5.1672230528191374</v>
      </c>
      <c r="S8" s="250">
        <v>1.5411555082229094</v>
      </c>
      <c r="T8" s="252">
        <v>0.28672660618100643</v>
      </c>
    </row>
    <row r="9" spans="1:20" x14ac:dyDescent="0.25">
      <c r="A9" s="320" t="s">
        <v>483</v>
      </c>
      <c r="B9" s="322">
        <v>37628</v>
      </c>
      <c r="C9" s="204">
        <v>19706</v>
      </c>
      <c r="D9" s="204">
        <v>2344</v>
      </c>
      <c r="E9" s="204">
        <v>6850</v>
      </c>
      <c r="F9" s="204">
        <v>5289</v>
      </c>
      <c r="G9" s="204">
        <v>923</v>
      </c>
      <c r="H9" s="204">
        <v>8000</v>
      </c>
      <c r="I9" s="204">
        <v>1049</v>
      </c>
      <c r="J9" s="204">
        <v>220</v>
      </c>
      <c r="K9" s="223">
        <v>82009</v>
      </c>
      <c r="L9" s="245">
        <v>45.88276896438196</v>
      </c>
      <c r="M9" s="250">
        <v>24.029069980124131</v>
      </c>
      <c r="N9" s="250">
        <v>2.8582228779768073</v>
      </c>
      <c r="O9" s="250">
        <v>8.3527417722445101</v>
      </c>
      <c r="P9" s="250">
        <v>6.4492921508614911</v>
      </c>
      <c r="Q9" s="250">
        <v>1.1254862271214134</v>
      </c>
      <c r="R9" s="250">
        <v>9.7550268872928587</v>
      </c>
      <c r="S9" s="250">
        <v>1.2791279005962761</v>
      </c>
      <c r="T9" s="252">
        <v>0.26826323940055358</v>
      </c>
    </row>
    <row r="10" spans="1:20" ht="39" x14ac:dyDescent="0.25">
      <c r="A10" s="320" t="s">
        <v>484</v>
      </c>
      <c r="B10" s="322">
        <v>20885</v>
      </c>
      <c r="C10" s="204">
        <v>14763</v>
      </c>
      <c r="D10" s="204">
        <v>506</v>
      </c>
      <c r="E10" s="204">
        <v>11957</v>
      </c>
      <c r="F10" s="204">
        <v>8308</v>
      </c>
      <c r="G10" s="204">
        <v>59</v>
      </c>
      <c r="H10" s="204">
        <v>1229</v>
      </c>
      <c r="I10" s="204">
        <v>451</v>
      </c>
      <c r="J10" s="204">
        <v>122</v>
      </c>
      <c r="K10" s="223">
        <v>58280</v>
      </c>
      <c r="L10" s="245">
        <v>35.835621139327387</v>
      </c>
      <c r="M10" s="250">
        <v>25.331159917638985</v>
      </c>
      <c r="N10" s="250">
        <v>0.86822237474262176</v>
      </c>
      <c r="O10" s="250">
        <v>20.516472203157171</v>
      </c>
      <c r="P10" s="250">
        <v>14.255319148936172</v>
      </c>
      <c r="Q10" s="250">
        <v>0.10123541523678792</v>
      </c>
      <c r="R10" s="250">
        <v>2.1087851750171587</v>
      </c>
      <c r="S10" s="250">
        <v>0.77385037748798902</v>
      </c>
      <c r="T10" s="252">
        <v>0.20933424845573095</v>
      </c>
    </row>
    <row r="11" spans="1:20" ht="26.25" x14ac:dyDescent="0.25">
      <c r="A11" s="320" t="s">
        <v>496</v>
      </c>
      <c r="B11" s="322">
        <v>14933</v>
      </c>
      <c r="C11" s="204">
        <v>11528</v>
      </c>
      <c r="D11" s="204">
        <v>1309</v>
      </c>
      <c r="E11" s="204">
        <v>3939</v>
      </c>
      <c r="F11" s="204">
        <v>4368</v>
      </c>
      <c r="G11" s="204">
        <v>539</v>
      </c>
      <c r="H11" s="204">
        <v>2889</v>
      </c>
      <c r="I11" s="204">
        <v>485</v>
      </c>
      <c r="J11" s="204">
        <v>157</v>
      </c>
      <c r="K11" s="223">
        <v>40147</v>
      </c>
      <c r="L11" s="245">
        <v>37.195805415099507</v>
      </c>
      <c r="M11" s="250">
        <v>28.71447430692206</v>
      </c>
      <c r="N11" s="250">
        <v>3.2605175978279819</v>
      </c>
      <c r="O11" s="250">
        <v>9.8114429471691533</v>
      </c>
      <c r="P11" s="250">
        <v>10.880015941415298</v>
      </c>
      <c r="Q11" s="250">
        <v>1.342566069693875</v>
      </c>
      <c r="R11" s="250">
        <v>7.1960544997135525</v>
      </c>
      <c r="S11" s="250">
        <v>1.208060378110444</v>
      </c>
      <c r="T11" s="252">
        <v>0.39106284404812314</v>
      </c>
    </row>
    <row r="12" spans="1:20" x14ac:dyDescent="0.25">
      <c r="A12" s="320" t="s">
        <v>495</v>
      </c>
      <c r="B12" s="322">
        <v>18081</v>
      </c>
      <c r="C12" s="204">
        <v>12950</v>
      </c>
      <c r="D12" s="204">
        <v>1816</v>
      </c>
      <c r="E12" s="204">
        <v>7025</v>
      </c>
      <c r="F12" s="204">
        <v>6466</v>
      </c>
      <c r="G12" s="204">
        <v>141</v>
      </c>
      <c r="H12" s="204">
        <v>2162</v>
      </c>
      <c r="I12" s="204">
        <v>954</v>
      </c>
      <c r="J12" s="204">
        <v>305</v>
      </c>
      <c r="K12" s="223">
        <v>49900</v>
      </c>
      <c r="L12" s="245">
        <v>36.234468937875754</v>
      </c>
      <c r="M12" s="250">
        <v>25.951903807615228</v>
      </c>
      <c r="N12" s="250">
        <v>3.6392785571142285</v>
      </c>
      <c r="O12" s="250">
        <v>14.07815631262525</v>
      </c>
      <c r="P12" s="250">
        <v>12.957915831663328</v>
      </c>
      <c r="Q12" s="250">
        <v>0.28256513026052105</v>
      </c>
      <c r="R12" s="250">
        <v>4.3326653306613228</v>
      </c>
      <c r="S12" s="250">
        <v>1.9118236472945891</v>
      </c>
      <c r="T12" s="252">
        <v>0.61122244488977961</v>
      </c>
    </row>
    <row r="13" spans="1:20" ht="26.25" x14ac:dyDescent="0.25">
      <c r="A13" s="320" t="s">
        <v>497</v>
      </c>
      <c r="B13" s="322">
        <v>14850</v>
      </c>
      <c r="C13" s="204">
        <v>11340</v>
      </c>
      <c r="D13" s="204">
        <v>1591</v>
      </c>
      <c r="E13" s="204">
        <v>6095</v>
      </c>
      <c r="F13" s="204">
        <v>5453</v>
      </c>
      <c r="G13" s="204">
        <v>479</v>
      </c>
      <c r="H13" s="204">
        <v>2520</v>
      </c>
      <c r="I13" s="204">
        <v>501</v>
      </c>
      <c r="J13" s="204">
        <v>147</v>
      </c>
      <c r="K13" s="223">
        <v>42976</v>
      </c>
      <c r="L13" s="245">
        <v>34.554169769173491</v>
      </c>
      <c r="M13" s="250">
        <v>26.386820551005215</v>
      </c>
      <c r="N13" s="250">
        <v>3.7020662695457931</v>
      </c>
      <c r="O13" s="250">
        <v>14.182334326135518</v>
      </c>
      <c r="P13" s="250">
        <v>12.688477289650038</v>
      </c>
      <c r="Q13" s="250">
        <v>1.1145755770662695</v>
      </c>
      <c r="R13" s="250">
        <v>5.8637379002233807</v>
      </c>
      <c r="S13" s="250">
        <v>1.1657669396872672</v>
      </c>
      <c r="T13" s="252">
        <v>0.34205137751303055</v>
      </c>
    </row>
    <row r="14" spans="1:20" x14ac:dyDescent="0.25">
      <c r="A14" s="320" t="s">
        <v>498</v>
      </c>
      <c r="B14" s="322">
        <v>20469</v>
      </c>
      <c r="C14" s="204">
        <v>6658</v>
      </c>
      <c r="D14" s="204">
        <v>802</v>
      </c>
      <c r="E14" s="204">
        <v>5560</v>
      </c>
      <c r="F14" s="204">
        <v>3559</v>
      </c>
      <c r="G14" s="204">
        <v>523</v>
      </c>
      <c r="H14" s="204">
        <v>1948</v>
      </c>
      <c r="I14" s="204">
        <v>338</v>
      </c>
      <c r="J14" s="204">
        <v>58</v>
      </c>
      <c r="K14" s="223">
        <v>39915</v>
      </c>
      <c r="L14" s="245">
        <v>51.281473130402098</v>
      </c>
      <c r="M14" s="250">
        <v>16.680445947638734</v>
      </c>
      <c r="N14" s="250">
        <v>2.0092696981084806</v>
      </c>
      <c r="O14" s="250">
        <v>13.929600400851811</v>
      </c>
      <c r="P14" s="250">
        <v>8.9164474508330205</v>
      </c>
      <c r="Q14" s="250">
        <v>1.3102843542527871</v>
      </c>
      <c r="R14" s="250">
        <v>4.8803707879243392</v>
      </c>
      <c r="S14" s="250">
        <v>0.84679944882876113</v>
      </c>
      <c r="T14" s="252">
        <v>0.14530878115996493</v>
      </c>
    </row>
    <row r="15" spans="1:20" x14ac:dyDescent="0.25">
      <c r="A15" s="320" t="s">
        <v>488</v>
      </c>
      <c r="B15" s="322">
        <v>13219</v>
      </c>
      <c r="C15" s="204">
        <v>7238</v>
      </c>
      <c r="D15" s="204">
        <v>458</v>
      </c>
      <c r="E15" s="204">
        <v>3371</v>
      </c>
      <c r="F15" s="204">
        <v>1363</v>
      </c>
      <c r="G15" s="204">
        <v>705</v>
      </c>
      <c r="H15" s="204">
        <v>1427</v>
      </c>
      <c r="I15" s="204">
        <v>416</v>
      </c>
      <c r="J15" s="204">
        <v>84</v>
      </c>
      <c r="K15" s="223">
        <v>28281</v>
      </c>
      <c r="L15" s="245">
        <v>46.741628655280934</v>
      </c>
      <c r="M15" s="250">
        <v>25.593154414624657</v>
      </c>
      <c r="N15" s="250">
        <v>1.6194618294968353</v>
      </c>
      <c r="O15" s="250">
        <v>11.919663378239807</v>
      </c>
      <c r="P15" s="250">
        <v>4.8194901170397086</v>
      </c>
      <c r="Q15" s="250">
        <v>2.4928397157101942</v>
      </c>
      <c r="R15" s="250">
        <v>5.0457904600261658</v>
      </c>
      <c r="S15" s="250">
        <v>1.4709522294119728</v>
      </c>
      <c r="T15" s="252">
        <v>0.29701920016972527</v>
      </c>
    </row>
    <row r="16" spans="1:20" x14ac:dyDescent="0.25">
      <c r="A16" s="320" t="s">
        <v>489</v>
      </c>
      <c r="B16" s="322">
        <v>5463</v>
      </c>
      <c r="C16" s="204">
        <v>12439</v>
      </c>
      <c r="D16" s="204">
        <v>1218</v>
      </c>
      <c r="E16" s="204">
        <v>2941</v>
      </c>
      <c r="F16" s="204">
        <v>2555</v>
      </c>
      <c r="G16" s="204">
        <v>44</v>
      </c>
      <c r="H16" s="204">
        <v>1883</v>
      </c>
      <c r="I16" s="204">
        <v>374</v>
      </c>
      <c r="J16" s="204">
        <v>78</v>
      </c>
      <c r="K16" s="223">
        <v>26995</v>
      </c>
      <c r="L16" s="245">
        <v>20.237080940914982</v>
      </c>
      <c r="M16" s="250">
        <v>46.078903500648266</v>
      </c>
      <c r="N16" s="250">
        <v>4.511946656788294</v>
      </c>
      <c r="O16" s="250">
        <v>10.894610112983887</v>
      </c>
      <c r="P16" s="250">
        <v>9.4647156880903882</v>
      </c>
      <c r="Q16" s="250">
        <v>0.1629931468790517</v>
      </c>
      <c r="R16" s="250">
        <v>6.975365808483053</v>
      </c>
      <c r="S16" s="250">
        <v>1.3854417484719392</v>
      </c>
      <c r="T16" s="252">
        <v>0.28894239674013705</v>
      </c>
    </row>
    <row r="17" spans="1:20" ht="26.25" x14ac:dyDescent="0.25">
      <c r="A17" s="320" t="s">
        <v>499</v>
      </c>
      <c r="B17" s="322">
        <v>5192</v>
      </c>
      <c r="C17" s="204">
        <v>4206</v>
      </c>
      <c r="D17" s="204">
        <v>581</v>
      </c>
      <c r="E17" s="204">
        <v>1505</v>
      </c>
      <c r="F17" s="204">
        <v>887</v>
      </c>
      <c r="G17" s="204">
        <v>298</v>
      </c>
      <c r="H17" s="204">
        <v>1023</v>
      </c>
      <c r="I17" s="204">
        <v>104</v>
      </c>
      <c r="J17" s="204">
        <v>72</v>
      </c>
      <c r="K17" s="223">
        <v>13868</v>
      </c>
      <c r="L17" s="245">
        <v>37.438707816556096</v>
      </c>
      <c r="M17" s="250">
        <v>30.328814537063742</v>
      </c>
      <c r="N17" s="250">
        <v>4.1895010095183158</v>
      </c>
      <c r="O17" s="250">
        <v>10.852321892125758</v>
      </c>
      <c r="P17" s="250">
        <v>6.3960196134987015</v>
      </c>
      <c r="Q17" s="250">
        <v>2.1488318430920104</v>
      </c>
      <c r="R17" s="250">
        <v>7.3766945486010957</v>
      </c>
      <c r="S17" s="250">
        <v>0.7499278915488895</v>
      </c>
      <c r="T17" s="252">
        <v>0.51918084799538511</v>
      </c>
    </row>
    <row r="18" spans="1:20" ht="26.25" x14ac:dyDescent="0.25">
      <c r="A18" s="320" t="s">
        <v>500</v>
      </c>
      <c r="B18" s="322">
        <v>705</v>
      </c>
      <c r="C18" s="204">
        <v>653</v>
      </c>
      <c r="D18" s="204">
        <v>156</v>
      </c>
      <c r="E18" s="204">
        <v>634</v>
      </c>
      <c r="F18" s="204">
        <v>349</v>
      </c>
      <c r="G18" s="204">
        <v>47</v>
      </c>
      <c r="H18" s="204">
        <v>85</v>
      </c>
      <c r="I18" s="204">
        <v>625</v>
      </c>
      <c r="J18" s="204">
        <v>14</v>
      </c>
      <c r="K18" s="223">
        <v>3268</v>
      </c>
      <c r="L18" s="245">
        <v>21.572827417380662</v>
      </c>
      <c r="M18" s="250">
        <v>19.981640146878828</v>
      </c>
      <c r="N18" s="250">
        <v>4.7735618115055081</v>
      </c>
      <c r="O18" s="250">
        <v>19.400244798041616</v>
      </c>
      <c r="P18" s="250">
        <v>10.679314565483477</v>
      </c>
      <c r="Q18" s="250">
        <v>1.438188494492044</v>
      </c>
      <c r="R18" s="250">
        <v>2.6009791921664629</v>
      </c>
      <c r="S18" s="250">
        <v>19.124847001223991</v>
      </c>
      <c r="T18" s="252">
        <v>0.42839657282741733</v>
      </c>
    </row>
    <row r="19" spans="1:20" x14ac:dyDescent="0.25">
      <c r="A19" s="320" t="s">
        <v>491</v>
      </c>
      <c r="B19" s="322">
        <v>5742</v>
      </c>
      <c r="C19" s="204">
        <v>664</v>
      </c>
      <c r="D19" s="204">
        <v>318</v>
      </c>
      <c r="E19" s="204">
        <v>197</v>
      </c>
      <c r="F19" s="204">
        <v>194</v>
      </c>
      <c r="G19" s="204">
        <v>229</v>
      </c>
      <c r="H19" s="204">
        <v>408</v>
      </c>
      <c r="I19" s="204">
        <v>94</v>
      </c>
      <c r="J19" s="204">
        <v>32</v>
      </c>
      <c r="K19" s="223">
        <v>7878</v>
      </c>
      <c r="L19" s="245">
        <v>72.886519421172892</v>
      </c>
      <c r="M19" s="250">
        <v>8.4285351612084281</v>
      </c>
      <c r="N19" s="250">
        <v>4.0365575019040367</v>
      </c>
      <c r="O19" s="250">
        <v>2.5006346788525007</v>
      </c>
      <c r="P19" s="250">
        <v>2.4625539477024625</v>
      </c>
      <c r="Q19" s="250">
        <v>2.9068291444529071</v>
      </c>
      <c r="R19" s="250">
        <v>5.1789794364051787</v>
      </c>
      <c r="S19" s="250">
        <v>1.1931962427011933</v>
      </c>
      <c r="T19" s="252">
        <v>0.40619446560040623</v>
      </c>
    </row>
    <row r="20" spans="1:20" x14ac:dyDescent="0.25">
      <c r="A20" s="241" t="s">
        <v>492</v>
      </c>
      <c r="B20" s="293">
        <v>3651</v>
      </c>
      <c r="C20" s="288">
        <v>2149</v>
      </c>
      <c r="D20" s="288">
        <v>543</v>
      </c>
      <c r="E20" s="288">
        <v>953</v>
      </c>
      <c r="F20" s="288">
        <v>701</v>
      </c>
      <c r="G20" s="288">
        <v>135</v>
      </c>
      <c r="H20" s="288">
        <v>276</v>
      </c>
      <c r="I20" s="288">
        <v>34</v>
      </c>
      <c r="J20" s="288">
        <v>8</v>
      </c>
      <c r="K20" s="289">
        <v>8450</v>
      </c>
      <c r="L20" s="246">
        <v>43.207100591715971</v>
      </c>
      <c r="M20" s="251">
        <v>25.431952662721898</v>
      </c>
      <c r="N20" s="251">
        <v>6.4260355029585794</v>
      </c>
      <c r="O20" s="251">
        <v>11.278106508875739</v>
      </c>
      <c r="P20" s="251">
        <v>8.2958579881656807</v>
      </c>
      <c r="Q20" s="251">
        <v>1.5976331360946745</v>
      </c>
      <c r="R20" s="251">
        <v>3.2662721893491127</v>
      </c>
      <c r="S20" s="251">
        <v>0.40236686390532539</v>
      </c>
      <c r="T20" s="253">
        <v>9.4674556213017749E-2</v>
      </c>
    </row>
    <row r="21" spans="1:20" x14ac:dyDescent="0.25">
      <c r="A21" s="193"/>
      <c r="B21" s="193"/>
      <c r="C21" s="193"/>
      <c r="D21" s="193"/>
      <c r="E21" s="193"/>
      <c r="F21" s="193"/>
      <c r="G21" s="193"/>
      <c r="H21" s="193"/>
      <c r="I21" s="193"/>
      <c r="J21" s="193"/>
      <c r="K21" s="193"/>
      <c r="L21" s="193"/>
      <c r="M21" s="193"/>
      <c r="N21" s="193"/>
      <c r="O21" s="193"/>
      <c r="P21" s="193"/>
      <c r="Q21" s="193"/>
      <c r="R21" s="193"/>
      <c r="S21" s="193"/>
      <c r="T21" s="193"/>
    </row>
    <row r="22" spans="1:20" x14ac:dyDescent="0.25">
      <c r="A22" s="193" t="s">
        <v>502</v>
      </c>
      <c r="B22" s="193"/>
      <c r="C22" s="193"/>
      <c r="D22" s="193"/>
      <c r="E22" s="193"/>
      <c r="F22" s="193"/>
      <c r="G22" s="193"/>
      <c r="H22" s="193"/>
      <c r="I22" s="193"/>
      <c r="J22" s="193"/>
      <c r="K22" s="193"/>
      <c r="L22" s="193"/>
      <c r="M22" s="193"/>
      <c r="N22" s="193"/>
      <c r="O22" s="193"/>
      <c r="P22" s="193"/>
      <c r="Q22" s="193"/>
      <c r="R22" s="193"/>
      <c r="S22" s="193"/>
      <c r="T22" s="193"/>
    </row>
  </sheetData>
  <mergeCells count="3">
    <mergeCell ref="B4:K4"/>
    <mergeCell ref="L4:T4"/>
    <mergeCell ref="A4:A5"/>
  </mergeCells>
  <pageMargins left="0.7" right="0.7" top="0.78740157499999996" bottom="0.78740157499999996"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workbookViewId="0"/>
  </sheetViews>
  <sheetFormatPr baseColWidth="10" defaultRowHeight="15" x14ac:dyDescent="0.25"/>
  <cols>
    <col min="1" max="1" width="17.5703125" customWidth="1"/>
    <col min="2" max="3" width="13.42578125" customWidth="1"/>
  </cols>
  <sheetData>
    <row r="1" spans="1:3" x14ac:dyDescent="0.25">
      <c r="A1" s="4" t="s">
        <v>187</v>
      </c>
    </row>
    <row r="2" spans="1:3" x14ac:dyDescent="0.25">
      <c r="A2" s="1" t="s">
        <v>183</v>
      </c>
    </row>
    <row r="4" spans="1:3" ht="39" x14ac:dyDescent="0.25">
      <c r="A4" s="24" t="s">
        <v>40</v>
      </c>
      <c r="B4" s="127" t="s">
        <v>188</v>
      </c>
      <c r="C4" s="108" t="s">
        <v>189</v>
      </c>
    </row>
    <row r="5" spans="1:3" x14ac:dyDescent="0.25">
      <c r="A5" s="498" t="s">
        <v>15</v>
      </c>
      <c r="B5" s="499">
        <v>18.44382517934185</v>
      </c>
      <c r="C5" s="500">
        <v>10.934611724574143</v>
      </c>
    </row>
    <row r="6" spans="1:3" x14ac:dyDescent="0.25">
      <c r="A6" s="501" t="s">
        <v>190</v>
      </c>
      <c r="B6" s="502">
        <v>17.688689942437652</v>
      </c>
      <c r="C6" s="503">
        <v>10.499047737091008</v>
      </c>
    </row>
    <row r="7" spans="1:3" x14ac:dyDescent="0.25">
      <c r="A7" s="512" t="s">
        <v>7</v>
      </c>
      <c r="B7" s="504">
        <v>17.653631818602086</v>
      </c>
      <c r="C7" s="505">
        <v>12.08853528233751</v>
      </c>
    </row>
    <row r="8" spans="1:3" x14ac:dyDescent="0.25">
      <c r="A8" s="512" t="s">
        <v>8</v>
      </c>
      <c r="B8" s="504">
        <v>19.656715354484788</v>
      </c>
      <c r="C8" s="505">
        <v>7.9572989551459949</v>
      </c>
    </row>
    <row r="9" spans="1:3" x14ac:dyDescent="0.25">
      <c r="A9" s="512" t="s">
        <v>191</v>
      </c>
      <c r="B9" s="504">
        <v>7.0433488298289673</v>
      </c>
      <c r="C9" s="505">
        <v>2.7947258341778132</v>
      </c>
    </row>
    <row r="10" spans="1:3" x14ac:dyDescent="0.25">
      <c r="A10" s="512" t="s">
        <v>9</v>
      </c>
      <c r="B10" s="504">
        <v>20.123394861400634</v>
      </c>
      <c r="C10" s="505">
        <v>8.0916536280205626</v>
      </c>
    </row>
    <row r="11" spans="1:3" x14ac:dyDescent="0.25">
      <c r="A11" s="512" t="s">
        <v>10</v>
      </c>
      <c r="B11" s="504">
        <v>23.293767407925486</v>
      </c>
      <c r="C11" s="505">
        <v>11.60017037431022</v>
      </c>
    </row>
    <row r="12" spans="1:3" x14ac:dyDescent="0.25">
      <c r="A12" s="512" t="s">
        <v>192</v>
      </c>
      <c r="B12" s="504">
        <v>24.185526040577287</v>
      </c>
      <c r="C12" s="505">
        <v>11.164184952684922</v>
      </c>
    </row>
    <row r="13" spans="1:3" x14ac:dyDescent="0.25">
      <c r="A13" s="513" t="s">
        <v>193</v>
      </c>
      <c r="B13" s="506">
        <v>22.510832102412603</v>
      </c>
      <c r="C13" s="507">
        <v>11.689361513182934</v>
      </c>
    </row>
    <row r="14" spans="1:3" x14ac:dyDescent="0.25">
      <c r="A14" s="498" t="s">
        <v>198</v>
      </c>
      <c r="B14" s="499">
        <v>20.501636663992326</v>
      </c>
      <c r="C14" s="500">
        <v>8.6763205663441916</v>
      </c>
    </row>
    <row r="15" spans="1:3" x14ac:dyDescent="0.25">
      <c r="A15" s="508" t="s">
        <v>194</v>
      </c>
      <c r="B15" s="504">
        <v>21.066675599255994</v>
      </c>
      <c r="C15" s="505">
        <v>10.370991856126588</v>
      </c>
    </row>
    <row r="16" spans="1:3" x14ac:dyDescent="0.25">
      <c r="A16" s="512" t="s">
        <v>588</v>
      </c>
      <c r="B16" s="504">
        <v>18.636563932162645</v>
      </c>
      <c r="C16" s="505">
        <v>9.047389311976513</v>
      </c>
    </row>
    <row r="17" spans="1:8" x14ac:dyDescent="0.25">
      <c r="A17" s="512" t="s">
        <v>12</v>
      </c>
      <c r="B17" s="504">
        <v>21.89060205586371</v>
      </c>
      <c r="C17" s="505">
        <v>9.9816969902001063</v>
      </c>
    </row>
    <row r="18" spans="1:8" x14ac:dyDescent="0.25">
      <c r="A18" s="512" t="s">
        <v>195</v>
      </c>
      <c r="B18" s="504">
        <v>22.55818446061906</v>
      </c>
      <c r="C18" s="505">
        <v>8.6088912218509623</v>
      </c>
    </row>
    <row r="19" spans="1:8" x14ac:dyDescent="0.25">
      <c r="A19" s="512" t="s">
        <v>196</v>
      </c>
      <c r="B19" s="504">
        <v>22.049136235906364</v>
      </c>
      <c r="C19" s="505">
        <v>10.506975646373423</v>
      </c>
    </row>
    <row r="20" spans="1:8" x14ac:dyDescent="0.25">
      <c r="A20" s="512" t="s">
        <v>197</v>
      </c>
      <c r="B20" s="504">
        <v>21.601386363281044</v>
      </c>
      <c r="C20" s="505">
        <v>10.708121761220752</v>
      </c>
    </row>
    <row r="21" spans="1:8" x14ac:dyDescent="0.25">
      <c r="A21" s="513" t="s">
        <v>90</v>
      </c>
      <c r="B21" s="506">
        <v>25.125860263994905</v>
      </c>
      <c r="C21" s="507">
        <v>11.67853181563628</v>
      </c>
    </row>
    <row r="23" spans="1:8" ht="15" customHeight="1" x14ac:dyDescent="0.25">
      <c r="A23" s="604" t="s">
        <v>589</v>
      </c>
      <c r="B23" s="604"/>
      <c r="C23" s="604"/>
      <c r="D23" s="604"/>
      <c r="E23" s="604"/>
      <c r="F23" s="604"/>
      <c r="G23" s="604"/>
      <c r="H23" s="604"/>
    </row>
    <row r="24" spans="1:8" x14ac:dyDescent="0.25">
      <c r="A24" s="604"/>
      <c r="B24" s="604"/>
      <c r="C24" s="604"/>
      <c r="D24" s="604"/>
      <c r="E24" s="604"/>
      <c r="F24" s="604"/>
      <c r="G24" s="604"/>
      <c r="H24" s="604"/>
    </row>
    <row r="26" spans="1:8" x14ac:dyDescent="0.25">
      <c r="A26" s="4" t="s">
        <v>206</v>
      </c>
    </row>
    <row r="27" spans="1:8" x14ac:dyDescent="0.25">
      <c r="A27" s="1" t="s">
        <v>183</v>
      </c>
    </row>
    <row r="29" spans="1:8" ht="26.25" x14ac:dyDescent="0.25">
      <c r="A29" s="24" t="s">
        <v>40</v>
      </c>
      <c r="B29" s="109" t="s">
        <v>188</v>
      </c>
    </row>
    <row r="30" spans="1:8" x14ac:dyDescent="0.25">
      <c r="A30" s="501" t="s">
        <v>203</v>
      </c>
      <c r="B30" s="509">
        <v>18.571244566092417</v>
      </c>
    </row>
    <row r="31" spans="1:8" x14ac:dyDescent="0.25">
      <c r="A31" s="512" t="s">
        <v>199</v>
      </c>
      <c r="B31" s="510">
        <v>18.786284953395473</v>
      </c>
    </row>
    <row r="32" spans="1:8" x14ac:dyDescent="0.25">
      <c r="A32" s="512" t="s">
        <v>196</v>
      </c>
      <c r="B32" s="510">
        <v>17.991606714628297</v>
      </c>
    </row>
    <row r="33" spans="1:2" x14ac:dyDescent="0.25">
      <c r="A33" s="513" t="s">
        <v>200</v>
      </c>
      <c r="B33" s="511">
        <v>18.513513513513502</v>
      </c>
    </row>
    <row r="34" spans="1:2" x14ac:dyDescent="0.25">
      <c r="A34" s="501" t="s">
        <v>204</v>
      </c>
      <c r="B34" s="509">
        <v>21.715237302248127</v>
      </c>
    </row>
    <row r="35" spans="1:2" x14ac:dyDescent="0.25">
      <c r="A35" s="512" t="s">
        <v>199</v>
      </c>
      <c r="B35" s="510">
        <v>20.174183514774494</v>
      </c>
    </row>
    <row r="36" spans="1:2" x14ac:dyDescent="0.25">
      <c r="A36" s="512" t="s">
        <v>196</v>
      </c>
      <c r="B36" s="510">
        <v>22.013953488372092</v>
      </c>
    </row>
    <row r="37" spans="1:2" x14ac:dyDescent="0.25">
      <c r="A37" s="512" t="s">
        <v>201</v>
      </c>
      <c r="B37" s="510">
        <v>20.642857142857142</v>
      </c>
    </row>
    <row r="38" spans="1:2" x14ac:dyDescent="0.25">
      <c r="A38" s="512" t="s">
        <v>87</v>
      </c>
      <c r="B38" s="510">
        <v>21.73621103117506</v>
      </c>
    </row>
    <row r="39" spans="1:2" x14ac:dyDescent="0.25">
      <c r="A39" s="512" t="s">
        <v>88</v>
      </c>
      <c r="B39" s="510">
        <v>20.461783439490446</v>
      </c>
    </row>
    <row r="40" spans="1:2" x14ac:dyDescent="0.25">
      <c r="A40" s="513" t="s">
        <v>202</v>
      </c>
      <c r="B40" s="511">
        <v>24.219696969696969</v>
      </c>
    </row>
    <row r="41" spans="1:2" x14ac:dyDescent="0.25">
      <c r="A41" s="508" t="s">
        <v>205</v>
      </c>
      <c r="B41" s="510">
        <v>23.734495474354677</v>
      </c>
    </row>
    <row r="42" spans="1:2" x14ac:dyDescent="0.25">
      <c r="A42" s="512" t="s">
        <v>199</v>
      </c>
      <c r="B42" s="510">
        <v>23.956318914334183</v>
      </c>
    </row>
    <row r="43" spans="1:2" x14ac:dyDescent="0.25">
      <c r="A43" s="512" t="s">
        <v>196</v>
      </c>
      <c r="B43" s="510">
        <v>23.068567961165048</v>
      </c>
    </row>
    <row r="44" spans="1:2" x14ac:dyDescent="0.25">
      <c r="A44" s="512" t="s">
        <v>201</v>
      </c>
      <c r="B44" s="510">
        <v>22.955271565495206</v>
      </c>
    </row>
    <row r="45" spans="1:2" x14ac:dyDescent="0.25">
      <c r="A45" s="512" t="s">
        <v>88</v>
      </c>
      <c r="B45" s="510">
        <v>23.23197219808862</v>
      </c>
    </row>
    <row r="46" spans="1:2" x14ac:dyDescent="0.25">
      <c r="A46" s="512" t="s">
        <v>202</v>
      </c>
      <c r="B46" s="510">
        <v>28.543478260869566</v>
      </c>
    </row>
    <row r="47" spans="1:2" x14ac:dyDescent="0.25">
      <c r="A47" s="513" t="s">
        <v>90</v>
      </c>
      <c r="B47" s="511">
        <v>26.824022346368714</v>
      </c>
    </row>
    <row r="49" spans="1:8" ht="15" customHeight="1" x14ac:dyDescent="0.25">
      <c r="A49" s="218" t="s">
        <v>590</v>
      </c>
      <c r="B49" s="186"/>
      <c r="C49" s="186"/>
      <c r="D49" s="186"/>
      <c r="E49" s="186"/>
      <c r="F49" s="186"/>
      <c r="G49" s="186"/>
      <c r="H49" s="186"/>
    </row>
    <row r="50" spans="1:8" x14ac:dyDescent="0.25">
      <c r="A50" s="186"/>
      <c r="B50" s="186"/>
      <c r="C50" s="186"/>
      <c r="D50" s="186"/>
      <c r="E50" s="186"/>
      <c r="F50" s="186"/>
      <c r="G50" s="186"/>
      <c r="H50" s="186"/>
    </row>
  </sheetData>
  <mergeCells count="1">
    <mergeCell ref="A23:H24"/>
  </mergeCells>
  <pageMargins left="0.7" right="0.7" top="0.78740157499999996" bottom="0.78740157499999996" header="0.3" footer="0.3"/>
  <pageSetup paperSize="9" orientation="portrait"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workbookViewId="0"/>
  </sheetViews>
  <sheetFormatPr baseColWidth="10" defaultRowHeight="15" x14ac:dyDescent="0.25"/>
  <cols>
    <col min="2" max="2" width="10.140625" customWidth="1"/>
  </cols>
  <sheetData>
    <row r="1" spans="1:12" x14ac:dyDescent="0.25">
      <c r="A1" s="4" t="s">
        <v>178</v>
      </c>
    </row>
    <row r="2" spans="1:12" x14ac:dyDescent="0.25">
      <c r="A2" s="1" t="s">
        <v>35</v>
      </c>
    </row>
    <row r="4" spans="1:12" x14ac:dyDescent="0.25">
      <c r="A4" s="131"/>
      <c r="B4" s="132"/>
      <c r="C4" s="629" t="s">
        <v>208</v>
      </c>
      <c r="D4" s="630"/>
      <c r="E4" s="630"/>
      <c r="F4" s="630"/>
      <c r="G4" s="631"/>
      <c r="H4" s="629" t="s">
        <v>207</v>
      </c>
      <c r="I4" s="630"/>
      <c r="J4" s="630"/>
      <c r="K4" s="630"/>
      <c r="L4" s="631"/>
    </row>
    <row r="5" spans="1:12" x14ac:dyDescent="0.25">
      <c r="A5" s="675" t="s">
        <v>594</v>
      </c>
      <c r="B5" s="676"/>
      <c r="C5" s="373" t="s">
        <v>209</v>
      </c>
      <c r="D5" s="374" t="s">
        <v>591</v>
      </c>
      <c r="E5" s="374" t="s">
        <v>592</v>
      </c>
      <c r="F5" s="374" t="s">
        <v>593</v>
      </c>
      <c r="G5" s="375" t="s">
        <v>210</v>
      </c>
      <c r="H5" s="373" t="s">
        <v>209</v>
      </c>
      <c r="I5" s="374" t="s">
        <v>591</v>
      </c>
      <c r="J5" s="374" t="s">
        <v>592</v>
      </c>
      <c r="K5" s="374" t="s">
        <v>593</v>
      </c>
      <c r="L5" s="375" t="s">
        <v>210</v>
      </c>
    </row>
    <row r="6" spans="1:12" x14ac:dyDescent="0.25">
      <c r="A6" s="677" t="s">
        <v>7</v>
      </c>
      <c r="B6" s="133" t="s">
        <v>63</v>
      </c>
      <c r="C6" s="136">
        <v>1.0309278350515463</v>
      </c>
      <c r="D6" s="94">
        <v>22.473074929447677</v>
      </c>
      <c r="E6" s="94">
        <v>40.148591833208549</v>
      </c>
      <c r="F6" s="94">
        <v>35.569889995968438</v>
      </c>
      <c r="G6" s="91">
        <v>0.7775154063237919</v>
      </c>
      <c r="H6" s="292">
        <v>179</v>
      </c>
      <c r="I6" s="285">
        <v>3902</v>
      </c>
      <c r="J6" s="285">
        <v>6971</v>
      </c>
      <c r="K6" s="285">
        <v>6176</v>
      </c>
      <c r="L6" s="286">
        <v>135</v>
      </c>
    </row>
    <row r="7" spans="1:12" x14ac:dyDescent="0.25">
      <c r="A7" s="673"/>
      <c r="B7" s="134" t="s">
        <v>211</v>
      </c>
      <c r="C7" s="137">
        <v>3.278688524590164</v>
      </c>
      <c r="D7" s="20">
        <v>38.196721311475414</v>
      </c>
      <c r="E7" s="20">
        <v>39.344262295081968</v>
      </c>
      <c r="F7" s="20">
        <v>18.852459016393443</v>
      </c>
      <c r="G7" s="21">
        <v>0.32786885245901637</v>
      </c>
      <c r="H7" s="322">
        <v>20</v>
      </c>
      <c r="I7" s="204">
        <v>233</v>
      </c>
      <c r="J7" s="204">
        <v>240</v>
      </c>
      <c r="K7" s="204">
        <v>115</v>
      </c>
      <c r="L7" s="223">
        <v>2</v>
      </c>
    </row>
    <row r="8" spans="1:12" x14ac:dyDescent="0.25">
      <c r="A8" s="673"/>
      <c r="B8" s="134" t="s">
        <v>212</v>
      </c>
      <c r="C8" s="137">
        <v>2.512562814070352</v>
      </c>
      <c r="D8" s="20">
        <v>35.678391959798994</v>
      </c>
      <c r="E8" s="20">
        <v>40.787269681742046</v>
      </c>
      <c r="F8" s="20">
        <v>20.603015075376884</v>
      </c>
      <c r="G8" s="21">
        <v>0.41876046901172526</v>
      </c>
      <c r="H8" s="322">
        <v>30</v>
      </c>
      <c r="I8" s="204">
        <v>426</v>
      </c>
      <c r="J8" s="204">
        <v>487</v>
      </c>
      <c r="K8" s="204">
        <v>246</v>
      </c>
      <c r="L8" s="223">
        <v>5</v>
      </c>
    </row>
    <row r="9" spans="1:12" x14ac:dyDescent="0.25">
      <c r="A9" s="673"/>
      <c r="B9" s="134" t="s">
        <v>66</v>
      </c>
      <c r="C9" s="137">
        <v>0.71599045346062051</v>
      </c>
      <c r="D9" s="20">
        <v>22.225536992840095</v>
      </c>
      <c r="E9" s="20">
        <v>42.452267303102623</v>
      </c>
      <c r="F9" s="20">
        <v>34.248210023866349</v>
      </c>
      <c r="G9" s="21">
        <v>0.35799522673031026</v>
      </c>
      <c r="H9" s="322">
        <v>24</v>
      </c>
      <c r="I9" s="204">
        <v>745</v>
      </c>
      <c r="J9" s="204">
        <v>1423</v>
      </c>
      <c r="K9" s="204">
        <v>1148</v>
      </c>
      <c r="L9" s="223">
        <v>12</v>
      </c>
    </row>
    <row r="10" spans="1:12" x14ac:dyDescent="0.25">
      <c r="A10" s="673"/>
      <c r="B10" s="134" t="s">
        <v>67</v>
      </c>
      <c r="C10" s="137">
        <v>0.34332084893882647</v>
      </c>
      <c r="D10" s="20">
        <v>26.498127340823967</v>
      </c>
      <c r="E10" s="20">
        <v>46.410736579275905</v>
      </c>
      <c r="F10" s="20">
        <v>26.529338327091136</v>
      </c>
      <c r="G10" s="21">
        <v>0.2184769038701623</v>
      </c>
      <c r="H10" s="322">
        <v>11</v>
      </c>
      <c r="I10" s="204">
        <v>849</v>
      </c>
      <c r="J10" s="204">
        <v>1487</v>
      </c>
      <c r="K10" s="204">
        <v>850</v>
      </c>
      <c r="L10" s="223">
        <v>7</v>
      </c>
    </row>
    <row r="11" spans="1:12" x14ac:dyDescent="0.25">
      <c r="A11" s="673"/>
      <c r="B11" s="134" t="s">
        <v>213</v>
      </c>
      <c r="C11" s="137">
        <v>0.63176895306859204</v>
      </c>
      <c r="D11" s="20">
        <v>19.404332129963901</v>
      </c>
      <c r="E11" s="20">
        <v>50</v>
      </c>
      <c r="F11" s="20">
        <v>29.602888086642597</v>
      </c>
      <c r="G11" s="21">
        <v>0.36101083032490977</v>
      </c>
      <c r="H11" s="322">
        <v>7</v>
      </c>
      <c r="I11" s="204">
        <v>215</v>
      </c>
      <c r="J11" s="204">
        <v>554</v>
      </c>
      <c r="K11" s="204">
        <v>328</v>
      </c>
      <c r="L11" s="223">
        <v>4</v>
      </c>
    </row>
    <row r="12" spans="1:12" x14ac:dyDescent="0.25">
      <c r="A12" s="673"/>
      <c r="B12" s="134" t="s">
        <v>214</v>
      </c>
      <c r="C12" s="137">
        <v>0.41893590280687054</v>
      </c>
      <c r="D12" s="20">
        <v>28.110599078341014</v>
      </c>
      <c r="E12" s="20">
        <v>41.390867197318812</v>
      </c>
      <c r="F12" s="20">
        <v>29.451193967322997</v>
      </c>
      <c r="G12" s="21">
        <v>0.62840385421030587</v>
      </c>
      <c r="H12" s="322">
        <v>10</v>
      </c>
      <c r="I12" s="204">
        <v>671</v>
      </c>
      <c r="J12" s="204">
        <v>988</v>
      </c>
      <c r="K12" s="204">
        <v>703</v>
      </c>
      <c r="L12" s="223">
        <v>15</v>
      </c>
    </row>
    <row r="13" spans="1:12" x14ac:dyDescent="0.25">
      <c r="A13" s="673"/>
      <c r="B13" s="134" t="s">
        <v>70</v>
      </c>
      <c r="C13" s="137">
        <v>2.5324274243360101</v>
      </c>
      <c r="D13" s="20">
        <v>31.624459542927735</v>
      </c>
      <c r="E13" s="20">
        <v>46.263125386040763</v>
      </c>
      <c r="F13" s="20">
        <v>19.45645460160593</v>
      </c>
      <c r="G13" s="21">
        <v>0.12353304508956146</v>
      </c>
      <c r="H13" s="322">
        <v>41</v>
      </c>
      <c r="I13" s="204">
        <v>512</v>
      </c>
      <c r="J13" s="204">
        <v>749</v>
      </c>
      <c r="K13" s="204">
        <v>315</v>
      </c>
      <c r="L13" s="223">
        <v>2</v>
      </c>
    </row>
    <row r="14" spans="1:12" x14ac:dyDescent="0.25">
      <c r="A14" s="673"/>
      <c r="B14" s="134" t="s">
        <v>215</v>
      </c>
      <c r="C14" s="137">
        <v>1.646542261251372</v>
      </c>
      <c r="D14" s="20">
        <v>22.39297475301866</v>
      </c>
      <c r="E14" s="20">
        <v>49.725576289791441</v>
      </c>
      <c r="F14" s="20">
        <v>25.905598243688253</v>
      </c>
      <c r="G14" s="21">
        <v>0.32930845225027439</v>
      </c>
      <c r="H14" s="322">
        <v>15</v>
      </c>
      <c r="I14" s="204">
        <v>204</v>
      </c>
      <c r="J14" s="204">
        <v>453</v>
      </c>
      <c r="K14" s="204">
        <v>236</v>
      </c>
      <c r="L14" s="223">
        <v>3</v>
      </c>
    </row>
    <row r="15" spans="1:12" x14ac:dyDescent="0.25">
      <c r="A15" s="674"/>
      <c r="B15" s="135" t="s">
        <v>72</v>
      </c>
      <c r="C15" s="140">
        <v>0.70517125587642715</v>
      </c>
      <c r="D15" s="22">
        <v>1.5782404298186701</v>
      </c>
      <c r="E15" s="22">
        <v>19.811954331766284</v>
      </c>
      <c r="F15" s="22">
        <v>75.050369375419749</v>
      </c>
      <c r="G15" s="23">
        <v>2.8542646071188718</v>
      </c>
      <c r="H15" s="293">
        <v>21</v>
      </c>
      <c r="I15" s="288">
        <v>47</v>
      </c>
      <c r="J15" s="288">
        <v>590</v>
      </c>
      <c r="K15" s="288">
        <v>2235</v>
      </c>
      <c r="L15" s="289">
        <v>85</v>
      </c>
    </row>
    <row r="16" spans="1:12" x14ac:dyDescent="0.25">
      <c r="A16" s="677" t="s">
        <v>444</v>
      </c>
      <c r="B16" s="133" t="s">
        <v>63</v>
      </c>
      <c r="C16" s="136">
        <v>0.51521801354832553</v>
      </c>
      <c r="D16" s="94">
        <v>12.050376872435836</v>
      </c>
      <c r="E16" s="94">
        <v>39.881690678370383</v>
      </c>
      <c r="F16" s="94">
        <v>45.930731800400729</v>
      </c>
      <c r="G16" s="91">
        <v>1.6219826352447286</v>
      </c>
      <c r="H16" s="292">
        <v>54</v>
      </c>
      <c r="I16" s="285">
        <v>1263</v>
      </c>
      <c r="J16" s="285">
        <v>4180</v>
      </c>
      <c r="K16" s="285">
        <v>4814</v>
      </c>
      <c r="L16" s="286">
        <v>170</v>
      </c>
    </row>
    <row r="17" spans="1:12" x14ac:dyDescent="0.25">
      <c r="A17" s="673"/>
      <c r="B17" s="134" t="s">
        <v>211</v>
      </c>
      <c r="C17" s="137">
        <v>0.54644808743169404</v>
      </c>
      <c r="D17" s="20">
        <v>20.21857923497268</v>
      </c>
      <c r="E17" s="20">
        <v>38.524590163934427</v>
      </c>
      <c r="F17" s="20">
        <v>37.431693989071043</v>
      </c>
      <c r="G17" s="21">
        <v>3.278688524590164</v>
      </c>
      <c r="H17" s="322">
        <v>2</v>
      </c>
      <c r="I17" s="204">
        <v>74</v>
      </c>
      <c r="J17" s="204">
        <v>141</v>
      </c>
      <c r="K17" s="204">
        <v>137</v>
      </c>
      <c r="L17" s="223">
        <v>12</v>
      </c>
    </row>
    <row r="18" spans="1:12" x14ac:dyDescent="0.25">
      <c r="A18" s="673"/>
      <c r="B18" s="134" t="s">
        <v>212</v>
      </c>
      <c r="C18" s="137">
        <v>0.15673981191222569</v>
      </c>
      <c r="D18" s="20">
        <v>12.539184952978054</v>
      </c>
      <c r="E18" s="20">
        <v>35.423197492163013</v>
      </c>
      <c r="F18" s="20">
        <v>50.313479623824456</v>
      </c>
      <c r="G18" s="21">
        <v>1.5673981191222568</v>
      </c>
      <c r="H18" s="322">
        <v>1</v>
      </c>
      <c r="I18" s="204">
        <v>80</v>
      </c>
      <c r="J18" s="204">
        <v>226</v>
      </c>
      <c r="K18" s="204">
        <v>321</v>
      </c>
      <c r="L18" s="223">
        <v>10</v>
      </c>
    </row>
    <row r="19" spans="1:12" x14ac:dyDescent="0.25">
      <c r="A19" s="673"/>
      <c r="B19" s="134" t="s">
        <v>66</v>
      </c>
      <c r="C19" s="137">
        <v>0.47147571900047153</v>
      </c>
      <c r="D19" s="20">
        <v>15.322960867515324</v>
      </c>
      <c r="E19" s="20">
        <v>42.904290429042902</v>
      </c>
      <c r="F19" s="20">
        <v>40.924092409240927</v>
      </c>
      <c r="G19" s="21">
        <v>0.37718057520037718</v>
      </c>
      <c r="H19" s="322">
        <v>10</v>
      </c>
      <c r="I19" s="204">
        <v>325</v>
      </c>
      <c r="J19" s="204">
        <v>910</v>
      </c>
      <c r="K19" s="204">
        <v>868</v>
      </c>
      <c r="L19" s="223">
        <v>8</v>
      </c>
    </row>
    <row r="20" spans="1:12" x14ac:dyDescent="0.25">
      <c r="A20" s="673"/>
      <c r="B20" s="134" t="s">
        <v>67</v>
      </c>
      <c r="C20" s="137">
        <v>0.99150141643059486</v>
      </c>
      <c r="D20" s="20">
        <v>12.653446647780925</v>
      </c>
      <c r="E20" s="20">
        <v>41.029272898961281</v>
      </c>
      <c r="F20" s="20">
        <v>44.475920679886691</v>
      </c>
      <c r="G20" s="21">
        <v>0.84985835694051004</v>
      </c>
      <c r="H20" s="322">
        <v>21</v>
      </c>
      <c r="I20" s="204">
        <v>268</v>
      </c>
      <c r="J20" s="204">
        <v>869</v>
      </c>
      <c r="K20" s="204">
        <v>942</v>
      </c>
      <c r="L20" s="223">
        <v>18</v>
      </c>
    </row>
    <row r="21" spans="1:12" x14ac:dyDescent="0.25">
      <c r="A21" s="673"/>
      <c r="B21" s="134" t="s">
        <v>213</v>
      </c>
      <c r="C21" s="137">
        <v>0.5494505494505495</v>
      </c>
      <c r="D21" s="20">
        <v>8.9285714285714288</v>
      </c>
      <c r="E21" s="20">
        <v>38.736263736263737</v>
      </c>
      <c r="F21" s="20">
        <v>49.72527472527473</v>
      </c>
      <c r="G21" s="21">
        <v>2.0604395604395602</v>
      </c>
      <c r="H21" s="322">
        <v>4</v>
      </c>
      <c r="I21" s="204">
        <v>65</v>
      </c>
      <c r="J21" s="204">
        <v>282</v>
      </c>
      <c r="K21" s="204">
        <v>362</v>
      </c>
      <c r="L21" s="223">
        <v>15</v>
      </c>
    </row>
    <row r="22" spans="1:12" x14ac:dyDescent="0.25">
      <c r="A22" s="673"/>
      <c r="B22" s="134" t="s">
        <v>214</v>
      </c>
      <c r="C22" s="47" t="s">
        <v>62</v>
      </c>
      <c r="D22" s="20">
        <v>16.610398379473327</v>
      </c>
      <c r="E22" s="20">
        <v>42.538825118163402</v>
      </c>
      <c r="F22" s="20">
        <v>38.014854827819036</v>
      </c>
      <c r="G22" s="21">
        <v>2.8359216745442271</v>
      </c>
      <c r="H22" s="219" t="s">
        <v>62</v>
      </c>
      <c r="I22" s="204">
        <v>246</v>
      </c>
      <c r="J22" s="204">
        <v>630</v>
      </c>
      <c r="K22" s="204">
        <v>563</v>
      </c>
      <c r="L22" s="223">
        <v>42</v>
      </c>
    </row>
    <row r="23" spans="1:12" x14ac:dyDescent="0.25">
      <c r="A23" s="673"/>
      <c r="B23" s="134" t="s">
        <v>70</v>
      </c>
      <c r="C23" s="137">
        <v>9.6711798839458421E-2</v>
      </c>
      <c r="D23" s="20">
        <v>9.5744680851063837</v>
      </c>
      <c r="E23" s="20">
        <v>43.423597678916828</v>
      </c>
      <c r="F23" s="20">
        <v>45.744680851063826</v>
      </c>
      <c r="G23" s="21">
        <v>1.1605415860735011</v>
      </c>
      <c r="H23" s="322">
        <v>1</v>
      </c>
      <c r="I23" s="204">
        <v>99</v>
      </c>
      <c r="J23" s="204">
        <v>449</v>
      </c>
      <c r="K23" s="204">
        <v>473</v>
      </c>
      <c r="L23" s="223">
        <v>12</v>
      </c>
    </row>
    <row r="24" spans="1:12" x14ac:dyDescent="0.25">
      <c r="A24" s="673"/>
      <c r="B24" s="134" t="s">
        <v>215</v>
      </c>
      <c r="C24" s="137">
        <v>0.47923322683706071</v>
      </c>
      <c r="D24" s="20">
        <v>7.5079872204472844</v>
      </c>
      <c r="E24" s="20">
        <v>48.881789137380196</v>
      </c>
      <c r="F24" s="20">
        <v>38.977635782747605</v>
      </c>
      <c r="G24" s="21">
        <v>4.1533546325878596</v>
      </c>
      <c r="H24" s="322">
        <v>3</v>
      </c>
      <c r="I24" s="204">
        <v>47</v>
      </c>
      <c r="J24" s="204">
        <v>306</v>
      </c>
      <c r="K24" s="204">
        <v>244</v>
      </c>
      <c r="L24" s="223">
        <v>26</v>
      </c>
    </row>
    <row r="25" spans="1:12" x14ac:dyDescent="0.25">
      <c r="A25" s="674"/>
      <c r="B25" s="135" t="s">
        <v>72</v>
      </c>
      <c r="C25" s="140">
        <v>0.87655222790357923</v>
      </c>
      <c r="D25" s="22">
        <v>4.3097151205259321</v>
      </c>
      <c r="E25" s="22">
        <v>26.807888970051131</v>
      </c>
      <c r="F25" s="22">
        <v>66.033601168736297</v>
      </c>
      <c r="G25" s="23">
        <v>1.9722425127830532</v>
      </c>
      <c r="H25" s="293">
        <v>12</v>
      </c>
      <c r="I25" s="288">
        <v>59</v>
      </c>
      <c r="J25" s="288">
        <v>367</v>
      </c>
      <c r="K25" s="288">
        <v>904</v>
      </c>
      <c r="L25" s="289">
        <v>27</v>
      </c>
    </row>
    <row r="26" spans="1:12" x14ac:dyDescent="0.25">
      <c r="A26" s="673" t="s">
        <v>101</v>
      </c>
      <c r="B26" s="134" t="s">
        <v>63</v>
      </c>
      <c r="C26" s="47" t="s">
        <v>62</v>
      </c>
      <c r="D26" s="20">
        <v>1.0039740640033465</v>
      </c>
      <c r="E26" s="20">
        <v>10.039740640033466</v>
      </c>
      <c r="F26" s="20">
        <v>54.904831625183014</v>
      </c>
      <c r="G26" s="21">
        <v>34.051453670780177</v>
      </c>
      <c r="H26" s="219" t="s">
        <v>62</v>
      </c>
      <c r="I26" s="204">
        <v>48</v>
      </c>
      <c r="J26" s="204">
        <v>480</v>
      </c>
      <c r="K26" s="204">
        <v>2625</v>
      </c>
      <c r="L26" s="223">
        <v>1628</v>
      </c>
    </row>
    <row r="27" spans="1:12" x14ac:dyDescent="0.25">
      <c r="A27" s="673"/>
      <c r="B27" s="134" t="s">
        <v>211</v>
      </c>
      <c r="C27" s="47" t="s">
        <v>62</v>
      </c>
      <c r="D27" s="20">
        <v>4.8275862068965516</v>
      </c>
      <c r="E27" s="20">
        <v>17.241379310344829</v>
      </c>
      <c r="F27" s="20">
        <v>42.068965517241381</v>
      </c>
      <c r="G27" s="21">
        <v>35.862068965517238</v>
      </c>
      <c r="H27" s="219" t="s">
        <v>62</v>
      </c>
      <c r="I27" s="204">
        <v>7</v>
      </c>
      <c r="J27" s="204">
        <v>25</v>
      </c>
      <c r="K27" s="204">
        <v>61</v>
      </c>
      <c r="L27" s="223">
        <v>52</v>
      </c>
    </row>
    <row r="28" spans="1:12" x14ac:dyDescent="0.25">
      <c r="A28" s="673"/>
      <c r="B28" s="134" t="s">
        <v>212</v>
      </c>
      <c r="C28" s="47" t="s">
        <v>62</v>
      </c>
      <c r="D28" s="20">
        <v>0.63897763578274758</v>
      </c>
      <c r="E28" s="20">
        <v>8.3067092651757193</v>
      </c>
      <c r="F28" s="20">
        <v>49.840255591054309</v>
      </c>
      <c r="G28" s="21">
        <v>41.214057507987221</v>
      </c>
      <c r="H28" s="219" t="s">
        <v>62</v>
      </c>
      <c r="I28" s="204">
        <v>2</v>
      </c>
      <c r="J28" s="204">
        <v>26</v>
      </c>
      <c r="K28" s="204">
        <v>156</v>
      </c>
      <c r="L28" s="223">
        <v>129</v>
      </c>
    </row>
    <row r="29" spans="1:12" x14ac:dyDescent="0.25">
      <c r="A29" s="673"/>
      <c r="B29" s="134" t="s">
        <v>66</v>
      </c>
      <c r="C29" s="47" t="s">
        <v>62</v>
      </c>
      <c r="D29" s="20">
        <v>0.77007700770077003</v>
      </c>
      <c r="E29" s="20">
        <v>13.531353135313532</v>
      </c>
      <c r="F29" s="20">
        <v>61.496149614961496</v>
      </c>
      <c r="G29" s="21">
        <v>24.202420242024203</v>
      </c>
      <c r="H29" s="219" t="s">
        <v>62</v>
      </c>
      <c r="I29" s="204">
        <v>7</v>
      </c>
      <c r="J29" s="204">
        <v>123</v>
      </c>
      <c r="K29" s="204">
        <v>559</v>
      </c>
      <c r="L29" s="223">
        <v>220</v>
      </c>
    </row>
    <row r="30" spans="1:12" x14ac:dyDescent="0.25">
      <c r="A30" s="673"/>
      <c r="B30" s="134" t="s">
        <v>67</v>
      </c>
      <c r="C30" s="47" t="s">
        <v>62</v>
      </c>
      <c r="D30" s="20">
        <v>0.4497751124437781</v>
      </c>
      <c r="E30" s="20">
        <v>12.143928035982009</v>
      </c>
      <c r="F30" s="20">
        <v>62.818590704647683</v>
      </c>
      <c r="G30" s="21">
        <v>24.587706146926536</v>
      </c>
      <c r="H30" s="219" t="s">
        <v>62</v>
      </c>
      <c r="I30" s="204">
        <v>3</v>
      </c>
      <c r="J30" s="204">
        <v>81</v>
      </c>
      <c r="K30" s="204">
        <v>419</v>
      </c>
      <c r="L30" s="223">
        <v>164</v>
      </c>
    </row>
    <row r="31" spans="1:12" x14ac:dyDescent="0.25">
      <c r="A31" s="673"/>
      <c r="B31" s="134" t="s">
        <v>213</v>
      </c>
      <c r="C31" s="47" t="s">
        <v>62</v>
      </c>
      <c r="D31" s="20">
        <v>1.0344827586206897</v>
      </c>
      <c r="E31" s="20">
        <v>11.724137931034482</v>
      </c>
      <c r="F31" s="20">
        <v>60.344827586206897</v>
      </c>
      <c r="G31" s="21">
        <v>26.896551724137929</v>
      </c>
      <c r="H31" s="219" t="s">
        <v>62</v>
      </c>
      <c r="I31" s="204">
        <v>3</v>
      </c>
      <c r="J31" s="204">
        <v>34</v>
      </c>
      <c r="K31" s="204">
        <v>175</v>
      </c>
      <c r="L31" s="223">
        <v>78</v>
      </c>
    </row>
    <row r="32" spans="1:12" x14ac:dyDescent="0.25">
      <c r="A32" s="673"/>
      <c r="B32" s="134" t="s">
        <v>214</v>
      </c>
      <c r="C32" s="47" t="s">
        <v>62</v>
      </c>
      <c r="D32" s="20">
        <v>1.6474464579901154</v>
      </c>
      <c r="E32" s="20">
        <v>9.7199341021416803</v>
      </c>
      <c r="F32" s="20">
        <v>46.787479406919275</v>
      </c>
      <c r="G32" s="21">
        <v>41.845140032948933</v>
      </c>
      <c r="H32" s="219" t="s">
        <v>62</v>
      </c>
      <c r="I32" s="204">
        <v>10</v>
      </c>
      <c r="J32" s="204">
        <v>59</v>
      </c>
      <c r="K32" s="204">
        <v>284</v>
      </c>
      <c r="L32" s="223">
        <v>254</v>
      </c>
    </row>
    <row r="33" spans="1:12" x14ac:dyDescent="0.25">
      <c r="A33" s="673"/>
      <c r="B33" s="134" t="s">
        <v>70</v>
      </c>
      <c r="C33" s="47" t="s">
        <v>62</v>
      </c>
      <c r="D33" s="20">
        <v>1.3245033112582782</v>
      </c>
      <c r="E33" s="20">
        <v>12.582781456953644</v>
      </c>
      <c r="F33" s="20">
        <v>49.006622516556291</v>
      </c>
      <c r="G33" s="21">
        <v>37.086092715231786</v>
      </c>
      <c r="H33" s="219" t="s">
        <v>62</v>
      </c>
      <c r="I33" s="204">
        <v>4</v>
      </c>
      <c r="J33" s="204">
        <v>38</v>
      </c>
      <c r="K33" s="204">
        <v>148</v>
      </c>
      <c r="L33" s="223">
        <v>112</v>
      </c>
    </row>
    <row r="34" spans="1:12" x14ac:dyDescent="0.25">
      <c r="A34" s="673"/>
      <c r="B34" s="134" t="s">
        <v>215</v>
      </c>
      <c r="C34" s="47" t="s">
        <v>62</v>
      </c>
      <c r="D34" s="20">
        <v>1.2422360248447204</v>
      </c>
      <c r="E34" s="20">
        <v>8.695652173913043</v>
      </c>
      <c r="F34" s="20">
        <v>55.900621118012417</v>
      </c>
      <c r="G34" s="21">
        <v>34.161490683229815</v>
      </c>
      <c r="H34" s="219" t="s">
        <v>62</v>
      </c>
      <c r="I34" s="204">
        <v>2</v>
      </c>
      <c r="J34" s="204">
        <v>14</v>
      </c>
      <c r="K34" s="204">
        <v>90</v>
      </c>
      <c r="L34" s="223">
        <v>55</v>
      </c>
    </row>
    <row r="35" spans="1:12" x14ac:dyDescent="0.25">
      <c r="A35" s="674"/>
      <c r="B35" s="135" t="s">
        <v>72</v>
      </c>
      <c r="C35" s="56" t="s">
        <v>62</v>
      </c>
      <c r="D35" s="22">
        <v>0.72098053352559477</v>
      </c>
      <c r="E35" s="22">
        <v>5.7678442682047582</v>
      </c>
      <c r="F35" s="22">
        <v>52.847873107426103</v>
      </c>
      <c r="G35" s="23">
        <v>40.663302090843544</v>
      </c>
      <c r="H35" s="224" t="s">
        <v>62</v>
      </c>
      <c r="I35" s="288">
        <v>10</v>
      </c>
      <c r="J35" s="288">
        <v>80</v>
      </c>
      <c r="K35" s="288">
        <v>733</v>
      </c>
      <c r="L35" s="289">
        <v>564</v>
      </c>
    </row>
    <row r="36" spans="1:12" x14ac:dyDescent="0.25">
      <c r="A36" s="6"/>
      <c r="B36" s="6"/>
      <c r="C36" s="6"/>
      <c r="D36" s="6"/>
      <c r="E36" s="6"/>
      <c r="F36" s="6"/>
      <c r="G36" s="6"/>
      <c r="H36" s="6"/>
      <c r="I36" s="6"/>
      <c r="J36" s="6"/>
      <c r="K36" s="6"/>
      <c r="L36" s="6"/>
    </row>
  </sheetData>
  <mergeCells count="6">
    <mergeCell ref="A26:A35"/>
    <mergeCell ref="H4:L4"/>
    <mergeCell ref="C4:G4"/>
    <mergeCell ref="A5:B5"/>
    <mergeCell ref="A6:A15"/>
    <mergeCell ref="A16:A25"/>
  </mergeCells>
  <pageMargins left="0.7" right="0.7" top="0.78740157499999996" bottom="0.78740157499999996"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heetViews>
  <sheetFormatPr baseColWidth="10" defaultRowHeight="15" x14ac:dyDescent="0.25"/>
  <cols>
    <col min="1" max="1" width="15.7109375" customWidth="1"/>
  </cols>
  <sheetData>
    <row r="1" spans="1:14" x14ac:dyDescent="0.25">
      <c r="A1" s="4" t="s">
        <v>179</v>
      </c>
    </row>
    <row r="2" spans="1:14" x14ac:dyDescent="0.25">
      <c r="A2" s="1" t="s">
        <v>186</v>
      </c>
    </row>
    <row r="4" spans="1:14" x14ac:dyDescent="0.25">
      <c r="A4" s="24"/>
      <c r="B4" s="114"/>
      <c r="C4" s="114" t="s">
        <v>7</v>
      </c>
      <c r="D4" s="114" t="s">
        <v>216</v>
      </c>
      <c r="E4" s="114" t="s">
        <v>9</v>
      </c>
      <c r="F4" s="114" t="s">
        <v>10</v>
      </c>
      <c r="G4" s="114" t="s">
        <v>11</v>
      </c>
      <c r="H4" s="115" t="s">
        <v>12</v>
      </c>
      <c r="I4" s="1"/>
      <c r="J4" s="1"/>
      <c r="K4" s="1"/>
      <c r="L4" s="1"/>
      <c r="M4" s="1"/>
      <c r="N4" s="1"/>
    </row>
    <row r="5" spans="1:14" x14ac:dyDescent="0.25">
      <c r="A5" s="678" t="s">
        <v>217</v>
      </c>
      <c r="B5" s="8" t="s">
        <v>218</v>
      </c>
      <c r="C5" s="94">
        <v>24.01414467056216</v>
      </c>
      <c r="D5" s="94">
        <v>18.823726541554961</v>
      </c>
      <c r="E5" s="94">
        <v>23.203296703296704</v>
      </c>
      <c r="F5" s="94">
        <v>14.894559257697175</v>
      </c>
      <c r="G5" s="94">
        <v>11.100431720063623</v>
      </c>
      <c r="H5" s="91">
        <v>9.1675688680380123</v>
      </c>
    </row>
    <row r="6" spans="1:14" x14ac:dyDescent="0.25">
      <c r="A6" s="679"/>
      <c r="B6" s="11" t="s">
        <v>219</v>
      </c>
      <c r="C6" s="20">
        <v>14.582960944595822</v>
      </c>
      <c r="D6" s="20">
        <v>11.950165788960406</v>
      </c>
      <c r="E6" s="20">
        <v>16.644355644355645</v>
      </c>
      <c r="F6" s="20">
        <v>12.042249784439875</v>
      </c>
      <c r="G6" s="20">
        <v>13.694917601440244</v>
      </c>
      <c r="H6" s="21">
        <v>9.8890097932535372</v>
      </c>
    </row>
    <row r="7" spans="1:14" x14ac:dyDescent="0.25">
      <c r="A7" s="679"/>
      <c r="B7" s="11" t="s">
        <v>220</v>
      </c>
      <c r="C7" s="20">
        <v>12.650353693375051</v>
      </c>
      <c r="D7" s="20">
        <v>7.2616847991247795</v>
      </c>
      <c r="E7" s="20">
        <v>10.72892561983471</v>
      </c>
      <c r="F7" s="20">
        <v>8.9015739179314224</v>
      </c>
      <c r="G7" s="20">
        <v>11.023252391464311</v>
      </c>
      <c r="H7" s="21">
        <v>8.5082003061447633</v>
      </c>
    </row>
    <row r="8" spans="1:14" x14ac:dyDescent="0.25">
      <c r="A8" s="679"/>
      <c r="B8" s="11" t="s">
        <v>18</v>
      </c>
      <c r="C8" s="20">
        <v>11.626325584143208</v>
      </c>
      <c r="D8" s="20">
        <v>8.2505222892452554</v>
      </c>
      <c r="E8" s="20">
        <v>9.7579681274900398</v>
      </c>
      <c r="F8" s="20">
        <v>9.3218773656320977</v>
      </c>
      <c r="G8" s="20">
        <v>9.5659669624179475</v>
      </c>
      <c r="H8" s="21">
        <v>8.5645873653912954</v>
      </c>
    </row>
    <row r="9" spans="1:14" x14ac:dyDescent="0.25">
      <c r="A9" s="679"/>
      <c r="B9" s="11" t="s">
        <v>28</v>
      </c>
      <c r="C9" s="20">
        <v>10.049470940039871</v>
      </c>
      <c r="D9" s="20">
        <v>7.5879363381035176</v>
      </c>
      <c r="E9" s="20">
        <v>7.7280557834290402</v>
      </c>
      <c r="F9" s="20">
        <v>9.3246934225195091</v>
      </c>
      <c r="G9" s="20">
        <v>8.9260697870136596</v>
      </c>
      <c r="H9" s="21">
        <v>8.3069705687098914</v>
      </c>
    </row>
    <row r="10" spans="1:14" x14ac:dyDescent="0.25">
      <c r="A10" s="680"/>
      <c r="B10" s="13" t="s">
        <v>34</v>
      </c>
      <c r="C10" s="22">
        <v>9.5631768678610705</v>
      </c>
      <c r="D10" s="22">
        <v>6.8837938883924785</v>
      </c>
      <c r="E10" s="22">
        <v>7.1456908410992792</v>
      </c>
      <c r="F10" s="22">
        <v>9.2072300137760372</v>
      </c>
      <c r="G10" s="22">
        <v>7.9505100634132893</v>
      </c>
      <c r="H10" s="23">
        <v>7.9550188293439943</v>
      </c>
    </row>
    <row r="11" spans="1:14" x14ac:dyDescent="0.25">
      <c r="A11" s="678" t="s">
        <v>188</v>
      </c>
      <c r="B11" s="8" t="s">
        <v>218</v>
      </c>
      <c r="C11" s="94">
        <v>31.165263323047959</v>
      </c>
      <c r="D11" s="94">
        <v>30.275872206977656</v>
      </c>
      <c r="E11" s="94">
        <v>27.966887417218544</v>
      </c>
      <c r="F11" s="94">
        <v>29.770284510010537</v>
      </c>
      <c r="G11" s="94">
        <v>26.975704030922142</v>
      </c>
      <c r="H11" s="91">
        <v>26.51704940848991</v>
      </c>
      <c r="I11" s="1"/>
      <c r="J11" s="1"/>
      <c r="K11" s="1"/>
      <c r="L11" s="1"/>
      <c r="M11" s="1"/>
      <c r="N11" s="1"/>
    </row>
    <row r="12" spans="1:14" x14ac:dyDescent="0.25">
      <c r="A12" s="679"/>
      <c r="B12" s="11" t="s">
        <v>219</v>
      </c>
      <c r="C12" s="20">
        <v>22.560476618705035</v>
      </c>
      <c r="D12" s="20">
        <v>25.378736624093889</v>
      </c>
      <c r="E12" s="20">
        <v>25.14867924528302</v>
      </c>
      <c r="F12" s="20">
        <v>28.466760740043902</v>
      </c>
      <c r="G12" s="20">
        <v>27.852696803267147</v>
      </c>
      <c r="H12" s="21">
        <v>27.291291291291291</v>
      </c>
      <c r="I12" s="1"/>
      <c r="J12" s="1"/>
      <c r="K12" s="1"/>
      <c r="L12" s="1"/>
      <c r="M12" s="1"/>
      <c r="N12" s="1"/>
    </row>
    <row r="13" spans="1:14" x14ac:dyDescent="0.25">
      <c r="A13" s="679"/>
      <c r="B13" s="11" t="s">
        <v>220</v>
      </c>
      <c r="C13" s="20">
        <v>19.271111801885816</v>
      </c>
      <c r="D13" s="20">
        <v>22.401143714258929</v>
      </c>
      <c r="E13" s="20">
        <v>21.258733624454148</v>
      </c>
      <c r="F13" s="20">
        <v>23.971995155918862</v>
      </c>
      <c r="G13" s="20">
        <v>24.446148825065276</v>
      </c>
      <c r="H13" s="21">
        <v>23.340131973605278</v>
      </c>
      <c r="I13" s="1"/>
      <c r="J13" s="1"/>
      <c r="K13" s="1"/>
      <c r="L13" s="1"/>
      <c r="M13" s="1"/>
      <c r="N13" s="1"/>
    </row>
    <row r="14" spans="1:14" x14ac:dyDescent="0.25">
      <c r="A14" s="679"/>
      <c r="B14" s="11" t="s">
        <v>18</v>
      </c>
      <c r="C14" s="20">
        <v>19.858022199798185</v>
      </c>
      <c r="D14" s="20">
        <v>22.720525079004943</v>
      </c>
      <c r="E14" s="20">
        <v>22.140112994350282</v>
      </c>
      <c r="F14" s="20">
        <v>24.514001327140015</v>
      </c>
      <c r="G14" s="20">
        <v>23.429858657243816</v>
      </c>
      <c r="H14" s="21">
        <v>24.171568627450981</v>
      </c>
      <c r="I14" s="1"/>
      <c r="J14" s="1"/>
      <c r="K14" s="1"/>
      <c r="L14" s="1"/>
      <c r="M14" s="1"/>
      <c r="N14" s="1"/>
    </row>
    <row r="15" spans="1:14" x14ac:dyDescent="0.25">
      <c r="A15" s="679"/>
      <c r="B15" s="11" t="s">
        <v>28</v>
      </c>
      <c r="C15" s="20">
        <v>18.24810648251281</v>
      </c>
      <c r="D15" s="20">
        <v>20.138432868932469</v>
      </c>
      <c r="E15" s="20">
        <v>20.704395604395604</v>
      </c>
      <c r="F15" s="20">
        <v>23.473105706267539</v>
      </c>
      <c r="G15" s="20">
        <v>20.54552227685889</v>
      </c>
      <c r="H15" s="21">
        <v>24.066675214771124</v>
      </c>
      <c r="I15" s="1"/>
      <c r="J15" s="1"/>
      <c r="K15" s="1"/>
      <c r="L15" s="1"/>
      <c r="M15" s="1"/>
      <c r="N15" s="1"/>
    </row>
    <row r="16" spans="1:14" x14ac:dyDescent="0.25">
      <c r="A16" s="680"/>
      <c r="B16" s="13" t="s">
        <v>34</v>
      </c>
      <c r="C16" s="22">
        <v>18.615120274914091</v>
      </c>
      <c r="D16" s="22">
        <v>19.968338737364103</v>
      </c>
      <c r="E16" s="22">
        <v>19.86340206185567</v>
      </c>
      <c r="F16" s="22">
        <v>23.473419138220482</v>
      </c>
      <c r="G16" s="22">
        <v>18.571244566092417</v>
      </c>
      <c r="H16" s="23">
        <v>23.363254722805284</v>
      </c>
      <c r="I16" s="1"/>
      <c r="J16" s="1"/>
      <c r="K16" s="1"/>
      <c r="L16" s="1"/>
      <c r="M16" s="1"/>
      <c r="N16" s="1"/>
    </row>
    <row r="18" spans="1:10" x14ac:dyDescent="0.25">
      <c r="A18" s="620" t="s">
        <v>595</v>
      </c>
      <c r="B18" s="620"/>
      <c r="C18" s="620"/>
      <c r="D18" s="620"/>
      <c r="E18" s="620"/>
      <c r="F18" s="620"/>
      <c r="G18" s="620"/>
      <c r="H18" s="620"/>
      <c r="I18" s="620"/>
      <c r="J18" s="620"/>
    </row>
    <row r="19" spans="1:10" x14ac:dyDescent="0.25">
      <c r="A19" s="620"/>
      <c r="B19" s="620"/>
      <c r="C19" s="620"/>
      <c r="D19" s="620"/>
      <c r="E19" s="620"/>
      <c r="F19" s="620"/>
      <c r="G19" s="620"/>
      <c r="H19" s="620"/>
      <c r="I19" s="620"/>
      <c r="J19" s="620"/>
    </row>
  </sheetData>
  <mergeCells count="3">
    <mergeCell ref="A5:A10"/>
    <mergeCell ref="A11:A16"/>
    <mergeCell ref="A18:J19"/>
  </mergeCells>
  <pageMargins left="0.7" right="0.7" top="0.78740157499999996" bottom="0.78740157499999996" header="0.3" footer="0.3"/>
  <pageSetup paperSize="9"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workbookViewId="0"/>
  </sheetViews>
  <sheetFormatPr baseColWidth="10" defaultRowHeight="15" x14ac:dyDescent="0.25"/>
  <cols>
    <col min="1" max="9" width="11.7109375" customWidth="1"/>
  </cols>
  <sheetData>
    <row r="1" spans="1:10" x14ac:dyDescent="0.25">
      <c r="A1" s="4" t="s">
        <v>180</v>
      </c>
    </row>
    <row r="2" spans="1:10" x14ac:dyDescent="0.25">
      <c r="A2" s="1" t="s">
        <v>183</v>
      </c>
    </row>
    <row r="4" spans="1:10" x14ac:dyDescent="0.25">
      <c r="A4" s="193" t="s">
        <v>3083</v>
      </c>
      <c r="J4" s="201"/>
    </row>
  </sheetData>
  <pageMargins left="0.7" right="0.7" top="0.78740157499999996" bottom="0.78740157499999996"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workbookViewId="0"/>
  </sheetViews>
  <sheetFormatPr baseColWidth="10" defaultRowHeight="15" x14ac:dyDescent="0.25"/>
  <cols>
    <col min="1" max="1" width="28.28515625" customWidth="1"/>
    <col min="2" max="2" width="12.7109375" customWidth="1"/>
    <col min="3" max="6" width="15.7109375" customWidth="1"/>
  </cols>
  <sheetData>
    <row r="1" spans="1:12" x14ac:dyDescent="0.25">
      <c r="A1" s="4" t="s">
        <v>181</v>
      </c>
    </row>
    <row r="2" spans="1:12" x14ac:dyDescent="0.25">
      <c r="A2" s="1" t="s">
        <v>185</v>
      </c>
    </row>
    <row r="4" spans="1:12" x14ac:dyDescent="0.25">
      <c r="A4" s="611"/>
      <c r="B4" s="612"/>
      <c r="C4" s="607" t="s">
        <v>284</v>
      </c>
      <c r="D4" s="609"/>
      <c r="E4" s="607" t="s">
        <v>313</v>
      </c>
      <c r="F4" s="609"/>
      <c r="K4" s="1"/>
      <c r="L4" s="1"/>
    </row>
    <row r="5" spans="1:12" ht="26.25" x14ac:dyDescent="0.25">
      <c r="A5" s="613"/>
      <c r="B5" s="614"/>
      <c r="C5" s="127" t="s">
        <v>221</v>
      </c>
      <c r="D5" s="108" t="s">
        <v>222</v>
      </c>
      <c r="E5" s="127" t="s">
        <v>221</v>
      </c>
      <c r="F5" s="108" t="s">
        <v>222</v>
      </c>
      <c r="J5" s="1"/>
      <c r="K5" s="1"/>
      <c r="L5" s="1"/>
    </row>
    <row r="6" spans="1:12" x14ac:dyDescent="0.25">
      <c r="A6" s="99" t="s">
        <v>549</v>
      </c>
      <c r="B6" s="138" t="s">
        <v>223</v>
      </c>
      <c r="C6" s="136">
        <v>23.66891</v>
      </c>
      <c r="D6" s="91">
        <v>15.16845</v>
      </c>
      <c r="E6" s="136">
        <v>22.158010000000001</v>
      </c>
      <c r="F6" s="110" t="s">
        <v>62</v>
      </c>
    </row>
    <row r="7" spans="1:12" x14ac:dyDescent="0.25">
      <c r="A7" s="99" t="s">
        <v>83</v>
      </c>
      <c r="B7" s="138" t="s">
        <v>143</v>
      </c>
      <c r="C7" s="137">
        <v>18.329270000000001</v>
      </c>
      <c r="D7" s="21">
        <v>11.628119999999999</v>
      </c>
      <c r="E7" s="137">
        <v>21.019310000000001</v>
      </c>
      <c r="F7" s="21">
        <v>8.6393389999999997</v>
      </c>
    </row>
    <row r="8" spans="1:12" x14ac:dyDescent="0.25">
      <c r="A8" s="99" t="s">
        <v>597</v>
      </c>
      <c r="B8" s="138" t="s">
        <v>224</v>
      </c>
      <c r="C8" s="137">
        <v>20</v>
      </c>
      <c r="D8" s="21">
        <v>12.83183</v>
      </c>
      <c r="E8" s="47" t="s">
        <v>62</v>
      </c>
      <c r="F8" s="21">
        <v>9.0284429999999993</v>
      </c>
    </row>
    <row r="9" spans="1:12" x14ac:dyDescent="0.25">
      <c r="A9" s="99" t="s">
        <v>560</v>
      </c>
      <c r="B9" s="138" t="s">
        <v>225</v>
      </c>
      <c r="C9" s="137">
        <v>30.500642054574637</v>
      </c>
      <c r="D9" s="21">
        <v>20.29111</v>
      </c>
      <c r="E9" s="137">
        <v>30.124146579350704</v>
      </c>
      <c r="F9" s="21">
        <v>21.079260000000001</v>
      </c>
    </row>
    <row r="10" spans="1:12" x14ac:dyDescent="0.25">
      <c r="A10" s="99" t="s">
        <v>557</v>
      </c>
      <c r="B10" s="138" t="s">
        <v>141</v>
      </c>
      <c r="C10" s="137">
        <v>21.02646</v>
      </c>
      <c r="D10" s="21">
        <v>19.14894</v>
      </c>
      <c r="E10" s="137">
        <v>21.713080000000001</v>
      </c>
      <c r="F10" s="21">
        <v>12.00647</v>
      </c>
    </row>
    <row r="11" spans="1:12" x14ac:dyDescent="0.25">
      <c r="A11" s="99" t="s">
        <v>552</v>
      </c>
      <c r="B11" s="138" t="s">
        <v>145</v>
      </c>
      <c r="C11" s="137">
        <v>20.765229999999999</v>
      </c>
      <c r="D11" s="21">
        <v>15.321820000000001</v>
      </c>
      <c r="E11" s="137">
        <v>24.03557</v>
      </c>
      <c r="F11" s="21">
        <v>13.18906</v>
      </c>
    </row>
    <row r="12" spans="1:12" x14ac:dyDescent="0.25">
      <c r="A12" s="99" t="s">
        <v>541</v>
      </c>
      <c r="B12" s="138" t="s">
        <v>148</v>
      </c>
      <c r="C12" s="137">
        <v>21.875160000000001</v>
      </c>
      <c r="D12" s="21">
        <v>13.564069999999999</v>
      </c>
      <c r="E12" s="137">
        <v>25.62613</v>
      </c>
      <c r="F12" s="21">
        <v>11.73324</v>
      </c>
    </row>
    <row r="13" spans="1:12" x14ac:dyDescent="0.25">
      <c r="A13" s="99" t="s">
        <v>564</v>
      </c>
      <c r="B13" s="138" t="s">
        <v>226</v>
      </c>
      <c r="C13" s="137">
        <v>18.880610000000001</v>
      </c>
      <c r="D13" s="21">
        <v>13.19242</v>
      </c>
      <c r="E13" s="137">
        <v>18.344660000000001</v>
      </c>
      <c r="F13" s="21">
        <v>10.09299</v>
      </c>
    </row>
    <row r="14" spans="1:12" x14ac:dyDescent="0.25">
      <c r="A14" s="99" t="s">
        <v>555</v>
      </c>
      <c r="B14" s="138" t="s">
        <v>129</v>
      </c>
      <c r="C14" s="137">
        <v>19.550129999999999</v>
      </c>
      <c r="D14" s="21">
        <v>13.32179</v>
      </c>
      <c r="E14" s="137">
        <v>19.65541</v>
      </c>
      <c r="F14" s="21">
        <v>8.9959399999999992</v>
      </c>
    </row>
    <row r="15" spans="1:12" x14ac:dyDescent="0.25">
      <c r="A15" s="99" t="s">
        <v>537</v>
      </c>
      <c r="B15" s="138" t="s">
        <v>149</v>
      </c>
      <c r="C15" s="137">
        <v>23.07751</v>
      </c>
      <c r="D15" s="21">
        <v>19.439979999999998</v>
      </c>
      <c r="E15" s="137">
        <v>25.137820000000001</v>
      </c>
      <c r="F15" s="21">
        <v>14.68304</v>
      </c>
    </row>
    <row r="16" spans="1:12" x14ac:dyDescent="0.25">
      <c r="A16" s="99" t="s">
        <v>598</v>
      </c>
      <c r="B16" s="138" t="s">
        <v>227</v>
      </c>
      <c r="C16" s="137">
        <v>25.936599999999999</v>
      </c>
      <c r="D16" s="21">
        <v>16.946020000000001</v>
      </c>
      <c r="E16" s="137">
        <v>19.640440000000002</v>
      </c>
      <c r="F16" s="21">
        <v>14.800549999999999</v>
      </c>
    </row>
    <row r="17" spans="1:6" x14ac:dyDescent="0.25">
      <c r="A17" s="99" t="s">
        <v>533</v>
      </c>
      <c r="B17" s="138" t="s">
        <v>135</v>
      </c>
      <c r="C17" s="137">
        <v>21.231359999999999</v>
      </c>
      <c r="D17" s="21">
        <v>11.015040000000001</v>
      </c>
      <c r="E17" s="137">
        <v>20.6554</v>
      </c>
      <c r="F17" s="21">
        <v>10.319839999999999</v>
      </c>
    </row>
    <row r="18" spans="1:6" x14ac:dyDescent="0.25">
      <c r="A18" s="99" t="s">
        <v>577</v>
      </c>
      <c r="B18" s="138" t="s">
        <v>228</v>
      </c>
      <c r="C18" s="137">
        <v>18.798190000000002</v>
      </c>
      <c r="D18" s="21">
        <v>10.84506</v>
      </c>
      <c r="E18" s="137">
        <v>20.03698</v>
      </c>
      <c r="F18" s="21">
        <v>10.15845</v>
      </c>
    </row>
    <row r="19" spans="1:6" x14ac:dyDescent="0.25">
      <c r="A19" s="99" t="s">
        <v>559</v>
      </c>
      <c r="B19" s="138" t="s">
        <v>229</v>
      </c>
      <c r="C19" s="137">
        <v>26.706669999999999</v>
      </c>
      <c r="D19" s="21">
        <v>15.4175</v>
      </c>
      <c r="E19" s="137">
        <v>28.087050000000001</v>
      </c>
      <c r="F19" s="21">
        <v>11.772959999999999</v>
      </c>
    </row>
    <row r="20" spans="1:6" x14ac:dyDescent="0.25">
      <c r="A20" s="99" t="s">
        <v>536</v>
      </c>
      <c r="B20" s="138" t="s">
        <v>138</v>
      </c>
      <c r="C20" s="137">
        <v>19.20675</v>
      </c>
      <c r="D20" s="21">
        <v>11.433630000000001</v>
      </c>
      <c r="E20" s="137">
        <v>21.078119999999998</v>
      </c>
      <c r="F20" s="21">
        <v>10.92881</v>
      </c>
    </row>
    <row r="21" spans="1:6" x14ac:dyDescent="0.25">
      <c r="A21" s="99" t="s">
        <v>545</v>
      </c>
      <c r="B21" s="138" t="s">
        <v>230</v>
      </c>
      <c r="C21" s="137">
        <v>27.257269999999998</v>
      </c>
      <c r="D21" s="21">
        <v>16.635300000000001</v>
      </c>
      <c r="E21" s="137">
        <v>32.28</v>
      </c>
      <c r="F21" s="21">
        <v>13.38538</v>
      </c>
    </row>
    <row r="22" spans="1:6" x14ac:dyDescent="0.25">
      <c r="A22" s="99" t="s">
        <v>546</v>
      </c>
      <c r="B22" s="138" t="s">
        <v>231</v>
      </c>
      <c r="C22" s="137">
        <v>23.15907</v>
      </c>
      <c r="D22" s="21">
        <v>16.465589999999999</v>
      </c>
      <c r="E22" s="137">
        <v>28.442209999999999</v>
      </c>
      <c r="F22" s="21">
        <v>14.66334</v>
      </c>
    </row>
    <row r="23" spans="1:6" x14ac:dyDescent="0.25">
      <c r="A23" s="490" t="s">
        <v>565</v>
      </c>
      <c r="B23" s="491" t="s">
        <v>792</v>
      </c>
      <c r="C23" s="137">
        <v>16.127079999999999</v>
      </c>
      <c r="D23" s="21">
        <v>11.414949999999999</v>
      </c>
      <c r="E23" s="137">
        <v>15.22865</v>
      </c>
      <c r="F23" s="21">
        <v>7.8203019999999999</v>
      </c>
    </row>
    <row r="24" spans="1:6" x14ac:dyDescent="0.25">
      <c r="A24" s="99" t="s">
        <v>534</v>
      </c>
      <c r="B24" s="138" t="s">
        <v>130</v>
      </c>
      <c r="C24" s="137">
        <v>18.65802</v>
      </c>
      <c r="D24" s="21">
        <v>11.356590000000001</v>
      </c>
      <c r="E24" s="137">
        <v>22.008690000000001</v>
      </c>
      <c r="F24" s="21">
        <v>9.595872</v>
      </c>
    </row>
    <row r="25" spans="1:6" x14ac:dyDescent="0.25">
      <c r="A25" s="99" t="s">
        <v>554</v>
      </c>
      <c r="B25" s="138" t="s">
        <v>147</v>
      </c>
      <c r="C25" s="137">
        <v>21.150279999999999</v>
      </c>
      <c r="D25" s="21">
        <v>13.12088</v>
      </c>
      <c r="E25" s="137">
        <v>22.272079999999999</v>
      </c>
      <c r="F25" s="21">
        <v>9.8207889999999995</v>
      </c>
    </row>
    <row r="26" spans="1:6" x14ac:dyDescent="0.25">
      <c r="A26" s="99" t="s">
        <v>556</v>
      </c>
      <c r="B26" s="138" t="s">
        <v>146</v>
      </c>
      <c r="C26" s="137">
        <v>17.990790000000001</v>
      </c>
      <c r="D26" s="21">
        <v>17.069019999999998</v>
      </c>
      <c r="E26" s="137">
        <v>19.120640000000002</v>
      </c>
      <c r="F26" s="21">
        <v>12.33737</v>
      </c>
    </row>
    <row r="27" spans="1:6" x14ac:dyDescent="0.25">
      <c r="A27" s="99" t="s">
        <v>561</v>
      </c>
      <c r="B27" s="138" t="s">
        <v>142</v>
      </c>
      <c r="C27" s="137">
        <v>19.625620000000001</v>
      </c>
      <c r="D27" s="21">
        <v>14.28177</v>
      </c>
      <c r="E27" s="137">
        <v>19.96707</v>
      </c>
      <c r="F27" s="21">
        <v>6.0831970000000002</v>
      </c>
    </row>
    <row r="28" spans="1:6" x14ac:dyDescent="0.25">
      <c r="A28" s="99" t="s">
        <v>538</v>
      </c>
      <c r="B28" s="138" t="s">
        <v>134</v>
      </c>
      <c r="C28" s="137">
        <v>19.040189999999999</v>
      </c>
      <c r="D28" s="21">
        <v>13.05485</v>
      </c>
      <c r="E28" s="137">
        <v>21.00816</v>
      </c>
      <c r="F28" s="21">
        <v>12.397309999999999</v>
      </c>
    </row>
    <row r="29" spans="1:6" x14ac:dyDescent="0.25">
      <c r="A29" s="99" t="s">
        <v>576</v>
      </c>
      <c r="B29" s="138" t="s">
        <v>232</v>
      </c>
      <c r="C29" s="137">
        <v>21.08867</v>
      </c>
      <c r="D29" s="21">
        <v>17.694230000000001</v>
      </c>
      <c r="E29" s="137">
        <v>23.605370000000001</v>
      </c>
      <c r="F29" s="21">
        <v>15.267580000000001</v>
      </c>
    </row>
    <row r="30" spans="1:6" x14ac:dyDescent="0.25">
      <c r="A30" s="100" t="s">
        <v>599</v>
      </c>
      <c r="B30" s="139" t="s">
        <v>233</v>
      </c>
      <c r="C30" s="140">
        <v>20.845610000000001</v>
      </c>
      <c r="D30" s="23">
        <v>15.21632</v>
      </c>
      <c r="E30" s="140">
        <v>25.686540000000001</v>
      </c>
      <c r="F30" s="23">
        <v>15.29228</v>
      </c>
    </row>
    <row r="31" spans="1:6" x14ac:dyDescent="0.25">
      <c r="A31" s="681" t="s">
        <v>596</v>
      </c>
      <c r="B31" s="682"/>
      <c r="C31" s="607" t="s">
        <v>234</v>
      </c>
      <c r="D31" s="609"/>
      <c r="E31" s="608" t="s">
        <v>235</v>
      </c>
      <c r="F31" s="609"/>
    </row>
    <row r="33" spans="1:10" ht="15" customHeight="1" x14ac:dyDescent="0.25">
      <c r="A33" s="604" t="s">
        <v>793</v>
      </c>
      <c r="B33" s="604"/>
      <c r="C33" s="604"/>
      <c r="D33" s="604"/>
      <c r="E33" s="604"/>
      <c r="F33" s="604"/>
      <c r="G33" s="604"/>
      <c r="H33" s="604"/>
      <c r="I33" s="604"/>
      <c r="J33" s="604"/>
    </row>
    <row r="34" spans="1:10" x14ac:dyDescent="0.25">
      <c r="A34" s="604"/>
      <c r="B34" s="604"/>
      <c r="C34" s="604"/>
      <c r="D34" s="604"/>
      <c r="E34" s="604"/>
      <c r="F34" s="604"/>
      <c r="G34" s="604"/>
      <c r="H34" s="604"/>
      <c r="I34" s="604"/>
      <c r="J34" s="604"/>
    </row>
    <row r="35" spans="1:10" x14ac:dyDescent="0.25">
      <c r="A35" s="604"/>
      <c r="B35" s="604"/>
      <c r="C35" s="604"/>
      <c r="D35" s="604"/>
      <c r="E35" s="604"/>
      <c r="F35" s="604"/>
      <c r="G35" s="604"/>
      <c r="H35" s="604"/>
      <c r="I35" s="604"/>
      <c r="J35" s="604"/>
    </row>
  </sheetData>
  <mergeCells count="7">
    <mergeCell ref="A33:J35"/>
    <mergeCell ref="C4:D4"/>
    <mergeCell ref="E4:F4"/>
    <mergeCell ref="C31:D31"/>
    <mergeCell ref="E31:F31"/>
    <mergeCell ref="A4:B5"/>
    <mergeCell ref="A31:B31"/>
  </mergeCells>
  <pageMargins left="0.7" right="0.7" top="0.78740157499999996" bottom="0.78740157499999996" header="0.3" footer="0.3"/>
  <pageSetup paperSize="9" orientation="portrait"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workbookViewId="0"/>
  </sheetViews>
  <sheetFormatPr baseColWidth="10" defaultRowHeight="15" x14ac:dyDescent="0.25"/>
  <cols>
    <col min="1" max="1" width="28.42578125" customWidth="1"/>
    <col min="2" max="2" width="12.140625" customWidth="1"/>
    <col min="3" max="6" width="17.7109375" customWidth="1"/>
  </cols>
  <sheetData>
    <row r="1" spans="1:6" x14ac:dyDescent="0.25">
      <c r="A1" s="4" t="s">
        <v>182</v>
      </c>
    </row>
    <row r="2" spans="1:6" x14ac:dyDescent="0.25">
      <c r="A2" s="1" t="s">
        <v>184</v>
      </c>
    </row>
    <row r="4" spans="1:6" x14ac:dyDescent="0.25">
      <c r="A4" s="611"/>
      <c r="B4" s="612"/>
      <c r="C4" s="607" t="s">
        <v>284</v>
      </c>
      <c r="D4" s="609"/>
      <c r="E4" s="607" t="s">
        <v>313</v>
      </c>
      <c r="F4" s="609"/>
    </row>
    <row r="5" spans="1:6" ht="26.25" x14ac:dyDescent="0.25">
      <c r="A5" s="662"/>
      <c r="B5" s="657"/>
      <c r="C5" s="127" t="s">
        <v>600</v>
      </c>
      <c r="D5" s="108" t="s">
        <v>601</v>
      </c>
      <c r="E5" s="127" t="s">
        <v>600</v>
      </c>
      <c r="F5" s="108" t="s">
        <v>601</v>
      </c>
    </row>
    <row r="6" spans="1:6" x14ac:dyDescent="0.25">
      <c r="A6" s="189" t="s">
        <v>549</v>
      </c>
      <c r="B6" s="9" t="s">
        <v>223</v>
      </c>
      <c r="C6" s="378">
        <v>862.45696602377177</v>
      </c>
      <c r="D6" s="379">
        <v>15.16845</v>
      </c>
      <c r="E6" s="378">
        <v>795.38401184808663</v>
      </c>
      <c r="F6" s="380" t="s">
        <v>62</v>
      </c>
    </row>
    <row r="7" spans="1:6" x14ac:dyDescent="0.25">
      <c r="A7" s="99" t="s">
        <v>83</v>
      </c>
      <c r="B7" s="138" t="s">
        <v>143</v>
      </c>
      <c r="C7" s="378">
        <v>779.4</v>
      </c>
      <c r="D7" s="379">
        <v>11.628119999999999</v>
      </c>
      <c r="E7" s="378">
        <v>606.6</v>
      </c>
      <c r="F7" s="379">
        <v>8.6393389999999997</v>
      </c>
    </row>
    <row r="8" spans="1:6" x14ac:dyDescent="0.25">
      <c r="A8" s="99" t="s">
        <v>551</v>
      </c>
      <c r="B8" s="138" t="s">
        <v>236</v>
      </c>
      <c r="C8" s="378">
        <v>797.7713045847172</v>
      </c>
      <c r="D8" s="379">
        <v>16.85549</v>
      </c>
      <c r="E8" s="378">
        <v>744.53291935095456</v>
      </c>
      <c r="F8" s="380" t="s">
        <v>62</v>
      </c>
    </row>
    <row r="9" spans="1:6" x14ac:dyDescent="0.25">
      <c r="A9" s="99" t="s">
        <v>560</v>
      </c>
      <c r="B9" s="138" t="s">
        <v>225</v>
      </c>
      <c r="C9" s="378">
        <v>1158.4305392705303</v>
      </c>
      <c r="D9" s="379">
        <v>20.29111</v>
      </c>
      <c r="E9" s="378">
        <v>1158.4305392705303</v>
      </c>
      <c r="F9" s="379">
        <v>21.079260000000001</v>
      </c>
    </row>
    <row r="10" spans="1:6" x14ac:dyDescent="0.25">
      <c r="A10" s="99" t="s">
        <v>557</v>
      </c>
      <c r="B10" s="138" t="s">
        <v>141</v>
      </c>
      <c r="C10" s="378">
        <v>617.1</v>
      </c>
      <c r="D10" s="379">
        <v>19.14894</v>
      </c>
      <c r="E10" s="378">
        <v>617.1</v>
      </c>
      <c r="F10" s="379">
        <v>12.00647</v>
      </c>
    </row>
    <row r="11" spans="1:6" x14ac:dyDescent="0.25">
      <c r="A11" s="99" t="s">
        <v>564</v>
      </c>
      <c r="B11" s="138" t="s">
        <v>226</v>
      </c>
      <c r="C11" s="378">
        <v>584.79999999999995</v>
      </c>
      <c r="D11" s="379">
        <v>13.19242</v>
      </c>
      <c r="E11" s="378">
        <v>602</v>
      </c>
      <c r="F11" s="379">
        <v>10.09299</v>
      </c>
    </row>
    <row r="12" spans="1:6" x14ac:dyDescent="0.25">
      <c r="A12" s="99" t="s">
        <v>555</v>
      </c>
      <c r="B12" s="138" t="s">
        <v>129</v>
      </c>
      <c r="C12" s="378">
        <v>680.4</v>
      </c>
      <c r="D12" s="379">
        <v>13.32179</v>
      </c>
      <c r="E12" s="378">
        <v>595.35</v>
      </c>
      <c r="F12" s="379">
        <v>8.9959399999999992</v>
      </c>
    </row>
    <row r="13" spans="1:6" x14ac:dyDescent="0.25">
      <c r="A13" s="99" t="s">
        <v>537</v>
      </c>
      <c r="B13" s="138" t="s">
        <v>149</v>
      </c>
      <c r="C13" s="378">
        <v>900</v>
      </c>
      <c r="D13" s="379">
        <v>19.439979999999998</v>
      </c>
      <c r="E13" s="378">
        <v>684</v>
      </c>
      <c r="F13" s="379">
        <v>14.68304</v>
      </c>
    </row>
    <row r="14" spans="1:6" x14ac:dyDescent="0.25">
      <c r="A14" s="99" t="s">
        <v>552</v>
      </c>
      <c r="B14" s="138" t="s">
        <v>145</v>
      </c>
      <c r="C14" s="378">
        <v>801.54521916602994</v>
      </c>
      <c r="D14" s="379">
        <v>15.321820000000001</v>
      </c>
      <c r="E14" s="378">
        <v>748.8337608968435</v>
      </c>
      <c r="F14" s="379">
        <v>13.18906</v>
      </c>
    </row>
    <row r="15" spans="1:6" x14ac:dyDescent="0.25">
      <c r="A15" s="99" t="s">
        <v>533</v>
      </c>
      <c r="B15" s="138" t="s">
        <v>135</v>
      </c>
      <c r="C15" s="378">
        <v>651.6</v>
      </c>
      <c r="D15" s="379">
        <v>11.015040000000001</v>
      </c>
      <c r="E15" s="378">
        <v>651.6</v>
      </c>
      <c r="F15" s="379">
        <v>10.319839999999999</v>
      </c>
    </row>
    <row r="16" spans="1:6" x14ac:dyDescent="0.25">
      <c r="A16" s="99" t="s">
        <v>577</v>
      </c>
      <c r="B16" s="138" t="s">
        <v>228</v>
      </c>
      <c r="C16" s="378">
        <v>623.88</v>
      </c>
      <c r="D16" s="379">
        <v>10.84506</v>
      </c>
      <c r="E16" s="378">
        <v>623.88</v>
      </c>
      <c r="F16" s="379">
        <v>10.15845</v>
      </c>
    </row>
    <row r="17" spans="1:6" x14ac:dyDescent="0.25">
      <c r="A17" s="99" t="s">
        <v>548</v>
      </c>
      <c r="B17" s="138" t="s">
        <v>128</v>
      </c>
      <c r="C17" s="378">
        <v>915</v>
      </c>
      <c r="D17" s="379">
        <v>16.004740000000002</v>
      </c>
      <c r="E17" s="378">
        <v>730.40000000000009</v>
      </c>
      <c r="F17" s="380" t="s">
        <v>62</v>
      </c>
    </row>
    <row r="18" spans="1:6" x14ac:dyDescent="0.25">
      <c r="A18" s="99" t="s">
        <v>559</v>
      </c>
      <c r="B18" s="138" t="s">
        <v>229</v>
      </c>
      <c r="C18" s="378">
        <v>848.02608938487344</v>
      </c>
      <c r="D18" s="379">
        <v>15.4175</v>
      </c>
      <c r="E18" s="378">
        <v>698.15576883212441</v>
      </c>
      <c r="F18" s="379">
        <v>11.772959999999999</v>
      </c>
    </row>
    <row r="19" spans="1:6" x14ac:dyDescent="0.25">
      <c r="A19" s="99" t="s">
        <v>536</v>
      </c>
      <c r="B19" s="138" t="s">
        <v>138</v>
      </c>
      <c r="C19" s="378">
        <v>765.6</v>
      </c>
      <c r="D19" s="379">
        <v>11.433630000000001</v>
      </c>
      <c r="E19" s="378">
        <v>626.4</v>
      </c>
      <c r="F19" s="379">
        <v>10.92881</v>
      </c>
    </row>
    <row r="20" spans="1:6" x14ac:dyDescent="0.25">
      <c r="A20" s="99" t="s">
        <v>545</v>
      </c>
      <c r="B20" s="138" t="s">
        <v>230</v>
      </c>
      <c r="C20" s="378">
        <v>742.09590000000003</v>
      </c>
      <c r="D20" s="379">
        <v>16.635300000000001</v>
      </c>
      <c r="E20" s="378">
        <v>609.910571</v>
      </c>
      <c r="F20" s="379">
        <v>13.38538</v>
      </c>
    </row>
    <row r="21" spans="1:6" x14ac:dyDescent="0.25">
      <c r="A21" s="99" t="s">
        <v>546</v>
      </c>
      <c r="B21" s="138" t="s">
        <v>231</v>
      </c>
      <c r="C21" s="378">
        <v>657.2064235104441</v>
      </c>
      <c r="D21" s="379">
        <v>16.465589999999999</v>
      </c>
      <c r="E21" s="378">
        <v>540.45093661001999</v>
      </c>
      <c r="F21" s="379">
        <v>14.66334</v>
      </c>
    </row>
    <row r="22" spans="1:6" x14ac:dyDescent="0.25">
      <c r="A22" s="490" t="s">
        <v>565</v>
      </c>
      <c r="B22" s="491" t="s">
        <v>792</v>
      </c>
      <c r="C22" s="378">
        <v>718.2</v>
      </c>
      <c r="D22" s="379">
        <v>11.414949999999999</v>
      </c>
      <c r="E22" s="378">
        <v>718.2</v>
      </c>
      <c r="F22" s="379">
        <v>7.8203019999999999</v>
      </c>
    </row>
    <row r="23" spans="1:6" x14ac:dyDescent="0.25">
      <c r="A23" s="99" t="s">
        <v>547</v>
      </c>
      <c r="B23" s="138" t="s">
        <v>140</v>
      </c>
      <c r="C23" s="378">
        <v>930</v>
      </c>
      <c r="D23" s="379">
        <v>16.773620000000001</v>
      </c>
      <c r="E23" s="378">
        <v>750</v>
      </c>
      <c r="F23" s="379">
        <v>16.097480000000001</v>
      </c>
    </row>
    <row r="24" spans="1:6" x14ac:dyDescent="0.25">
      <c r="A24" s="99" t="s">
        <v>542</v>
      </c>
      <c r="B24" s="138" t="s">
        <v>237</v>
      </c>
      <c r="C24" s="378">
        <v>921.59999999999991</v>
      </c>
      <c r="D24" s="379">
        <v>16.57095</v>
      </c>
      <c r="E24" s="378">
        <v>840.40000000000009</v>
      </c>
      <c r="F24" s="379">
        <v>16.363440000000001</v>
      </c>
    </row>
    <row r="25" spans="1:6" x14ac:dyDescent="0.25">
      <c r="A25" s="99" t="s">
        <v>543</v>
      </c>
      <c r="B25" s="138" t="s">
        <v>238</v>
      </c>
      <c r="C25" s="378">
        <v>741</v>
      </c>
      <c r="D25" s="379">
        <v>10.148289999999999</v>
      </c>
      <c r="E25" s="378">
        <v>663.1</v>
      </c>
      <c r="F25" s="379">
        <v>9.1271439999999995</v>
      </c>
    </row>
    <row r="26" spans="1:6" x14ac:dyDescent="0.25">
      <c r="A26" s="99" t="s">
        <v>534</v>
      </c>
      <c r="B26" s="138" t="s">
        <v>130</v>
      </c>
      <c r="C26" s="378">
        <v>567</v>
      </c>
      <c r="D26" s="379">
        <v>11.356590000000001</v>
      </c>
      <c r="E26" s="378">
        <v>480.6</v>
      </c>
      <c r="F26" s="379">
        <v>9.595872</v>
      </c>
    </row>
    <row r="27" spans="1:6" x14ac:dyDescent="0.25">
      <c r="A27" s="99" t="s">
        <v>554</v>
      </c>
      <c r="B27" s="138" t="s">
        <v>147</v>
      </c>
      <c r="C27" s="378">
        <v>742.5</v>
      </c>
      <c r="D27" s="379">
        <v>13.12088</v>
      </c>
      <c r="E27" s="378">
        <v>605.00000005499999</v>
      </c>
      <c r="F27" s="379">
        <v>9.8207889999999995</v>
      </c>
    </row>
    <row r="28" spans="1:6" x14ac:dyDescent="0.25">
      <c r="A28" s="99" t="s">
        <v>556</v>
      </c>
      <c r="B28" s="138" t="s">
        <v>146</v>
      </c>
      <c r="C28" s="378">
        <v>802.2</v>
      </c>
      <c r="D28" s="379">
        <v>17.069019999999998</v>
      </c>
      <c r="E28" s="378">
        <v>658.95</v>
      </c>
      <c r="F28" s="379">
        <v>12.33737</v>
      </c>
    </row>
    <row r="29" spans="1:6" x14ac:dyDescent="0.25">
      <c r="A29" s="99" t="s">
        <v>561</v>
      </c>
      <c r="B29" s="138" t="s">
        <v>142</v>
      </c>
      <c r="C29" s="378">
        <v>627</v>
      </c>
      <c r="D29" s="379">
        <v>14.28177</v>
      </c>
      <c r="E29" s="378">
        <v>627</v>
      </c>
      <c r="F29" s="379">
        <v>6.0831970000000002</v>
      </c>
    </row>
    <row r="30" spans="1:6" x14ac:dyDescent="0.25">
      <c r="A30" s="99" t="s">
        <v>541</v>
      </c>
      <c r="B30" s="138" t="s">
        <v>148</v>
      </c>
      <c r="C30" s="378">
        <v>880</v>
      </c>
      <c r="D30" s="379">
        <v>13.564069999999999</v>
      </c>
      <c r="E30" s="378">
        <v>712.8</v>
      </c>
      <c r="F30" s="379">
        <v>11.73324</v>
      </c>
    </row>
    <row r="31" spans="1:6" x14ac:dyDescent="0.25">
      <c r="A31" s="99" t="s">
        <v>553</v>
      </c>
      <c r="B31" s="138" t="s">
        <v>239</v>
      </c>
      <c r="C31" s="378">
        <v>817</v>
      </c>
      <c r="D31" s="379">
        <v>15.535550000000001</v>
      </c>
      <c r="E31" s="378">
        <v>760</v>
      </c>
      <c r="F31" s="379">
        <v>11.757989999999999</v>
      </c>
    </row>
    <row r="32" spans="1:6" x14ac:dyDescent="0.25">
      <c r="A32" s="99" t="s">
        <v>576</v>
      </c>
      <c r="B32" s="138" t="s">
        <v>232</v>
      </c>
      <c r="C32" s="378">
        <v>720</v>
      </c>
      <c r="D32" s="379">
        <v>17.694230000000001</v>
      </c>
      <c r="E32" s="378">
        <v>503.99999999999994</v>
      </c>
      <c r="F32" s="379">
        <v>15.267580000000001</v>
      </c>
    </row>
    <row r="33" spans="1:10" x14ac:dyDescent="0.25">
      <c r="A33" s="100" t="s">
        <v>550</v>
      </c>
      <c r="B33" s="139" t="s">
        <v>233</v>
      </c>
      <c r="C33" s="381">
        <v>1004.3748000000001</v>
      </c>
      <c r="D33" s="382">
        <v>15.21632</v>
      </c>
      <c r="E33" s="381">
        <v>966.36311999999998</v>
      </c>
      <c r="F33" s="382">
        <v>15.29228</v>
      </c>
    </row>
    <row r="34" spans="1:10" x14ac:dyDescent="0.25">
      <c r="A34" s="681" t="s">
        <v>596</v>
      </c>
      <c r="B34" s="682"/>
      <c r="C34" s="607" t="s">
        <v>240</v>
      </c>
      <c r="D34" s="609"/>
      <c r="E34" s="607" t="s">
        <v>241</v>
      </c>
      <c r="F34" s="609"/>
    </row>
    <row r="36" spans="1:10" ht="15" customHeight="1" x14ac:dyDescent="0.25">
      <c r="A36" s="604" t="s">
        <v>793</v>
      </c>
      <c r="B36" s="604"/>
      <c r="C36" s="604"/>
      <c r="D36" s="604"/>
      <c r="E36" s="604"/>
      <c r="F36" s="604"/>
      <c r="G36" s="604"/>
      <c r="H36" s="604"/>
      <c r="I36" s="186"/>
      <c r="J36" s="186"/>
    </row>
    <row r="37" spans="1:10" x14ac:dyDescent="0.25">
      <c r="A37" s="604"/>
      <c r="B37" s="604"/>
      <c r="C37" s="604"/>
      <c r="D37" s="604"/>
      <c r="E37" s="604"/>
      <c r="F37" s="604"/>
      <c r="G37" s="604"/>
      <c r="H37" s="604"/>
      <c r="I37" s="186"/>
      <c r="J37" s="186"/>
    </row>
    <row r="38" spans="1:10" x14ac:dyDescent="0.25">
      <c r="A38" s="604"/>
      <c r="B38" s="604"/>
      <c r="C38" s="604"/>
      <c r="D38" s="604"/>
      <c r="E38" s="604"/>
      <c r="F38" s="604"/>
      <c r="G38" s="604"/>
      <c r="H38" s="604"/>
      <c r="I38" s="186"/>
      <c r="J38" s="186"/>
    </row>
  </sheetData>
  <mergeCells count="7">
    <mergeCell ref="A36:H38"/>
    <mergeCell ref="C4:D4"/>
    <mergeCell ref="E4:F4"/>
    <mergeCell ref="C34:D34"/>
    <mergeCell ref="E34:F34"/>
    <mergeCell ref="A4:B5"/>
    <mergeCell ref="A34:B34"/>
  </mergeCells>
  <pageMargins left="0.7" right="0.7" top="0.78740157499999996" bottom="0.78740157499999996"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heetViews>
  <sheetFormatPr baseColWidth="10" defaultRowHeight="15" x14ac:dyDescent="0.25"/>
  <cols>
    <col min="1" max="1" width="14" customWidth="1"/>
    <col min="2" max="4" width="12.7109375" customWidth="1"/>
  </cols>
  <sheetData>
    <row r="1" spans="1:10" x14ac:dyDescent="0.25">
      <c r="A1" s="4" t="s">
        <v>176</v>
      </c>
    </row>
    <row r="2" spans="1:10" x14ac:dyDescent="0.25">
      <c r="A2" s="1" t="s">
        <v>265</v>
      </c>
    </row>
    <row r="4" spans="1:10" s="141" customFormat="1" ht="39" x14ac:dyDescent="0.25">
      <c r="A4" s="109"/>
      <c r="B4" s="127" t="s">
        <v>8</v>
      </c>
      <c r="C4" s="107" t="s">
        <v>101</v>
      </c>
      <c r="D4" s="108" t="s">
        <v>759</v>
      </c>
    </row>
    <row r="5" spans="1:10" x14ac:dyDescent="0.25">
      <c r="A5" s="17" t="s">
        <v>83</v>
      </c>
      <c r="B5" s="136">
        <v>113.16097384721138</v>
      </c>
      <c r="C5" s="94">
        <v>76.112374225754223</v>
      </c>
      <c r="D5" s="91">
        <v>100</v>
      </c>
    </row>
    <row r="6" spans="1:10" x14ac:dyDescent="0.25">
      <c r="A6" s="18" t="s">
        <v>266</v>
      </c>
      <c r="B6" s="137">
        <v>117.65287855165541</v>
      </c>
      <c r="C6" s="20">
        <v>77.040455779940771</v>
      </c>
      <c r="D6" s="21">
        <v>104.33823258873656</v>
      </c>
    </row>
    <row r="7" spans="1:10" x14ac:dyDescent="0.25">
      <c r="A7" s="18" t="s">
        <v>267</v>
      </c>
      <c r="B7" s="137">
        <v>113.93384989337243</v>
      </c>
      <c r="C7" s="20">
        <v>74.066538107462662</v>
      </c>
      <c r="D7" s="21">
        <v>99.004946063849204</v>
      </c>
    </row>
    <row r="8" spans="1:10" x14ac:dyDescent="0.25">
      <c r="A8" s="18" t="s">
        <v>268</v>
      </c>
      <c r="B8" s="137">
        <v>116.87325583580828</v>
      </c>
      <c r="C8" s="20">
        <v>69.4166384164661</v>
      </c>
      <c r="D8" s="21">
        <v>100.45834388406905</v>
      </c>
    </row>
    <row r="9" spans="1:10" x14ac:dyDescent="0.25">
      <c r="A9" s="18" t="s">
        <v>269</v>
      </c>
      <c r="B9" s="137">
        <v>111.42598090009925</v>
      </c>
      <c r="C9" s="20">
        <v>72.880381641858364</v>
      </c>
      <c r="D9" s="21">
        <v>100.97156485876309</v>
      </c>
    </row>
    <row r="10" spans="1:10" x14ac:dyDescent="0.25">
      <c r="A10" s="18" t="s">
        <v>270</v>
      </c>
      <c r="B10" s="137">
        <v>111.10001054974741</v>
      </c>
      <c r="C10" s="20">
        <v>78.841859278839848</v>
      </c>
      <c r="D10" s="21">
        <v>100.80359517847101</v>
      </c>
    </row>
    <row r="11" spans="1:10" x14ac:dyDescent="0.25">
      <c r="A11" s="18" t="s">
        <v>271</v>
      </c>
      <c r="B11" s="137">
        <v>119.1984708060408</v>
      </c>
      <c r="C11" s="20">
        <v>75.908131168957965</v>
      </c>
      <c r="D11" s="21">
        <v>104.46200819166047</v>
      </c>
    </row>
    <row r="12" spans="1:10" x14ac:dyDescent="0.25">
      <c r="A12" s="18" t="s">
        <v>70</v>
      </c>
      <c r="B12" s="137">
        <v>105.19781958276526</v>
      </c>
      <c r="C12" s="20">
        <v>75.748172936149672</v>
      </c>
      <c r="D12" s="21">
        <v>97.464405897833558</v>
      </c>
    </row>
    <row r="13" spans="1:10" x14ac:dyDescent="0.25">
      <c r="A13" s="18" t="s">
        <v>272</v>
      </c>
      <c r="B13" s="137">
        <v>108.4246816368656</v>
      </c>
      <c r="C13" s="20">
        <v>71.001819080127021</v>
      </c>
      <c r="D13" s="21">
        <v>99.485701660896311</v>
      </c>
    </row>
    <row r="14" spans="1:10" x14ac:dyDescent="0.25">
      <c r="A14" s="19" t="s">
        <v>72</v>
      </c>
      <c r="B14" s="140">
        <v>111.7039517415958</v>
      </c>
      <c r="C14" s="22">
        <v>82.48956257862136</v>
      </c>
      <c r="D14" s="23">
        <v>96.153060677577514</v>
      </c>
    </row>
    <row r="15" spans="1:10" x14ac:dyDescent="0.25">
      <c r="A15" s="1"/>
      <c r="B15" s="1"/>
      <c r="C15" s="1"/>
      <c r="D15" s="1"/>
    </row>
    <row r="16" spans="1:10" ht="15" customHeight="1" x14ac:dyDescent="0.25">
      <c r="A16" s="604" t="s">
        <v>366</v>
      </c>
      <c r="B16" s="604"/>
      <c r="C16" s="604"/>
      <c r="D16" s="604"/>
      <c r="E16" s="604"/>
      <c r="F16" s="604"/>
      <c r="G16" s="604"/>
      <c r="H16" s="604"/>
      <c r="I16" s="604"/>
      <c r="J16" s="126"/>
    </row>
    <row r="17" spans="1:10" x14ac:dyDescent="0.25">
      <c r="A17" s="604"/>
      <c r="B17" s="604"/>
      <c r="C17" s="604"/>
      <c r="D17" s="604"/>
      <c r="E17" s="604"/>
      <c r="F17" s="604"/>
      <c r="G17" s="604"/>
      <c r="H17" s="604"/>
      <c r="I17" s="604"/>
      <c r="J17" s="126"/>
    </row>
    <row r="18" spans="1:10" x14ac:dyDescent="0.25">
      <c r="A18" s="604"/>
      <c r="B18" s="604"/>
      <c r="C18" s="604"/>
      <c r="D18" s="604"/>
      <c r="E18" s="604"/>
      <c r="F18" s="604"/>
      <c r="G18" s="604"/>
      <c r="H18" s="604"/>
      <c r="I18" s="604"/>
    </row>
  </sheetData>
  <mergeCells count="1">
    <mergeCell ref="A16:I18"/>
  </mergeCells>
  <pageMargins left="0.7" right="0.7" top="0.78740157499999996" bottom="0.78740157499999996"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50"/>
  <sheetViews>
    <sheetView workbookViewId="0"/>
  </sheetViews>
  <sheetFormatPr baseColWidth="10" defaultRowHeight="15" x14ac:dyDescent="0.25"/>
  <cols>
    <col min="1" max="1" width="12.7109375" customWidth="1"/>
    <col min="2" max="2" width="11.28515625" customWidth="1"/>
    <col min="3" max="3" width="21.140625" customWidth="1"/>
    <col min="4" max="67" width="12.7109375" customWidth="1"/>
  </cols>
  <sheetData>
    <row r="1" spans="1:67" x14ac:dyDescent="0.25">
      <c r="A1" s="4" t="s">
        <v>602</v>
      </c>
    </row>
    <row r="2" spans="1:67" x14ac:dyDescent="0.25">
      <c r="A2" s="1" t="s">
        <v>409</v>
      </c>
    </row>
    <row r="4" spans="1:67" x14ac:dyDescent="0.25">
      <c r="A4" s="681" t="s">
        <v>380</v>
      </c>
      <c r="B4" s="689"/>
      <c r="C4" s="689"/>
      <c r="D4" s="689"/>
      <c r="E4" s="689"/>
      <c r="F4" s="689"/>
      <c r="G4" s="689"/>
      <c r="H4" s="689"/>
      <c r="I4" s="689"/>
      <c r="J4" s="689"/>
      <c r="K4" s="689"/>
      <c r="L4" s="689"/>
      <c r="M4" s="689"/>
      <c r="N4" s="689"/>
      <c r="O4" s="689"/>
      <c r="P4" s="689"/>
      <c r="Q4" s="689"/>
      <c r="R4" s="689"/>
      <c r="S4" s="689"/>
      <c r="T4" s="689"/>
      <c r="U4" s="689"/>
      <c r="V4" s="689"/>
      <c r="W4" s="689"/>
      <c r="X4" s="689"/>
      <c r="Y4" s="689"/>
      <c r="Z4" s="689"/>
      <c r="AA4" s="689"/>
      <c r="AB4" s="689"/>
      <c r="AC4" s="689"/>
      <c r="AD4" s="689"/>
      <c r="AE4" s="689"/>
      <c r="AF4" s="689"/>
      <c r="AG4" s="689"/>
      <c r="AH4" s="689"/>
      <c r="AI4" s="689"/>
      <c r="AJ4" s="689"/>
      <c r="AK4" s="689"/>
      <c r="AL4" s="689"/>
      <c r="AM4" s="689"/>
      <c r="AN4" s="689"/>
      <c r="AO4" s="689"/>
      <c r="AP4" s="689"/>
      <c r="AQ4" s="689"/>
      <c r="AR4" s="689"/>
      <c r="AS4" s="689"/>
      <c r="AT4" s="689"/>
      <c r="AU4" s="689"/>
      <c r="AV4" s="689"/>
      <c r="AW4" s="689"/>
      <c r="AX4" s="689"/>
      <c r="AY4" s="689"/>
      <c r="AZ4" s="689"/>
      <c r="BA4" s="689"/>
      <c r="BB4" s="689"/>
      <c r="BC4" s="689"/>
      <c r="BD4" s="689"/>
      <c r="BE4" s="689"/>
      <c r="BF4" s="689"/>
      <c r="BG4" s="689"/>
      <c r="BH4" s="689"/>
      <c r="BI4" s="689"/>
      <c r="BJ4" s="689"/>
      <c r="BK4" s="689"/>
      <c r="BL4" s="689"/>
      <c r="BM4" s="689"/>
      <c r="BN4" s="689"/>
      <c r="BO4" s="682"/>
    </row>
    <row r="5" spans="1:67" s="130" customFormat="1" x14ac:dyDescent="0.25">
      <c r="A5" s="607"/>
      <c r="B5" s="608"/>
      <c r="C5" s="609"/>
      <c r="D5" s="607" t="s">
        <v>242</v>
      </c>
      <c r="E5" s="608"/>
      <c r="F5" s="608"/>
      <c r="G5" s="609"/>
      <c r="H5" s="607" t="s">
        <v>243</v>
      </c>
      <c r="I5" s="608"/>
      <c r="J5" s="608"/>
      <c r="K5" s="609"/>
      <c r="L5" s="607" t="s">
        <v>244</v>
      </c>
      <c r="M5" s="608"/>
      <c r="N5" s="608"/>
      <c r="O5" s="609"/>
      <c r="P5" s="607" t="s">
        <v>245</v>
      </c>
      <c r="Q5" s="608"/>
      <c r="R5" s="608"/>
      <c r="S5" s="609"/>
      <c r="T5" s="607" t="s">
        <v>246</v>
      </c>
      <c r="U5" s="608"/>
      <c r="V5" s="608"/>
      <c r="W5" s="609"/>
      <c r="X5" s="607" t="s">
        <v>603</v>
      </c>
      <c r="Y5" s="608"/>
      <c r="Z5" s="608"/>
      <c r="AA5" s="609"/>
      <c r="AB5" s="607" t="s">
        <v>247</v>
      </c>
      <c r="AC5" s="608"/>
      <c r="AD5" s="608"/>
      <c r="AE5" s="609"/>
      <c r="AF5" s="607" t="s">
        <v>604</v>
      </c>
      <c r="AG5" s="608"/>
      <c r="AH5" s="608"/>
      <c r="AI5" s="609"/>
      <c r="AJ5" s="607" t="s">
        <v>248</v>
      </c>
      <c r="AK5" s="608"/>
      <c r="AL5" s="608"/>
      <c r="AM5" s="609"/>
      <c r="AN5" s="607" t="s">
        <v>249</v>
      </c>
      <c r="AO5" s="608"/>
      <c r="AP5" s="608"/>
      <c r="AQ5" s="609"/>
      <c r="AR5" s="607" t="s">
        <v>250</v>
      </c>
      <c r="AS5" s="608"/>
      <c r="AT5" s="608"/>
      <c r="AU5" s="609"/>
      <c r="AV5" s="607" t="s">
        <v>251</v>
      </c>
      <c r="AW5" s="608"/>
      <c r="AX5" s="608"/>
      <c r="AY5" s="609"/>
      <c r="AZ5" s="607" t="s">
        <v>252</v>
      </c>
      <c r="BA5" s="608"/>
      <c r="BB5" s="608"/>
      <c r="BC5" s="609"/>
      <c r="BD5" s="607" t="s">
        <v>253</v>
      </c>
      <c r="BE5" s="608"/>
      <c r="BF5" s="608"/>
      <c r="BG5" s="609"/>
      <c r="BH5" s="607" t="s">
        <v>254</v>
      </c>
      <c r="BI5" s="608"/>
      <c r="BJ5" s="608"/>
      <c r="BK5" s="609"/>
      <c r="BL5" s="607" t="s">
        <v>255</v>
      </c>
      <c r="BM5" s="608"/>
      <c r="BN5" s="608"/>
      <c r="BO5" s="609"/>
    </row>
    <row r="6" spans="1:67" s="141" customFormat="1" ht="51.75" x14ac:dyDescent="0.25">
      <c r="A6" s="144" t="s">
        <v>256</v>
      </c>
      <c r="B6" s="144" t="s">
        <v>605</v>
      </c>
      <c r="C6" s="126" t="s">
        <v>606</v>
      </c>
      <c r="D6" s="146" t="s">
        <v>257</v>
      </c>
      <c r="E6" s="143" t="s">
        <v>258</v>
      </c>
      <c r="F6" s="143" t="s">
        <v>259</v>
      </c>
      <c r="G6" s="148" t="s">
        <v>260</v>
      </c>
      <c r="H6" s="146" t="s">
        <v>257</v>
      </c>
      <c r="I6" s="143" t="s">
        <v>258</v>
      </c>
      <c r="J6" s="143" t="s">
        <v>259</v>
      </c>
      <c r="K6" s="148" t="s">
        <v>260</v>
      </c>
      <c r="L6" s="127" t="s">
        <v>257</v>
      </c>
      <c r="M6" s="107" t="s">
        <v>258</v>
      </c>
      <c r="N6" s="107" t="s">
        <v>259</v>
      </c>
      <c r="O6" s="108" t="s">
        <v>260</v>
      </c>
      <c r="P6" s="127" t="s">
        <v>257</v>
      </c>
      <c r="Q6" s="107" t="s">
        <v>258</v>
      </c>
      <c r="R6" s="107" t="s">
        <v>259</v>
      </c>
      <c r="S6" s="108" t="s">
        <v>260</v>
      </c>
      <c r="T6" s="127" t="s">
        <v>257</v>
      </c>
      <c r="U6" s="107" t="s">
        <v>258</v>
      </c>
      <c r="V6" s="107" t="s">
        <v>259</v>
      </c>
      <c r="W6" s="108" t="s">
        <v>260</v>
      </c>
      <c r="X6" s="127" t="s">
        <v>257</v>
      </c>
      <c r="Y6" s="107" t="s">
        <v>258</v>
      </c>
      <c r="Z6" s="107" t="s">
        <v>259</v>
      </c>
      <c r="AA6" s="108" t="s">
        <v>260</v>
      </c>
      <c r="AB6" s="127" t="s">
        <v>257</v>
      </c>
      <c r="AC6" s="107" t="s">
        <v>258</v>
      </c>
      <c r="AD6" s="107" t="s">
        <v>259</v>
      </c>
      <c r="AE6" s="108" t="s">
        <v>260</v>
      </c>
      <c r="AF6" s="127" t="s">
        <v>257</v>
      </c>
      <c r="AG6" s="107" t="s">
        <v>258</v>
      </c>
      <c r="AH6" s="107" t="s">
        <v>259</v>
      </c>
      <c r="AI6" s="108" t="s">
        <v>260</v>
      </c>
      <c r="AJ6" s="127" t="s">
        <v>257</v>
      </c>
      <c r="AK6" s="107" t="s">
        <v>258</v>
      </c>
      <c r="AL6" s="107" t="s">
        <v>259</v>
      </c>
      <c r="AM6" s="108" t="s">
        <v>260</v>
      </c>
      <c r="AN6" s="127" t="s">
        <v>257</v>
      </c>
      <c r="AO6" s="107" t="s">
        <v>258</v>
      </c>
      <c r="AP6" s="107" t="s">
        <v>259</v>
      </c>
      <c r="AQ6" s="108" t="s">
        <v>260</v>
      </c>
      <c r="AR6" s="127" t="s">
        <v>257</v>
      </c>
      <c r="AS6" s="107" t="s">
        <v>258</v>
      </c>
      <c r="AT6" s="107" t="s">
        <v>259</v>
      </c>
      <c r="AU6" s="108" t="s">
        <v>260</v>
      </c>
      <c r="AV6" s="127" t="s">
        <v>257</v>
      </c>
      <c r="AW6" s="107" t="s">
        <v>258</v>
      </c>
      <c r="AX6" s="107" t="s">
        <v>259</v>
      </c>
      <c r="AY6" s="108" t="s">
        <v>260</v>
      </c>
      <c r="AZ6" s="127" t="s">
        <v>257</v>
      </c>
      <c r="BA6" s="107" t="s">
        <v>258</v>
      </c>
      <c r="BB6" s="107" t="s">
        <v>259</v>
      </c>
      <c r="BC6" s="108" t="s">
        <v>260</v>
      </c>
      <c r="BD6" s="127" t="s">
        <v>257</v>
      </c>
      <c r="BE6" s="107" t="s">
        <v>258</v>
      </c>
      <c r="BF6" s="107" t="s">
        <v>259</v>
      </c>
      <c r="BG6" s="108" t="s">
        <v>260</v>
      </c>
      <c r="BH6" s="145" t="s">
        <v>257</v>
      </c>
      <c r="BI6" s="142" t="s">
        <v>258</v>
      </c>
      <c r="BJ6" s="142" t="s">
        <v>259</v>
      </c>
      <c r="BK6" s="161" t="s">
        <v>260</v>
      </c>
      <c r="BL6" s="145" t="s">
        <v>257</v>
      </c>
      <c r="BM6" s="142" t="s">
        <v>258</v>
      </c>
      <c r="BN6" s="142" t="s">
        <v>259</v>
      </c>
      <c r="BO6" s="161" t="s">
        <v>260</v>
      </c>
    </row>
    <row r="7" spans="1:67" x14ac:dyDescent="0.25">
      <c r="A7" s="683" t="s">
        <v>607</v>
      </c>
      <c r="B7" s="24" t="s">
        <v>8</v>
      </c>
      <c r="C7" s="127" t="s">
        <v>261</v>
      </c>
      <c r="D7" s="158">
        <v>40.076176181806098</v>
      </c>
      <c r="E7" s="159">
        <v>20.074005936932</v>
      </c>
      <c r="F7" s="159">
        <v>10.9972117121598</v>
      </c>
      <c r="G7" s="160">
        <v>28.852606169107098</v>
      </c>
      <c r="H7" s="158">
        <v>13.3714861029753</v>
      </c>
      <c r="I7" s="159">
        <v>28.351074817584298</v>
      </c>
      <c r="J7" s="159">
        <v>41.843893497950504</v>
      </c>
      <c r="K7" s="160">
        <v>16.433545581494698</v>
      </c>
      <c r="L7" s="158">
        <v>40.644108909174101</v>
      </c>
      <c r="M7" s="159">
        <v>19.586349870782499</v>
      </c>
      <c r="N7" s="159">
        <v>13.8372759835609</v>
      </c>
      <c r="O7" s="160">
        <v>25.932265236486803</v>
      </c>
      <c r="P7" s="158">
        <v>8.5982720016123899</v>
      </c>
      <c r="Q7" s="159">
        <v>44.209379007002703</v>
      </c>
      <c r="R7" s="159">
        <v>39.206231473970398</v>
      </c>
      <c r="S7" s="160">
        <v>7.9861175174173997</v>
      </c>
      <c r="T7" s="158">
        <v>37.202283433740504</v>
      </c>
      <c r="U7" s="159">
        <v>19.358832080188201</v>
      </c>
      <c r="V7" s="159">
        <v>27.256486053139</v>
      </c>
      <c r="W7" s="160">
        <v>16.182398432936999</v>
      </c>
      <c r="X7" s="158">
        <v>30.266922328330299</v>
      </c>
      <c r="Y7" s="159">
        <v>30.0486582012078</v>
      </c>
      <c r="Z7" s="159">
        <v>29.533321561127103</v>
      </c>
      <c r="AA7" s="160">
        <v>10.1510979093402</v>
      </c>
      <c r="AB7" s="158">
        <v>61.084754031444099</v>
      </c>
      <c r="AC7" s="159">
        <v>10.2767184914906</v>
      </c>
      <c r="AD7" s="159">
        <v>6.7858576763748193</v>
      </c>
      <c r="AE7" s="160">
        <v>21.852669800690599</v>
      </c>
      <c r="AF7" s="158">
        <v>44.085411992267694</v>
      </c>
      <c r="AG7" s="159">
        <v>1.72885229551537</v>
      </c>
      <c r="AH7" s="159">
        <v>0.86136873131949998</v>
      </c>
      <c r="AI7" s="160">
        <v>53.324366980897196</v>
      </c>
      <c r="AJ7" s="158">
        <v>39.642526501709305</v>
      </c>
      <c r="AK7" s="159">
        <v>3.4752091175098898</v>
      </c>
      <c r="AL7" s="159">
        <v>1.9605541081253901</v>
      </c>
      <c r="AM7" s="160">
        <v>54.921710272656</v>
      </c>
      <c r="AN7" s="158">
        <v>68.909084224817391</v>
      </c>
      <c r="AO7" s="159">
        <v>4.4943344763662898</v>
      </c>
      <c r="AP7" s="159">
        <v>1.6611768363612702</v>
      </c>
      <c r="AQ7" s="160">
        <v>24.935404462453299</v>
      </c>
      <c r="AR7" s="158">
        <v>21.1044727429998</v>
      </c>
      <c r="AS7" s="159">
        <v>8.1027465900806206</v>
      </c>
      <c r="AT7" s="159">
        <v>17.2285592949655</v>
      </c>
      <c r="AU7" s="160">
        <v>53.564221371955199</v>
      </c>
      <c r="AV7" s="158">
        <v>35.919011219438403</v>
      </c>
      <c r="AW7" s="159">
        <v>7.8358553748283004</v>
      </c>
      <c r="AX7" s="159">
        <v>10.5937754292872</v>
      </c>
      <c r="AY7" s="160">
        <v>45.651357976449404</v>
      </c>
      <c r="AZ7" s="158">
        <v>20.497134013144301</v>
      </c>
      <c r="BA7" s="159">
        <v>15.194975669514099</v>
      </c>
      <c r="BB7" s="159">
        <v>20.574579037908901</v>
      </c>
      <c r="BC7" s="160">
        <v>43.7333112794364</v>
      </c>
      <c r="BD7" s="158">
        <v>62.7712822920506</v>
      </c>
      <c r="BE7" s="159">
        <v>9.2056073009885999</v>
      </c>
      <c r="BF7" s="159">
        <v>12.465162641404701</v>
      </c>
      <c r="BG7" s="160">
        <v>15.557947765555999</v>
      </c>
      <c r="BH7" s="158">
        <v>33.147153731581405</v>
      </c>
      <c r="BI7" s="159">
        <v>12.850268121723598</v>
      </c>
      <c r="BJ7" s="159">
        <v>9.25168297511423</v>
      </c>
      <c r="BK7" s="160">
        <v>44.750895171584197</v>
      </c>
      <c r="BL7" s="158">
        <v>32.133221402710497</v>
      </c>
      <c r="BM7" s="159">
        <v>8.9189983224554688</v>
      </c>
      <c r="BN7" s="159">
        <v>10.3260709634859</v>
      </c>
      <c r="BO7" s="160">
        <v>48.6217093113506</v>
      </c>
    </row>
    <row r="8" spans="1:67" x14ac:dyDescent="0.25">
      <c r="A8" s="684"/>
      <c r="B8" s="24" t="s">
        <v>10</v>
      </c>
      <c r="C8" s="127" t="s">
        <v>261</v>
      </c>
      <c r="D8" s="158">
        <v>24.946431118790798</v>
      </c>
      <c r="E8" s="159">
        <v>1.9737437517785201</v>
      </c>
      <c r="F8" s="159">
        <v>1.0955184214181399</v>
      </c>
      <c r="G8" s="160">
        <v>71.984306708011104</v>
      </c>
      <c r="H8" s="158">
        <v>10.1780591099949</v>
      </c>
      <c r="I8" s="159">
        <v>1.1736079906274699</v>
      </c>
      <c r="J8" s="159">
        <v>1.7749359972884502</v>
      </c>
      <c r="K8" s="160">
        <v>86.873396902087393</v>
      </c>
      <c r="L8" s="158">
        <v>31.854156906782798</v>
      </c>
      <c r="M8" s="159">
        <v>6.5463256892509607</v>
      </c>
      <c r="N8" s="159">
        <v>6.9182886401061499</v>
      </c>
      <c r="O8" s="160">
        <v>54.681228763859302</v>
      </c>
      <c r="P8" s="158">
        <v>23.742266571528599</v>
      </c>
      <c r="Q8" s="159">
        <v>15.876716463124099</v>
      </c>
      <c r="R8" s="159">
        <v>10.9389616883327</v>
      </c>
      <c r="S8" s="160">
        <v>49.442055277013999</v>
      </c>
      <c r="T8" s="158">
        <v>45.863135789016901</v>
      </c>
      <c r="U8" s="159">
        <v>10.376867408848799</v>
      </c>
      <c r="V8" s="159">
        <v>4.8325033903387595</v>
      </c>
      <c r="W8" s="160">
        <v>38.927493411795098</v>
      </c>
      <c r="X8" s="158">
        <v>21.545948404113499</v>
      </c>
      <c r="Y8" s="159">
        <v>44.748755122194602</v>
      </c>
      <c r="Z8" s="159">
        <v>28.365399110053602</v>
      </c>
      <c r="AA8" s="160">
        <v>5.3398973636372107</v>
      </c>
      <c r="AB8" s="158">
        <v>35.390825829463601</v>
      </c>
      <c r="AC8" s="159">
        <v>12.882149122649301</v>
      </c>
      <c r="AD8" s="159">
        <v>20.854835908139201</v>
      </c>
      <c r="AE8" s="160">
        <v>30.872189139746897</v>
      </c>
      <c r="AF8" s="158">
        <v>19.892862598604399</v>
      </c>
      <c r="AG8" s="159">
        <v>1.40599073827673</v>
      </c>
      <c r="AH8" s="159">
        <v>8.2993808401329194E-2</v>
      </c>
      <c r="AI8" s="160">
        <v>78.618152854716101</v>
      </c>
      <c r="AJ8" s="158">
        <v>13.438961796884699</v>
      </c>
      <c r="AK8" s="159">
        <v>0.79485443506365194</v>
      </c>
      <c r="AL8" s="159">
        <v>3.6592726122291697E-2</v>
      </c>
      <c r="AM8" s="160">
        <v>85.729591041927193</v>
      </c>
      <c r="AN8" s="158">
        <v>34.6993360990909</v>
      </c>
      <c r="AO8" s="159">
        <v>2.1665157992830997</v>
      </c>
      <c r="AP8" s="159">
        <v>0.50550772699104007</v>
      </c>
      <c r="AQ8" s="160">
        <v>62.628640374635005</v>
      </c>
      <c r="AR8" s="158">
        <v>11.3041344354902</v>
      </c>
      <c r="AS8" s="159">
        <v>4.0270860880709307</v>
      </c>
      <c r="AT8" s="159">
        <v>7.2619585980255295</v>
      </c>
      <c r="AU8" s="160">
        <v>77.406820878411793</v>
      </c>
      <c r="AV8" s="158">
        <v>11.2965900659238</v>
      </c>
      <c r="AW8" s="159">
        <v>29.6759467958911</v>
      </c>
      <c r="AX8" s="159">
        <v>53.685679322265301</v>
      </c>
      <c r="AY8" s="160">
        <v>5.3417838159201096</v>
      </c>
      <c r="AZ8" s="158">
        <v>2.1397314508204999</v>
      </c>
      <c r="BA8" s="159">
        <v>25.037346960083802</v>
      </c>
      <c r="BB8" s="159">
        <v>65.488531859364997</v>
      </c>
      <c r="BC8" s="160">
        <v>7.3343897297312193</v>
      </c>
      <c r="BD8" s="158">
        <v>3.0383279419192601</v>
      </c>
      <c r="BE8" s="159">
        <v>28.982571508814299</v>
      </c>
      <c r="BF8" s="159">
        <v>65.1516521462638</v>
      </c>
      <c r="BG8" s="160">
        <v>2.8274484030039999</v>
      </c>
      <c r="BH8" s="158">
        <v>22.664478951109501</v>
      </c>
      <c r="BI8" s="159">
        <v>5.9702733416873803</v>
      </c>
      <c r="BJ8" s="159">
        <v>8.7607515487704806</v>
      </c>
      <c r="BK8" s="160">
        <v>62.604496158432902</v>
      </c>
      <c r="BL8" s="158">
        <v>25.629243796698496</v>
      </c>
      <c r="BM8" s="159">
        <v>10.222574377911501</v>
      </c>
      <c r="BN8" s="159">
        <v>10.696770804837499</v>
      </c>
      <c r="BO8" s="160">
        <v>53.451411020552598</v>
      </c>
    </row>
    <row r="9" spans="1:67" ht="30" customHeight="1" x14ac:dyDescent="0.25">
      <c r="A9" s="684"/>
      <c r="B9" s="686" t="s">
        <v>8</v>
      </c>
      <c r="C9" s="145" t="s">
        <v>262</v>
      </c>
      <c r="D9" s="150">
        <v>57.6748602812184</v>
      </c>
      <c r="E9" s="151">
        <v>8.3977079496150999</v>
      </c>
      <c r="F9" s="151">
        <v>7.3551939419775998</v>
      </c>
      <c r="G9" s="152">
        <v>26.572237827187902</v>
      </c>
      <c r="H9" s="150">
        <v>10.702216002732801</v>
      </c>
      <c r="I9" s="151">
        <v>15.202144175721299</v>
      </c>
      <c r="J9" s="151">
        <v>54.070410867056594</v>
      </c>
      <c r="K9" s="152">
        <v>20.025228954487602</v>
      </c>
      <c r="L9" s="150">
        <v>38.684220560920004</v>
      </c>
      <c r="M9" s="151">
        <v>25.7911276343543</v>
      </c>
      <c r="N9" s="151">
        <v>17.731733855158698</v>
      </c>
      <c r="O9" s="152">
        <v>17.7929179495674</v>
      </c>
      <c r="P9" s="150">
        <v>9.3623107708934903</v>
      </c>
      <c r="Q9" s="151">
        <v>52.402400923097503</v>
      </c>
      <c r="R9" s="151">
        <v>35.673964096148602</v>
      </c>
      <c r="S9" s="152">
        <v>2.5613242098597002</v>
      </c>
      <c r="T9" s="150">
        <v>27.081316684659999</v>
      </c>
      <c r="U9" s="151">
        <v>38.043205852221803</v>
      </c>
      <c r="V9" s="151">
        <v>30.314832484019398</v>
      </c>
      <c r="W9" s="152">
        <v>4.5606449790995294</v>
      </c>
      <c r="X9" s="150">
        <v>39.2725317913658</v>
      </c>
      <c r="Y9" s="151">
        <v>33.136834828844094</v>
      </c>
      <c r="Z9" s="151">
        <v>23.640409692323999</v>
      </c>
      <c r="AA9" s="152">
        <v>3.9502236874669499</v>
      </c>
      <c r="AB9" s="150">
        <v>66.321396917856305</v>
      </c>
      <c r="AC9" s="151">
        <v>9.8096362017616592</v>
      </c>
      <c r="AD9" s="151">
        <v>8.0531530630059489</v>
      </c>
      <c r="AE9" s="152">
        <v>15.8158138173737</v>
      </c>
      <c r="AF9" s="150">
        <v>55.625413191095994</v>
      </c>
      <c r="AG9" s="151">
        <v>0.88068456012731999</v>
      </c>
      <c r="AH9" s="151">
        <v>1.7801840176572998</v>
      </c>
      <c r="AI9" s="152">
        <v>41.713718231118499</v>
      </c>
      <c r="AJ9" s="150">
        <v>47.886154100659901</v>
      </c>
      <c r="AK9" s="151">
        <v>3.71428707021854</v>
      </c>
      <c r="AL9" s="151">
        <v>1.0550668333216802</v>
      </c>
      <c r="AM9" s="152">
        <v>47.344491995798997</v>
      </c>
      <c r="AN9" s="150">
        <v>76.589985616767791</v>
      </c>
      <c r="AO9" s="151">
        <v>4.1369158223694598</v>
      </c>
      <c r="AP9" s="151">
        <v>1.65128362705553</v>
      </c>
      <c r="AQ9" s="152">
        <v>17.621814933804799</v>
      </c>
      <c r="AR9" s="150">
        <v>27.536432033529401</v>
      </c>
      <c r="AS9" s="151">
        <v>11.003156457588501</v>
      </c>
      <c r="AT9" s="151">
        <v>24.602444829234802</v>
      </c>
      <c r="AU9" s="152">
        <v>36.8579666796482</v>
      </c>
      <c r="AV9" s="150">
        <v>32.097737858170298</v>
      </c>
      <c r="AW9" s="151">
        <v>13.554536342223301</v>
      </c>
      <c r="AX9" s="151">
        <v>23.6367301060803</v>
      </c>
      <c r="AY9" s="152">
        <v>30.710995693526698</v>
      </c>
      <c r="AZ9" s="150">
        <v>15.732683261845501</v>
      </c>
      <c r="BA9" s="151">
        <v>37.862375232756399</v>
      </c>
      <c r="BB9" s="151">
        <v>29.1479734413453</v>
      </c>
      <c r="BC9" s="152">
        <v>17.2569680640533</v>
      </c>
      <c r="BD9" s="150">
        <v>75.967552890508401</v>
      </c>
      <c r="BE9" s="151">
        <v>8.1761055924167501</v>
      </c>
      <c r="BF9" s="151">
        <v>12.3817573501439</v>
      </c>
      <c r="BG9" s="152">
        <v>3.4745841669275896</v>
      </c>
      <c r="BH9" s="150">
        <v>37.048282716638695</v>
      </c>
      <c r="BI9" s="151">
        <v>17.647518625297799</v>
      </c>
      <c r="BJ9" s="151">
        <v>10.1578289899198</v>
      </c>
      <c r="BK9" s="152">
        <v>35.146369668144601</v>
      </c>
      <c r="BL9" s="150">
        <v>38.592046625220398</v>
      </c>
      <c r="BM9" s="151">
        <v>10.3606438607019</v>
      </c>
      <c r="BN9" s="151">
        <v>12.359850757632501</v>
      </c>
      <c r="BO9" s="152">
        <v>38.687458756446702</v>
      </c>
    </row>
    <row r="10" spans="1:67" x14ac:dyDescent="0.25">
      <c r="A10" s="684"/>
      <c r="B10" s="687"/>
      <c r="C10" s="146" t="s">
        <v>100</v>
      </c>
      <c r="D10" s="153">
        <v>36.389109071517801</v>
      </c>
      <c r="E10" s="149">
        <v>23.3230829613446</v>
      </c>
      <c r="F10" s="149">
        <v>9.5037856124919902</v>
      </c>
      <c r="G10" s="154">
        <v>30.784022354646801</v>
      </c>
      <c r="H10" s="153">
        <v>13.359101817238701</v>
      </c>
      <c r="I10" s="149">
        <v>28.305120970118903</v>
      </c>
      <c r="J10" s="149">
        <v>45.615322273827601</v>
      </c>
      <c r="K10" s="154">
        <v>12.7204549388163</v>
      </c>
      <c r="L10" s="153">
        <v>42.819596159057902</v>
      </c>
      <c r="M10" s="149">
        <v>19.151489054724198</v>
      </c>
      <c r="N10" s="149">
        <v>13.213400545258699</v>
      </c>
      <c r="O10" s="154">
        <v>24.815514240959597</v>
      </c>
      <c r="P10" s="153">
        <v>9.0704357764371792</v>
      </c>
      <c r="Q10" s="149">
        <v>44.945927965378999</v>
      </c>
      <c r="R10" s="149">
        <v>37.2355370349892</v>
      </c>
      <c r="S10" s="154">
        <v>8.7480992231960695</v>
      </c>
      <c r="T10" s="153">
        <v>33.815337075028303</v>
      </c>
      <c r="U10" s="149">
        <v>19.823193842123498</v>
      </c>
      <c r="V10" s="149">
        <v>33.329332601618098</v>
      </c>
      <c r="W10" s="154">
        <v>13.032136481231598</v>
      </c>
      <c r="X10" s="153">
        <v>29.282189761023602</v>
      </c>
      <c r="Y10" s="149">
        <v>33.209607908611297</v>
      </c>
      <c r="Z10" s="149">
        <v>29.702662858745697</v>
      </c>
      <c r="AA10" s="154">
        <v>7.8055394716206994</v>
      </c>
      <c r="AB10" s="153">
        <v>61.360645866141397</v>
      </c>
      <c r="AC10" s="149">
        <v>10.7236062897945</v>
      </c>
      <c r="AD10" s="149">
        <v>6.6426008765908593</v>
      </c>
      <c r="AE10" s="154">
        <v>21.273146967474197</v>
      </c>
      <c r="AF10" s="153">
        <v>43.691794339534503</v>
      </c>
      <c r="AG10" s="149">
        <v>2.28936586820494</v>
      </c>
      <c r="AH10" s="149">
        <v>0.22244149292170501</v>
      </c>
      <c r="AI10" s="154">
        <v>53.796398299339501</v>
      </c>
      <c r="AJ10" s="153">
        <v>41.445417659477798</v>
      </c>
      <c r="AK10" s="149">
        <v>4.5936725598209796</v>
      </c>
      <c r="AL10" s="149">
        <v>1.6228125637543198</v>
      </c>
      <c r="AM10" s="154">
        <v>52.338097216947602</v>
      </c>
      <c r="AN10" s="153">
        <v>74.259894181429502</v>
      </c>
      <c r="AO10" s="149">
        <v>3.9928381913232198</v>
      </c>
      <c r="AP10" s="149">
        <v>2.29460269902706</v>
      </c>
      <c r="AQ10" s="154">
        <v>19.452664928220802</v>
      </c>
      <c r="AR10" s="153">
        <v>21.339451836914598</v>
      </c>
      <c r="AS10" s="149">
        <v>11.778272747608701</v>
      </c>
      <c r="AT10" s="149">
        <v>24.1578004913416</v>
      </c>
      <c r="AU10" s="154">
        <v>42.724474924136601</v>
      </c>
      <c r="AV10" s="153">
        <v>42.185794522700199</v>
      </c>
      <c r="AW10" s="149">
        <v>5.9613733329435501</v>
      </c>
      <c r="AX10" s="149">
        <v>7.5025991854278109</v>
      </c>
      <c r="AY10" s="154">
        <v>44.350232958929297</v>
      </c>
      <c r="AZ10" s="153">
        <v>27.004077725238801</v>
      </c>
      <c r="BA10" s="149">
        <v>11.6435603548918</v>
      </c>
      <c r="BB10" s="149">
        <v>20.066128281154299</v>
      </c>
      <c r="BC10" s="154">
        <v>41.286233638716503</v>
      </c>
      <c r="BD10" s="153">
        <v>61.793010356706304</v>
      </c>
      <c r="BE10" s="149">
        <v>13.631793160943301</v>
      </c>
      <c r="BF10" s="149">
        <v>13.432942481327</v>
      </c>
      <c r="BG10" s="154">
        <v>11.142254001023801</v>
      </c>
      <c r="BH10" s="153">
        <v>33.914122076324198</v>
      </c>
      <c r="BI10" s="149">
        <v>16.7050055281616</v>
      </c>
      <c r="BJ10" s="149">
        <v>7.5015528207898505</v>
      </c>
      <c r="BK10" s="154">
        <v>41.879319574725798</v>
      </c>
      <c r="BL10" s="153">
        <v>33.791052257318398</v>
      </c>
      <c r="BM10" s="149">
        <v>10.118593906975299</v>
      </c>
      <c r="BN10" s="149">
        <v>10.1388826113291</v>
      </c>
      <c r="BO10" s="154">
        <v>45.951471224378402</v>
      </c>
    </row>
    <row r="11" spans="1:67" ht="26.25" x14ac:dyDescent="0.25">
      <c r="A11" s="684"/>
      <c r="B11" s="688"/>
      <c r="C11" s="147" t="s">
        <v>610</v>
      </c>
      <c r="D11" s="155">
        <v>34.156949430884495</v>
      </c>
      <c r="E11" s="156">
        <v>23.2890640008861</v>
      </c>
      <c r="F11" s="156">
        <v>14.2240097124551</v>
      </c>
      <c r="G11" s="157">
        <v>28.329976855777598</v>
      </c>
      <c r="H11" s="155">
        <v>14.776394070020299</v>
      </c>
      <c r="I11" s="156">
        <v>35.258354215055398</v>
      </c>
      <c r="J11" s="156">
        <v>32.113241412257899</v>
      </c>
      <c r="K11" s="157">
        <v>17.852010302669701</v>
      </c>
      <c r="L11" s="155">
        <v>39.737593131948302</v>
      </c>
      <c r="M11" s="156">
        <v>16.731937121319099</v>
      </c>
      <c r="N11" s="156">
        <v>12.3570217421239</v>
      </c>
      <c r="O11" s="157">
        <v>31.173448004611799</v>
      </c>
      <c r="P11" s="155">
        <v>7.7804012725387599</v>
      </c>
      <c r="Q11" s="156">
        <v>39.277464200098699</v>
      </c>
      <c r="R11" s="156">
        <v>42.799126748772501</v>
      </c>
      <c r="S11" s="157">
        <v>10.1430077785932</v>
      </c>
      <c r="T11" s="155">
        <v>45.492299837212599</v>
      </c>
      <c r="U11" s="156">
        <v>9.1896935757991596</v>
      </c>
      <c r="V11" s="156">
        <v>20.271840296149399</v>
      </c>
      <c r="W11" s="157">
        <v>25.046166290841899</v>
      </c>
      <c r="X11" s="155">
        <v>26.437705943364399</v>
      </c>
      <c r="Y11" s="156">
        <v>25.631733161770999</v>
      </c>
      <c r="Z11" s="156">
        <v>32.460431095333</v>
      </c>
      <c r="AA11" s="157">
        <v>15.470129799534499</v>
      </c>
      <c r="AB11" s="155">
        <v>58.105365171405801</v>
      </c>
      <c r="AC11" s="156">
        <v>10.124175922405799</v>
      </c>
      <c r="AD11" s="156">
        <v>6.2511532761880995</v>
      </c>
      <c r="AE11" s="157">
        <v>25.519305630002499</v>
      </c>
      <c r="AF11" s="155">
        <v>38.408299873223498</v>
      </c>
      <c r="AG11" s="156">
        <v>1.6745131353854799</v>
      </c>
      <c r="AH11" s="156">
        <v>0.94837991772510899</v>
      </c>
      <c r="AI11" s="157">
        <v>58.968807073668394</v>
      </c>
      <c r="AJ11" s="155">
        <v>33.738176061931703</v>
      </c>
      <c r="AK11" s="156">
        <v>2.35811173946496</v>
      </c>
      <c r="AL11" s="156">
        <v>2.7330376488371799</v>
      </c>
      <c r="AM11" s="157">
        <v>61.170674549768002</v>
      </c>
      <c r="AN11" s="155">
        <v>60.151048163202404</v>
      </c>
      <c r="AO11" s="156">
        <v>5.1258862885080605</v>
      </c>
      <c r="AP11" s="156">
        <v>1.1043974459899499</v>
      </c>
      <c r="AQ11" s="157">
        <v>33.618668102301804</v>
      </c>
      <c r="AR11" s="155">
        <v>17.537172821167701</v>
      </c>
      <c r="AS11" s="156">
        <v>3.3273672455199002</v>
      </c>
      <c r="AT11" s="156">
        <v>7.2305399798248695</v>
      </c>
      <c r="AU11" s="157">
        <v>71.9049199534889</v>
      </c>
      <c r="AV11" s="155">
        <v>32.354924422211802</v>
      </c>
      <c r="AW11" s="156">
        <v>6.5124519974005608</v>
      </c>
      <c r="AX11" s="156">
        <v>6.5249525504580896</v>
      </c>
      <c r="AY11" s="157">
        <v>54.607671029931403</v>
      </c>
      <c r="AZ11" s="155">
        <v>17.212525415323299</v>
      </c>
      <c r="BA11" s="156">
        <v>6.5084679309427598</v>
      </c>
      <c r="BB11" s="156">
        <v>16.548535056166301</v>
      </c>
      <c r="BC11" s="157">
        <v>59.730471597569803</v>
      </c>
      <c r="BD11" s="155">
        <v>56.747926563477002</v>
      </c>
      <c r="BE11" s="156">
        <v>5.8165194437730303</v>
      </c>
      <c r="BF11" s="156">
        <v>11.650148867748801</v>
      </c>
      <c r="BG11" s="157">
        <v>25.7854051250034</v>
      </c>
      <c r="BH11" s="155">
        <v>30.429524364352901</v>
      </c>
      <c r="BI11" s="156">
        <v>6.9253506233221103</v>
      </c>
      <c r="BJ11" s="156">
        <v>10.331117321868199</v>
      </c>
      <c r="BK11" s="157">
        <v>52.314007690458496</v>
      </c>
      <c r="BL11" s="155">
        <v>27.289604429084303</v>
      </c>
      <c r="BM11" s="156">
        <v>7.1019307400935592</v>
      </c>
      <c r="BN11" s="156">
        <v>9.4300742749121991</v>
      </c>
      <c r="BO11" s="157">
        <v>56.178390555912408</v>
      </c>
    </row>
    <row r="12" spans="1:67" ht="29.25" customHeight="1" x14ac:dyDescent="0.25">
      <c r="A12" s="684"/>
      <c r="B12" s="687" t="s">
        <v>10</v>
      </c>
      <c r="C12" s="146" t="s">
        <v>262</v>
      </c>
      <c r="D12" s="150">
        <v>29.136747136672604</v>
      </c>
      <c r="E12" s="151">
        <v>3.4751045676352601</v>
      </c>
      <c r="F12" s="151">
        <v>2.1462954804568399</v>
      </c>
      <c r="G12" s="152">
        <v>65.241852815233699</v>
      </c>
      <c r="H12" s="150">
        <v>14.097687517909199</v>
      </c>
      <c r="I12" s="151">
        <v>2.0563403387615398</v>
      </c>
      <c r="J12" s="151">
        <v>2.4485129036703501</v>
      </c>
      <c r="K12" s="152">
        <v>81.397459239658303</v>
      </c>
      <c r="L12" s="150">
        <v>30.359819858187297</v>
      </c>
      <c r="M12" s="151">
        <v>11.709145506461301</v>
      </c>
      <c r="N12" s="151">
        <v>8.963939026888589</v>
      </c>
      <c r="O12" s="152">
        <v>48.967095608461101</v>
      </c>
      <c r="P12" s="150">
        <v>26.883926660427697</v>
      </c>
      <c r="Q12" s="151">
        <v>21.421131520651198</v>
      </c>
      <c r="R12" s="151">
        <v>12.061074330507999</v>
      </c>
      <c r="S12" s="152">
        <v>39.6338674884109</v>
      </c>
      <c r="T12" s="150">
        <v>51.132328839223597</v>
      </c>
      <c r="U12" s="151">
        <v>7.3463267477480301</v>
      </c>
      <c r="V12" s="151">
        <v>1.9174621517580801</v>
      </c>
      <c r="W12" s="152">
        <v>39.603882261269</v>
      </c>
      <c r="X12" s="150">
        <v>15.387043357365702</v>
      </c>
      <c r="Y12" s="151">
        <v>52.628423132614301</v>
      </c>
      <c r="Z12" s="151">
        <v>29.150950439932799</v>
      </c>
      <c r="AA12" s="152">
        <v>2.8335830700856697</v>
      </c>
      <c r="AB12" s="150">
        <v>30.321155313185201</v>
      </c>
      <c r="AC12" s="151">
        <v>13.360688785475999</v>
      </c>
      <c r="AD12" s="151">
        <v>33.907519846813898</v>
      </c>
      <c r="AE12" s="152">
        <v>22.410636054522602</v>
      </c>
      <c r="AF12" s="150">
        <v>25.553539193296899</v>
      </c>
      <c r="AG12" s="151">
        <v>1.48346898816844</v>
      </c>
      <c r="AH12" s="151">
        <v>0.17359740431378301</v>
      </c>
      <c r="AI12" s="152">
        <v>72.789394414218705</v>
      </c>
      <c r="AJ12" s="150">
        <v>18.197743251608202</v>
      </c>
      <c r="AK12" s="151">
        <v>0.96267663319284691</v>
      </c>
      <c r="AL12" s="151" t="s">
        <v>62</v>
      </c>
      <c r="AM12" s="152">
        <v>80.839580115197492</v>
      </c>
      <c r="AN12" s="150">
        <v>47.136432570759304</v>
      </c>
      <c r="AO12" s="151">
        <v>2.2725480276685199</v>
      </c>
      <c r="AP12" s="151">
        <v>1.05736597652988</v>
      </c>
      <c r="AQ12" s="152">
        <v>49.533653425041003</v>
      </c>
      <c r="AR12" s="150">
        <v>13.0900337967852</v>
      </c>
      <c r="AS12" s="151">
        <v>4.52142346897016</v>
      </c>
      <c r="AT12" s="151">
        <v>14.747100260284299</v>
      </c>
      <c r="AU12" s="152">
        <v>67.641442473957909</v>
      </c>
      <c r="AV12" s="150">
        <v>11.0865621577022</v>
      </c>
      <c r="AW12" s="151">
        <v>34.648465676054101</v>
      </c>
      <c r="AX12" s="151">
        <v>52.134458260104701</v>
      </c>
      <c r="AY12" s="152">
        <v>2.13051390613728</v>
      </c>
      <c r="AZ12" s="150">
        <v>2.2646573785975899</v>
      </c>
      <c r="BA12" s="151">
        <v>25.716089348029197</v>
      </c>
      <c r="BB12" s="151">
        <v>64.933322568967895</v>
      </c>
      <c r="BC12" s="152">
        <v>7.085930704403701</v>
      </c>
      <c r="BD12" s="150">
        <v>3.6329202011488002</v>
      </c>
      <c r="BE12" s="151">
        <v>26.694548021098303</v>
      </c>
      <c r="BF12" s="151">
        <v>67.610667888371808</v>
      </c>
      <c r="BG12" s="152">
        <v>2.0618638893788397</v>
      </c>
      <c r="BH12" s="150">
        <v>24.584550170256399</v>
      </c>
      <c r="BI12" s="151">
        <v>7.5017756039631305</v>
      </c>
      <c r="BJ12" s="151">
        <v>7.8781660745492701</v>
      </c>
      <c r="BK12" s="152">
        <v>60.035508151229301</v>
      </c>
      <c r="BL12" s="150">
        <v>27.146689439249201</v>
      </c>
      <c r="BM12" s="151">
        <v>9.3987218448273797</v>
      </c>
      <c r="BN12" s="151">
        <v>12.929851172921799</v>
      </c>
      <c r="BO12" s="152">
        <v>50.524737542999297</v>
      </c>
    </row>
    <row r="13" spans="1:67" x14ac:dyDescent="0.25">
      <c r="A13" s="684"/>
      <c r="B13" s="687"/>
      <c r="C13" s="146" t="s">
        <v>100</v>
      </c>
      <c r="D13" s="153">
        <v>24.6993070694888</v>
      </c>
      <c r="E13" s="149">
        <v>0.71750431286669003</v>
      </c>
      <c r="F13" s="149">
        <v>0.15944541354672798</v>
      </c>
      <c r="G13" s="154">
        <v>74.423743204095899</v>
      </c>
      <c r="H13" s="153">
        <v>7.2998265964233795</v>
      </c>
      <c r="I13" s="149">
        <v>0.43760830563647701</v>
      </c>
      <c r="J13" s="149">
        <v>1.38821488175884</v>
      </c>
      <c r="K13" s="154">
        <v>90.874350216181</v>
      </c>
      <c r="L13" s="153">
        <v>34.5701905266192</v>
      </c>
      <c r="M13" s="149">
        <v>1.5372618219670999</v>
      </c>
      <c r="N13" s="149">
        <v>6.04766006818243</v>
      </c>
      <c r="O13" s="154">
        <v>57.844887583229301</v>
      </c>
      <c r="P13" s="153">
        <v>20.031196134919497</v>
      </c>
      <c r="Q13" s="149">
        <v>11.099653655845101</v>
      </c>
      <c r="R13" s="149">
        <v>9.4124785886991198</v>
      </c>
      <c r="S13" s="154">
        <v>59.456671620534692</v>
      </c>
      <c r="T13" s="153">
        <v>42.672444222506599</v>
      </c>
      <c r="U13" s="149">
        <v>13.576256613580501</v>
      </c>
      <c r="V13" s="149">
        <v>8.0849222004614294</v>
      </c>
      <c r="W13" s="154">
        <v>35.666376963448897</v>
      </c>
      <c r="X13" s="153">
        <v>27.230502430145297</v>
      </c>
      <c r="Y13" s="149">
        <v>39.388214864080403</v>
      </c>
      <c r="Z13" s="149">
        <v>25.665511320523699</v>
      </c>
      <c r="AA13" s="154">
        <v>7.7157713852477201</v>
      </c>
      <c r="AB13" s="153">
        <v>41.965338564087602</v>
      </c>
      <c r="AC13" s="149">
        <v>11.556325962862001</v>
      </c>
      <c r="AD13" s="149">
        <v>9.9835351708966993</v>
      </c>
      <c r="AE13" s="154">
        <v>36.494800302151198</v>
      </c>
      <c r="AF13" s="153">
        <v>13.126516602480701</v>
      </c>
      <c r="AG13" s="149">
        <v>8.40554573628291E-2</v>
      </c>
      <c r="AH13" s="149" t="s">
        <v>62</v>
      </c>
      <c r="AI13" s="154">
        <v>86.7894279401565</v>
      </c>
      <c r="AJ13" s="153">
        <v>9.3431542257148799</v>
      </c>
      <c r="AK13" s="149">
        <v>0.162045048562453</v>
      </c>
      <c r="AL13" s="149">
        <v>8.40554573628291E-2</v>
      </c>
      <c r="AM13" s="154">
        <v>90.4107452683605</v>
      </c>
      <c r="AN13" s="153">
        <v>24.3717501718927</v>
      </c>
      <c r="AO13" s="149">
        <v>0.964471378528582</v>
      </c>
      <c r="AP13" s="149" t="s">
        <v>62</v>
      </c>
      <c r="AQ13" s="154">
        <v>74.663778449578203</v>
      </c>
      <c r="AR13" s="153">
        <v>10.9410745446693</v>
      </c>
      <c r="AS13" s="149">
        <v>4.2850952268282905</v>
      </c>
      <c r="AT13" s="149">
        <v>0.48613514568735794</v>
      </c>
      <c r="AU13" s="154">
        <v>84.287695082813599</v>
      </c>
      <c r="AV13" s="153">
        <v>10.290294899979099</v>
      </c>
      <c r="AW13" s="149">
        <v>25.974869728816003</v>
      </c>
      <c r="AX13" s="149">
        <v>57.253033050888305</v>
      </c>
      <c r="AY13" s="154">
        <v>6.4818023203143795</v>
      </c>
      <c r="AZ13" s="153">
        <v>2.4280761332824201</v>
      </c>
      <c r="BA13" s="149">
        <v>23.655978799122902</v>
      </c>
      <c r="BB13" s="149">
        <v>67.345754511163705</v>
      </c>
      <c r="BC13" s="154">
        <v>6.5701905564295799</v>
      </c>
      <c r="BD13" s="153">
        <v>2.9896013712021898</v>
      </c>
      <c r="BE13" s="149">
        <v>29.676775967810197</v>
      </c>
      <c r="BF13" s="149">
        <v>63.787695410283895</v>
      </c>
      <c r="BG13" s="154">
        <v>3.5459272507023001</v>
      </c>
      <c r="BH13" s="153">
        <v>22.827556790576701</v>
      </c>
      <c r="BI13" s="149">
        <v>3.94194121497801</v>
      </c>
      <c r="BJ13" s="149">
        <v>7.4168113515070493</v>
      </c>
      <c r="BK13" s="154">
        <v>65.813690642936791</v>
      </c>
      <c r="BL13" s="153">
        <v>24.330156297602901</v>
      </c>
      <c r="BM13" s="149">
        <v>9.7357018019973491</v>
      </c>
      <c r="BN13" s="149">
        <v>8.3960135488509202</v>
      </c>
      <c r="BO13" s="154">
        <v>57.538128351547499</v>
      </c>
    </row>
    <row r="14" spans="1:67" ht="26.25" x14ac:dyDescent="0.25">
      <c r="A14" s="685"/>
      <c r="B14" s="688"/>
      <c r="C14" s="147" t="s">
        <v>610</v>
      </c>
      <c r="D14" s="155">
        <v>3.0501086095092202</v>
      </c>
      <c r="E14" s="156" t="s">
        <v>62</v>
      </c>
      <c r="F14" s="156" t="s">
        <v>62</v>
      </c>
      <c r="G14" s="157">
        <v>96.949891390490905</v>
      </c>
      <c r="H14" s="155">
        <v>3.0065358472382697</v>
      </c>
      <c r="I14" s="156" t="s">
        <v>62</v>
      </c>
      <c r="J14" s="156" t="s">
        <v>62</v>
      </c>
      <c r="K14" s="157">
        <v>96.993464152761803</v>
      </c>
      <c r="L14" s="155">
        <v>26.448799857491302</v>
      </c>
      <c r="M14" s="156">
        <v>3.22440114007432</v>
      </c>
      <c r="N14" s="156" t="s">
        <v>62</v>
      </c>
      <c r="O14" s="157">
        <v>70.326799002435408</v>
      </c>
      <c r="P14" s="155">
        <v>25.054464928873998</v>
      </c>
      <c r="Q14" s="156">
        <v>9.281045378956911</v>
      </c>
      <c r="R14" s="156">
        <v>12.418300079456799</v>
      </c>
      <c r="S14" s="157">
        <v>53.246189612713202</v>
      </c>
      <c r="T14" s="155">
        <v>32.810455959503301</v>
      </c>
      <c r="U14" s="156">
        <v>11.023965237985401</v>
      </c>
      <c r="V14" s="156">
        <v>4.5751630014097895</v>
      </c>
      <c r="W14" s="157">
        <v>51.590415801102296</v>
      </c>
      <c r="X14" s="155">
        <v>26.971677405613598</v>
      </c>
      <c r="Y14" s="156">
        <v>28.191720500833199</v>
      </c>
      <c r="Z14" s="156">
        <v>37.603487303857605</v>
      </c>
      <c r="AA14" s="157">
        <v>7.233114789696379</v>
      </c>
      <c r="AB14" s="155">
        <v>30.326798226836001</v>
      </c>
      <c r="AC14" s="156">
        <v>16.906317251313698</v>
      </c>
      <c r="AD14" s="156">
        <v>3.44226599718057</v>
      </c>
      <c r="AE14" s="157">
        <v>49.324618524670399</v>
      </c>
      <c r="AF14" s="155">
        <v>22.657951718570001</v>
      </c>
      <c r="AG14" s="156">
        <v>7.6252720902218005</v>
      </c>
      <c r="AH14" s="156" t="s">
        <v>62</v>
      </c>
      <c r="AI14" s="157">
        <v>69.716776191208893</v>
      </c>
      <c r="AJ14" s="155">
        <v>7.7559917713699802</v>
      </c>
      <c r="AK14" s="156">
        <v>3.0501090888119999</v>
      </c>
      <c r="AL14" s="156" t="s">
        <v>62</v>
      </c>
      <c r="AM14" s="157">
        <v>89.193899139818299</v>
      </c>
      <c r="AN14" s="155">
        <v>17.952069384595902</v>
      </c>
      <c r="AO14" s="156">
        <v>7.6252720902218005</v>
      </c>
      <c r="AP14" s="156" t="s">
        <v>62</v>
      </c>
      <c r="AQ14" s="157">
        <v>74.422658525182911</v>
      </c>
      <c r="AR14" s="155">
        <v>3.2679731180316298</v>
      </c>
      <c r="AS14" s="156" t="s">
        <v>62</v>
      </c>
      <c r="AT14" s="156" t="s">
        <v>62</v>
      </c>
      <c r="AU14" s="157">
        <v>96.732026881968409</v>
      </c>
      <c r="AV14" s="155">
        <v>17.516341369729599</v>
      </c>
      <c r="AW14" s="156">
        <v>20.827885681404801</v>
      </c>
      <c r="AX14" s="156">
        <v>44.313724196848099</v>
      </c>
      <c r="AY14" s="157">
        <v>17.342048752018499</v>
      </c>
      <c r="AZ14" s="155" t="s">
        <v>62</v>
      </c>
      <c r="BA14" s="156">
        <v>28.2352930016662</v>
      </c>
      <c r="BB14" s="156">
        <v>59.215685843394297</v>
      </c>
      <c r="BC14" s="157">
        <v>12.549021154940302</v>
      </c>
      <c r="BD14" s="155" t="s">
        <v>62</v>
      </c>
      <c r="BE14" s="156">
        <v>38.126362673331002</v>
      </c>
      <c r="BF14" s="156">
        <v>58.431371329489401</v>
      </c>
      <c r="BG14" s="157">
        <v>3.44226599718057</v>
      </c>
      <c r="BH14" s="155">
        <v>11.241830051518701</v>
      </c>
      <c r="BI14" s="156">
        <v>7.7124192269639309</v>
      </c>
      <c r="BJ14" s="156">
        <v>20.3921564464951</v>
      </c>
      <c r="BK14" s="157">
        <v>60.653594275022904</v>
      </c>
      <c r="BL14" s="155">
        <v>23.7821334208897</v>
      </c>
      <c r="BM14" s="156">
        <v>17.2200435666796</v>
      </c>
      <c r="BN14" s="156">
        <v>9.9346409088812209</v>
      </c>
      <c r="BO14" s="157">
        <v>49.063182103550105</v>
      </c>
    </row>
    <row r="15" spans="1:67" x14ac:dyDescent="0.25">
      <c r="A15" s="683" t="s">
        <v>608</v>
      </c>
      <c r="B15" s="686" t="s">
        <v>7</v>
      </c>
      <c r="C15" s="145" t="s">
        <v>261</v>
      </c>
      <c r="D15" s="150">
        <v>35.411535106217002</v>
      </c>
      <c r="E15" s="151">
        <v>38.581212815411902</v>
      </c>
      <c r="F15" s="151">
        <v>10.291205959393999</v>
      </c>
      <c r="G15" s="152">
        <v>15.716046118966101</v>
      </c>
      <c r="H15" s="153">
        <v>15.942474070968901</v>
      </c>
      <c r="I15" s="149">
        <v>24.209784325983801</v>
      </c>
      <c r="J15" s="149">
        <v>26.2692849634089</v>
      </c>
      <c r="K15" s="154">
        <v>33.578456639626395</v>
      </c>
      <c r="L15" s="150">
        <v>45.819647130234799</v>
      </c>
      <c r="M15" s="151">
        <v>23.816146205763001</v>
      </c>
      <c r="N15" s="151">
        <v>9.5816103664372694</v>
      </c>
      <c r="O15" s="152">
        <v>20.782596297551201</v>
      </c>
      <c r="P15" s="150">
        <v>11.460799187818999</v>
      </c>
      <c r="Q15" s="151">
        <v>50.602611082764504</v>
      </c>
      <c r="R15" s="151">
        <v>25.507204860873699</v>
      </c>
      <c r="S15" s="152">
        <v>12.4293848685278</v>
      </c>
      <c r="T15" s="153">
        <v>52.530096980369201</v>
      </c>
      <c r="U15" s="149">
        <v>7.3073971319956206</v>
      </c>
      <c r="V15" s="149">
        <v>6.3449420524119597</v>
      </c>
      <c r="W15" s="154">
        <v>33.817563835209</v>
      </c>
      <c r="X15" s="153">
        <v>23.500188131475198</v>
      </c>
      <c r="Y15" s="149">
        <v>33.031583127468203</v>
      </c>
      <c r="Z15" s="149">
        <v>29.684788095627802</v>
      </c>
      <c r="AA15" s="154">
        <v>13.783440645415801</v>
      </c>
      <c r="AB15" s="153">
        <v>57.711351342256599</v>
      </c>
      <c r="AC15" s="149">
        <v>21.324632720567799</v>
      </c>
      <c r="AD15" s="149">
        <v>10.5522404402269</v>
      </c>
      <c r="AE15" s="154">
        <v>10.4117754969331</v>
      </c>
      <c r="AF15" s="153">
        <v>58.447584617552991</v>
      </c>
      <c r="AG15" s="149">
        <v>15.447888053943501</v>
      </c>
      <c r="AH15" s="149">
        <v>6.7463220370733907</v>
      </c>
      <c r="AI15" s="154">
        <v>19.3582052914144</v>
      </c>
      <c r="AJ15" s="153">
        <v>13.4580087866954</v>
      </c>
      <c r="AK15" s="149">
        <v>54.417262987800399</v>
      </c>
      <c r="AL15" s="149">
        <v>28.876275822544599</v>
      </c>
      <c r="AM15" s="154">
        <v>3.2484524029436899</v>
      </c>
      <c r="AN15" s="153">
        <v>71.027651885421804</v>
      </c>
      <c r="AO15" s="149">
        <v>12.678403174671701</v>
      </c>
      <c r="AP15" s="149">
        <v>4.0921506771080098</v>
      </c>
      <c r="AQ15" s="154">
        <v>12.201794262779799</v>
      </c>
      <c r="AR15" s="153">
        <v>20.343784412433301</v>
      </c>
      <c r="AS15" s="149">
        <v>12.239199385490799</v>
      </c>
      <c r="AT15" s="149">
        <v>22.928963474613401</v>
      </c>
      <c r="AU15" s="154">
        <v>44.488052727450203</v>
      </c>
      <c r="AV15" s="153" t="s">
        <v>62</v>
      </c>
      <c r="AW15" s="149" t="s">
        <v>62</v>
      </c>
      <c r="AX15" s="149" t="s">
        <v>62</v>
      </c>
      <c r="AY15" s="154" t="s">
        <v>62</v>
      </c>
      <c r="AZ15" s="153">
        <v>18.2758857910712</v>
      </c>
      <c r="BA15" s="149">
        <v>11.3648032228757</v>
      </c>
      <c r="BB15" s="149">
        <v>19.0067258232428</v>
      </c>
      <c r="BC15" s="154">
        <v>51.352585162796004</v>
      </c>
      <c r="BD15" s="153">
        <v>63.0816508229913</v>
      </c>
      <c r="BE15" s="149">
        <v>5.5009565048926401</v>
      </c>
      <c r="BF15" s="149">
        <v>5.20732019999451</v>
      </c>
      <c r="BG15" s="154">
        <v>26.210072472105001</v>
      </c>
      <c r="BH15" s="153">
        <v>23.3771593381502</v>
      </c>
      <c r="BI15" s="149">
        <v>25.460957463027899</v>
      </c>
      <c r="BJ15" s="149">
        <v>22.8888830606125</v>
      </c>
      <c r="BK15" s="154">
        <v>28.273000138197101</v>
      </c>
      <c r="BL15" s="153">
        <v>33.773160699160599</v>
      </c>
      <c r="BM15" s="149">
        <v>8.8927410244079699</v>
      </c>
      <c r="BN15" s="149">
        <v>10.2032111442121</v>
      </c>
      <c r="BO15" s="154">
        <v>47.130887132207</v>
      </c>
    </row>
    <row r="16" spans="1:67" ht="29.25" customHeight="1" x14ac:dyDescent="0.25">
      <c r="A16" s="684"/>
      <c r="B16" s="687"/>
      <c r="C16" s="146" t="s">
        <v>262</v>
      </c>
      <c r="D16" s="153">
        <v>38.728221592278402</v>
      </c>
      <c r="E16" s="149">
        <v>39.067894231698006</v>
      </c>
      <c r="F16" s="149">
        <v>8.8215069862586795</v>
      </c>
      <c r="G16" s="154">
        <v>13.382377189769002</v>
      </c>
      <c r="H16" s="153">
        <v>18.708226288810202</v>
      </c>
      <c r="I16" s="149">
        <v>10.950063520830899</v>
      </c>
      <c r="J16" s="149">
        <v>31.528939383035098</v>
      </c>
      <c r="K16" s="154">
        <v>38.812770807327603</v>
      </c>
      <c r="L16" s="153">
        <v>47.495248422190002</v>
      </c>
      <c r="M16" s="149">
        <v>25.250606719102496</v>
      </c>
      <c r="N16" s="149">
        <v>9.0791498000364097</v>
      </c>
      <c r="O16" s="154">
        <v>18.174995058674501</v>
      </c>
      <c r="P16" s="153">
        <v>14.1821246622711</v>
      </c>
      <c r="Q16" s="149">
        <v>58.671511918151197</v>
      </c>
      <c r="R16" s="149">
        <v>22.232637379035999</v>
      </c>
      <c r="S16" s="154">
        <v>4.9137260405450895</v>
      </c>
      <c r="T16" s="153">
        <v>64.344907028437504</v>
      </c>
      <c r="U16" s="149">
        <v>7.9848099487804207</v>
      </c>
      <c r="V16" s="149">
        <v>4.2870471755760597</v>
      </c>
      <c r="W16" s="154">
        <v>23.383235847208901</v>
      </c>
      <c r="X16" s="153">
        <v>26.204432070701998</v>
      </c>
      <c r="Y16" s="149">
        <v>36.825622305600199</v>
      </c>
      <c r="Z16" s="149">
        <v>28.615868798851103</v>
      </c>
      <c r="AA16" s="154">
        <v>8.3540768248503898</v>
      </c>
      <c r="AB16" s="153">
        <v>74.160287550206803</v>
      </c>
      <c r="AC16" s="149">
        <v>14.698524136022101</v>
      </c>
      <c r="AD16" s="149">
        <v>5.1523796772598898</v>
      </c>
      <c r="AE16" s="154">
        <v>5.9888086365138102</v>
      </c>
      <c r="AF16" s="153">
        <v>55.596097177736205</v>
      </c>
      <c r="AG16" s="149">
        <v>17.421104900033498</v>
      </c>
      <c r="AH16" s="149">
        <v>6.3296932981499703</v>
      </c>
      <c r="AI16" s="154">
        <v>20.653104624083802</v>
      </c>
      <c r="AJ16" s="153">
        <v>7.3442741063897001</v>
      </c>
      <c r="AK16" s="149">
        <v>62.650982298461599</v>
      </c>
      <c r="AL16" s="149">
        <v>27.550470095281099</v>
      </c>
      <c r="AM16" s="154">
        <v>2.45427349987051</v>
      </c>
      <c r="AN16" s="153">
        <v>84.601041819847396</v>
      </c>
      <c r="AO16" s="149">
        <v>4.5605564233111098</v>
      </c>
      <c r="AP16" s="149">
        <v>1.7050823184185802</v>
      </c>
      <c r="AQ16" s="154">
        <v>9.1333194384248895</v>
      </c>
      <c r="AR16" s="153">
        <v>17.655471858880002</v>
      </c>
      <c r="AS16" s="149">
        <v>20.732303615524501</v>
      </c>
      <c r="AT16" s="149">
        <v>33.745303756723999</v>
      </c>
      <c r="AU16" s="154">
        <v>27.866920768875396</v>
      </c>
      <c r="AV16" s="153" t="s">
        <v>62</v>
      </c>
      <c r="AW16" s="149" t="s">
        <v>62</v>
      </c>
      <c r="AX16" s="149" t="s">
        <v>62</v>
      </c>
      <c r="AY16" s="154" t="s">
        <v>62</v>
      </c>
      <c r="AZ16" s="153">
        <v>19.1660028550254</v>
      </c>
      <c r="BA16" s="149">
        <v>27.241476395062602</v>
      </c>
      <c r="BB16" s="149">
        <v>26.358116205749099</v>
      </c>
      <c r="BC16" s="154">
        <v>27.234404544166502</v>
      </c>
      <c r="BD16" s="153">
        <v>73.551717888091289</v>
      </c>
      <c r="BE16" s="149">
        <v>7.6871503388013407</v>
      </c>
      <c r="BF16" s="149">
        <v>7.9555771972720706</v>
      </c>
      <c r="BG16" s="154">
        <v>10.8055545758378</v>
      </c>
      <c r="BH16" s="153">
        <v>22.464077597690299</v>
      </c>
      <c r="BI16" s="149">
        <v>38.486416809725895</v>
      </c>
      <c r="BJ16" s="149">
        <v>24.802496562437401</v>
      </c>
      <c r="BK16" s="154">
        <v>14.247009030149698</v>
      </c>
      <c r="BL16" s="153">
        <v>43.436897338242602</v>
      </c>
      <c r="BM16" s="149">
        <v>9.0623746279545507</v>
      </c>
      <c r="BN16" s="149">
        <v>7.7909965073095</v>
      </c>
      <c r="BO16" s="154">
        <v>39.709731526497201</v>
      </c>
    </row>
    <row r="17" spans="1:67" x14ac:dyDescent="0.25">
      <c r="A17" s="684"/>
      <c r="B17" s="687"/>
      <c r="C17" s="146" t="s">
        <v>100</v>
      </c>
      <c r="D17" s="153">
        <v>34.6738798646943</v>
      </c>
      <c r="E17" s="149">
        <v>43.226965950130506</v>
      </c>
      <c r="F17" s="149">
        <v>10.3245733593333</v>
      </c>
      <c r="G17" s="154">
        <v>11.7745808258419</v>
      </c>
      <c r="H17" s="153">
        <v>12.845266155509799</v>
      </c>
      <c r="I17" s="149">
        <v>35.470938670718496</v>
      </c>
      <c r="J17" s="149">
        <v>28.890154041234702</v>
      </c>
      <c r="K17" s="154">
        <v>22.793641132537402</v>
      </c>
      <c r="L17" s="153">
        <v>46.223170443419598</v>
      </c>
      <c r="M17" s="149">
        <v>29.974928433730902</v>
      </c>
      <c r="N17" s="149">
        <v>10.467354619559099</v>
      </c>
      <c r="O17" s="154">
        <v>13.334546503290001</v>
      </c>
      <c r="P17" s="153">
        <v>9.2161945062848396</v>
      </c>
      <c r="Q17" s="149">
        <v>58.605803771483302</v>
      </c>
      <c r="R17" s="149">
        <v>25.503818166898601</v>
      </c>
      <c r="S17" s="154">
        <v>6.6741835553329105</v>
      </c>
      <c r="T17" s="153">
        <v>56.786347640468605</v>
      </c>
      <c r="U17" s="149">
        <v>9.76657998685541</v>
      </c>
      <c r="V17" s="149">
        <v>8.1029969111272599</v>
      </c>
      <c r="W17" s="154">
        <v>25.344075461547899</v>
      </c>
      <c r="X17" s="153">
        <v>24.095326235139698</v>
      </c>
      <c r="Y17" s="149">
        <v>38.856203588676202</v>
      </c>
      <c r="Z17" s="149">
        <v>29.167095694050399</v>
      </c>
      <c r="AA17" s="154">
        <v>7.8813744821340403</v>
      </c>
      <c r="AB17" s="153">
        <v>46.084015799693198</v>
      </c>
      <c r="AC17" s="149">
        <v>31.974241822158</v>
      </c>
      <c r="AD17" s="149">
        <v>14.675921252822199</v>
      </c>
      <c r="AE17" s="154">
        <v>7.2658211253259903</v>
      </c>
      <c r="AF17" s="153">
        <v>62.537304704877805</v>
      </c>
      <c r="AG17" s="149">
        <v>16.567673102810602</v>
      </c>
      <c r="AH17" s="149">
        <v>5.7752385087393598</v>
      </c>
      <c r="AI17" s="154">
        <v>15.119783683570001</v>
      </c>
      <c r="AJ17" s="153">
        <v>13.772707682380601</v>
      </c>
      <c r="AK17" s="149">
        <v>56.308295840810494</v>
      </c>
      <c r="AL17" s="149">
        <v>27.078183974962901</v>
      </c>
      <c r="AM17" s="154">
        <v>2.8408125018445198</v>
      </c>
      <c r="AN17" s="153">
        <v>64.011686826596502</v>
      </c>
      <c r="AO17" s="149">
        <v>21.559349410728302</v>
      </c>
      <c r="AP17" s="149">
        <v>6.3766460712901898</v>
      </c>
      <c r="AQ17" s="154">
        <v>8.0523176913834398</v>
      </c>
      <c r="AR17" s="153">
        <v>20.004206167083101</v>
      </c>
      <c r="AS17" s="149">
        <v>15.9181351718744</v>
      </c>
      <c r="AT17" s="149">
        <v>33.957036503790299</v>
      </c>
      <c r="AU17" s="154">
        <v>30.120622157252601</v>
      </c>
      <c r="AV17" s="153" t="s">
        <v>62</v>
      </c>
      <c r="AW17" s="149" t="s">
        <v>62</v>
      </c>
      <c r="AX17" s="149" t="s">
        <v>62</v>
      </c>
      <c r="AY17" s="154" t="s">
        <v>62</v>
      </c>
      <c r="AZ17" s="153">
        <v>25.0705365871056</v>
      </c>
      <c r="BA17" s="149">
        <v>6.6438632593004696</v>
      </c>
      <c r="BB17" s="149">
        <v>19.083033341166399</v>
      </c>
      <c r="BC17" s="154">
        <v>49.202566812428003</v>
      </c>
      <c r="BD17" s="153">
        <v>62.810234112392905</v>
      </c>
      <c r="BE17" s="149">
        <v>8.6137074705278707</v>
      </c>
      <c r="BF17" s="149">
        <v>8.1985617429642694</v>
      </c>
      <c r="BG17" s="154">
        <v>20.3774966741145</v>
      </c>
      <c r="BH17" s="153">
        <v>26.5881871037077</v>
      </c>
      <c r="BI17" s="149">
        <v>28.1287158165457</v>
      </c>
      <c r="BJ17" s="149">
        <v>22.788480510820598</v>
      </c>
      <c r="BK17" s="154">
        <v>22.494616568926499</v>
      </c>
      <c r="BL17" s="153">
        <v>36.960711913531703</v>
      </c>
      <c r="BM17" s="149">
        <v>12.357806630739301</v>
      </c>
      <c r="BN17" s="149">
        <v>8.7865315396939696</v>
      </c>
      <c r="BO17" s="154">
        <v>41.894949916035202</v>
      </c>
    </row>
    <row r="18" spans="1:67" ht="26.25" x14ac:dyDescent="0.25">
      <c r="A18" s="685"/>
      <c r="B18" s="688"/>
      <c r="C18" s="147" t="s">
        <v>610</v>
      </c>
      <c r="D18" s="155">
        <v>33.692955584551896</v>
      </c>
      <c r="E18" s="156">
        <v>34.805156856228905</v>
      </c>
      <c r="F18" s="156">
        <v>11.270306245077601</v>
      </c>
      <c r="G18" s="157">
        <v>20.2315813141396</v>
      </c>
      <c r="H18" s="155">
        <v>16.3492010590559</v>
      </c>
      <c r="I18" s="156">
        <v>24.9191599949901</v>
      </c>
      <c r="J18" s="156">
        <v>20.734129098086999</v>
      </c>
      <c r="K18" s="157">
        <v>37.997509847865899</v>
      </c>
      <c r="L18" s="155">
        <v>44.376068250112802</v>
      </c>
      <c r="M18" s="156">
        <v>18.2712124588192</v>
      </c>
      <c r="N18" s="156">
        <v>9.2682471594337201</v>
      </c>
      <c r="O18" s="157">
        <v>28.084472131632097</v>
      </c>
      <c r="P18" s="155">
        <v>11.265882357129801</v>
      </c>
      <c r="Q18" s="156">
        <v>39.159061604397898</v>
      </c>
      <c r="R18" s="156">
        <v>27.746310141063802</v>
      </c>
      <c r="S18" s="157">
        <v>21.828745897406801</v>
      </c>
      <c r="T18" s="155">
        <v>41.305420092161498</v>
      </c>
      <c r="U18" s="156">
        <v>5.0218528437132504</v>
      </c>
      <c r="V18" s="156">
        <v>6.4473753381993193</v>
      </c>
      <c r="W18" s="157">
        <v>47.225351725922302</v>
      </c>
      <c r="X18" s="155">
        <v>21.2119922347804</v>
      </c>
      <c r="Y18" s="156">
        <v>26.1227059362331</v>
      </c>
      <c r="Z18" s="156">
        <v>30.798618375664798</v>
      </c>
      <c r="AA18" s="157">
        <v>21.8666834533208</v>
      </c>
      <c r="AB18" s="155">
        <v>55.095108041815003</v>
      </c>
      <c r="AC18" s="156">
        <v>17.956423979160199</v>
      </c>
      <c r="AD18" s="156">
        <v>11.183793884323801</v>
      </c>
      <c r="AE18" s="157">
        <v>15.7646740946994</v>
      </c>
      <c r="AF18" s="155">
        <v>57.363721477861795</v>
      </c>
      <c r="AG18" s="156">
        <v>13.270106142678001</v>
      </c>
      <c r="AH18" s="156">
        <v>7.7506989127605497</v>
      </c>
      <c r="AI18" s="157">
        <v>21.615473466698599</v>
      </c>
      <c r="AJ18" s="155">
        <v>17.400542437499201</v>
      </c>
      <c r="AK18" s="156">
        <v>47.391749174952601</v>
      </c>
      <c r="AL18" s="156">
        <v>31.1146547765264</v>
      </c>
      <c r="AM18" s="157">
        <v>4.0930536110200002</v>
      </c>
      <c r="AN18" s="155">
        <v>66.957307185181705</v>
      </c>
      <c r="AO18" s="156">
        <v>11.6400944576719</v>
      </c>
      <c r="AP18" s="156">
        <v>4.0291944254843699</v>
      </c>
      <c r="AQ18" s="157">
        <v>17.373403931660601</v>
      </c>
      <c r="AR18" s="155">
        <v>22.431666301864698</v>
      </c>
      <c r="AS18" s="156">
        <v>3.7112457878533802</v>
      </c>
      <c r="AT18" s="156">
        <v>7.3666796052841192</v>
      </c>
      <c r="AU18" s="157">
        <v>66.490408304996592</v>
      </c>
      <c r="AV18" s="155" t="s">
        <v>62</v>
      </c>
      <c r="AW18" s="156" t="s">
        <v>62</v>
      </c>
      <c r="AX18" s="156" t="s">
        <v>62</v>
      </c>
      <c r="AY18" s="157" t="s">
        <v>62</v>
      </c>
      <c r="AZ18" s="155">
        <v>12.631414867807599</v>
      </c>
      <c r="BA18" s="156">
        <v>4.0200934786693097</v>
      </c>
      <c r="BB18" s="156">
        <v>13.9290169594051</v>
      </c>
      <c r="BC18" s="157">
        <v>69.419474694116801</v>
      </c>
      <c r="BD18" s="155">
        <v>56.131572538248399</v>
      </c>
      <c r="BE18" s="156">
        <v>1.70043037177086</v>
      </c>
      <c r="BF18" s="156">
        <v>1.1129620074612099</v>
      </c>
      <c r="BG18" s="157">
        <v>41.055035082517001</v>
      </c>
      <c r="BH18" s="155">
        <v>21.6206530250995</v>
      </c>
      <c r="BI18" s="156">
        <v>14.586845468298801</v>
      </c>
      <c r="BJ18" s="156">
        <v>21.656269789105899</v>
      </c>
      <c r="BK18" s="157">
        <v>42.136231717494297</v>
      </c>
      <c r="BL18" s="155">
        <v>24.809878337370101</v>
      </c>
      <c r="BM18" s="156">
        <v>6.2084141694129205</v>
      </c>
      <c r="BN18" s="156">
        <v>12.9009090081513</v>
      </c>
      <c r="BO18" s="157">
        <v>56.0807984850642</v>
      </c>
    </row>
    <row r="20" spans="1:67" x14ac:dyDescent="0.25">
      <c r="A20" s="681" t="s">
        <v>609</v>
      </c>
      <c r="B20" s="689"/>
      <c r="C20" s="689"/>
      <c r="D20" s="689"/>
      <c r="E20" s="689"/>
      <c r="F20" s="689"/>
      <c r="G20" s="689"/>
      <c r="H20" s="689"/>
      <c r="I20" s="689"/>
      <c r="J20" s="689"/>
      <c r="K20" s="689"/>
      <c r="L20" s="689"/>
      <c r="M20" s="689"/>
      <c r="N20" s="689"/>
      <c r="O20" s="689"/>
      <c r="P20" s="689"/>
      <c r="Q20" s="689"/>
      <c r="R20" s="689"/>
      <c r="S20" s="689"/>
      <c r="T20" s="689"/>
      <c r="U20" s="689"/>
      <c r="V20" s="689"/>
      <c r="W20" s="689"/>
      <c r="X20" s="689"/>
      <c r="Y20" s="689"/>
      <c r="Z20" s="689"/>
      <c r="AA20" s="689"/>
      <c r="AB20" s="689"/>
      <c r="AC20" s="689"/>
      <c r="AD20" s="689"/>
      <c r="AE20" s="689"/>
      <c r="AF20" s="689"/>
      <c r="AG20" s="689"/>
      <c r="AH20" s="689"/>
      <c r="AI20" s="689"/>
      <c r="AJ20" s="689"/>
      <c r="AK20" s="689"/>
      <c r="AL20" s="689"/>
      <c r="AM20" s="689"/>
      <c r="AN20" s="689"/>
      <c r="AO20" s="689"/>
      <c r="AP20" s="689"/>
      <c r="AQ20" s="689"/>
      <c r="AR20" s="689"/>
      <c r="AS20" s="689"/>
      <c r="AT20" s="689"/>
      <c r="AU20" s="689"/>
      <c r="AV20" s="689"/>
      <c r="AW20" s="689"/>
      <c r="AX20" s="689"/>
      <c r="AY20" s="689"/>
      <c r="AZ20" s="689"/>
      <c r="BA20" s="689"/>
      <c r="BB20" s="689"/>
      <c r="BC20" s="689"/>
      <c r="BD20" s="689"/>
      <c r="BE20" s="689"/>
      <c r="BF20" s="689"/>
      <c r="BG20" s="689"/>
      <c r="BH20" s="689"/>
      <c r="BI20" s="689"/>
      <c r="BJ20" s="689"/>
      <c r="BK20" s="689"/>
      <c r="BL20" s="689"/>
      <c r="BM20" s="689"/>
      <c r="BN20" s="689"/>
      <c r="BO20" s="682"/>
    </row>
    <row r="21" spans="1:67" x14ac:dyDescent="0.25">
      <c r="A21" s="607"/>
      <c r="B21" s="608"/>
      <c r="C21" s="609"/>
      <c r="D21" s="607" t="s">
        <v>242</v>
      </c>
      <c r="E21" s="608"/>
      <c r="F21" s="608"/>
      <c r="G21" s="609"/>
      <c r="H21" s="607" t="s">
        <v>243</v>
      </c>
      <c r="I21" s="608"/>
      <c r="J21" s="608"/>
      <c r="K21" s="609"/>
      <c r="L21" s="607" t="s">
        <v>244</v>
      </c>
      <c r="M21" s="608"/>
      <c r="N21" s="608"/>
      <c r="O21" s="609"/>
      <c r="P21" s="607" t="s">
        <v>245</v>
      </c>
      <c r="Q21" s="608"/>
      <c r="R21" s="608"/>
      <c r="S21" s="609"/>
      <c r="T21" s="607" t="s">
        <v>246</v>
      </c>
      <c r="U21" s="608"/>
      <c r="V21" s="608"/>
      <c r="W21" s="609"/>
      <c r="X21" s="607" t="s">
        <v>603</v>
      </c>
      <c r="Y21" s="608"/>
      <c r="Z21" s="608"/>
      <c r="AA21" s="609"/>
      <c r="AB21" s="607" t="s">
        <v>247</v>
      </c>
      <c r="AC21" s="608"/>
      <c r="AD21" s="608"/>
      <c r="AE21" s="609"/>
      <c r="AF21" s="607" t="s">
        <v>604</v>
      </c>
      <c r="AG21" s="608"/>
      <c r="AH21" s="608"/>
      <c r="AI21" s="609"/>
      <c r="AJ21" s="607" t="s">
        <v>248</v>
      </c>
      <c r="AK21" s="608"/>
      <c r="AL21" s="608"/>
      <c r="AM21" s="609"/>
      <c r="AN21" s="607" t="s">
        <v>249</v>
      </c>
      <c r="AO21" s="608"/>
      <c r="AP21" s="608"/>
      <c r="AQ21" s="609"/>
      <c r="AR21" s="607" t="s">
        <v>250</v>
      </c>
      <c r="AS21" s="608"/>
      <c r="AT21" s="608"/>
      <c r="AU21" s="609"/>
      <c r="AV21" s="607" t="s">
        <v>251</v>
      </c>
      <c r="AW21" s="608"/>
      <c r="AX21" s="608"/>
      <c r="AY21" s="609"/>
      <c r="AZ21" s="607" t="s">
        <v>252</v>
      </c>
      <c r="BA21" s="608"/>
      <c r="BB21" s="608"/>
      <c r="BC21" s="609"/>
      <c r="BD21" s="607" t="s">
        <v>253</v>
      </c>
      <c r="BE21" s="608"/>
      <c r="BF21" s="608"/>
      <c r="BG21" s="609"/>
      <c r="BH21" s="607" t="s">
        <v>254</v>
      </c>
      <c r="BI21" s="608"/>
      <c r="BJ21" s="608"/>
      <c r="BK21" s="609"/>
      <c r="BL21" s="607" t="s">
        <v>255</v>
      </c>
      <c r="BM21" s="608"/>
      <c r="BN21" s="608"/>
      <c r="BO21" s="609"/>
    </row>
    <row r="22" spans="1:67" ht="51.75" x14ac:dyDescent="0.25">
      <c r="A22" s="144" t="s">
        <v>256</v>
      </c>
      <c r="B22" s="144" t="s">
        <v>605</v>
      </c>
      <c r="C22" s="126" t="s">
        <v>606</v>
      </c>
      <c r="D22" s="146" t="s">
        <v>257</v>
      </c>
      <c r="E22" s="143" t="s">
        <v>258</v>
      </c>
      <c r="F22" s="143" t="s">
        <v>259</v>
      </c>
      <c r="G22" s="148" t="s">
        <v>260</v>
      </c>
      <c r="H22" s="146" t="s">
        <v>257</v>
      </c>
      <c r="I22" s="143" t="s">
        <v>258</v>
      </c>
      <c r="J22" s="143" t="s">
        <v>259</v>
      </c>
      <c r="K22" s="148" t="s">
        <v>260</v>
      </c>
      <c r="L22" s="145" t="s">
        <v>257</v>
      </c>
      <c r="M22" s="142" t="s">
        <v>258</v>
      </c>
      <c r="N22" s="142" t="s">
        <v>259</v>
      </c>
      <c r="O22" s="161" t="s">
        <v>260</v>
      </c>
      <c r="P22" s="145" t="s">
        <v>257</v>
      </c>
      <c r="Q22" s="142" t="s">
        <v>258</v>
      </c>
      <c r="R22" s="142" t="s">
        <v>259</v>
      </c>
      <c r="S22" s="161" t="s">
        <v>260</v>
      </c>
      <c r="T22" s="145" t="s">
        <v>257</v>
      </c>
      <c r="U22" s="142" t="s">
        <v>258</v>
      </c>
      <c r="V22" s="142" t="s">
        <v>259</v>
      </c>
      <c r="W22" s="161" t="s">
        <v>260</v>
      </c>
      <c r="X22" s="145" t="s">
        <v>257</v>
      </c>
      <c r="Y22" s="142" t="s">
        <v>258</v>
      </c>
      <c r="Z22" s="142" t="s">
        <v>259</v>
      </c>
      <c r="AA22" s="161" t="s">
        <v>260</v>
      </c>
      <c r="AB22" s="145" t="s">
        <v>257</v>
      </c>
      <c r="AC22" s="142" t="s">
        <v>258</v>
      </c>
      <c r="AD22" s="142" t="s">
        <v>259</v>
      </c>
      <c r="AE22" s="161" t="s">
        <v>260</v>
      </c>
      <c r="AF22" s="145" t="s">
        <v>257</v>
      </c>
      <c r="AG22" s="142" t="s">
        <v>258</v>
      </c>
      <c r="AH22" s="142" t="s">
        <v>259</v>
      </c>
      <c r="AI22" s="161" t="s">
        <v>260</v>
      </c>
      <c r="AJ22" s="145" t="s">
        <v>257</v>
      </c>
      <c r="AK22" s="142" t="s">
        <v>258</v>
      </c>
      <c r="AL22" s="142" t="s">
        <v>259</v>
      </c>
      <c r="AM22" s="161" t="s">
        <v>260</v>
      </c>
      <c r="AN22" s="145" t="s">
        <v>257</v>
      </c>
      <c r="AO22" s="142" t="s">
        <v>258</v>
      </c>
      <c r="AP22" s="142" t="s">
        <v>259</v>
      </c>
      <c r="AQ22" s="161" t="s">
        <v>260</v>
      </c>
      <c r="AR22" s="145" t="s">
        <v>257</v>
      </c>
      <c r="AS22" s="142" t="s">
        <v>258</v>
      </c>
      <c r="AT22" s="142" t="s">
        <v>259</v>
      </c>
      <c r="AU22" s="161" t="s">
        <v>260</v>
      </c>
      <c r="AV22" s="145" t="s">
        <v>257</v>
      </c>
      <c r="AW22" s="142" t="s">
        <v>258</v>
      </c>
      <c r="AX22" s="142" t="s">
        <v>259</v>
      </c>
      <c r="AY22" s="161" t="s">
        <v>260</v>
      </c>
      <c r="AZ22" s="145" t="s">
        <v>257</v>
      </c>
      <c r="BA22" s="142" t="s">
        <v>258</v>
      </c>
      <c r="BB22" s="142" t="s">
        <v>259</v>
      </c>
      <c r="BC22" s="161" t="s">
        <v>260</v>
      </c>
      <c r="BD22" s="145" t="s">
        <v>257</v>
      </c>
      <c r="BE22" s="142" t="s">
        <v>258</v>
      </c>
      <c r="BF22" s="142" t="s">
        <v>259</v>
      </c>
      <c r="BG22" s="161" t="s">
        <v>260</v>
      </c>
      <c r="BH22" s="145" t="s">
        <v>257</v>
      </c>
      <c r="BI22" s="142" t="s">
        <v>258</v>
      </c>
      <c r="BJ22" s="142" t="s">
        <v>259</v>
      </c>
      <c r="BK22" s="161" t="s">
        <v>260</v>
      </c>
      <c r="BL22" s="145" t="s">
        <v>257</v>
      </c>
      <c r="BM22" s="142" t="s">
        <v>258</v>
      </c>
      <c r="BN22" s="142" t="s">
        <v>259</v>
      </c>
      <c r="BO22" s="161" t="s">
        <v>260</v>
      </c>
    </row>
    <row r="23" spans="1:67" x14ac:dyDescent="0.25">
      <c r="A23" s="683" t="s">
        <v>607</v>
      </c>
      <c r="B23" s="24" t="s">
        <v>8</v>
      </c>
      <c r="C23" s="127" t="s">
        <v>261</v>
      </c>
      <c r="D23" s="171">
        <v>20159.1185789997</v>
      </c>
      <c r="E23" s="172">
        <v>10097.6266848001</v>
      </c>
      <c r="F23" s="172">
        <v>5531.8175550999704</v>
      </c>
      <c r="G23" s="173">
        <v>14513.438269099701</v>
      </c>
      <c r="H23" s="171">
        <v>6726.1250850000097</v>
      </c>
      <c r="I23" s="172">
        <v>14261.157963200099</v>
      </c>
      <c r="J23" s="172">
        <v>21048.315762599301</v>
      </c>
      <c r="K23" s="173">
        <v>8266.4022771999298</v>
      </c>
      <c r="L23" s="171">
        <v>20444.8001056994</v>
      </c>
      <c r="M23" s="172">
        <v>9852.3259250998799</v>
      </c>
      <c r="N23" s="172">
        <v>6960.4267157999602</v>
      </c>
      <c r="O23" s="173">
        <v>13044.4483413998</v>
      </c>
      <c r="P23" s="171">
        <v>4325.1028758000002</v>
      </c>
      <c r="Q23" s="172">
        <v>22238.202309099201</v>
      </c>
      <c r="R23" s="172">
        <v>19721.518982599198</v>
      </c>
      <c r="S23" s="173">
        <v>4017.1769205000201</v>
      </c>
      <c r="T23" s="171">
        <v>18713.493017599802</v>
      </c>
      <c r="U23" s="172">
        <v>9737.8799235997794</v>
      </c>
      <c r="V23" s="172">
        <v>13710.5579109997</v>
      </c>
      <c r="W23" s="173">
        <v>8140.0702357999699</v>
      </c>
      <c r="X23" s="171">
        <v>15224.8675988999</v>
      </c>
      <c r="Y23" s="172">
        <v>15115.076375300099</v>
      </c>
      <c r="Z23" s="172">
        <v>14855.851732999799</v>
      </c>
      <c r="AA23" s="173">
        <v>5106.20538079995</v>
      </c>
      <c r="AB23" s="171">
        <v>30726.853637497199</v>
      </c>
      <c r="AC23" s="172">
        <v>5169.3950473999703</v>
      </c>
      <c r="AD23" s="172">
        <v>3413.4222021999799</v>
      </c>
      <c r="AE23" s="173">
        <v>10992.3302008998</v>
      </c>
      <c r="AF23" s="171">
        <v>22175.844419998401</v>
      </c>
      <c r="AG23" s="172">
        <v>869.64730050000298</v>
      </c>
      <c r="AH23" s="172">
        <v>433.28570860000002</v>
      </c>
      <c r="AI23" s="173">
        <v>26823.223658898401</v>
      </c>
      <c r="AJ23" s="171">
        <v>19940.984112199301</v>
      </c>
      <c r="AK23" s="172">
        <v>1748.09972809999</v>
      </c>
      <c r="AL23" s="172">
        <v>986.19794880000404</v>
      </c>
      <c r="AM23" s="173">
        <v>27626.719298897999</v>
      </c>
      <c r="AN23" s="171">
        <v>34662.6482964963</v>
      </c>
      <c r="AO23" s="172">
        <v>2260.7401771999898</v>
      </c>
      <c r="AP23" s="172">
        <v>835.60519030000103</v>
      </c>
      <c r="AQ23" s="173">
        <v>12543.007423999699</v>
      </c>
      <c r="AR23" s="171">
        <v>10615.9721087998</v>
      </c>
      <c r="AS23" s="172">
        <v>4075.8436778999899</v>
      </c>
      <c r="AT23" s="172">
        <v>8666.3100839997496</v>
      </c>
      <c r="AU23" s="173">
        <v>26943.875217297998</v>
      </c>
      <c r="AV23" s="171">
        <v>18067.981414399601</v>
      </c>
      <c r="AW23" s="172">
        <v>3941.5920559000001</v>
      </c>
      <c r="AX23" s="172">
        <v>5328.8810317000198</v>
      </c>
      <c r="AY23" s="173">
        <v>22963.546585999</v>
      </c>
      <c r="AZ23" s="171">
        <v>10310.468574300001</v>
      </c>
      <c r="BA23" s="172">
        <v>7643.3768265998297</v>
      </c>
      <c r="BB23" s="172">
        <v>10349.4249714997</v>
      </c>
      <c r="BC23" s="173">
        <v>21998.730715599198</v>
      </c>
      <c r="BD23" s="171">
        <v>31575.211101496901</v>
      </c>
      <c r="BE23" s="172">
        <v>4630.6046847000098</v>
      </c>
      <c r="BF23" s="172">
        <v>6270.2262474999898</v>
      </c>
      <c r="BG23" s="173">
        <v>7825.9590542999704</v>
      </c>
      <c r="BH23" s="171">
        <v>16673.681630700099</v>
      </c>
      <c r="BI23" s="172">
        <v>6463.94201039993</v>
      </c>
      <c r="BJ23" s="172">
        <v>4653.78167079999</v>
      </c>
      <c r="BK23" s="173">
        <v>22510.5957760987</v>
      </c>
      <c r="BL23" s="172">
        <v>16163.6533795999</v>
      </c>
      <c r="BM23" s="172">
        <v>4486.4346331999805</v>
      </c>
      <c r="BN23" s="172">
        <v>5194.2203283999897</v>
      </c>
      <c r="BO23" s="173">
        <v>24457.692746798301</v>
      </c>
    </row>
    <row r="24" spans="1:67" x14ac:dyDescent="0.25">
      <c r="A24" s="684"/>
      <c r="B24" s="24" t="s">
        <v>10</v>
      </c>
      <c r="C24" s="127" t="s">
        <v>261</v>
      </c>
      <c r="D24" s="171">
        <v>6612.8003424000999</v>
      </c>
      <c r="E24" s="172">
        <v>523.200023899999</v>
      </c>
      <c r="F24" s="172">
        <v>290.40003990000099</v>
      </c>
      <c r="G24" s="173">
        <v>19081.601122799901</v>
      </c>
      <c r="H24" s="171">
        <v>2698.0000645</v>
      </c>
      <c r="I24" s="172">
        <v>311.10002410000101</v>
      </c>
      <c r="J24" s="172">
        <v>470.50006130000003</v>
      </c>
      <c r="K24" s="173">
        <v>23028.401379099902</v>
      </c>
      <c r="L24" s="171">
        <v>8443.9003999001598</v>
      </c>
      <c r="M24" s="172">
        <v>1735.30011379999</v>
      </c>
      <c r="N24" s="172">
        <v>1833.9000584999999</v>
      </c>
      <c r="O24" s="173">
        <v>14494.9009568</v>
      </c>
      <c r="P24" s="171">
        <v>6293.6003858001404</v>
      </c>
      <c r="Q24" s="172">
        <v>4208.6002427999902</v>
      </c>
      <c r="R24" s="172">
        <v>2899.7001315999901</v>
      </c>
      <c r="S24" s="173">
        <v>13106.100768800099</v>
      </c>
      <c r="T24" s="171">
        <v>12157.400736200099</v>
      </c>
      <c r="U24" s="172">
        <v>2750.7001713999898</v>
      </c>
      <c r="V24" s="172">
        <v>1281.0000725999901</v>
      </c>
      <c r="W24" s="173">
        <v>10318.9005488002</v>
      </c>
      <c r="X24" s="171">
        <v>5711.4003324000496</v>
      </c>
      <c r="Y24" s="172">
        <v>11862.000692</v>
      </c>
      <c r="Z24" s="172">
        <v>7519.1004298000798</v>
      </c>
      <c r="AA24" s="173">
        <v>1415.5000748</v>
      </c>
      <c r="AB24" s="171">
        <v>9381.4006520000694</v>
      </c>
      <c r="AC24" s="172">
        <v>3414.8002864</v>
      </c>
      <c r="AD24" s="172">
        <v>5528.2002214000604</v>
      </c>
      <c r="AE24" s="173">
        <v>8183.6003691999804</v>
      </c>
      <c r="AF24" s="171">
        <v>5273.20032180001</v>
      </c>
      <c r="AG24" s="172">
        <v>372.700046399999</v>
      </c>
      <c r="AH24" s="172">
        <v>22</v>
      </c>
      <c r="AI24" s="173">
        <v>20840.101160800001</v>
      </c>
      <c r="AJ24" s="171">
        <v>3562.4001985999798</v>
      </c>
      <c r="AK24" s="172">
        <v>210.70002579999999</v>
      </c>
      <c r="AL24" s="172">
        <v>9.7000004000000004</v>
      </c>
      <c r="AM24" s="173">
        <v>22725.2013041998</v>
      </c>
      <c r="AN24" s="171">
        <v>9198.1005436999894</v>
      </c>
      <c r="AO24" s="172">
        <v>574.30004119999899</v>
      </c>
      <c r="AP24" s="172">
        <v>133.99999600000001</v>
      </c>
      <c r="AQ24" s="173">
        <v>16601.6009481004</v>
      </c>
      <c r="AR24" s="171">
        <v>2996.50012899999</v>
      </c>
      <c r="AS24" s="172">
        <v>1067.5000418</v>
      </c>
      <c r="AT24" s="172">
        <v>1925.0000961999799</v>
      </c>
      <c r="AU24" s="173">
        <v>20519.001262000002</v>
      </c>
      <c r="AV24" s="171">
        <v>2994.5002673999802</v>
      </c>
      <c r="AW24" s="172">
        <v>7866.5004304001604</v>
      </c>
      <c r="AX24" s="172">
        <v>14231.0006956003</v>
      </c>
      <c r="AY24" s="173">
        <v>1416.0001356</v>
      </c>
      <c r="AZ24" s="171">
        <v>567.20004569999901</v>
      </c>
      <c r="BA24" s="172">
        <v>6636.9003150001399</v>
      </c>
      <c r="BB24" s="172">
        <v>17359.7010266004</v>
      </c>
      <c r="BC24" s="173">
        <v>1944.2001416999999</v>
      </c>
      <c r="BD24" s="171">
        <v>805.40001730000404</v>
      </c>
      <c r="BE24" s="172">
        <v>7682.7004987001201</v>
      </c>
      <c r="BF24" s="172">
        <v>17270.400947100599</v>
      </c>
      <c r="BG24" s="173">
        <v>749.50006589999805</v>
      </c>
      <c r="BH24" s="171">
        <v>6007.9004269000798</v>
      </c>
      <c r="BI24" s="172">
        <v>1582.6001486999901</v>
      </c>
      <c r="BJ24" s="172">
        <v>2322.3001545000002</v>
      </c>
      <c r="BK24" s="173">
        <v>16595.200798900401</v>
      </c>
      <c r="BL24" s="172">
        <v>6793.8003375000599</v>
      </c>
      <c r="BM24" s="172">
        <v>2709.8001723999801</v>
      </c>
      <c r="BN24" s="172">
        <v>2835.5001684999902</v>
      </c>
      <c r="BO24" s="173">
        <v>14168.900850600399</v>
      </c>
    </row>
    <row r="25" spans="1:67" ht="31.5" customHeight="1" x14ac:dyDescent="0.25">
      <c r="A25" s="684"/>
      <c r="B25" s="686" t="s">
        <v>8</v>
      </c>
      <c r="C25" s="145" t="s">
        <v>262</v>
      </c>
      <c r="D25" s="162">
        <v>6288.0378463998904</v>
      </c>
      <c r="E25" s="163">
        <v>915.56538069999795</v>
      </c>
      <c r="F25" s="163">
        <v>801.90463660000103</v>
      </c>
      <c r="G25" s="164">
        <v>2897.05490930002</v>
      </c>
      <c r="H25" s="162">
        <v>1166.8158177999901</v>
      </c>
      <c r="I25" s="163">
        <v>1657.42331159998</v>
      </c>
      <c r="J25" s="163">
        <v>5895.0604863998597</v>
      </c>
      <c r="K25" s="164">
        <v>2183.26315719998</v>
      </c>
      <c r="L25" s="162">
        <v>4217.5714299000801</v>
      </c>
      <c r="M25" s="163">
        <v>2811.8938802000298</v>
      </c>
      <c r="N25" s="163">
        <v>1933.2134142999701</v>
      </c>
      <c r="O25" s="164">
        <v>1939.8840485999699</v>
      </c>
      <c r="P25" s="162">
        <v>1020.7318088</v>
      </c>
      <c r="Q25" s="163">
        <v>5713.2046551998401</v>
      </c>
      <c r="R25" s="163">
        <v>3889.3763292000799</v>
      </c>
      <c r="S25" s="164">
        <v>279.24997980000001</v>
      </c>
      <c r="T25" s="162">
        <v>2952.5575512999799</v>
      </c>
      <c r="U25" s="163">
        <v>4147.6843989000999</v>
      </c>
      <c r="V25" s="163">
        <v>3305.0936411000198</v>
      </c>
      <c r="W25" s="164">
        <v>497.22718170000002</v>
      </c>
      <c r="X25" s="162">
        <v>4281.7124311000398</v>
      </c>
      <c r="Y25" s="163">
        <v>3612.76421820006</v>
      </c>
      <c r="Z25" s="163">
        <v>2577.4105064999999</v>
      </c>
      <c r="AA25" s="164">
        <v>430.67561719999998</v>
      </c>
      <c r="AB25" s="162">
        <v>7230.7319308997703</v>
      </c>
      <c r="AC25" s="163">
        <v>1069.5017447</v>
      </c>
      <c r="AD25" s="163">
        <v>878.000067899996</v>
      </c>
      <c r="AE25" s="164">
        <v>1724.3290294999799</v>
      </c>
      <c r="AF25" s="162">
        <v>6064.5955908998603</v>
      </c>
      <c r="AG25" s="163">
        <v>96.017187000000007</v>
      </c>
      <c r="AH25" s="163">
        <v>194.08568</v>
      </c>
      <c r="AI25" s="164">
        <v>4547.8643151000397</v>
      </c>
      <c r="AJ25" s="162">
        <v>5220.8180103999603</v>
      </c>
      <c r="AK25" s="163">
        <v>404.95247939999899</v>
      </c>
      <c r="AL25" s="163">
        <v>115.0293238</v>
      </c>
      <c r="AM25" s="164">
        <v>5161.76295939995</v>
      </c>
      <c r="AN25" s="162">
        <v>8350.2712596997899</v>
      </c>
      <c r="AO25" s="163">
        <v>451.0298444</v>
      </c>
      <c r="AP25" s="163">
        <v>180.03223399999999</v>
      </c>
      <c r="AQ25" s="164">
        <v>1921.2294348999601</v>
      </c>
      <c r="AR25" s="162">
        <v>3002.1767879000199</v>
      </c>
      <c r="AS25" s="163">
        <v>1199.6260397999899</v>
      </c>
      <c r="AT25" s="163">
        <v>2682.2969912000099</v>
      </c>
      <c r="AU25" s="164">
        <v>4018.46295410007</v>
      </c>
      <c r="AV25" s="162">
        <v>3499.4760187000102</v>
      </c>
      <c r="AW25" s="163">
        <v>1477.79183329999</v>
      </c>
      <c r="AX25" s="163">
        <v>2577.0093373</v>
      </c>
      <c r="AY25" s="164">
        <v>3348.2855837000802</v>
      </c>
      <c r="AZ25" s="162">
        <v>1715.2656684999699</v>
      </c>
      <c r="BA25" s="163">
        <v>4127.9692271000704</v>
      </c>
      <c r="BB25" s="163">
        <v>3177.87610150004</v>
      </c>
      <c r="BC25" s="164">
        <v>1881.45177589998</v>
      </c>
      <c r="BD25" s="162">
        <v>8282.4101409996601</v>
      </c>
      <c r="BE25" s="163">
        <v>891.4050446</v>
      </c>
      <c r="BF25" s="163">
        <v>1349.92886749999</v>
      </c>
      <c r="BG25" s="164">
        <v>378.81871990000002</v>
      </c>
      <c r="BH25" s="162">
        <v>4039.21227950005</v>
      </c>
      <c r="BI25" s="163">
        <v>1924.03179599996</v>
      </c>
      <c r="BJ25" s="163">
        <v>1107.4636820000001</v>
      </c>
      <c r="BK25" s="164">
        <v>3831.8550155000999</v>
      </c>
      <c r="BL25" s="163">
        <v>4207.52210870009</v>
      </c>
      <c r="BM25" s="163">
        <v>1129.5757005999999</v>
      </c>
      <c r="BN25" s="163">
        <v>1347.5404874999999</v>
      </c>
      <c r="BO25" s="164">
        <v>4217.9244762000899</v>
      </c>
    </row>
    <row r="26" spans="1:67" x14ac:dyDescent="0.25">
      <c r="A26" s="684"/>
      <c r="B26" s="687"/>
      <c r="C26" s="146" t="s">
        <v>100</v>
      </c>
      <c r="D26" s="165">
        <v>6739.8913820999796</v>
      </c>
      <c r="E26" s="166">
        <v>4319.8377169999903</v>
      </c>
      <c r="F26" s="166">
        <v>1760.2652106999999</v>
      </c>
      <c r="G26" s="167">
        <v>5701.7325311999803</v>
      </c>
      <c r="H26" s="165">
        <v>2474.3363469999899</v>
      </c>
      <c r="I26" s="166">
        <v>5242.5971880999596</v>
      </c>
      <c r="J26" s="166">
        <v>8448.7453892000503</v>
      </c>
      <c r="K26" s="167">
        <v>2356.0479167000099</v>
      </c>
      <c r="L26" s="165">
        <v>7930.9286349999202</v>
      </c>
      <c r="M26" s="166">
        <v>3547.1864886999902</v>
      </c>
      <c r="N26" s="166">
        <v>2447.34995539998</v>
      </c>
      <c r="O26" s="167">
        <v>4596.2617618999202</v>
      </c>
      <c r="P26" s="165">
        <v>1680.0013378000101</v>
      </c>
      <c r="Q26" s="166">
        <v>8324.7620039000103</v>
      </c>
      <c r="R26" s="166">
        <v>6896.6644573999802</v>
      </c>
      <c r="S26" s="167">
        <v>1620.2990419</v>
      </c>
      <c r="T26" s="165">
        <v>6263.1843634000497</v>
      </c>
      <c r="U26" s="166">
        <v>3671.5978146000002</v>
      </c>
      <c r="V26" s="166">
        <v>6173.1679423999703</v>
      </c>
      <c r="W26" s="167">
        <v>2413.7767205999899</v>
      </c>
      <c r="X26" s="165">
        <v>5423.5672005999704</v>
      </c>
      <c r="Y26" s="166">
        <v>6150.9928618000304</v>
      </c>
      <c r="Z26" s="166">
        <v>5501.44607919997</v>
      </c>
      <c r="AA26" s="167">
        <v>1445.7206994000001</v>
      </c>
      <c r="AB26" s="165">
        <v>11365.051215199899</v>
      </c>
      <c r="AC26" s="166">
        <v>1986.1970644999999</v>
      </c>
      <c r="AD26" s="166">
        <v>1230.3243895000101</v>
      </c>
      <c r="AE26" s="167">
        <v>3940.1541717999798</v>
      </c>
      <c r="AF26" s="165">
        <v>8092.4747994999698</v>
      </c>
      <c r="AG26" s="166">
        <v>424.03009250000002</v>
      </c>
      <c r="AH26" s="166">
        <v>41.200005699999998</v>
      </c>
      <c r="AI26" s="167">
        <v>9964.0219432998892</v>
      </c>
      <c r="AJ26" s="165">
        <v>7676.4070469999497</v>
      </c>
      <c r="AK26" s="166">
        <v>850.82748350000304</v>
      </c>
      <c r="AL26" s="166">
        <v>300.572910199999</v>
      </c>
      <c r="AM26" s="167">
        <v>9693.9194002999102</v>
      </c>
      <c r="AN26" s="165">
        <v>13754.2147526998</v>
      </c>
      <c r="AO26" s="166">
        <v>739.54258300000095</v>
      </c>
      <c r="AP26" s="166">
        <v>425.000044</v>
      </c>
      <c r="AQ26" s="167">
        <v>3602.9694613000102</v>
      </c>
      <c r="AR26" s="165">
        <v>3952.4349786000098</v>
      </c>
      <c r="AS26" s="166">
        <v>2181.5395048999899</v>
      </c>
      <c r="AT26" s="166">
        <v>4474.4418177999896</v>
      </c>
      <c r="AU26" s="167">
        <v>7913.3105396999999</v>
      </c>
      <c r="AV26" s="165">
        <v>7813.5376271999703</v>
      </c>
      <c r="AW26" s="166">
        <v>1104.1492847</v>
      </c>
      <c r="AX26" s="166">
        <v>1389.61092710001</v>
      </c>
      <c r="AY26" s="167">
        <v>8214.4290019999207</v>
      </c>
      <c r="AZ26" s="165">
        <v>5001.6215121999803</v>
      </c>
      <c r="BA26" s="166">
        <v>2156.5884434999998</v>
      </c>
      <c r="BB26" s="166">
        <v>3716.5934677999899</v>
      </c>
      <c r="BC26" s="167">
        <v>7646.9234175000101</v>
      </c>
      <c r="BD26" s="165">
        <v>11445.1325850998</v>
      </c>
      <c r="BE26" s="166">
        <v>2524.8434928000102</v>
      </c>
      <c r="BF26" s="166">
        <v>2488.0129130999999</v>
      </c>
      <c r="BG26" s="167">
        <v>2063.73785</v>
      </c>
      <c r="BH26" s="165">
        <v>6281.4810514999499</v>
      </c>
      <c r="BI26" s="166">
        <v>3094.0554926999898</v>
      </c>
      <c r="BJ26" s="166">
        <v>1389.4171223000101</v>
      </c>
      <c r="BK26" s="167">
        <v>7756.7731745000401</v>
      </c>
      <c r="BL26" s="166">
        <v>6258.6863957999803</v>
      </c>
      <c r="BM26" s="166">
        <v>1874.1383235999999</v>
      </c>
      <c r="BN26" s="166">
        <v>1877.8961420000001</v>
      </c>
      <c r="BO26" s="167">
        <v>8511.0059795999605</v>
      </c>
    </row>
    <row r="27" spans="1:67" ht="26.25" x14ac:dyDescent="0.25">
      <c r="A27" s="684"/>
      <c r="B27" s="688"/>
      <c r="C27" s="147" t="s">
        <v>610</v>
      </c>
      <c r="D27" s="168">
        <v>7131.1893504999098</v>
      </c>
      <c r="E27" s="169">
        <v>4862.2235871000303</v>
      </c>
      <c r="F27" s="169">
        <v>2969.6477078000098</v>
      </c>
      <c r="G27" s="170">
        <v>5914.6508286000299</v>
      </c>
      <c r="H27" s="168">
        <v>3084.9729201999799</v>
      </c>
      <c r="I27" s="169">
        <v>7361.1374634999302</v>
      </c>
      <c r="J27" s="169">
        <v>6704.5098870000602</v>
      </c>
      <c r="K27" s="170">
        <v>3727.0912033</v>
      </c>
      <c r="L27" s="168">
        <v>8296.3000407999298</v>
      </c>
      <c r="M27" s="169">
        <v>3493.24555619999</v>
      </c>
      <c r="N27" s="169">
        <v>2579.8633460999999</v>
      </c>
      <c r="O27" s="170">
        <v>6508.3025309000404</v>
      </c>
      <c r="P27" s="168">
        <v>1624.3697292000099</v>
      </c>
      <c r="Q27" s="169">
        <v>8200.2356499999805</v>
      </c>
      <c r="R27" s="169">
        <v>8935.4781959999691</v>
      </c>
      <c r="S27" s="170">
        <v>2117.6278987999999</v>
      </c>
      <c r="T27" s="168">
        <v>9497.7511028998906</v>
      </c>
      <c r="U27" s="169">
        <v>1918.5977101000001</v>
      </c>
      <c r="V27" s="169">
        <v>4232.2963275000102</v>
      </c>
      <c r="W27" s="170">
        <v>5229.0663335000399</v>
      </c>
      <c r="X27" s="168">
        <v>5519.5879671999801</v>
      </c>
      <c r="Y27" s="169">
        <v>5351.3192952999398</v>
      </c>
      <c r="Z27" s="169">
        <v>6776.9951472999701</v>
      </c>
      <c r="AA27" s="170">
        <v>3229.8090642000002</v>
      </c>
      <c r="AB27" s="168">
        <v>12131.0704913998</v>
      </c>
      <c r="AC27" s="169">
        <v>2113.6962381999901</v>
      </c>
      <c r="AD27" s="169">
        <v>1305.0977448000101</v>
      </c>
      <c r="AE27" s="170">
        <v>5327.8469995999703</v>
      </c>
      <c r="AF27" s="168">
        <v>8018.7740296000302</v>
      </c>
      <c r="AG27" s="169">
        <v>349.60002100000003</v>
      </c>
      <c r="AH27" s="169">
        <v>198.0000229</v>
      </c>
      <c r="AI27" s="170">
        <v>12311.3374004998</v>
      </c>
      <c r="AJ27" s="168">
        <v>7043.7590547999998</v>
      </c>
      <c r="AK27" s="169">
        <v>492.31976520000001</v>
      </c>
      <c r="AL27" s="169">
        <v>570.59571480000102</v>
      </c>
      <c r="AM27" s="170">
        <v>12771.036939199699</v>
      </c>
      <c r="AN27" s="168">
        <v>12558.162284099801</v>
      </c>
      <c r="AO27" s="169">
        <v>1070.1677497999999</v>
      </c>
      <c r="AP27" s="169">
        <v>230.57291230000001</v>
      </c>
      <c r="AQ27" s="170">
        <v>7018.8085277999999</v>
      </c>
      <c r="AR27" s="168">
        <v>3661.36034230002</v>
      </c>
      <c r="AS27" s="169">
        <v>694.67813320000198</v>
      </c>
      <c r="AT27" s="169">
        <v>1509.571275</v>
      </c>
      <c r="AU27" s="170">
        <v>15012.1017234996</v>
      </c>
      <c r="AV27" s="168">
        <v>6754.9677684999097</v>
      </c>
      <c r="AW27" s="169">
        <v>1359.6509378999899</v>
      </c>
      <c r="AX27" s="169">
        <v>1362.2607673</v>
      </c>
      <c r="AY27" s="170">
        <v>11400.832000299801</v>
      </c>
      <c r="AZ27" s="168">
        <v>3593.58139359999</v>
      </c>
      <c r="BA27" s="169">
        <v>1358.819156</v>
      </c>
      <c r="BB27" s="169">
        <v>3454.9554022000302</v>
      </c>
      <c r="BC27" s="170">
        <v>12470.355522199699</v>
      </c>
      <c r="BD27" s="168">
        <v>11847.6683753997</v>
      </c>
      <c r="BE27" s="169">
        <v>1214.3561473</v>
      </c>
      <c r="BF27" s="169">
        <v>2432.2844668999901</v>
      </c>
      <c r="BG27" s="170">
        <v>5383.4024844000296</v>
      </c>
      <c r="BH27" s="168">
        <v>6352.9882996999104</v>
      </c>
      <c r="BI27" s="169">
        <v>1445.8547217</v>
      </c>
      <c r="BJ27" s="169">
        <v>2156.9008665000001</v>
      </c>
      <c r="BK27" s="170">
        <v>10921.967586099699</v>
      </c>
      <c r="BL27" s="169">
        <v>5697.44487509995</v>
      </c>
      <c r="BM27" s="169">
        <v>1482.720609</v>
      </c>
      <c r="BN27" s="169">
        <v>1968.7836989</v>
      </c>
      <c r="BO27" s="170">
        <v>11728.762290999901</v>
      </c>
    </row>
    <row r="28" spans="1:67" ht="30.75" customHeight="1" x14ac:dyDescent="0.25">
      <c r="A28" s="684"/>
      <c r="B28" s="687" t="s">
        <v>10</v>
      </c>
      <c r="C28" s="146" t="s">
        <v>262</v>
      </c>
      <c r="D28" s="162">
        <v>3692.5001242999701</v>
      </c>
      <c r="E28" s="163">
        <v>440.40002089999899</v>
      </c>
      <c r="F28" s="163">
        <v>272.00003800000098</v>
      </c>
      <c r="G28" s="164">
        <v>8268.1003648001006</v>
      </c>
      <c r="H28" s="162">
        <v>1786.6000164</v>
      </c>
      <c r="I28" s="163">
        <v>260.60002240000102</v>
      </c>
      <c r="J28" s="163">
        <v>310.300053700001</v>
      </c>
      <c r="K28" s="164">
        <v>10315.5004555002</v>
      </c>
      <c r="L28" s="162">
        <v>3847.50013699997</v>
      </c>
      <c r="M28" s="163">
        <v>1483.9000741999901</v>
      </c>
      <c r="N28" s="163">
        <v>1136.0000419999999</v>
      </c>
      <c r="O28" s="164">
        <v>6205.6002948000896</v>
      </c>
      <c r="P28" s="162">
        <v>3407.0001729999999</v>
      </c>
      <c r="Q28" s="163">
        <v>2714.7001149999901</v>
      </c>
      <c r="R28" s="163">
        <v>1528.500016</v>
      </c>
      <c r="S28" s="164">
        <v>5022.80024400002</v>
      </c>
      <c r="T28" s="162">
        <v>6480.0003140001099</v>
      </c>
      <c r="U28" s="163">
        <v>931.00002899999902</v>
      </c>
      <c r="V28" s="163">
        <v>242.999988999999</v>
      </c>
      <c r="W28" s="164">
        <v>5019.0002160000004</v>
      </c>
      <c r="X28" s="162">
        <v>1950.0000889999999</v>
      </c>
      <c r="Y28" s="163">
        <v>6669.6003520001104</v>
      </c>
      <c r="Z28" s="163">
        <v>3694.3001089999698</v>
      </c>
      <c r="AA28" s="164">
        <v>359.09999800000003</v>
      </c>
      <c r="AB28" s="162">
        <v>3842.60017899997</v>
      </c>
      <c r="AC28" s="163">
        <v>1693.20016299999</v>
      </c>
      <c r="AD28" s="163">
        <v>4297.1001760000199</v>
      </c>
      <c r="AE28" s="164">
        <v>2840.1000299999901</v>
      </c>
      <c r="AF28" s="162">
        <v>3238.4001619999799</v>
      </c>
      <c r="AG28" s="163">
        <v>188.000033</v>
      </c>
      <c r="AH28" s="163">
        <v>22</v>
      </c>
      <c r="AI28" s="164">
        <v>9224.6003530000107</v>
      </c>
      <c r="AJ28" s="162">
        <v>2306.2001019999898</v>
      </c>
      <c r="AK28" s="163">
        <v>122.000015</v>
      </c>
      <c r="AL28" s="163">
        <v>0</v>
      </c>
      <c r="AM28" s="164">
        <v>10244.8004310001</v>
      </c>
      <c r="AN28" s="162">
        <v>5973.6003580000997</v>
      </c>
      <c r="AO28" s="163">
        <v>288.000024</v>
      </c>
      <c r="AP28" s="163">
        <v>133.99999600000001</v>
      </c>
      <c r="AQ28" s="164">
        <v>6277.4001699999999</v>
      </c>
      <c r="AR28" s="162">
        <v>1658.9000547999999</v>
      </c>
      <c r="AS28" s="163">
        <v>573.00002100000097</v>
      </c>
      <c r="AT28" s="163">
        <v>1868.90009679998</v>
      </c>
      <c r="AU28" s="164">
        <v>8572.2003753999707</v>
      </c>
      <c r="AV28" s="162">
        <v>1405.0000829999899</v>
      </c>
      <c r="AW28" s="163">
        <v>4391.0002450000202</v>
      </c>
      <c r="AX28" s="163">
        <v>6607.0001810000404</v>
      </c>
      <c r="AY28" s="164">
        <v>270.00003900000002</v>
      </c>
      <c r="AZ28" s="162">
        <v>287.00004200000097</v>
      </c>
      <c r="BA28" s="163">
        <v>3259.0001439999801</v>
      </c>
      <c r="BB28" s="163">
        <v>8229.0003250000791</v>
      </c>
      <c r="BC28" s="164">
        <v>898.00003700000104</v>
      </c>
      <c r="BD28" s="162">
        <v>460.39999699999998</v>
      </c>
      <c r="BE28" s="163">
        <v>3383.0002169999898</v>
      </c>
      <c r="BF28" s="163">
        <v>8568.3003119999994</v>
      </c>
      <c r="BG28" s="164">
        <v>261.30002200000001</v>
      </c>
      <c r="BH28" s="162">
        <v>3115.6001778</v>
      </c>
      <c r="BI28" s="163">
        <v>950.70006339999804</v>
      </c>
      <c r="BJ28" s="163">
        <v>998.40002979999997</v>
      </c>
      <c r="BK28" s="164">
        <v>7608.3002770000403</v>
      </c>
      <c r="BL28" s="163">
        <v>3440.3001013999901</v>
      </c>
      <c r="BM28" s="163">
        <v>1191.10007089999</v>
      </c>
      <c r="BN28" s="163">
        <v>1638.6001100000001</v>
      </c>
      <c r="BO28" s="164">
        <v>6403.0002657000095</v>
      </c>
    </row>
    <row r="29" spans="1:67" x14ac:dyDescent="0.25">
      <c r="A29" s="684"/>
      <c r="B29" s="687"/>
      <c r="C29" s="146" t="s">
        <v>100</v>
      </c>
      <c r="D29" s="165">
        <v>2850.3002180999601</v>
      </c>
      <c r="E29" s="166">
        <v>82.800002999999904</v>
      </c>
      <c r="F29" s="166">
        <v>18.400001899999999</v>
      </c>
      <c r="G29" s="167">
        <v>8588.5005150001107</v>
      </c>
      <c r="H29" s="165">
        <v>842.40004309999995</v>
      </c>
      <c r="I29" s="166">
        <v>50.500001699999999</v>
      </c>
      <c r="J29" s="166">
        <v>160.20000759999999</v>
      </c>
      <c r="K29" s="167">
        <v>10486.9006856003</v>
      </c>
      <c r="L29" s="165">
        <v>3989.4002418999598</v>
      </c>
      <c r="M29" s="166">
        <v>177.40002559999999</v>
      </c>
      <c r="N29" s="166">
        <v>697.90001650000102</v>
      </c>
      <c r="O29" s="167">
        <v>6675.3004540001002</v>
      </c>
      <c r="P29" s="165">
        <v>2311.6001818</v>
      </c>
      <c r="Q29" s="166">
        <v>1280.9001138000001</v>
      </c>
      <c r="R29" s="166">
        <v>1086.2000986</v>
      </c>
      <c r="S29" s="167">
        <v>6861.3003438001197</v>
      </c>
      <c r="T29" s="165">
        <v>4924.40037820003</v>
      </c>
      <c r="U29" s="166">
        <v>1566.70011340001</v>
      </c>
      <c r="V29" s="166">
        <v>933.00008159999902</v>
      </c>
      <c r="W29" s="167">
        <v>4115.9001647999703</v>
      </c>
      <c r="X29" s="165">
        <v>3142.4001813999498</v>
      </c>
      <c r="Y29" s="166">
        <v>4545.4002860000201</v>
      </c>
      <c r="Z29" s="166">
        <v>2961.80019579999</v>
      </c>
      <c r="AA29" s="167">
        <v>890.40007480000202</v>
      </c>
      <c r="AB29" s="165">
        <v>4842.8003800000397</v>
      </c>
      <c r="AC29" s="166">
        <v>1333.6001013999901</v>
      </c>
      <c r="AD29" s="166">
        <v>1152.1000323999999</v>
      </c>
      <c r="AE29" s="167">
        <v>4211.50022419998</v>
      </c>
      <c r="AF29" s="165">
        <v>1514.8001128000001</v>
      </c>
      <c r="AG29" s="166">
        <v>9.7000004000000004</v>
      </c>
      <c r="AH29" s="166">
        <v>0</v>
      </c>
      <c r="AI29" s="167">
        <v>10015.500624800299</v>
      </c>
      <c r="AJ29" s="165">
        <v>1078.2000665999999</v>
      </c>
      <c r="AK29" s="166">
        <v>18.699999800000001</v>
      </c>
      <c r="AL29" s="166">
        <v>9.7000004000000004</v>
      </c>
      <c r="AM29" s="167">
        <v>10433.400671200399</v>
      </c>
      <c r="AN29" s="165">
        <v>2812.5001497000098</v>
      </c>
      <c r="AO29" s="166">
        <v>111.3000042</v>
      </c>
      <c r="AP29" s="166">
        <v>0</v>
      </c>
      <c r="AQ29" s="167">
        <v>8616.2005841002301</v>
      </c>
      <c r="AR29" s="165">
        <v>1262.6000832</v>
      </c>
      <c r="AS29" s="166">
        <v>494.50002080000002</v>
      </c>
      <c r="AT29" s="166">
        <v>56.099999400000002</v>
      </c>
      <c r="AU29" s="167">
        <v>9726.8006346001202</v>
      </c>
      <c r="AV29" s="165">
        <v>1187.5001073999999</v>
      </c>
      <c r="AW29" s="166">
        <v>2997.5001583999801</v>
      </c>
      <c r="AX29" s="166">
        <v>6607.0004366000603</v>
      </c>
      <c r="AY29" s="167">
        <v>748.00003559999902</v>
      </c>
      <c r="AZ29" s="165">
        <v>280.20000370000002</v>
      </c>
      <c r="BA29" s="166">
        <v>2729.9001279999802</v>
      </c>
      <c r="BB29" s="166">
        <v>7771.70056760016</v>
      </c>
      <c r="BC29" s="167">
        <v>758.20003869999903</v>
      </c>
      <c r="BD29" s="165">
        <v>345.00002030000002</v>
      </c>
      <c r="BE29" s="166">
        <v>3424.7001656999901</v>
      </c>
      <c r="BF29" s="166">
        <v>7361.1005211001402</v>
      </c>
      <c r="BG29" s="167">
        <v>409.20003089999898</v>
      </c>
      <c r="BH29" s="165">
        <v>2634.3002220999801</v>
      </c>
      <c r="BI29" s="166">
        <v>454.90004529999999</v>
      </c>
      <c r="BJ29" s="166">
        <v>855.90008470000305</v>
      </c>
      <c r="BK29" s="167">
        <v>7594.9003859001295</v>
      </c>
      <c r="BL29" s="166">
        <v>2807.7002163000002</v>
      </c>
      <c r="BM29" s="166">
        <v>1123.5000597999999</v>
      </c>
      <c r="BN29" s="166">
        <v>968.90002550000099</v>
      </c>
      <c r="BO29" s="167">
        <v>6639.9004364001403</v>
      </c>
    </row>
    <row r="30" spans="1:67" ht="26.25" x14ac:dyDescent="0.25">
      <c r="A30" s="685"/>
      <c r="B30" s="688"/>
      <c r="C30" s="147" t="s">
        <v>610</v>
      </c>
      <c r="D30" s="168">
        <v>70</v>
      </c>
      <c r="E30" s="156" t="s">
        <v>62</v>
      </c>
      <c r="F30" s="156" t="s">
        <v>62</v>
      </c>
      <c r="G30" s="170">
        <v>2225.00024299999</v>
      </c>
      <c r="H30" s="168">
        <v>69.000005000000002</v>
      </c>
      <c r="I30" s="156" t="s">
        <v>62</v>
      </c>
      <c r="J30" s="156" t="s">
        <v>62</v>
      </c>
      <c r="K30" s="170">
        <v>2226.0002379999901</v>
      </c>
      <c r="L30" s="168">
        <v>607.00002100000404</v>
      </c>
      <c r="M30" s="169">
        <v>74.000013999999993</v>
      </c>
      <c r="N30" s="156" t="s">
        <v>62</v>
      </c>
      <c r="O30" s="170">
        <v>1614.0002079999999</v>
      </c>
      <c r="P30" s="168">
        <v>575.00003100000299</v>
      </c>
      <c r="Q30" s="169">
        <v>213.00001399999999</v>
      </c>
      <c r="R30" s="169">
        <v>285.00001700000001</v>
      </c>
      <c r="S30" s="170">
        <v>1222.0001810000001</v>
      </c>
      <c r="T30" s="168">
        <v>753.00004400000398</v>
      </c>
      <c r="U30" s="169">
        <v>253.00002900000001</v>
      </c>
      <c r="V30" s="169">
        <v>105.00000199999999</v>
      </c>
      <c r="W30" s="170">
        <v>1184.000168</v>
      </c>
      <c r="X30" s="168">
        <v>619.00006200000496</v>
      </c>
      <c r="Y30" s="169">
        <v>647.00005399999804</v>
      </c>
      <c r="Z30" s="169">
        <v>863.00012500000003</v>
      </c>
      <c r="AA30" s="170">
        <v>166.00000199999999</v>
      </c>
      <c r="AB30" s="168">
        <v>696.00009300000204</v>
      </c>
      <c r="AC30" s="169">
        <v>388.00002199999898</v>
      </c>
      <c r="AD30" s="169">
        <v>79.000012999999996</v>
      </c>
      <c r="AE30" s="170">
        <v>1132.0001150000001</v>
      </c>
      <c r="AF30" s="168">
        <v>520.00004700000102</v>
      </c>
      <c r="AG30" s="169">
        <v>175.000013</v>
      </c>
      <c r="AH30" s="169">
        <v>0</v>
      </c>
      <c r="AI30" s="170">
        <v>1600.0001830000001</v>
      </c>
      <c r="AJ30" s="168">
        <v>178.00003000000001</v>
      </c>
      <c r="AK30" s="169">
        <v>70.000011000000001</v>
      </c>
      <c r="AL30" s="169" t="s">
        <v>62</v>
      </c>
      <c r="AM30" s="170">
        <v>2047.0002019999899</v>
      </c>
      <c r="AN30" s="168">
        <v>412.00003600000002</v>
      </c>
      <c r="AO30" s="169">
        <v>175.000013</v>
      </c>
      <c r="AP30" s="169">
        <v>0</v>
      </c>
      <c r="AQ30" s="170">
        <v>1708.000194</v>
      </c>
      <c r="AR30" s="168">
        <v>74.999990999999994</v>
      </c>
      <c r="AS30" s="169" t="s">
        <v>62</v>
      </c>
      <c r="AT30" s="169" t="s">
        <v>62</v>
      </c>
      <c r="AU30" s="170">
        <v>2220.0002519999798</v>
      </c>
      <c r="AV30" s="168">
        <v>402.00007699999998</v>
      </c>
      <c r="AW30" s="169">
        <v>478.00002699999999</v>
      </c>
      <c r="AX30" s="169">
        <v>1017.00007800001</v>
      </c>
      <c r="AY30" s="170">
        <v>398.00006100000098</v>
      </c>
      <c r="AZ30" s="168">
        <v>0</v>
      </c>
      <c r="BA30" s="169">
        <v>648.00004299999796</v>
      </c>
      <c r="BB30" s="169">
        <v>1359.0001340000099</v>
      </c>
      <c r="BC30" s="170">
        <v>288.000066</v>
      </c>
      <c r="BD30" s="168" t="s">
        <v>62</v>
      </c>
      <c r="BE30" s="169">
        <v>875.00011600000198</v>
      </c>
      <c r="BF30" s="169">
        <v>1341.0001139999999</v>
      </c>
      <c r="BG30" s="170">
        <v>79.000012999999996</v>
      </c>
      <c r="BH30" s="168">
        <v>258.00002699999999</v>
      </c>
      <c r="BI30" s="169">
        <v>177.00004000000001</v>
      </c>
      <c r="BJ30" s="169">
        <v>468.00003999999899</v>
      </c>
      <c r="BK30" s="170">
        <v>1392.0001360000001</v>
      </c>
      <c r="BL30" s="169">
        <v>545.80001979999895</v>
      </c>
      <c r="BM30" s="169">
        <v>395.20004169999902</v>
      </c>
      <c r="BN30" s="169">
        <v>228.000033</v>
      </c>
      <c r="BO30" s="170">
        <v>1126.0001485</v>
      </c>
    </row>
    <row r="31" spans="1:67" x14ac:dyDescent="0.25">
      <c r="A31" s="683" t="s">
        <v>608</v>
      </c>
      <c r="B31" s="686" t="s">
        <v>7</v>
      </c>
      <c r="C31" s="145" t="s">
        <v>261</v>
      </c>
      <c r="D31" s="165">
        <v>27108.2385082002</v>
      </c>
      <c r="E31" s="166">
        <v>29534.690201899699</v>
      </c>
      <c r="F31" s="166">
        <v>7878.1240307000098</v>
      </c>
      <c r="G31" s="167">
        <v>12030.9476931998</v>
      </c>
      <c r="H31" s="165">
        <v>12204.2828199998</v>
      </c>
      <c r="I31" s="166">
        <v>18533.074202299598</v>
      </c>
      <c r="J31" s="166">
        <v>20109.6631391997</v>
      </c>
      <c r="K31" s="167">
        <v>25704.980272500001</v>
      </c>
      <c r="L31" s="165">
        <v>35075.856469998304</v>
      </c>
      <c r="M31" s="166">
        <v>18231.736346799698</v>
      </c>
      <c r="N31" s="166">
        <v>7334.9144093000295</v>
      </c>
      <c r="O31" s="167">
        <v>15909.493207899601</v>
      </c>
      <c r="P31" s="165">
        <v>8773.4710439999799</v>
      </c>
      <c r="Q31" s="166">
        <v>38737.311055697399</v>
      </c>
      <c r="R31" s="166">
        <v>19526.275575799398</v>
      </c>
      <c r="S31" s="167">
        <v>9514.9427584999903</v>
      </c>
      <c r="T31" s="165">
        <v>40212.840068397098</v>
      </c>
      <c r="U31" s="166">
        <v>5593.9586841999899</v>
      </c>
      <c r="V31" s="166">
        <v>4857.1800674999704</v>
      </c>
      <c r="W31" s="167">
        <v>25888.0216139002</v>
      </c>
      <c r="X31" s="165">
        <v>17989.864120399699</v>
      </c>
      <c r="Y31" s="166">
        <v>25286.337659099201</v>
      </c>
      <c r="Z31" s="166">
        <v>22724.299111799399</v>
      </c>
      <c r="AA31" s="167">
        <v>10551.499542699999</v>
      </c>
      <c r="AB31" s="165">
        <v>44179.193929996298</v>
      </c>
      <c r="AC31" s="166">
        <v>16324.4329327997</v>
      </c>
      <c r="AD31" s="166">
        <v>8077.9511476000598</v>
      </c>
      <c r="AE31" s="167">
        <v>7970.4224236001901</v>
      </c>
      <c r="AF31" s="165">
        <v>44742.795230096497</v>
      </c>
      <c r="AG31" s="166">
        <v>11825.667330099899</v>
      </c>
      <c r="AH31" s="166">
        <v>5164.4444751000101</v>
      </c>
      <c r="AI31" s="167">
        <v>14819.093398699701</v>
      </c>
      <c r="AJ31" s="165">
        <v>10302.3749447999</v>
      </c>
      <c r="AK31" s="166">
        <v>41657.503398596302</v>
      </c>
      <c r="AL31" s="166">
        <v>22105.366792999699</v>
      </c>
      <c r="AM31" s="167">
        <v>2486.7552976000002</v>
      </c>
      <c r="AN31" s="165">
        <v>54373.088379593901</v>
      </c>
      <c r="AO31" s="166">
        <v>9705.5712532999696</v>
      </c>
      <c r="AP31" s="166">
        <v>3132.6232040999898</v>
      </c>
      <c r="AQ31" s="167">
        <v>9340.7175970000098</v>
      </c>
      <c r="AR31" s="165">
        <v>15573.573931699601</v>
      </c>
      <c r="AS31" s="166">
        <v>9369.3519667000692</v>
      </c>
      <c r="AT31" s="166">
        <v>17552.580218599702</v>
      </c>
      <c r="AU31" s="167">
        <v>34056.494316999502</v>
      </c>
      <c r="AV31" s="165" t="s">
        <v>62</v>
      </c>
      <c r="AW31" s="166" t="s">
        <v>62</v>
      </c>
      <c r="AX31" s="166" t="s">
        <v>62</v>
      </c>
      <c r="AY31" s="167" t="s">
        <v>62</v>
      </c>
      <c r="AZ31" s="165">
        <v>13990.5561700997</v>
      </c>
      <c r="BA31" s="166">
        <v>8699.9842124999905</v>
      </c>
      <c r="BB31" s="166">
        <v>14550.0288346996</v>
      </c>
      <c r="BC31" s="167">
        <v>39311.431216698002</v>
      </c>
      <c r="BD31" s="165">
        <v>48290.265611795803</v>
      </c>
      <c r="BE31" s="166">
        <v>4211.0922475000198</v>
      </c>
      <c r="BF31" s="166">
        <v>3986.3077821000002</v>
      </c>
      <c r="BG31" s="167">
        <v>20064.3347925997</v>
      </c>
      <c r="BH31" s="165">
        <v>17895.683117999499</v>
      </c>
      <c r="BI31" s="166">
        <v>19490.8722675998</v>
      </c>
      <c r="BJ31" s="166">
        <v>17521.897859899698</v>
      </c>
      <c r="BK31" s="167">
        <v>21643.547188499801</v>
      </c>
      <c r="BL31" s="166">
        <v>25854.030124999699</v>
      </c>
      <c r="BM31" s="166">
        <v>6807.5711476000097</v>
      </c>
      <c r="BN31" s="166">
        <v>7810.76223940004</v>
      </c>
      <c r="BO31" s="167">
        <v>36079.636921999001</v>
      </c>
    </row>
    <row r="32" spans="1:67" ht="27.75" customHeight="1" x14ac:dyDescent="0.25">
      <c r="A32" s="684"/>
      <c r="B32" s="687"/>
      <c r="C32" s="146" t="s">
        <v>262</v>
      </c>
      <c r="D32" s="165">
        <v>8352.9011832000706</v>
      </c>
      <c r="E32" s="166">
        <v>8426.1617636000192</v>
      </c>
      <c r="F32" s="166">
        <v>1902.62225100001</v>
      </c>
      <c r="G32" s="167">
        <v>2886.3105421999999</v>
      </c>
      <c r="H32" s="165">
        <v>4034.9894490000001</v>
      </c>
      <c r="I32" s="166">
        <v>2361.7092337000099</v>
      </c>
      <c r="J32" s="166">
        <v>6800.1603029999496</v>
      </c>
      <c r="K32" s="167">
        <v>8371.1367543000706</v>
      </c>
      <c r="L32" s="165">
        <v>10243.773156400001</v>
      </c>
      <c r="M32" s="166">
        <v>5446.0497814999899</v>
      </c>
      <c r="N32" s="166">
        <v>1958.1906421000001</v>
      </c>
      <c r="O32" s="167">
        <v>3919.98215999998</v>
      </c>
      <c r="P32" s="165">
        <v>3058.8000430000002</v>
      </c>
      <c r="Q32" s="166">
        <v>12654.2691911</v>
      </c>
      <c r="R32" s="166">
        <v>4795.1342827999697</v>
      </c>
      <c r="S32" s="167">
        <v>1059.7922231</v>
      </c>
      <c r="T32" s="165">
        <v>13877.9068067999</v>
      </c>
      <c r="U32" s="166">
        <v>1722.1634696000001</v>
      </c>
      <c r="V32" s="166">
        <v>924.63015220000102</v>
      </c>
      <c r="W32" s="167">
        <v>5043.2953113999802</v>
      </c>
      <c r="X32" s="165">
        <v>5651.7707927000001</v>
      </c>
      <c r="Y32" s="166">
        <v>7942.5486501000396</v>
      </c>
      <c r="Z32" s="166">
        <v>6171.86936349998</v>
      </c>
      <c r="AA32" s="167">
        <v>1801.8069336999899</v>
      </c>
      <c r="AB32" s="165">
        <v>15994.887659599801</v>
      </c>
      <c r="AC32" s="166">
        <v>3170.1770595000098</v>
      </c>
      <c r="AD32" s="166">
        <v>1111.2650292999999</v>
      </c>
      <c r="AE32" s="167">
        <v>1291.6659916000001</v>
      </c>
      <c r="AF32" s="165">
        <v>11990.963870899999</v>
      </c>
      <c r="AG32" s="166">
        <v>3757.38316270002</v>
      </c>
      <c r="AH32" s="166">
        <v>1365.1879809</v>
      </c>
      <c r="AI32" s="167">
        <v>4454.4607254999801</v>
      </c>
      <c r="AJ32" s="165">
        <v>1584.0127264</v>
      </c>
      <c r="AK32" s="166">
        <v>13512.561193199899</v>
      </c>
      <c r="AL32" s="166">
        <v>5942.0842164999804</v>
      </c>
      <c r="AM32" s="167">
        <v>529.337603900001</v>
      </c>
      <c r="AN32" s="165">
        <v>18246.749095699601</v>
      </c>
      <c r="AO32" s="166">
        <v>983.62061510000206</v>
      </c>
      <c r="AP32" s="166">
        <v>367.75208179999998</v>
      </c>
      <c r="AQ32" s="167">
        <v>1969.8739473999999</v>
      </c>
      <c r="AR32" s="165">
        <v>3807.9314184</v>
      </c>
      <c r="AS32" s="166">
        <v>4471.5423606000304</v>
      </c>
      <c r="AT32" s="166">
        <v>7278.1856767000399</v>
      </c>
      <c r="AU32" s="167">
        <v>6010.3362843000004</v>
      </c>
      <c r="AV32" s="165" t="s">
        <v>62</v>
      </c>
      <c r="AW32" s="166" t="s">
        <v>62</v>
      </c>
      <c r="AX32" s="166" t="s">
        <v>62</v>
      </c>
      <c r="AY32" s="167" t="s">
        <v>62</v>
      </c>
      <c r="AZ32" s="165">
        <v>4133.72267930001</v>
      </c>
      <c r="BA32" s="166">
        <v>5875.4404683999901</v>
      </c>
      <c r="BB32" s="166">
        <v>5684.9173804000102</v>
      </c>
      <c r="BC32" s="167">
        <v>5873.9152119</v>
      </c>
      <c r="BD32" s="165">
        <v>15863.631380799799</v>
      </c>
      <c r="BE32" s="166">
        <v>1657.9642576000099</v>
      </c>
      <c r="BF32" s="166">
        <v>1715.85855099999</v>
      </c>
      <c r="BG32" s="167">
        <v>2330.5415505999899</v>
      </c>
      <c r="BH32" s="165">
        <v>4845.0512992999602</v>
      </c>
      <c r="BI32" s="166">
        <v>8300.7487380000293</v>
      </c>
      <c r="BJ32" s="166">
        <v>5349.4014019999504</v>
      </c>
      <c r="BK32" s="167">
        <v>3072.7943006999999</v>
      </c>
      <c r="BL32" s="166">
        <v>9368.4681674999792</v>
      </c>
      <c r="BM32" s="166">
        <v>1954.57257370001</v>
      </c>
      <c r="BN32" s="166">
        <v>1680.3617948000001</v>
      </c>
      <c r="BO32" s="167">
        <v>8564.5932040000498</v>
      </c>
    </row>
    <row r="33" spans="1:67" x14ac:dyDescent="0.25">
      <c r="A33" s="684"/>
      <c r="B33" s="687"/>
      <c r="C33" s="146" t="s">
        <v>100</v>
      </c>
      <c r="D33" s="165">
        <v>8115.9771522000801</v>
      </c>
      <c r="E33" s="166">
        <v>10117.963994199899</v>
      </c>
      <c r="F33" s="166">
        <v>2416.63182250001</v>
      </c>
      <c r="G33" s="167">
        <v>2756.0293030999901</v>
      </c>
      <c r="H33" s="165">
        <v>3006.6403598000102</v>
      </c>
      <c r="I33" s="166">
        <v>8302.5415368001195</v>
      </c>
      <c r="J33" s="166">
        <v>6762.2034521999503</v>
      </c>
      <c r="K33" s="167">
        <v>5335.2169232000097</v>
      </c>
      <c r="L33" s="165">
        <v>10819.2736631999</v>
      </c>
      <c r="M33" s="166">
        <v>7016.1122798000297</v>
      </c>
      <c r="N33" s="166">
        <v>2450.0520642000101</v>
      </c>
      <c r="O33" s="167">
        <v>3121.1642647999702</v>
      </c>
      <c r="P33" s="165">
        <v>2157.1979927000102</v>
      </c>
      <c r="Q33" s="166">
        <v>13717.627397099899</v>
      </c>
      <c r="R33" s="166">
        <v>5969.5772825000304</v>
      </c>
      <c r="S33" s="167">
        <v>1562.1995996999999</v>
      </c>
      <c r="T33" s="165">
        <v>13291.754536999701</v>
      </c>
      <c r="U33" s="166">
        <v>2286.0245330999901</v>
      </c>
      <c r="V33" s="166">
        <v>1896.6362591</v>
      </c>
      <c r="W33" s="167">
        <v>5932.18694280006</v>
      </c>
      <c r="X33" s="165">
        <v>5639.8971780000202</v>
      </c>
      <c r="Y33" s="166">
        <v>9094.9170320000394</v>
      </c>
      <c r="Z33" s="166">
        <v>6827.0260834000201</v>
      </c>
      <c r="AA33" s="167">
        <v>1844.76197860001</v>
      </c>
      <c r="AB33" s="165">
        <v>10786.7022891998</v>
      </c>
      <c r="AC33" s="166">
        <v>7484.0836128000101</v>
      </c>
      <c r="AD33" s="166">
        <v>3435.1345173999998</v>
      </c>
      <c r="AE33" s="167">
        <v>1700.68185260001</v>
      </c>
      <c r="AF33" s="165">
        <v>14637.8581838995</v>
      </c>
      <c r="AG33" s="166">
        <v>3877.9293488999901</v>
      </c>
      <c r="AH33" s="166">
        <v>1351.78710800001</v>
      </c>
      <c r="AI33" s="167">
        <v>3539.0276311999801</v>
      </c>
      <c r="AJ33" s="165">
        <v>3223.7229093000101</v>
      </c>
      <c r="AK33" s="166">
        <v>13179.8588535996</v>
      </c>
      <c r="AL33" s="166">
        <v>6338.0828255000097</v>
      </c>
      <c r="AM33" s="167">
        <v>664.93768360000001</v>
      </c>
      <c r="AN33" s="165">
        <v>14982.960943099701</v>
      </c>
      <c r="AO33" s="166">
        <v>5046.3111689999496</v>
      </c>
      <c r="AP33" s="166">
        <v>1492.55618420001</v>
      </c>
      <c r="AQ33" s="167">
        <v>1884.7739757000099</v>
      </c>
      <c r="AR33" s="165">
        <v>4682.3049752000397</v>
      </c>
      <c r="AS33" s="166">
        <v>3725.8945887999898</v>
      </c>
      <c r="AT33" s="166">
        <v>7948.1884778000504</v>
      </c>
      <c r="AU33" s="167">
        <v>7050.2142302000102</v>
      </c>
      <c r="AV33" s="165" t="s">
        <v>62</v>
      </c>
      <c r="AW33" s="166" t="s">
        <v>62</v>
      </c>
      <c r="AX33" s="166" t="s">
        <v>62</v>
      </c>
      <c r="AY33" s="167" t="s">
        <v>62</v>
      </c>
      <c r="AZ33" s="165">
        <v>5868.1607864000498</v>
      </c>
      <c r="BA33" s="166">
        <v>1555.1026486000001</v>
      </c>
      <c r="BB33" s="166">
        <v>4466.6897155999804</v>
      </c>
      <c r="BC33" s="167">
        <v>11516.6491214001</v>
      </c>
      <c r="BD33" s="165">
        <v>14701.741684799899</v>
      </c>
      <c r="BE33" s="166">
        <v>2016.1762485000099</v>
      </c>
      <c r="BF33" s="166">
        <v>1919.0047391999999</v>
      </c>
      <c r="BG33" s="167">
        <v>4769.6795995000002</v>
      </c>
      <c r="BH33" s="165">
        <v>6223.3912067000601</v>
      </c>
      <c r="BI33" s="166">
        <v>6583.9766354000003</v>
      </c>
      <c r="BJ33" s="166">
        <v>5334.0089970000099</v>
      </c>
      <c r="BK33" s="167">
        <v>5265.2254329000298</v>
      </c>
      <c r="BL33" s="166">
        <v>8651.2468345000907</v>
      </c>
      <c r="BM33" s="166">
        <v>2892.5426475999998</v>
      </c>
      <c r="BN33" s="166">
        <v>2056.6284910000099</v>
      </c>
      <c r="BO33" s="167">
        <v>9806.1842988999597</v>
      </c>
    </row>
    <row r="34" spans="1:67" ht="26.25" x14ac:dyDescent="0.25">
      <c r="A34" s="685"/>
      <c r="B34" s="688"/>
      <c r="C34" s="147" t="s">
        <v>610</v>
      </c>
      <c r="D34" s="168">
        <v>10639.360172799799</v>
      </c>
      <c r="E34" s="169">
        <v>10990.5644440998</v>
      </c>
      <c r="F34" s="169">
        <v>3558.86995719999</v>
      </c>
      <c r="G34" s="170">
        <v>6388.6078479000898</v>
      </c>
      <c r="H34" s="168">
        <v>5162.65301120002</v>
      </c>
      <c r="I34" s="169">
        <v>7868.8234318001196</v>
      </c>
      <c r="J34" s="169">
        <v>6547.2993839999999</v>
      </c>
      <c r="K34" s="170">
        <v>11998.6265949998</v>
      </c>
      <c r="L34" s="168">
        <v>14012.8096503996</v>
      </c>
      <c r="M34" s="169">
        <v>5769.5742854999999</v>
      </c>
      <c r="N34" s="169">
        <v>2926.671703</v>
      </c>
      <c r="O34" s="170">
        <v>8868.3467830999907</v>
      </c>
      <c r="P34" s="168">
        <v>3557.4730082999999</v>
      </c>
      <c r="Q34" s="169">
        <v>12365.414467499701</v>
      </c>
      <c r="R34" s="169">
        <v>8761.5640104999893</v>
      </c>
      <c r="S34" s="170">
        <v>6892.9509357000097</v>
      </c>
      <c r="T34" s="168">
        <v>13043.1787245996</v>
      </c>
      <c r="U34" s="169">
        <v>1585.7706814999999</v>
      </c>
      <c r="V34" s="169">
        <v>2035.9136562000001</v>
      </c>
      <c r="W34" s="170">
        <v>14912.5393596995</v>
      </c>
      <c r="X34" s="168">
        <v>6698.1961497000502</v>
      </c>
      <c r="Y34" s="169">
        <v>8248.8719770000807</v>
      </c>
      <c r="Z34" s="169">
        <v>9725.4036648998099</v>
      </c>
      <c r="AA34" s="170">
        <v>6904.9306304000602</v>
      </c>
      <c r="AB34" s="168">
        <v>17397.603981199802</v>
      </c>
      <c r="AC34" s="169">
        <v>5670.1722604999904</v>
      </c>
      <c r="AD34" s="169">
        <v>3531.5516008999698</v>
      </c>
      <c r="AE34" s="170">
        <v>4978.0745794000704</v>
      </c>
      <c r="AF34" s="168">
        <v>18113.973175299801</v>
      </c>
      <c r="AG34" s="169">
        <v>4190.35481850001</v>
      </c>
      <c r="AH34" s="169">
        <v>2447.4693861999999</v>
      </c>
      <c r="AI34" s="170">
        <v>6825.6050420001002</v>
      </c>
      <c r="AJ34" s="168">
        <v>5494.63930910006</v>
      </c>
      <c r="AK34" s="169">
        <v>14965.0833517998</v>
      </c>
      <c r="AL34" s="169">
        <v>9825.1997509998691</v>
      </c>
      <c r="AM34" s="170">
        <v>1292.4800101000001</v>
      </c>
      <c r="AN34" s="168">
        <v>21143.3783407997</v>
      </c>
      <c r="AO34" s="169">
        <v>3675.6394691999999</v>
      </c>
      <c r="AP34" s="169">
        <v>1272.3149381000001</v>
      </c>
      <c r="AQ34" s="170">
        <v>5486.0696739000796</v>
      </c>
      <c r="AR34" s="168">
        <v>7083.3375381000296</v>
      </c>
      <c r="AS34" s="169">
        <v>1171.9150173</v>
      </c>
      <c r="AT34" s="169">
        <v>2326.2060640999898</v>
      </c>
      <c r="AU34" s="170">
        <v>20995.9438024999</v>
      </c>
      <c r="AV34" s="168" t="s">
        <v>62</v>
      </c>
      <c r="AW34" s="169" t="s">
        <v>62</v>
      </c>
      <c r="AX34" s="169" t="s">
        <v>62</v>
      </c>
      <c r="AY34" s="170" t="s">
        <v>62</v>
      </c>
      <c r="AZ34" s="168">
        <v>3988.6727043999799</v>
      </c>
      <c r="BA34" s="169">
        <v>1269.4410955000001</v>
      </c>
      <c r="BB34" s="169">
        <v>4398.4217387000299</v>
      </c>
      <c r="BC34" s="170">
        <v>21920.8668833999</v>
      </c>
      <c r="BD34" s="168">
        <v>17724.892546199699</v>
      </c>
      <c r="BE34" s="169">
        <v>536.95174139999995</v>
      </c>
      <c r="BF34" s="169">
        <v>351.4444919</v>
      </c>
      <c r="BG34" s="170">
        <v>12964.1136424998</v>
      </c>
      <c r="BH34" s="168">
        <v>6827.2406120000396</v>
      </c>
      <c r="BI34" s="169">
        <v>4606.1468942000301</v>
      </c>
      <c r="BJ34" s="169">
        <v>6838.4874609000499</v>
      </c>
      <c r="BK34" s="170">
        <v>13305.5274548997</v>
      </c>
      <c r="BL34" s="169">
        <v>7834.3151230000203</v>
      </c>
      <c r="BM34" s="169">
        <v>1960.4559263000101</v>
      </c>
      <c r="BN34" s="169">
        <v>4073.77195360002</v>
      </c>
      <c r="BO34" s="170">
        <v>17708.859419099801</v>
      </c>
    </row>
    <row r="36" spans="1:67" x14ac:dyDescent="0.25">
      <c r="A36" s="681" t="s">
        <v>264</v>
      </c>
      <c r="B36" s="689"/>
      <c r="C36" s="689"/>
      <c r="D36" s="689"/>
      <c r="E36" s="689"/>
      <c r="F36" s="689"/>
      <c r="G36" s="689"/>
      <c r="H36" s="689"/>
      <c r="I36" s="689"/>
      <c r="J36" s="689"/>
      <c r="K36" s="689"/>
      <c r="L36" s="689"/>
      <c r="M36" s="689"/>
      <c r="N36" s="689"/>
      <c r="O36" s="689"/>
      <c r="P36" s="689"/>
      <c r="Q36" s="689"/>
      <c r="R36" s="689"/>
      <c r="S36" s="689"/>
      <c r="T36" s="689"/>
      <c r="U36" s="689"/>
      <c r="V36" s="689"/>
      <c r="W36" s="689"/>
      <c r="X36" s="689"/>
      <c r="Y36" s="689"/>
      <c r="Z36" s="689"/>
      <c r="AA36" s="689"/>
      <c r="AB36" s="689"/>
      <c r="AC36" s="689"/>
      <c r="AD36" s="689"/>
      <c r="AE36" s="689"/>
      <c r="AF36" s="689"/>
      <c r="AG36" s="689"/>
      <c r="AH36" s="689"/>
      <c r="AI36" s="689"/>
      <c r="AJ36" s="689"/>
      <c r="AK36" s="689"/>
      <c r="AL36" s="689"/>
      <c r="AM36" s="689"/>
      <c r="AN36" s="689"/>
      <c r="AO36" s="689"/>
      <c r="AP36" s="689"/>
      <c r="AQ36" s="689"/>
      <c r="AR36" s="689"/>
      <c r="AS36" s="689"/>
      <c r="AT36" s="689"/>
      <c r="AU36" s="689"/>
      <c r="AV36" s="689"/>
      <c r="AW36" s="689"/>
      <c r="AX36" s="689"/>
      <c r="AY36" s="689"/>
      <c r="AZ36" s="689"/>
      <c r="BA36" s="689"/>
      <c r="BB36" s="689"/>
      <c r="BC36" s="689"/>
      <c r="BD36" s="689"/>
      <c r="BE36" s="689"/>
      <c r="BF36" s="689"/>
      <c r="BG36" s="689"/>
      <c r="BH36" s="689"/>
      <c r="BI36" s="689"/>
      <c r="BJ36" s="689"/>
      <c r="BK36" s="689"/>
      <c r="BL36" s="689"/>
      <c r="BM36" s="689"/>
      <c r="BN36" s="689"/>
      <c r="BO36" s="682"/>
    </row>
    <row r="37" spans="1:67" x14ac:dyDescent="0.25">
      <c r="A37" s="607"/>
      <c r="B37" s="608"/>
      <c r="C37" s="609"/>
      <c r="D37" s="607" t="s">
        <v>242</v>
      </c>
      <c r="E37" s="608"/>
      <c r="F37" s="608"/>
      <c r="G37" s="609"/>
      <c r="H37" s="607" t="s">
        <v>243</v>
      </c>
      <c r="I37" s="608"/>
      <c r="J37" s="608"/>
      <c r="K37" s="609"/>
      <c r="L37" s="607" t="s">
        <v>244</v>
      </c>
      <c r="M37" s="608"/>
      <c r="N37" s="608"/>
      <c r="O37" s="609"/>
      <c r="P37" s="607" t="s">
        <v>245</v>
      </c>
      <c r="Q37" s="608"/>
      <c r="R37" s="608"/>
      <c r="S37" s="609"/>
      <c r="T37" s="607" t="s">
        <v>246</v>
      </c>
      <c r="U37" s="608"/>
      <c r="V37" s="608"/>
      <c r="W37" s="609"/>
      <c r="X37" s="607" t="s">
        <v>603</v>
      </c>
      <c r="Y37" s="608"/>
      <c r="Z37" s="608"/>
      <c r="AA37" s="609"/>
      <c r="AB37" s="607" t="s">
        <v>247</v>
      </c>
      <c r="AC37" s="608"/>
      <c r="AD37" s="608"/>
      <c r="AE37" s="609"/>
      <c r="AF37" s="607" t="s">
        <v>604</v>
      </c>
      <c r="AG37" s="608"/>
      <c r="AH37" s="608"/>
      <c r="AI37" s="609"/>
      <c r="AJ37" s="607" t="s">
        <v>248</v>
      </c>
      <c r="AK37" s="608"/>
      <c r="AL37" s="608"/>
      <c r="AM37" s="609"/>
      <c r="AN37" s="607" t="s">
        <v>249</v>
      </c>
      <c r="AO37" s="608"/>
      <c r="AP37" s="608"/>
      <c r="AQ37" s="609"/>
      <c r="AR37" s="607" t="s">
        <v>250</v>
      </c>
      <c r="AS37" s="608"/>
      <c r="AT37" s="608"/>
      <c r="AU37" s="609"/>
      <c r="AV37" s="607" t="s">
        <v>251</v>
      </c>
      <c r="AW37" s="608"/>
      <c r="AX37" s="608"/>
      <c r="AY37" s="609"/>
      <c r="AZ37" s="607" t="s">
        <v>252</v>
      </c>
      <c r="BA37" s="608"/>
      <c r="BB37" s="608"/>
      <c r="BC37" s="609"/>
      <c r="BD37" s="607" t="s">
        <v>253</v>
      </c>
      <c r="BE37" s="608"/>
      <c r="BF37" s="608"/>
      <c r="BG37" s="609"/>
      <c r="BH37" s="607" t="s">
        <v>254</v>
      </c>
      <c r="BI37" s="608"/>
      <c r="BJ37" s="608"/>
      <c r="BK37" s="609"/>
      <c r="BL37" s="607" t="s">
        <v>255</v>
      </c>
      <c r="BM37" s="608"/>
      <c r="BN37" s="608"/>
      <c r="BO37" s="609"/>
    </row>
    <row r="38" spans="1:67" ht="51.75" x14ac:dyDescent="0.25">
      <c r="A38" s="144" t="s">
        <v>256</v>
      </c>
      <c r="B38" s="144" t="s">
        <v>605</v>
      </c>
      <c r="C38" s="126" t="s">
        <v>606</v>
      </c>
      <c r="D38" s="145" t="s">
        <v>257</v>
      </c>
      <c r="E38" s="142" t="s">
        <v>258</v>
      </c>
      <c r="F38" s="142" t="s">
        <v>259</v>
      </c>
      <c r="G38" s="161" t="s">
        <v>260</v>
      </c>
      <c r="H38" s="146" t="s">
        <v>257</v>
      </c>
      <c r="I38" s="143" t="s">
        <v>258</v>
      </c>
      <c r="J38" s="143" t="s">
        <v>259</v>
      </c>
      <c r="K38" s="148" t="s">
        <v>260</v>
      </c>
      <c r="L38" s="145" t="s">
        <v>257</v>
      </c>
      <c r="M38" s="142" t="s">
        <v>258</v>
      </c>
      <c r="N38" s="142" t="s">
        <v>259</v>
      </c>
      <c r="O38" s="161" t="s">
        <v>260</v>
      </c>
      <c r="P38" s="145" t="s">
        <v>257</v>
      </c>
      <c r="Q38" s="142" t="s">
        <v>258</v>
      </c>
      <c r="R38" s="142" t="s">
        <v>259</v>
      </c>
      <c r="S38" s="161" t="s">
        <v>260</v>
      </c>
      <c r="T38" s="145" t="s">
        <v>257</v>
      </c>
      <c r="U38" s="142" t="s">
        <v>258</v>
      </c>
      <c r="V38" s="142" t="s">
        <v>259</v>
      </c>
      <c r="W38" s="161" t="s">
        <v>260</v>
      </c>
      <c r="X38" s="145" t="s">
        <v>257</v>
      </c>
      <c r="Y38" s="142" t="s">
        <v>258</v>
      </c>
      <c r="Z38" s="142" t="s">
        <v>259</v>
      </c>
      <c r="AA38" s="161" t="s">
        <v>260</v>
      </c>
      <c r="AB38" s="145" t="s">
        <v>257</v>
      </c>
      <c r="AC38" s="142" t="s">
        <v>258</v>
      </c>
      <c r="AD38" s="142" t="s">
        <v>259</v>
      </c>
      <c r="AE38" s="161" t="s">
        <v>260</v>
      </c>
      <c r="AF38" s="145" t="s">
        <v>257</v>
      </c>
      <c r="AG38" s="142" t="s">
        <v>258</v>
      </c>
      <c r="AH38" s="142" t="s">
        <v>259</v>
      </c>
      <c r="AI38" s="161" t="s">
        <v>260</v>
      </c>
      <c r="AJ38" s="145" t="s">
        <v>257</v>
      </c>
      <c r="AK38" s="142" t="s">
        <v>258</v>
      </c>
      <c r="AL38" s="142" t="s">
        <v>259</v>
      </c>
      <c r="AM38" s="161" t="s">
        <v>260</v>
      </c>
      <c r="AN38" s="145" t="s">
        <v>257</v>
      </c>
      <c r="AO38" s="142" t="s">
        <v>258</v>
      </c>
      <c r="AP38" s="142" t="s">
        <v>259</v>
      </c>
      <c r="AQ38" s="161" t="s">
        <v>260</v>
      </c>
      <c r="AR38" s="145" t="s">
        <v>257</v>
      </c>
      <c r="AS38" s="142" t="s">
        <v>258</v>
      </c>
      <c r="AT38" s="142" t="s">
        <v>259</v>
      </c>
      <c r="AU38" s="161" t="s">
        <v>260</v>
      </c>
      <c r="AV38" s="145" t="s">
        <v>257</v>
      </c>
      <c r="AW38" s="142" t="s">
        <v>258</v>
      </c>
      <c r="AX38" s="142" t="s">
        <v>259</v>
      </c>
      <c r="AY38" s="161" t="s">
        <v>260</v>
      </c>
      <c r="AZ38" s="145" t="s">
        <v>257</v>
      </c>
      <c r="BA38" s="142" t="s">
        <v>258</v>
      </c>
      <c r="BB38" s="142" t="s">
        <v>259</v>
      </c>
      <c r="BC38" s="161" t="s">
        <v>260</v>
      </c>
      <c r="BD38" s="145" t="s">
        <v>257</v>
      </c>
      <c r="BE38" s="142" t="s">
        <v>258</v>
      </c>
      <c r="BF38" s="142" t="s">
        <v>259</v>
      </c>
      <c r="BG38" s="161" t="s">
        <v>260</v>
      </c>
      <c r="BH38" s="145" t="s">
        <v>257</v>
      </c>
      <c r="BI38" s="142" t="s">
        <v>258</v>
      </c>
      <c r="BJ38" s="142" t="s">
        <v>259</v>
      </c>
      <c r="BK38" s="161" t="s">
        <v>260</v>
      </c>
      <c r="BL38" s="142" t="s">
        <v>257</v>
      </c>
      <c r="BM38" s="142" t="s">
        <v>258</v>
      </c>
      <c r="BN38" s="142" t="s">
        <v>259</v>
      </c>
      <c r="BO38" s="161" t="s">
        <v>260</v>
      </c>
    </row>
    <row r="39" spans="1:67" x14ac:dyDescent="0.25">
      <c r="A39" s="683" t="s">
        <v>607</v>
      </c>
      <c r="B39" s="24" t="s">
        <v>8</v>
      </c>
      <c r="C39" s="127" t="s">
        <v>261</v>
      </c>
      <c r="D39" s="174">
        <v>0.46933330805458401</v>
      </c>
      <c r="E39" s="128">
        <v>0.30612458221920896</v>
      </c>
      <c r="F39" s="128">
        <v>0.27604317428509501</v>
      </c>
      <c r="G39" s="129">
        <v>0.55551152043815799</v>
      </c>
      <c r="H39" s="174">
        <v>0.202715519446102</v>
      </c>
      <c r="I39" s="128">
        <v>0.27231547406664802</v>
      </c>
      <c r="J39" s="128">
        <v>0.25911700852480901</v>
      </c>
      <c r="K39" s="129">
        <v>0.17813538082385599</v>
      </c>
      <c r="L39" s="174">
        <v>0.39627800964048898</v>
      </c>
      <c r="M39" s="128">
        <v>0.32367298359403501</v>
      </c>
      <c r="N39" s="128">
        <v>0.17694930194908801</v>
      </c>
      <c r="O39" s="129">
        <v>0.36581852795658698</v>
      </c>
      <c r="P39" s="174">
        <v>0.24347565221487902</v>
      </c>
      <c r="Q39" s="128">
        <v>0.19057190314155401</v>
      </c>
      <c r="R39" s="128">
        <v>0.24762235268252503</v>
      </c>
      <c r="S39" s="129">
        <v>0.12072145791065499</v>
      </c>
      <c r="T39" s="174">
        <v>0.28913414441673002</v>
      </c>
      <c r="U39" s="128">
        <v>0.19416412098928801</v>
      </c>
      <c r="V39" s="128">
        <v>0.24827022351650899</v>
      </c>
      <c r="W39" s="129">
        <v>0.23706308307044499</v>
      </c>
      <c r="X39" s="174">
        <v>0.16073841136664699</v>
      </c>
      <c r="Y39" s="128">
        <v>0.15694805681042601</v>
      </c>
      <c r="Z39" s="128">
        <v>0.16972432722636399</v>
      </c>
      <c r="AA39" s="129">
        <v>0.103992531570022</v>
      </c>
      <c r="AB39" s="174">
        <v>0.164516757280323</v>
      </c>
      <c r="AC39" s="128">
        <v>0.12403911291922001</v>
      </c>
      <c r="AD39" s="128">
        <v>0.20118919823970399</v>
      </c>
      <c r="AE39" s="129">
        <v>0.174281685288527</v>
      </c>
      <c r="AF39" s="174">
        <v>0.31925706723820296</v>
      </c>
      <c r="AG39" s="128">
        <v>5.8250366131007904E-2</v>
      </c>
      <c r="AH39" s="128">
        <v>4.8449594364189698E-2</v>
      </c>
      <c r="AI39" s="129">
        <v>0.33114612949683897</v>
      </c>
      <c r="AJ39" s="174">
        <v>0.214382442484574</v>
      </c>
      <c r="AK39" s="128">
        <v>0.14560857648838799</v>
      </c>
      <c r="AL39" s="128">
        <v>9.28020876885398E-2</v>
      </c>
      <c r="AM39" s="129">
        <v>0.32399398068123197</v>
      </c>
      <c r="AN39" s="174">
        <v>0.24930844176731301</v>
      </c>
      <c r="AO39" s="128">
        <v>0.20123912899259302</v>
      </c>
      <c r="AP39" s="128">
        <v>3.6263833705736E-2</v>
      </c>
      <c r="AQ39" s="129">
        <v>0.24235760265748901</v>
      </c>
      <c r="AR39" s="174">
        <v>0.24308221508307801</v>
      </c>
      <c r="AS39" s="128">
        <v>0.19381880781358302</v>
      </c>
      <c r="AT39" s="128">
        <v>0.139963781888231</v>
      </c>
      <c r="AU39" s="129">
        <v>0.26090215340086298</v>
      </c>
      <c r="AV39" s="174">
        <v>0.28817668531490503</v>
      </c>
      <c r="AW39" s="128">
        <v>0.15710013079632201</v>
      </c>
      <c r="AX39" s="128">
        <v>0.20919739830979001</v>
      </c>
      <c r="AY39" s="129">
        <v>0.236679760082769</v>
      </c>
      <c r="AZ39" s="174">
        <v>0.15616131983967299</v>
      </c>
      <c r="BA39" s="128">
        <v>0.17783369796694198</v>
      </c>
      <c r="BB39" s="128">
        <v>0.11412673477775299</v>
      </c>
      <c r="BC39" s="129">
        <v>0.21096220854443298</v>
      </c>
      <c r="BD39" s="174">
        <v>0.190097121142484</v>
      </c>
      <c r="BE39" s="128">
        <v>7.1760881695790396E-2</v>
      </c>
      <c r="BF39" s="128">
        <v>0.18386873118686201</v>
      </c>
      <c r="BG39" s="129">
        <v>0.13483265317993801</v>
      </c>
      <c r="BH39" s="174">
        <v>0.13386565392892702</v>
      </c>
      <c r="BI39" s="128">
        <v>0.11254072124140099</v>
      </c>
      <c r="BJ39" s="128">
        <v>0.14570047185660501</v>
      </c>
      <c r="BK39" s="129">
        <v>0.19945735476700399</v>
      </c>
      <c r="BL39" s="128">
        <v>0.44884831956027005</v>
      </c>
      <c r="BM39" s="128">
        <v>0.17640048451972901</v>
      </c>
      <c r="BN39" s="128">
        <v>0.28769250504504601</v>
      </c>
      <c r="BO39" s="129">
        <v>0.50376516162865703</v>
      </c>
    </row>
    <row r="40" spans="1:67" x14ac:dyDescent="0.25">
      <c r="A40" s="684"/>
      <c r="B40" s="24" t="s">
        <v>10</v>
      </c>
      <c r="C40" s="127" t="s">
        <v>261</v>
      </c>
      <c r="D40" s="174">
        <v>0.43484657194793797</v>
      </c>
      <c r="E40" s="128">
        <v>0.37235177849406198</v>
      </c>
      <c r="F40" s="128">
        <v>0.15794615935677001</v>
      </c>
      <c r="G40" s="129">
        <v>0.48086155311274298</v>
      </c>
      <c r="H40" s="174">
        <v>0.31934348337428603</v>
      </c>
      <c r="I40" s="128">
        <v>0.200192514459405</v>
      </c>
      <c r="J40" s="128">
        <v>0.23489936322513399</v>
      </c>
      <c r="K40" s="129">
        <v>0.45330828862006795</v>
      </c>
      <c r="L40" s="174">
        <v>0.271873265699833</v>
      </c>
      <c r="M40" s="128">
        <v>0.260780984009925</v>
      </c>
      <c r="N40" s="128">
        <v>0.25148693705323799</v>
      </c>
      <c r="O40" s="129">
        <v>0.44086352827427305</v>
      </c>
      <c r="P40" s="174">
        <v>0.26686078759801501</v>
      </c>
      <c r="Q40" s="128">
        <v>0.40443684941355601</v>
      </c>
      <c r="R40" s="128">
        <v>0.39576757810204399</v>
      </c>
      <c r="S40" s="129">
        <v>0.28272486967320704</v>
      </c>
      <c r="T40" s="174">
        <v>0.21585159826611999</v>
      </c>
      <c r="U40" s="128">
        <v>0.21858895513498602</v>
      </c>
      <c r="V40" s="128">
        <v>0.17476737014549301</v>
      </c>
      <c r="W40" s="129">
        <v>0.17137495065668501</v>
      </c>
      <c r="X40" s="174">
        <v>0.20129078424011901</v>
      </c>
      <c r="Y40" s="128">
        <v>0.23811876216123701</v>
      </c>
      <c r="Z40" s="128">
        <v>0.213910932923286</v>
      </c>
      <c r="AA40" s="129">
        <v>0.181679608405067</v>
      </c>
      <c r="AB40" s="174">
        <v>0.57508026550899305</v>
      </c>
      <c r="AC40" s="128">
        <v>0.30267035262002001</v>
      </c>
      <c r="AD40" s="128">
        <v>0.172138034265303</v>
      </c>
      <c r="AE40" s="129">
        <v>0.33258350922364899</v>
      </c>
      <c r="AF40" s="174">
        <v>0.43751439495105604</v>
      </c>
      <c r="AG40" s="128">
        <v>0.121364342603205</v>
      </c>
      <c r="AH40" s="128">
        <v>1.4389318893381201E-9</v>
      </c>
      <c r="AI40" s="129">
        <v>0.418776220118531</v>
      </c>
      <c r="AJ40" s="174">
        <v>0.60908468529381099</v>
      </c>
      <c r="AK40" s="128">
        <v>0.161052510478679</v>
      </c>
      <c r="AL40" s="128">
        <v>0.12136434260320401</v>
      </c>
      <c r="AM40" s="129">
        <v>0.67366888826272597</v>
      </c>
      <c r="AN40" s="174">
        <v>0.34410552062528799</v>
      </c>
      <c r="AO40" s="128">
        <v>0.26496943795921801</v>
      </c>
      <c r="AP40" s="128">
        <v>0</v>
      </c>
      <c r="AQ40" s="129">
        <v>0.33785536468423599</v>
      </c>
      <c r="AR40" s="174">
        <v>0.34314778675893198</v>
      </c>
      <c r="AS40" s="128">
        <v>0.143885552382402</v>
      </c>
      <c r="AT40" s="128">
        <v>0.1906559907273</v>
      </c>
      <c r="AU40" s="129">
        <v>0.299203548685885</v>
      </c>
      <c r="AV40" s="174">
        <v>0.21978881173431297</v>
      </c>
      <c r="AW40" s="128">
        <v>0.21978881173369499</v>
      </c>
      <c r="AX40" s="128">
        <v>0.19184740317722299</v>
      </c>
      <c r="AY40" s="129">
        <v>0.191847403176582</v>
      </c>
      <c r="AZ40" s="174">
        <v>0.25992419530476202</v>
      </c>
      <c r="BA40" s="128">
        <v>0.277721917395088</v>
      </c>
      <c r="BB40" s="128">
        <v>0.35775376229539801</v>
      </c>
      <c r="BC40" s="129">
        <v>0.29871950799889302</v>
      </c>
      <c r="BD40" s="174">
        <v>0.20037273768882302</v>
      </c>
      <c r="BE40" s="128">
        <v>0.18936573105045701</v>
      </c>
      <c r="BF40" s="128">
        <v>0.302051377376227</v>
      </c>
      <c r="BG40" s="129">
        <v>0.19811210630003898</v>
      </c>
      <c r="BH40" s="174">
        <v>0.48145174322524603</v>
      </c>
      <c r="BI40" s="128">
        <v>0.32606592578237198</v>
      </c>
      <c r="BJ40" s="128">
        <v>0.414146904693243</v>
      </c>
      <c r="BK40" s="129">
        <v>0.51934487083025904</v>
      </c>
      <c r="BL40" s="128">
        <v>1.2900561950540801</v>
      </c>
      <c r="BM40" s="128">
        <v>0.85276970309762501</v>
      </c>
      <c r="BN40" s="128">
        <v>0.69223915872575803</v>
      </c>
      <c r="BO40" s="129">
        <v>1.3783695830144</v>
      </c>
    </row>
    <row r="41" spans="1:67" ht="29.25" customHeight="1" x14ac:dyDescent="0.25">
      <c r="A41" s="684"/>
      <c r="B41" s="686" t="s">
        <v>8</v>
      </c>
      <c r="C41" s="145" t="s">
        <v>262</v>
      </c>
      <c r="D41" s="136">
        <v>1.02987699975577</v>
      </c>
      <c r="E41" s="94">
        <v>0.48327664476619003</v>
      </c>
      <c r="F41" s="94">
        <v>0.57160348545226003</v>
      </c>
      <c r="G41" s="91">
        <v>0.91283643109589196</v>
      </c>
      <c r="H41" s="136">
        <v>0.27250335340687204</v>
      </c>
      <c r="I41" s="94">
        <v>0.28424808165277998</v>
      </c>
      <c r="J41" s="94">
        <v>0.37617406064079401</v>
      </c>
      <c r="K41" s="91">
        <v>0.496417657296851</v>
      </c>
      <c r="L41" s="136">
        <v>1.0262193697125801</v>
      </c>
      <c r="M41" s="94">
        <v>0.33928211841017197</v>
      </c>
      <c r="N41" s="94">
        <v>0.57830630017483897</v>
      </c>
      <c r="O41" s="91">
        <v>0.85350844076496202</v>
      </c>
      <c r="P41" s="136">
        <v>6.4908892295750101E-2</v>
      </c>
      <c r="Q41" s="94">
        <v>7.4362478053385098E-2</v>
      </c>
      <c r="R41" s="94">
        <v>7.4362478055209902E-2</v>
      </c>
      <c r="S41" s="91">
        <v>6.4908892296084889E-2</v>
      </c>
      <c r="T41" s="136">
        <v>0.146354563119657</v>
      </c>
      <c r="U41" s="94">
        <v>0.11799656706605599</v>
      </c>
      <c r="V41" s="94">
        <v>7.3583785031026402E-2</v>
      </c>
      <c r="W41" s="91">
        <v>0.101622777511401</v>
      </c>
      <c r="X41" s="136">
        <v>0.46258602718456199</v>
      </c>
      <c r="Y41" s="94">
        <v>0.40892015610305099</v>
      </c>
      <c r="Z41" s="94">
        <v>0.48061580569310897</v>
      </c>
      <c r="AA41" s="91">
        <v>0.31462725149477799</v>
      </c>
      <c r="AB41" s="136">
        <v>0.40114584372084405</v>
      </c>
      <c r="AC41" s="94">
        <v>0.29729950066008104</v>
      </c>
      <c r="AD41" s="94">
        <v>0.21386891004598702</v>
      </c>
      <c r="AE41" s="91">
        <v>0.43085344144663001</v>
      </c>
      <c r="AF41" s="136">
        <v>0.31092044352416198</v>
      </c>
      <c r="AG41" s="94">
        <v>0</v>
      </c>
      <c r="AH41" s="94">
        <v>0</v>
      </c>
      <c r="AI41" s="91">
        <v>0.310920443523726</v>
      </c>
      <c r="AJ41" s="136">
        <v>0.44780881230342301</v>
      </c>
      <c r="AK41" s="94">
        <v>0.19878348671282497</v>
      </c>
      <c r="AL41" s="94">
        <v>0.183612302802626</v>
      </c>
      <c r="AM41" s="91">
        <v>0.49121123974331798</v>
      </c>
      <c r="AN41" s="136">
        <v>0.32739861864851399</v>
      </c>
      <c r="AO41" s="94">
        <v>0.19878348671281401</v>
      </c>
      <c r="AP41" s="94">
        <v>3.2559311891729801E-8</v>
      </c>
      <c r="AQ41" s="91">
        <v>0.25545195892731998</v>
      </c>
      <c r="AR41" s="136">
        <v>0.80544356973414988</v>
      </c>
      <c r="AS41" s="94">
        <v>0.80674068870484306</v>
      </c>
      <c r="AT41" s="94">
        <v>0.50552661173705304</v>
      </c>
      <c r="AU41" s="91">
        <v>0.91566459603971395</v>
      </c>
      <c r="AV41" s="136">
        <v>0.35135349598514498</v>
      </c>
      <c r="AW41" s="94">
        <v>0.40010984894858798</v>
      </c>
      <c r="AX41" s="94">
        <v>0.32556771762978098</v>
      </c>
      <c r="AY41" s="91">
        <v>0.44935829126773802</v>
      </c>
      <c r="AZ41" s="136">
        <v>0.31129056460554599</v>
      </c>
      <c r="BA41" s="94">
        <v>0.256537500412643</v>
      </c>
      <c r="BB41" s="94">
        <v>0.31611841857288497</v>
      </c>
      <c r="BC41" s="91">
        <v>0.33756827600818601</v>
      </c>
      <c r="BD41" s="136">
        <v>0.52061248043490205</v>
      </c>
      <c r="BE41" s="94">
        <v>0.249066506134727</v>
      </c>
      <c r="BF41" s="94">
        <v>0.34072338306004801</v>
      </c>
      <c r="BG41" s="91">
        <v>0.46593813244326004</v>
      </c>
      <c r="BH41" s="136">
        <v>0.23833733889930298</v>
      </c>
      <c r="BI41" s="94">
        <v>0</v>
      </c>
      <c r="BJ41" s="94">
        <v>0</v>
      </c>
      <c r="BK41" s="91">
        <v>0.23833733890044201</v>
      </c>
      <c r="BL41" s="94">
        <v>1.0040944418829201</v>
      </c>
      <c r="BM41" s="94">
        <v>1.01206211178795</v>
      </c>
      <c r="BN41" s="94">
        <v>0.81333888337190907</v>
      </c>
      <c r="BO41" s="91">
        <v>1.0528053919192299</v>
      </c>
    </row>
    <row r="42" spans="1:67" x14ac:dyDescent="0.25">
      <c r="A42" s="684"/>
      <c r="B42" s="687"/>
      <c r="C42" s="146" t="s">
        <v>100</v>
      </c>
      <c r="D42" s="137">
        <v>0.799034291623269</v>
      </c>
      <c r="E42" s="20">
        <v>0.57777755910940098</v>
      </c>
      <c r="F42" s="20">
        <v>0.61803920724945394</v>
      </c>
      <c r="G42" s="21">
        <v>0.83577148496574805</v>
      </c>
      <c r="H42" s="137">
        <v>0.43021629494755304</v>
      </c>
      <c r="I42" s="20">
        <v>0.45738724913492701</v>
      </c>
      <c r="J42" s="20">
        <v>0.46206853097757494</v>
      </c>
      <c r="K42" s="21">
        <v>0.31809857294855998</v>
      </c>
      <c r="L42" s="137">
        <v>0.85529023389070202</v>
      </c>
      <c r="M42" s="20">
        <v>0.80735764061470805</v>
      </c>
      <c r="N42" s="20">
        <v>0.38305733961234201</v>
      </c>
      <c r="O42" s="21">
        <v>0.72260474298590294</v>
      </c>
      <c r="P42" s="137">
        <v>0.261832994160688</v>
      </c>
      <c r="Q42" s="20">
        <v>0.25602867817465602</v>
      </c>
      <c r="R42" s="20">
        <v>0.44269549541146996</v>
      </c>
      <c r="S42" s="21">
        <v>0.27600620256864</v>
      </c>
      <c r="T42" s="137">
        <v>0.48268404391418301</v>
      </c>
      <c r="U42" s="20">
        <v>0.46944519069119894</v>
      </c>
      <c r="V42" s="20">
        <v>0.37920076895461496</v>
      </c>
      <c r="W42" s="21">
        <v>0.485657964456011</v>
      </c>
      <c r="X42" s="137">
        <v>0.20739452199897099</v>
      </c>
      <c r="Y42" s="20">
        <v>0.16811838110999899</v>
      </c>
      <c r="Z42" s="20">
        <v>0.23212078660198202</v>
      </c>
      <c r="AA42" s="21">
        <v>0.224616445354412</v>
      </c>
      <c r="AB42" s="137">
        <v>0.42823403416556804</v>
      </c>
      <c r="AC42" s="20">
        <v>0.219095517501774</v>
      </c>
      <c r="AD42" s="20">
        <v>0.19498773241442299</v>
      </c>
      <c r="AE42" s="21">
        <v>0.49635184058971304</v>
      </c>
      <c r="AF42" s="137">
        <v>0.45724040853645898</v>
      </c>
      <c r="AG42" s="20">
        <v>0.132207006363223</v>
      </c>
      <c r="AH42" s="20">
        <v>5.7301361486566393E-2</v>
      </c>
      <c r="AI42" s="21">
        <v>0.51344132713400303</v>
      </c>
      <c r="AJ42" s="137">
        <v>0.36841047600864901</v>
      </c>
      <c r="AK42" s="20">
        <v>0.191300537300021</v>
      </c>
      <c r="AL42" s="20">
        <v>0.14442373778294298</v>
      </c>
      <c r="AM42" s="21">
        <v>0.38621074173627201</v>
      </c>
      <c r="AN42" s="137">
        <v>0.39724654907330104</v>
      </c>
      <c r="AO42" s="20">
        <v>0.18735947865611</v>
      </c>
      <c r="AP42" s="20">
        <v>0</v>
      </c>
      <c r="AQ42" s="21">
        <v>0.334758026415438</v>
      </c>
      <c r="AR42" s="137">
        <v>0.24848291677133602</v>
      </c>
      <c r="AS42" s="20">
        <v>0.10564936033965</v>
      </c>
      <c r="AT42" s="20">
        <v>0.18248096428525798</v>
      </c>
      <c r="AU42" s="21">
        <v>0.23328947341435999</v>
      </c>
      <c r="AV42" s="137">
        <v>0.33339942105398801</v>
      </c>
      <c r="AW42" s="20">
        <v>0.21611764103416597</v>
      </c>
      <c r="AX42" s="20">
        <v>0.309567363082701</v>
      </c>
      <c r="AY42" s="21">
        <v>0.34187747076671998</v>
      </c>
      <c r="AZ42" s="137">
        <v>0.22824388359593803</v>
      </c>
      <c r="BA42" s="20">
        <v>0.24534924745638598</v>
      </c>
      <c r="BB42" s="20">
        <v>0.27374963066236102</v>
      </c>
      <c r="BC42" s="21">
        <v>0.40836166298696702</v>
      </c>
      <c r="BD42" s="137">
        <v>0.13966736413903999</v>
      </c>
      <c r="BE42" s="20">
        <v>0.13150203322468498</v>
      </c>
      <c r="BF42" s="20">
        <v>0.157623468954007</v>
      </c>
      <c r="BG42" s="21">
        <v>0.14541475473118401</v>
      </c>
      <c r="BH42" s="137">
        <v>0.20114821526985902</v>
      </c>
      <c r="BI42" s="20">
        <v>0.26138085226805496</v>
      </c>
      <c r="BJ42" s="20">
        <v>0.23928240916281798</v>
      </c>
      <c r="BK42" s="21">
        <v>0.305073208683519</v>
      </c>
      <c r="BL42" s="20">
        <v>1.04860769874572</v>
      </c>
      <c r="BM42" s="20">
        <v>0.44353063662119402</v>
      </c>
      <c r="BN42" s="20">
        <v>0.66848937586773194</v>
      </c>
      <c r="BO42" s="21">
        <v>1.12848694760593</v>
      </c>
    </row>
    <row r="43" spans="1:67" ht="26.25" x14ac:dyDescent="0.25">
      <c r="A43" s="684"/>
      <c r="B43" s="688"/>
      <c r="C43" s="147" t="s">
        <v>610</v>
      </c>
      <c r="D43" s="140">
        <v>0.49970686622600702</v>
      </c>
      <c r="E43" s="22">
        <v>0.26791833993129704</v>
      </c>
      <c r="F43" s="22">
        <v>0.29752085075742102</v>
      </c>
      <c r="G43" s="23">
        <v>0.46329493215898504</v>
      </c>
      <c r="H43" s="140">
        <v>0.10420998993829901</v>
      </c>
      <c r="I43" s="22">
        <v>0.38544629397765101</v>
      </c>
      <c r="J43" s="22">
        <v>0.339108602051504</v>
      </c>
      <c r="K43" s="23">
        <v>0.37500550280066897</v>
      </c>
      <c r="L43" s="140">
        <v>0.54963096255261801</v>
      </c>
      <c r="M43" s="22">
        <v>0.45158312321249194</v>
      </c>
      <c r="N43" s="22">
        <v>0.334603742149154</v>
      </c>
      <c r="O43" s="23">
        <v>0.66692580724887396</v>
      </c>
      <c r="P43" s="140">
        <v>0.42962900609514604</v>
      </c>
      <c r="Q43" s="22">
        <v>0.47940353340148195</v>
      </c>
      <c r="R43" s="22">
        <v>0.50493152051913204</v>
      </c>
      <c r="S43" s="23">
        <v>0.18747089683031601</v>
      </c>
      <c r="T43" s="140">
        <v>0.51701307685708198</v>
      </c>
      <c r="U43" s="22">
        <v>0.25912949995537404</v>
      </c>
      <c r="V43" s="22">
        <v>0.40872357598101999</v>
      </c>
      <c r="W43" s="23">
        <v>0.36580044600200096</v>
      </c>
      <c r="X43" s="140">
        <v>0.30945754134893599</v>
      </c>
      <c r="Y43" s="22">
        <v>0.28527430214107596</v>
      </c>
      <c r="Z43" s="22">
        <v>0.41662235600736802</v>
      </c>
      <c r="AA43" s="23">
        <v>0.11613664022927701</v>
      </c>
      <c r="AB43" s="140">
        <v>0.42274014164300699</v>
      </c>
      <c r="AC43" s="22">
        <v>0.19793809961029499</v>
      </c>
      <c r="AD43" s="22">
        <v>0.44245794308258402</v>
      </c>
      <c r="AE43" s="23">
        <v>0.25188071738066303</v>
      </c>
      <c r="AF43" s="140">
        <v>0.50325412692011606</v>
      </c>
      <c r="AG43" s="22">
        <v>0.11878998711809001</v>
      </c>
      <c r="AH43" s="22">
        <v>0.11330006068933599</v>
      </c>
      <c r="AI43" s="23">
        <v>0.43655554748102904</v>
      </c>
      <c r="AJ43" s="140">
        <v>0.44853092833467001</v>
      </c>
      <c r="AK43" s="22">
        <v>0.263415419693039</v>
      </c>
      <c r="AL43" s="22">
        <v>0.10939163698211901</v>
      </c>
      <c r="AM43" s="23">
        <v>0.56478040967867205</v>
      </c>
      <c r="AN43" s="140">
        <v>0.49348528303078304</v>
      </c>
      <c r="AO43" s="22">
        <v>0.36209652107808399</v>
      </c>
      <c r="AP43" s="22">
        <v>8.7372766157509399E-2</v>
      </c>
      <c r="AQ43" s="23">
        <v>0.49124987881538201</v>
      </c>
      <c r="AR43" s="140">
        <v>0.14166012803511402</v>
      </c>
      <c r="AS43" s="22">
        <v>0.136947246064829</v>
      </c>
      <c r="AT43" s="22">
        <v>0.22921773656470398</v>
      </c>
      <c r="AU43" s="23">
        <v>0.23820172030186298</v>
      </c>
      <c r="AV43" s="140">
        <v>0.41113848622997601</v>
      </c>
      <c r="AW43" s="22">
        <v>0.28063485772778496</v>
      </c>
      <c r="AX43" s="22">
        <v>0.30450206321440498</v>
      </c>
      <c r="AY43" s="23">
        <v>0.41009086742968703</v>
      </c>
      <c r="AZ43" s="140">
        <v>0.324616284972925</v>
      </c>
      <c r="BA43" s="22">
        <v>0.250999067782678</v>
      </c>
      <c r="BB43" s="22">
        <v>0.27874841581308901</v>
      </c>
      <c r="BC43" s="23">
        <v>0.408873217431518</v>
      </c>
      <c r="BD43" s="140">
        <v>0.47668792326986398</v>
      </c>
      <c r="BE43" s="22">
        <v>0.17799619300151101</v>
      </c>
      <c r="BF43" s="22">
        <v>0.34248872530403701</v>
      </c>
      <c r="BG43" s="23">
        <v>0.32701609896890899</v>
      </c>
      <c r="BH43" s="140">
        <v>0.288981776123373</v>
      </c>
      <c r="BI43" s="22">
        <v>0.20804286587979198</v>
      </c>
      <c r="BJ43" s="22">
        <v>0.25357198355214799</v>
      </c>
      <c r="BK43" s="23">
        <v>0.42680299864167298</v>
      </c>
      <c r="BL43" s="22">
        <v>0.428933090675444</v>
      </c>
      <c r="BM43" s="22">
        <v>0.28869616215358501</v>
      </c>
      <c r="BN43" s="22">
        <v>0.47360550920018801</v>
      </c>
      <c r="BO43" s="23">
        <v>0.64601831441731095</v>
      </c>
    </row>
    <row r="44" spans="1:67" ht="30.75" customHeight="1" x14ac:dyDescent="0.25">
      <c r="A44" s="684"/>
      <c r="B44" s="687" t="s">
        <v>10</v>
      </c>
      <c r="C44" s="146" t="s">
        <v>262</v>
      </c>
      <c r="D44" s="136">
        <v>0.52143837795630499</v>
      </c>
      <c r="E44" s="94">
        <v>0.25126988599614797</v>
      </c>
      <c r="F44" s="94">
        <v>0</v>
      </c>
      <c r="G44" s="91">
        <v>0.52206847980915194</v>
      </c>
      <c r="H44" s="136">
        <v>0.25472904524087103</v>
      </c>
      <c r="I44" s="94">
        <v>0.254729045240908</v>
      </c>
      <c r="J44" s="94">
        <v>0.191046783930678</v>
      </c>
      <c r="K44" s="91">
        <v>0.31841130655740801</v>
      </c>
      <c r="L44" s="136">
        <v>0.34458207813661101</v>
      </c>
      <c r="M44" s="94">
        <v>0.206749246882036</v>
      </c>
      <c r="N44" s="94">
        <v>0</v>
      </c>
      <c r="O44" s="91">
        <v>0.33762010637753098</v>
      </c>
      <c r="P44" s="136">
        <v>6.3802960408696402E-7</v>
      </c>
      <c r="Q44" s="94">
        <v>0.39576781770464298</v>
      </c>
      <c r="R44" s="94">
        <v>0.431818091013908</v>
      </c>
      <c r="S44" s="91">
        <v>0.34545447281013597</v>
      </c>
      <c r="T44" s="136">
        <v>0</v>
      </c>
      <c r="U44" s="94">
        <v>1.84183281835279E-7</v>
      </c>
      <c r="V44" s="94">
        <v>0</v>
      </c>
      <c r="W44" s="91">
        <v>0</v>
      </c>
      <c r="X44" s="136">
        <v>2.6047449513383798E-7</v>
      </c>
      <c r="Y44" s="94">
        <v>0.38890425528927197</v>
      </c>
      <c r="Z44" s="94">
        <v>0.36378661988633199</v>
      </c>
      <c r="AA44" s="91">
        <v>0.23815424606333202</v>
      </c>
      <c r="AB44" s="136">
        <v>0.38890425528787703</v>
      </c>
      <c r="AC44" s="94">
        <v>0.31753899475113301</v>
      </c>
      <c r="AD44" s="94">
        <v>0.23815424606409299</v>
      </c>
      <c r="AE44" s="91">
        <v>0.23815424606409299</v>
      </c>
      <c r="AF44" s="136">
        <v>0.38890425528857397</v>
      </c>
      <c r="AG44" s="94">
        <v>0</v>
      </c>
      <c r="AH44" s="94">
        <v>0</v>
      </c>
      <c r="AI44" s="91">
        <v>0.38890425528578298</v>
      </c>
      <c r="AJ44" s="136">
        <v>0.31753899475129299</v>
      </c>
      <c r="AK44" s="94">
        <v>1.9938425127717599E-8</v>
      </c>
      <c r="AL44" s="94">
        <v>0</v>
      </c>
      <c r="AM44" s="91">
        <v>0.317538994753643</v>
      </c>
      <c r="AN44" s="136">
        <v>0.38890425528717903</v>
      </c>
      <c r="AO44" s="94">
        <v>0</v>
      </c>
      <c r="AP44" s="94">
        <v>0</v>
      </c>
      <c r="AQ44" s="91">
        <v>0.38890425528787703</v>
      </c>
      <c r="AR44" s="136">
        <v>0.23292005597937698</v>
      </c>
      <c r="AS44" s="94">
        <v>0</v>
      </c>
      <c r="AT44" s="94">
        <v>0.23292005597930401</v>
      </c>
      <c r="AU44" s="91">
        <v>0.31056007463946</v>
      </c>
      <c r="AV44" s="136">
        <v>2.2557752982383001E-7</v>
      </c>
      <c r="AW44" s="94">
        <v>5.2094899026767703E-7</v>
      </c>
      <c r="AX44" s="94">
        <v>0</v>
      </c>
      <c r="AY44" s="91">
        <v>0</v>
      </c>
      <c r="AZ44" s="136">
        <v>0</v>
      </c>
      <c r="BA44" s="94">
        <v>0</v>
      </c>
      <c r="BB44" s="94">
        <v>0</v>
      </c>
      <c r="BC44" s="91">
        <v>2.0592316925134399E-7</v>
      </c>
      <c r="BD44" s="136">
        <v>0.38890425528825001</v>
      </c>
      <c r="BE44" s="94">
        <v>6.3802960408696402E-7</v>
      </c>
      <c r="BF44" s="94">
        <v>0.36378661988558603</v>
      </c>
      <c r="BG44" s="91">
        <v>0.36378661988678401</v>
      </c>
      <c r="BH44" s="136">
        <v>0.53856758754174605</v>
      </c>
      <c r="BI44" s="94">
        <v>0.32640833121430196</v>
      </c>
      <c r="BJ44" s="94">
        <v>0.65252516416208506</v>
      </c>
      <c r="BK44" s="91">
        <v>0.61168600677926699</v>
      </c>
      <c r="BL44" s="94">
        <v>1.15505875827619</v>
      </c>
      <c r="BM44" s="94">
        <v>0.97505831405063104</v>
      </c>
      <c r="BN44" s="94">
        <v>0.87810888956510491</v>
      </c>
      <c r="BO44" s="91">
        <v>1.6614092346205902</v>
      </c>
    </row>
    <row r="45" spans="1:67" x14ac:dyDescent="0.25">
      <c r="A45" s="684"/>
      <c r="B45" s="687"/>
      <c r="C45" s="146" t="s">
        <v>100</v>
      </c>
      <c r="D45" s="137">
        <v>0.78812184147283804</v>
      </c>
      <c r="E45" s="20">
        <v>0.75505155067667495</v>
      </c>
      <c r="F45" s="20">
        <v>0.362810811609587</v>
      </c>
      <c r="G45" s="21">
        <v>0.75713268423213498</v>
      </c>
      <c r="H45" s="137">
        <v>0.66595290330591395</v>
      </c>
      <c r="I45" s="20">
        <v>0.51821518912289299</v>
      </c>
      <c r="J45" s="20">
        <v>0.42314915160633904</v>
      </c>
      <c r="K45" s="21">
        <v>0.89695827679461893</v>
      </c>
      <c r="L45" s="137">
        <v>0.65979166288609503</v>
      </c>
      <c r="M45" s="20">
        <v>0.60126294782781198</v>
      </c>
      <c r="N45" s="20">
        <v>0.57767900221856905</v>
      </c>
      <c r="O45" s="21">
        <v>0.71202705002345301</v>
      </c>
      <c r="P45" s="137">
        <v>0.61299356267601501</v>
      </c>
      <c r="Q45" s="20">
        <v>0.59785319457097996</v>
      </c>
      <c r="R45" s="20">
        <v>0.73223175681382302</v>
      </c>
      <c r="S45" s="21">
        <v>0.40327595823621898</v>
      </c>
      <c r="T45" s="137">
        <v>0.49582271499354502</v>
      </c>
      <c r="U45" s="20">
        <v>0.50211057074376797</v>
      </c>
      <c r="V45" s="20">
        <v>0.40145003628815501</v>
      </c>
      <c r="W45" s="21">
        <v>0.39365746650718603</v>
      </c>
      <c r="X45" s="137">
        <v>0.46237574308224899</v>
      </c>
      <c r="Y45" s="20">
        <v>0.46475154917786299</v>
      </c>
      <c r="Z45" s="20">
        <v>0.37767404694031398</v>
      </c>
      <c r="AA45" s="21">
        <v>0.37170721820359198</v>
      </c>
      <c r="AB45" s="137">
        <v>1.00800316263092</v>
      </c>
      <c r="AC45" s="20">
        <v>0.60452067444406898</v>
      </c>
      <c r="AD45" s="20">
        <v>0.35805551261740998</v>
      </c>
      <c r="AE45" s="21">
        <v>0.800842762896118</v>
      </c>
      <c r="AF45" s="137">
        <v>0.88384040109612105</v>
      </c>
      <c r="AG45" s="20">
        <v>0.27878041365267203</v>
      </c>
      <c r="AH45" s="20">
        <v>0</v>
      </c>
      <c r="AI45" s="21">
        <v>0.77414242387600396</v>
      </c>
      <c r="AJ45" s="137">
        <v>1.2148044096021902</v>
      </c>
      <c r="AK45" s="20">
        <v>0.36994626698420902</v>
      </c>
      <c r="AL45" s="20">
        <v>0.27878041365267203</v>
      </c>
      <c r="AM45" s="21">
        <v>1.3474665380070499</v>
      </c>
      <c r="AN45" s="137">
        <v>0.72977662914185804</v>
      </c>
      <c r="AO45" s="20">
        <v>0.60864903096864598</v>
      </c>
      <c r="AP45" s="20">
        <v>0</v>
      </c>
      <c r="AQ45" s="21">
        <v>0.63994382905290403</v>
      </c>
      <c r="AR45" s="137">
        <v>0.60068262710628095</v>
      </c>
      <c r="AS45" s="20">
        <v>0.33051284216953303</v>
      </c>
      <c r="AT45" s="20">
        <v>0.46692362448513702</v>
      </c>
      <c r="AU45" s="21">
        <v>0.43220507638701999</v>
      </c>
      <c r="AV45" s="137">
        <v>0.50486670579897097</v>
      </c>
      <c r="AW45" s="20">
        <v>0.50486670579903792</v>
      </c>
      <c r="AX45" s="20">
        <v>0.44068378955970999</v>
      </c>
      <c r="AY45" s="21">
        <v>0.44068378955934506</v>
      </c>
      <c r="AZ45" s="137">
        <v>0.59705983760247794</v>
      </c>
      <c r="BA45" s="20">
        <v>0.63794216119040403</v>
      </c>
      <c r="BB45" s="20">
        <v>0.82177960757443202</v>
      </c>
      <c r="BC45" s="21">
        <v>0.68617475462558197</v>
      </c>
      <c r="BD45" s="137">
        <v>0.32600447582782605</v>
      </c>
      <c r="BE45" s="20">
        <v>0.43498325539064203</v>
      </c>
      <c r="BF45" s="20">
        <v>0.53280164974877797</v>
      </c>
      <c r="BG45" s="21">
        <v>0.32189082823055798</v>
      </c>
      <c r="BH45" s="137">
        <v>0.68783463355574093</v>
      </c>
      <c r="BI45" s="20">
        <v>0.64960378316266199</v>
      </c>
      <c r="BJ45" s="20">
        <v>0.44947745071082096</v>
      </c>
      <c r="BK45" s="21">
        <v>0.76628029255735297</v>
      </c>
      <c r="BL45" s="20">
        <v>1.7784673381598999</v>
      </c>
      <c r="BM45" s="20">
        <v>1.28935422256791</v>
      </c>
      <c r="BN45" s="20">
        <v>1.3718026159822301</v>
      </c>
      <c r="BO45" s="21">
        <v>2.4446654063095901</v>
      </c>
    </row>
    <row r="46" spans="1:67" ht="26.25" x14ac:dyDescent="0.25">
      <c r="A46" s="685"/>
      <c r="B46" s="688"/>
      <c r="C46" s="147" t="s">
        <v>610</v>
      </c>
      <c r="D46" s="140">
        <v>7.9753700510870503E-8</v>
      </c>
      <c r="E46" s="22">
        <v>0</v>
      </c>
      <c r="F46" s="22">
        <v>0</v>
      </c>
      <c r="G46" s="23">
        <v>0</v>
      </c>
      <c r="H46" s="140">
        <v>0</v>
      </c>
      <c r="I46" s="22">
        <v>0</v>
      </c>
      <c r="J46" s="22">
        <v>0</v>
      </c>
      <c r="K46" s="23">
        <v>0</v>
      </c>
      <c r="L46" s="140">
        <v>0</v>
      </c>
      <c r="M46" s="22">
        <v>0</v>
      </c>
      <c r="N46" s="22">
        <v>0</v>
      </c>
      <c r="O46" s="23">
        <v>0</v>
      </c>
      <c r="P46" s="140">
        <v>0</v>
      </c>
      <c r="Q46" s="22">
        <v>0</v>
      </c>
      <c r="R46" s="22">
        <v>0</v>
      </c>
      <c r="S46" s="23">
        <v>0</v>
      </c>
      <c r="T46" s="140">
        <v>7.3673312734111792E-7</v>
      </c>
      <c r="U46" s="22">
        <v>0</v>
      </c>
      <c r="V46" s="22">
        <v>9.2091640917639701E-8</v>
      </c>
      <c r="W46" s="23">
        <v>0</v>
      </c>
      <c r="X46" s="140">
        <v>0</v>
      </c>
      <c r="Y46" s="22">
        <v>0</v>
      </c>
      <c r="Z46" s="22">
        <v>9.0231011929532004E-7</v>
      </c>
      <c r="AA46" s="23">
        <v>0</v>
      </c>
      <c r="AB46" s="140">
        <v>0</v>
      </c>
      <c r="AC46" s="22">
        <v>0</v>
      </c>
      <c r="AD46" s="22">
        <v>1.02961584625672E-7</v>
      </c>
      <c r="AE46" s="23">
        <v>7.3673312734111792E-7</v>
      </c>
      <c r="AF46" s="140">
        <v>0</v>
      </c>
      <c r="AG46" s="22">
        <v>0</v>
      </c>
      <c r="AH46" s="22">
        <v>0</v>
      </c>
      <c r="AI46" s="23">
        <v>0</v>
      </c>
      <c r="AJ46" s="140">
        <v>0</v>
      </c>
      <c r="AK46" s="22">
        <v>4.6045820458819897E-8</v>
      </c>
      <c r="AL46" s="22">
        <v>0</v>
      </c>
      <c r="AM46" s="23">
        <v>0</v>
      </c>
      <c r="AN46" s="140">
        <v>0</v>
      </c>
      <c r="AO46" s="22">
        <v>0</v>
      </c>
      <c r="AP46" s="22">
        <v>0</v>
      </c>
      <c r="AQ46" s="23">
        <v>0</v>
      </c>
      <c r="AR46" s="140">
        <v>0</v>
      </c>
      <c r="AS46" s="22">
        <v>0</v>
      </c>
      <c r="AT46" s="22">
        <v>0</v>
      </c>
      <c r="AU46" s="23">
        <v>0</v>
      </c>
      <c r="AV46" s="140">
        <v>2.6047449513383798E-7</v>
      </c>
      <c r="AW46" s="22">
        <v>3.6836656367055896E-7</v>
      </c>
      <c r="AX46" s="22">
        <v>1.04189798053535E-6</v>
      </c>
      <c r="AY46" s="23">
        <v>0</v>
      </c>
      <c r="AZ46" s="140">
        <v>0</v>
      </c>
      <c r="BA46" s="22">
        <v>7.3673312734111792E-7</v>
      </c>
      <c r="BB46" s="22">
        <v>1.04189798053535E-6</v>
      </c>
      <c r="BC46" s="23">
        <v>0</v>
      </c>
      <c r="BD46" s="140">
        <v>0</v>
      </c>
      <c r="BE46" s="22">
        <v>0</v>
      </c>
      <c r="BF46" s="22">
        <v>0</v>
      </c>
      <c r="BG46" s="23">
        <v>1.02961584625672E-7</v>
      </c>
      <c r="BH46" s="140">
        <v>0</v>
      </c>
      <c r="BI46" s="22">
        <v>2.2557752982383001E-7</v>
      </c>
      <c r="BJ46" s="22">
        <v>0</v>
      </c>
      <c r="BK46" s="23">
        <v>0</v>
      </c>
      <c r="BL46" s="22">
        <v>2.6259392702694999</v>
      </c>
      <c r="BM46" s="22">
        <v>2.1556844792759602</v>
      </c>
      <c r="BN46" s="22">
        <v>3.4649521786743605</v>
      </c>
      <c r="BO46" s="23">
        <v>4.0736328961999302</v>
      </c>
    </row>
    <row r="47" spans="1:67" x14ac:dyDescent="0.25">
      <c r="A47" s="683" t="s">
        <v>608</v>
      </c>
      <c r="B47" s="686" t="s">
        <v>7</v>
      </c>
      <c r="C47" s="145" t="s">
        <v>261</v>
      </c>
      <c r="D47" s="136">
        <v>0.21838277683814902</v>
      </c>
      <c r="E47" s="94">
        <v>0.22640282178224802</v>
      </c>
      <c r="F47" s="94">
        <v>0.11879778124903399</v>
      </c>
      <c r="G47" s="91">
        <v>0.156096479060125</v>
      </c>
      <c r="H47" s="136">
        <v>0.140063283708211</v>
      </c>
      <c r="I47" s="94">
        <v>0.172073102756539</v>
      </c>
      <c r="J47" s="94">
        <v>0.17556223041551</v>
      </c>
      <c r="K47" s="91">
        <v>0.14332878605982199</v>
      </c>
      <c r="L47" s="136">
        <v>0.22893836013811003</v>
      </c>
      <c r="M47" s="94">
        <v>0.24227866503613898</v>
      </c>
      <c r="N47" s="94">
        <v>0.15137084730973599</v>
      </c>
      <c r="O47" s="91">
        <v>0.21354721721019401</v>
      </c>
      <c r="P47" s="136">
        <v>0.11501495970415901</v>
      </c>
      <c r="Q47" s="94">
        <v>0.27315287795124299</v>
      </c>
      <c r="R47" s="94">
        <v>0.17699281195411401</v>
      </c>
      <c r="S47" s="91">
        <v>0.17307317082986298</v>
      </c>
      <c r="T47" s="136">
        <v>0.17728662387514599</v>
      </c>
      <c r="U47" s="94">
        <v>0.10485799768894599</v>
      </c>
      <c r="V47" s="94">
        <v>7.3703812025359194E-2</v>
      </c>
      <c r="W47" s="91">
        <v>0.20170393685441002</v>
      </c>
      <c r="X47" s="136">
        <v>0.15072139310502899</v>
      </c>
      <c r="Y47" s="94">
        <v>0.22150596877914602</v>
      </c>
      <c r="Z47" s="94">
        <v>0.17341434022111898</v>
      </c>
      <c r="AA47" s="91">
        <v>0.20556030596886299</v>
      </c>
      <c r="AB47" s="136">
        <v>0.153134816717855</v>
      </c>
      <c r="AC47" s="94">
        <v>0.13306264056317399</v>
      </c>
      <c r="AD47" s="94">
        <v>6.9972762750917503E-2</v>
      </c>
      <c r="AE47" s="91">
        <v>9.5664817540434099E-2</v>
      </c>
      <c r="AF47" s="136">
        <v>0.30826481986413601</v>
      </c>
      <c r="AG47" s="94">
        <v>0.20964655452084699</v>
      </c>
      <c r="AH47" s="94">
        <v>0.11940295498330401</v>
      </c>
      <c r="AI47" s="91">
        <v>0.25030235274037499</v>
      </c>
      <c r="AJ47" s="136">
        <v>0.17586941861251001</v>
      </c>
      <c r="AK47" s="94">
        <v>0.22462076970943401</v>
      </c>
      <c r="AL47" s="94">
        <v>0.17897180008036598</v>
      </c>
      <c r="AM47" s="91">
        <v>0.11480378631268601</v>
      </c>
      <c r="AN47" s="136">
        <v>0.18161346870481698</v>
      </c>
      <c r="AO47" s="94">
        <v>0.12048571610222901</v>
      </c>
      <c r="AP47" s="94">
        <v>6.1530828639363502E-2</v>
      </c>
      <c r="AQ47" s="91">
        <v>0.14010458048246199</v>
      </c>
      <c r="AR47" s="136">
        <v>0.22318126006116598</v>
      </c>
      <c r="AS47" s="94">
        <v>7.7282913880070997E-2</v>
      </c>
      <c r="AT47" s="94">
        <v>0.15404742956461598</v>
      </c>
      <c r="AU47" s="91">
        <v>0.15506587766093699</v>
      </c>
      <c r="AV47" s="136" t="s">
        <v>62</v>
      </c>
      <c r="AW47" s="94" t="s">
        <v>62</v>
      </c>
      <c r="AX47" s="94" t="s">
        <v>62</v>
      </c>
      <c r="AY47" s="91" t="s">
        <v>62</v>
      </c>
      <c r="AZ47" s="136">
        <v>7.7555498484326496E-2</v>
      </c>
      <c r="BA47" s="94">
        <v>0.1382775510075</v>
      </c>
      <c r="BB47" s="94">
        <v>0.16495464826546</v>
      </c>
      <c r="BC47" s="91">
        <v>0.24275654007054701</v>
      </c>
      <c r="BD47" s="136">
        <v>0.194326335122707</v>
      </c>
      <c r="BE47" s="94">
        <v>9.1657843233670905E-2</v>
      </c>
      <c r="BF47" s="94">
        <v>7.8213017683313998E-2</v>
      </c>
      <c r="BG47" s="91">
        <v>0.15982119573053299</v>
      </c>
      <c r="BH47" s="136">
        <v>0.18642306639134498</v>
      </c>
      <c r="BI47" s="94">
        <v>0.170232881171752</v>
      </c>
      <c r="BJ47" s="94">
        <v>0.15122755295958898</v>
      </c>
      <c r="BK47" s="91">
        <v>0.20786517598244297</v>
      </c>
      <c r="BL47" s="94">
        <v>0.47362521754760301</v>
      </c>
      <c r="BM47" s="94">
        <v>0.22403871284258098</v>
      </c>
      <c r="BN47" s="94">
        <v>0.36696536286196102</v>
      </c>
      <c r="BO47" s="91">
        <v>0.29632928541186498</v>
      </c>
    </row>
    <row r="48" spans="1:67" ht="30.75" customHeight="1" x14ac:dyDescent="0.25">
      <c r="A48" s="684"/>
      <c r="B48" s="687"/>
      <c r="C48" s="146" t="s">
        <v>262</v>
      </c>
      <c r="D48" s="137">
        <v>0.46047145992114802</v>
      </c>
      <c r="E48" s="20">
        <v>0.52008432204586996</v>
      </c>
      <c r="F48" s="20">
        <v>0.40625407579384204</v>
      </c>
      <c r="G48" s="21">
        <v>0.43594284902898101</v>
      </c>
      <c r="H48" s="137">
        <v>0.24846137770946999</v>
      </c>
      <c r="I48" s="20">
        <v>0.321910749279474</v>
      </c>
      <c r="J48" s="20">
        <v>0.34771484893447197</v>
      </c>
      <c r="K48" s="21">
        <v>0.46159614590838605</v>
      </c>
      <c r="L48" s="137">
        <v>0.51424387629743795</v>
      </c>
      <c r="M48" s="20">
        <v>0.68997423070257702</v>
      </c>
      <c r="N48" s="20">
        <v>0.49484673450039496</v>
      </c>
      <c r="O48" s="21">
        <v>0.59008423485993899</v>
      </c>
      <c r="P48" s="137">
        <v>0.19438777865133899</v>
      </c>
      <c r="Q48" s="20">
        <v>0.73313762376928093</v>
      </c>
      <c r="R48" s="20">
        <v>0.65249896199134294</v>
      </c>
      <c r="S48" s="21">
        <v>0.43929991156767301</v>
      </c>
      <c r="T48" s="137">
        <v>0.438557633960455</v>
      </c>
      <c r="U48" s="20">
        <v>0.18282022606161299</v>
      </c>
      <c r="V48" s="20">
        <v>0.243362341391611</v>
      </c>
      <c r="W48" s="21">
        <v>0.570055441834451</v>
      </c>
      <c r="X48" s="137">
        <v>0.40092450764487197</v>
      </c>
      <c r="Y48" s="20">
        <v>0.52337959097026499</v>
      </c>
      <c r="Z48" s="20">
        <v>0.44748176873226503</v>
      </c>
      <c r="AA48" s="21">
        <v>0.532016533315393</v>
      </c>
      <c r="AB48" s="137">
        <v>0.39715932567686296</v>
      </c>
      <c r="AC48" s="20">
        <v>0.19945307564416398</v>
      </c>
      <c r="AD48" s="20">
        <v>0.23001255345383298</v>
      </c>
      <c r="AE48" s="21">
        <v>0.26547815182767198</v>
      </c>
      <c r="AF48" s="137">
        <v>0.71124368600774202</v>
      </c>
      <c r="AG48" s="20">
        <v>0.55604448292277597</v>
      </c>
      <c r="AH48" s="20">
        <v>0.39858498682469001</v>
      </c>
      <c r="AI48" s="21">
        <v>0.63871506846833992</v>
      </c>
      <c r="AJ48" s="137">
        <v>0.47732517583007905</v>
      </c>
      <c r="AK48" s="20">
        <v>0.63761290511861501</v>
      </c>
      <c r="AL48" s="20">
        <v>0.39942470623362103</v>
      </c>
      <c r="AM48" s="21">
        <v>0.28441537359020203</v>
      </c>
      <c r="AN48" s="137">
        <v>0.47407295806741101</v>
      </c>
      <c r="AO48" s="20">
        <v>0.31643416932421603</v>
      </c>
      <c r="AP48" s="20">
        <v>0.30342263889168802</v>
      </c>
      <c r="AQ48" s="21">
        <v>0.38667341969930102</v>
      </c>
      <c r="AR48" s="137">
        <v>0.52532604871059196</v>
      </c>
      <c r="AS48" s="20">
        <v>0.129938852679547</v>
      </c>
      <c r="AT48" s="20">
        <v>0.19315105768816601</v>
      </c>
      <c r="AU48" s="21">
        <v>0.48294484332154403</v>
      </c>
      <c r="AV48" s="137" t="s">
        <v>62</v>
      </c>
      <c r="AW48" s="20" t="s">
        <v>62</v>
      </c>
      <c r="AX48" s="20" t="s">
        <v>62</v>
      </c>
      <c r="AY48" s="21" t="s">
        <v>62</v>
      </c>
      <c r="AZ48" s="137">
        <v>0.23040311403256603</v>
      </c>
      <c r="BA48" s="20">
        <v>0.361247445259055</v>
      </c>
      <c r="BB48" s="20">
        <v>0.43372805662457203</v>
      </c>
      <c r="BC48" s="21">
        <v>0.51817831272579395</v>
      </c>
      <c r="BD48" s="137">
        <v>0.40278904909019903</v>
      </c>
      <c r="BE48" s="20">
        <v>0.189688082494535</v>
      </c>
      <c r="BF48" s="20">
        <v>0.18176227662806702</v>
      </c>
      <c r="BG48" s="21">
        <v>0.24640561646989598</v>
      </c>
      <c r="BH48" s="137">
        <v>0.48295242866092303</v>
      </c>
      <c r="BI48" s="20">
        <v>0.36023262960086699</v>
      </c>
      <c r="BJ48" s="20">
        <v>0.42332177301539703</v>
      </c>
      <c r="BK48" s="21">
        <v>0.47003265134828703</v>
      </c>
      <c r="BL48" s="20">
        <v>1.01988928160166</v>
      </c>
      <c r="BM48" s="20">
        <v>0.47144334174821395</v>
      </c>
      <c r="BN48" s="20">
        <v>0.63260651078613805</v>
      </c>
      <c r="BO48" s="21">
        <v>0.87717265876371198</v>
      </c>
    </row>
    <row r="49" spans="1:67" x14ac:dyDescent="0.25">
      <c r="A49" s="684"/>
      <c r="B49" s="687"/>
      <c r="C49" s="146" t="s">
        <v>100</v>
      </c>
      <c r="D49" s="137">
        <v>0.41239070631384894</v>
      </c>
      <c r="E49" s="20">
        <v>0.42939523292779896</v>
      </c>
      <c r="F49" s="20">
        <v>0.342639499061904</v>
      </c>
      <c r="G49" s="21">
        <v>0.229335779955507</v>
      </c>
      <c r="H49" s="137">
        <v>0.32237421139841504</v>
      </c>
      <c r="I49" s="20">
        <v>0.36097474546722896</v>
      </c>
      <c r="J49" s="20">
        <v>0.42234371981865904</v>
      </c>
      <c r="K49" s="21">
        <v>0.43810185497965898</v>
      </c>
      <c r="L49" s="137">
        <v>0.374610913611237</v>
      </c>
      <c r="M49" s="20">
        <v>0.46919580800223304</v>
      </c>
      <c r="N49" s="20">
        <v>0.323364084022985</v>
      </c>
      <c r="O49" s="21">
        <v>0.36009623463615503</v>
      </c>
      <c r="P49" s="137">
        <v>0.24128081627541498</v>
      </c>
      <c r="Q49" s="20">
        <v>0.27424956692908697</v>
      </c>
      <c r="R49" s="20">
        <v>0.36793797853611299</v>
      </c>
      <c r="S49" s="21">
        <v>0.265196953881567</v>
      </c>
      <c r="T49" s="137">
        <v>0.40909856805106604</v>
      </c>
      <c r="U49" s="20">
        <v>0.21153098018123098</v>
      </c>
      <c r="V49" s="20">
        <v>0.14223753462344102</v>
      </c>
      <c r="W49" s="21">
        <v>0.41290862491043201</v>
      </c>
      <c r="X49" s="137">
        <v>0.18195650176677999</v>
      </c>
      <c r="Y49" s="20">
        <v>0.23723255126381201</v>
      </c>
      <c r="Z49" s="20">
        <v>0.24663657264604</v>
      </c>
      <c r="AA49" s="21">
        <v>0.26095967824621702</v>
      </c>
      <c r="AB49" s="137">
        <v>0.217234952015397</v>
      </c>
      <c r="AC49" s="20">
        <v>0.26569761448015999</v>
      </c>
      <c r="AD49" s="20">
        <v>0.25746082971727302</v>
      </c>
      <c r="AE49" s="21">
        <v>0.29640344119729101</v>
      </c>
      <c r="AF49" s="137">
        <v>0.515508666447688</v>
      </c>
      <c r="AG49" s="20">
        <v>0.32827863891222597</v>
      </c>
      <c r="AH49" s="20">
        <v>0.24021976622949198</v>
      </c>
      <c r="AI49" s="21">
        <v>0.41141614066350396</v>
      </c>
      <c r="AJ49" s="137">
        <v>0.30457429994818697</v>
      </c>
      <c r="AK49" s="20">
        <v>0.39291091655185506</v>
      </c>
      <c r="AL49" s="20">
        <v>0.24546574637964499</v>
      </c>
      <c r="AM49" s="21">
        <v>0.221029526706294</v>
      </c>
      <c r="AN49" s="137">
        <v>0.29202377730335999</v>
      </c>
      <c r="AO49" s="20">
        <v>0.21465042744135102</v>
      </c>
      <c r="AP49" s="20">
        <v>0.11512473572522701</v>
      </c>
      <c r="AQ49" s="21">
        <v>0.28499383157390901</v>
      </c>
      <c r="AR49" s="137">
        <v>0.27239462488272204</v>
      </c>
      <c r="AS49" s="20">
        <v>8.2140879751864196E-2</v>
      </c>
      <c r="AT49" s="20">
        <v>0.28994156966916701</v>
      </c>
      <c r="AU49" s="21">
        <v>0.27157042151184296</v>
      </c>
      <c r="AV49" s="137" t="s">
        <v>62</v>
      </c>
      <c r="AW49" s="20" t="s">
        <v>62</v>
      </c>
      <c r="AX49" s="20" t="s">
        <v>62</v>
      </c>
      <c r="AY49" s="21" t="s">
        <v>62</v>
      </c>
      <c r="AZ49" s="137">
        <v>0.178576507654089</v>
      </c>
      <c r="BA49" s="20">
        <v>0.101928552209629</v>
      </c>
      <c r="BB49" s="20">
        <v>0.21484915740833999</v>
      </c>
      <c r="BC49" s="21">
        <v>0.31774724470690102</v>
      </c>
      <c r="BD49" s="137">
        <v>0.12583276451111</v>
      </c>
      <c r="BE49" s="20">
        <v>0.10604813326844299</v>
      </c>
      <c r="BF49" s="20">
        <v>9.2983264029590604E-2</v>
      </c>
      <c r="BG49" s="21">
        <v>0.23702354375128701</v>
      </c>
      <c r="BH49" s="137">
        <v>0.22807377561106101</v>
      </c>
      <c r="BI49" s="20">
        <v>0.23307037349688101</v>
      </c>
      <c r="BJ49" s="20">
        <v>0.28973263783408099</v>
      </c>
      <c r="BK49" s="21">
        <v>0.36849119756051402</v>
      </c>
      <c r="BL49" s="20">
        <v>0.81197823654599899</v>
      </c>
      <c r="BM49" s="20">
        <v>0.34710202839569798</v>
      </c>
      <c r="BN49" s="20">
        <v>0.61020866834685406</v>
      </c>
      <c r="BO49" s="21">
        <v>0.73529909634295798</v>
      </c>
    </row>
    <row r="50" spans="1:67" ht="26.25" x14ac:dyDescent="0.25">
      <c r="A50" s="685"/>
      <c r="B50" s="688"/>
      <c r="C50" s="147" t="s">
        <v>610</v>
      </c>
      <c r="D50" s="140">
        <v>0.25318223540996504</v>
      </c>
      <c r="E50" s="22">
        <v>0.33405107982013404</v>
      </c>
      <c r="F50" s="22">
        <v>0.208691721658982</v>
      </c>
      <c r="G50" s="23">
        <v>0.20078874066610902</v>
      </c>
      <c r="H50" s="140">
        <v>0.15303202397961199</v>
      </c>
      <c r="I50" s="22">
        <v>0.22096352974045</v>
      </c>
      <c r="J50" s="22">
        <v>0.25414230413785299</v>
      </c>
      <c r="K50" s="23">
        <v>0.34510662874328901</v>
      </c>
      <c r="L50" s="140">
        <v>0.30944876452353098</v>
      </c>
      <c r="M50" s="22">
        <v>0.20717275636138499</v>
      </c>
      <c r="N50" s="22">
        <v>0.21712077973697602</v>
      </c>
      <c r="O50" s="23">
        <v>0.362856853323404</v>
      </c>
      <c r="P50" s="140">
        <v>0.21821885117802201</v>
      </c>
      <c r="Q50" s="22">
        <v>0.31447328049506201</v>
      </c>
      <c r="R50" s="22">
        <v>0.27856589458563302</v>
      </c>
      <c r="S50" s="23">
        <v>0.204741007996147</v>
      </c>
      <c r="T50" s="140">
        <v>0.28247343799034702</v>
      </c>
      <c r="U50" s="22">
        <v>6.5525538131731398E-2</v>
      </c>
      <c r="V50" s="22">
        <v>0.182925369690047</v>
      </c>
      <c r="W50" s="23">
        <v>0.24071669194146</v>
      </c>
      <c r="X50" s="140">
        <v>0.18638394118679402</v>
      </c>
      <c r="Y50" s="22">
        <v>0.24991771932578599</v>
      </c>
      <c r="Z50" s="22">
        <v>0.17805175765537101</v>
      </c>
      <c r="AA50" s="23">
        <v>0.21716721831093203</v>
      </c>
      <c r="AB50" s="140">
        <v>0.23129768206158499</v>
      </c>
      <c r="AC50" s="22">
        <v>0.107244756718235</v>
      </c>
      <c r="AD50" s="22">
        <v>0.131919585412023</v>
      </c>
      <c r="AE50" s="23">
        <v>0.15549105654779</v>
      </c>
      <c r="AF50" s="140">
        <v>0.32195398865236202</v>
      </c>
      <c r="AG50" s="22">
        <v>0.23614349713695801</v>
      </c>
      <c r="AH50" s="22">
        <v>0.147401659191394</v>
      </c>
      <c r="AI50" s="23">
        <v>0.22330713522441503</v>
      </c>
      <c r="AJ50" s="140">
        <v>0.21179835893138299</v>
      </c>
      <c r="AK50" s="22">
        <v>0.16449775793014298</v>
      </c>
      <c r="AL50" s="22">
        <v>0.15059912923640401</v>
      </c>
      <c r="AM50" s="23">
        <v>9.3808401372009201E-2</v>
      </c>
      <c r="AN50" s="140">
        <v>0.29315322282933898</v>
      </c>
      <c r="AO50" s="22">
        <v>0.139753301433132</v>
      </c>
      <c r="AP50" s="22">
        <v>7.4919265868298598E-2</v>
      </c>
      <c r="AQ50" s="23">
        <v>0.19918618839798499</v>
      </c>
      <c r="AR50" s="140">
        <v>0.20277380726736</v>
      </c>
      <c r="AS50" s="22">
        <v>0.12212460144378999</v>
      </c>
      <c r="AT50" s="22">
        <v>0.13757365111919498</v>
      </c>
      <c r="AU50" s="23">
        <v>0.14292637677359801</v>
      </c>
      <c r="AV50" s="140" t="s">
        <v>62</v>
      </c>
      <c r="AW50" s="22" t="s">
        <v>62</v>
      </c>
      <c r="AX50" s="22" t="s">
        <v>62</v>
      </c>
      <c r="AY50" s="23" t="s">
        <v>62</v>
      </c>
      <c r="AZ50" s="140">
        <v>0.131521080238443</v>
      </c>
      <c r="BA50" s="22">
        <v>0.110273983012469</v>
      </c>
      <c r="BB50" s="22">
        <v>0.15573026267196399</v>
      </c>
      <c r="BC50" s="23">
        <v>0.174236864120452</v>
      </c>
      <c r="BD50" s="140">
        <v>0.29851359892339496</v>
      </c>
      <c r="BE50" s="22">
        <v>0.13168973556519201</v>
      </c>
      <c r="BF50" s="22">
        <v>9.45711802552342E-2</v>
      </c>
      <c r="BG50" s="23">
        <v>0.28718753611946002</v>
      </c>
      <c r="BH50" s="140">
        <v>0.21454049600804601</v>
      </c>
      <c r="BI50" s="22">
        <v>0.21292325056523098</v>
      </c>
      <c r="BJ50" s="22">
        <v>0.23798313248035197</v>
      </c>
      <c r="BK50" s="23">
        <v>0.20370040419116603</v>
      </c>
      <c r="BL50" s="22">
        <v>0.215993321996544</v>
      </c>
      <c r="BM50" s="22">
        <v>0.16699903617912198</v>
      </c>
      <c r="BN50" s="22">
        <v>0.20865152253199598</v>
      </c>
      <c r="BO50" s="23">
        <v>0.28648920774335601</v>
      </c>
    </row>
  </sheetData>
  <mergeCells count="69">
    <mergeCell ref="AJ5:AM5"/>
    <mergeCell ref="AN5:AQ5"/>
    <mergeCell ref="AR5:AU5"/>
    <mergeCell ref="AV5:AY5"/>
    <mergeCell ref="A5:C5"/>
    <mergeCell ref="X5:AA5"/>
    <mergeCell ref="D5:G5"/>
    <mergeCell ref="H5:K5"/>
    <mergeCell ref="L5:O5"/>
    <mergeCell ref="P5:S5"/>
    <mergeCell ref="T5:W5"/>
    <mergeCell ref="A4:BO4"/>
    <mergeCell ref="A23:A30"/>
    <mergeCell ref="B25:B27"/>
    <mergeCell ref="B28:B30"/>
    <mergeCell ref="P21:S21"/>
    <mergeCell ref="AZ5:BC5"/>
    <mergeCell ref="BD5:BG5"/>
    <mergeCell ref="BH5:BK5"/>
    <mergeCell ref="BL5:BO5"/>
    <mergeCell ref="A7:A14"/>
    <mergeCell ref="A15:A18"/>
    <mergeCell ref="B9:B11"/>
    <mergeCell ref="B12:B14"/>
    <mergeCell ref="B15:B18"/>
    <mergeCell ref="AB5:AE5"/>
    <mergeCell ref="AF5:AI5"/>
    <mergeCell ref="A20:BO20"/>
    <mergeCell ref="A36:BO36"/>
    <mergeCell ref="AZ21:BC21"/>
    <mergeCell ref="BD21:BG21"/>
    <mergeCell ref="BH21:BK21"/>
    <mergeCell ref="BL21:BO21"/>
    <mergeCell ref="AN21:AQ21"/>
    <mergeCell ref="A21:C21"/>
    <mergeCell ref="A31:A34"/>
    <mergeCell ref="B31:B34"/>
    <mergeCell ref="D21:G21"/>
    <mergeCell ref="H21:K21"/>
    <mergeCell ref="L21:O21"/>
    <mergeCell ref="T21:W21"/>
    <mergeCell ref="X21:AA21"/>
    <mergeCell ref="AR21:AU21"/>
    <mergeCell ref="AV21:AY21"/>
    <mergeCell ref="D37:G37"/>
    <mergeCell ref="H37:K37"/>
    <mergeCell ref="L37:O37"/>
    <mergeCell ref="P37:S37"/>
    <mergeCell ref="T37:W37"/>
    <mergeCell ref="AB21:AE21"/>
    <mergeCell ref="AF21:AI21"/>
    <mergeCell ref="AJ21:AM21"/>
    <mergeCell ref="A47:A50"/>
    <mergeCell ref="B47:B50"/>
    <mergeCell ref="AJ37:AM37"/>
    <mergeCell ref="AN37:AQ37"/>
    <mergeCell ref="AR37:AU37"/>
    <mergeCell ref="X37:AA37"/>
    <mergeCell ref="AB37:AE37"/>
    <mergeCell ref="AF37:AI37"/>
    <mergeCell ref="A37:C37"/>
    <mergeCell ref="BH37:BK37"/>
    <mergeCell ref="BL37:BO37"/>
    <mergeCell ref="A39:A46"/>
    <mergeCell ref="B41:B43"/>
    <mergeCell ref="B44:B46"/>
    <mergeCell ref="AV37:AY37"/>
    <mergeCell ref="AZ37:BC37"/>
    <mergeCell ref="BD37:BG37"/>
  </mergeCells>
  <pageMargins left="0.7" right="0.7" top="0.78740157499999996" bottom="0.78740157499999996"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workbookViewId="0"/>
  </sheetViews>
  <sheetFormatPr baseColWidth="10" defaultRowHeight="15" x14ac:dyDescent="0.25"/>
  <sheetData>
    <row r="1" spans="1:8" x14ac:dyDescent="0.25">
      <c r="A1" s="4" t="s">
        <v>614</v>
      </c>
    </row>
    <row r="2" spans="1:8" x14ac:dyDescent="0.25">
      <c r="A2" s="1" t="s">
        <v>611</v>
      </c>
    </row>
    <row r="4" spans="1:8" x14ac:dyDescent="0.25">
      <c r="A4" s="629" t="s">
        <v>613</v>
      </c>
      <c r="B4" s="630"/>
      <c r="C4" s="630"/>
      <c r="D4" s="630"/>
      <c r="E4" s="630"/>
      <c r="F4" s="630"/>
      <c r="G4" s="630"/>
      <c r="H4" s="631"/>
    </row>
    <row r="5" spans="1:8" x14ac:dyDescent="0.25">
      <c r="A5" s="632"/>
      <c r="B5" s="622" t="s">
        <v>612</v>
      </c>
      <c r="C5" s="622"/>
      <c r="D5" s="622"/>
      <c r="E5" s="622"/>
      <c r="F5" s="622"/>
      <c r="G5" s="622"/>
      <c r="H5" s="623"/>
    </row>
    <row r="6" spans="1:8" x14ac:dyDescent="0.25">
      <c r="A6" s="645"/>
      <c r="B6" s="691" t="s">
        <v>617</v>
      </c>
      <c r="C6" s="392" t="s">
        <v>83</v>
      </c>
      <c r="D6" s="392" t="s">
        <v>552</v>
      </c>
      <c r="E6" s="392" t="s">
        <v>544</v>
      </c>
      <c r="F6" s="392" t="s">
        <v>555</v>
      </c>
      <c r="G6" s="392" t="s">
        <v>547</v>
      </c>
      <c r="H6" s="393" t="s">
        <v>538</v>
      </c>
    </row>
    <row r="7" spans="1:8" x14ac:dyDescent="0.25">
      <c r="A7" s="624"/>
      <c r="B7" s="692"/>
      <c r="C7" s="390" t="s">
        <v>143</v>
      </c>
      <c r="D7" s="390" t="s">
        <v>145</v>
      </c>
      <c r="E7" s="390" t="s">
        <v>139</v>
      </c>
      <c r="F7" s="390" t="s">
        <v>129</v>
      </c>
      <c r="G7" s="390" t="s">
        <v>140</v>
      </c>
      <c r="H7" s="391" t="s">
        <v>134</v>
      </c>
    </row>
    <row r="8" spans="1:8" x14ac:dyDescent="0.25">
      <c r="A8" s="384">
        <v>2005</v>
      </c>
      <c r="B8" s="274" t="s">
        <v>62</v>
      </c>
      <c r="C8" s="378">
        <v>29.400700000000001</v>
      </c>
      <c r="D8" s="386">
        <v>18.052</v>
      </c>
      <c r="E8" s="386">
        <v>8.1656999999999993</v>
      </c>
      <c r="F8" s="386">
        <v>16.2606</v>
      </c>
      <c r="G8" s="386">
        <v>12.5694</v>
      </c>
      <c r="H8" s="379">
        <v>8.0737000000000005</v>
      </c>
    </row>
    <row r="9" spans="1:8" x14ac:dyDescent="0.25">
      <c r="A9" s="384">
        <v>2006</v>
      </c>
      <c r="B9" s="274" t="s">
        <v>62</v>
      </c>
      <c r="C9" s="378">
        <v>24.528600000000001</v>
      </c>
      <c r="D9" s="386">
        <v>16.5564</v>
      </c>
      <c r="E9" s="386">
        <v>6.5402000000000005</v>
      </c>
      <c r="F9" s="386">
        <v>12.0006</v>
      </c>
      <c r="G9" s="386">
        <v>11.564</v>
      </c>
      <c r="H9" s="379">
        <v>6.6147</v>
      </c>
    </row>
    <row r="10" spans="1:8" x14ac:dyDescent="0.25">
      <c r="A10" s="384">
        <v>2007</v>
      </c>
      <c r="B10" s="386">
        <v>30.293099999999999</v>
      </c>
      <c r="C10" s="378">
        <v>19.920299999999997</v>
      </c>
      <c r="D10" s="386">
        <v>15.6508</v>
      </c>
      <c r="E10" s="386">
        <v>9.3013999999999992</v>
      </c>
      <c r="F10" s="386">
        <v>12.534899999999999</v>
      </c>
      <c r="G10" s="386">
        <v>9.650599999999999</v>
      </c>
      <c r="H10" s="379">
        <v>6.7359</v>
      </c>
    </row>
    <row r="11" spans="1:8" x14ac:dyDescent="0.25">
      <c r="A11" s="384">
        <v>2008</v>
      </c>
      <c r="B11" s="386">
        <v>27.457100000000001</v>
      </c>
      <c r="C11" s="378">
        <v>18.007300000000001</v>
      </c>
      <c r="D11" s="386">
        <v>13.6183</v>
      </c>
      <c r="E11" s="386">
        <v>10.0976</v>
      </c>
      <c r="F11" s="386">
        <v>9.2220999999999993</v>
      </c>
      <c r="G11" s="386">
        <v>8.5833999999999993</v>
      </c>
      <c r="H11" s="379">
        <v>6.3134999999999994</v>
      </c>
    </row>
    <row r="12" spans="1:8" x14ac:dyDescent="0.25">
      <c r="A12" s="384">
        <v>2009</v>
      </c>
      <c r="B12" s="386">
        <v>25.834600000000002</v>
      </c>
      <c r="C12" s="378">
        <v>19.9499</v>
      </c>
      <c r="D12" s="386">
        <v>13.535500000000001</v>
      </c>
      <c r="E12" s="386">
        <v>8.886099999999999</v>
      </c>
      <c r="F12" s="386">
        <v>10.649699999999999</v>
      </c>
      <c r="G12" s="386">
        <v>7.549599999999999</v>
      </c>
      <c r="H12" s="379">
        <v>5.5042999999999997</v>
      </c>
    </row>
    <row r="13" spans="1:8" x14ac:dyDescent="0.25">
      <c r="A13" s="384">
        <v>2010</v>
      </c>
      <c r="B13" s="386">
        <v>22.842299999999998</v>
      </c>
      <c r="C13" s="378">
        <v>18.580300000000001</v>
      </c>
      <c r="D13" s="386">
        <v>11.482199999999999</v>
      </c>
      <c r="E13" s="386">
        <v>7.224899999999999</v>
      </c>
      <c r="F13" s="386">
        <v>7.5842999999999989</v>
      </c>
      <c r="G13" s="386">
        <v>6.7439</v>
      </c>
      <c r="H13" s="379">
        <v>4.7558000000000007</v>
      </c>
    </row>
    <row r="14" spans="1:8" x14ac:dyDescent="0.25">
      <c r="A14" s="384">
        <v>2011</v>
      </c>
      <c r="B14" s="386">
        <v>21.5687</v>
      </c>
      <c r="C14" s="378">
        <v>14.983499999999999</v>
      </c>
      <c r="D14" s="386">
        <v>11.178000000000001</v>
      </c>
      <c r="E14" s="386">
        <v>5.5960000000000001</v>
      </c>
      <c r="F14" s="386">
        <v>7.2042999999999999</v>
      </c>
      <c r="G14" s="386">
        <v>5.7912999999999997</v>
      </c>
      <c r="H14" s="379">
        <v>3.6457999999999999</v>
      </c>
    </row>
    <row r="15" spans="1:8" x14ac:dyDescent="0.25">
      <c r="A15" s="384">
        <v>2012</v>
      </c>
      <c r="B15" s="386">
        <v>20.151299999999999</v>
      </c>
      <c r="C15" s="378">
        <v>13.741400000000001</v>
      </c>
      <c r="D15" s="386">
        <v>11.458400000000001</v>
      </c>
      <c r="E15" s="386">
        <v>4.0747</v>
      </c>
      <c r="F15" s="386">
        <v>5.2326999999999995</v>
      </c>
      <c r="G15" s="386">
        <v>4.6456999999999997</v>
      </c>
      <c r="H15" s="379">
        <v>3.4912999999999998</v>
      </c>
    </row>
    <row r="16" spans="1:8" x14ac:dyDescent="0.25">
      <c r="A16" s="384">
        <v>2013</v>
      </c>
      <c r="B16" s="386">
        <v>18.738399999999999</v>
      </c>
      <c r="C16" s="378">
        <v>13.365499999999999</v>
      </c>
      <c r="D16" s="386">
        <v>9.6693999999999996</v>
      </c>
      <c r="E16" s="386">
        <v>2.5533000000000001</v>
      </c>
      <c r="F16" s="386">
        <v>4.8007</v>
      </c>
      <c r="G16" s="386">
        <v>3.7938000000000001</v>
      </c>
      <c r="H16" s="379">
        <v>2.5571000000000002</v>
      </c>
    </row>
    <row r="17" spans="1:9" x14ac:dyDescent="0.25">
      <c r="A17" s="384">
        <v>2014</v>
      </c>
      <c r="B17" s="386">
        <v>16.988600000000002</v>
      </c>
      <c r="C17" s="378">
        <v>13.725499999999998</v>
      </c>
      <c r="D17" s="386">
        <v>8.213099999999999</v>
      </c>
      <c r="E17" s="386">
        <v>2.0577999999999999</v>
      </c>
      <c r="F17" s="386">
        <v>4.4365000000000006</v>
      </c>
      <c r="G17" s="386">
        <v>4.4759000000000002</v>
      </c>
      <c r="H17" s="379">
        <v>3.9102999999999999</v>
      </c>
    </row>
    <row r="18" spans="1:9" x14ac:dyDescent="0.25">
      <c r="A18" s="385">
        <v>2015</v>
      </c>
      <c r="B18" s="387">
        <v>15.931999999999999</v>
      </c>
      <c r="C18" s="381">
        <v>12.0242</v>
      </c>
      <c r="D18" s="387">
        <v>7.4878</v>
      </c>
      <c r="E18" s="387">
        <v>2.1891000000000003</v>
      </c>
      <c r="F18" s="387">
        <v>4.03</v>
      </c>
      <c r="G18" s="387">
        <v>3.8838999999999997</v>
      </c>
      <c r="H18" s="382">
        <v>4.1371000000000002</v>
      </c>
    </row>
    <row r="19" spans="1:9" x14ac:dyDescent="0.25">
      <c r="A19" s="383"/>
      <c r="B19" s="383"/>
      <c r="C19" s="383"/>
      <c r="D19" s="383"/>
      <c r="E19" s="383"/>
      <c r="F19" s="383"/>
      <c r="G19" s="383"/>
      <c r="H19" s="383"/>
    </row>
    <row r="21" spans="1:9" x14ac:dyDescent="0.25">
      <c r="A21" s="4" t="s">
        <v>615</v>
      </c>
    </row>
    <row r="22" spans="1:9" x14ac:dyDescent="0.25">
      <c r="A22" s="1" t="s">
        <v>611</v>
      </c>
    </row>
    <row r="24" spans="1:9" x14ac:dyDescent="0.25">
      <c r="A24" s="629" t="s">
        <v>616</v>
      </c>
      <c r="B24" s="630"/>
      <c r="C24" s="630"/>
      <c r="D24" s="630"/>
      <c r="E24" s="630"/>
      <c r="F24" s="630"/>
      <c r="G24" s="630"/>
      <c r="H24" s="631"/>
    </row>
    <row r="25" spans="1:9" x14ac:dyDescent="0.25">
      <c r="A25" s="623"/>
      <c r="B25" s="621" t="s">
        <v>612</v>
      </c>
      <c r="C25" s="622"/>
      <c r="D25" s="622"/>
      <c r="E25" s="622"/>
      <c r="F25" s="622"/>
      <c r="G25" s="622"/>
      <c r="H25" s="623"/>
    </row>
    <row r="26" spans="1:9" x14ac:dyDescent="0.25">
      <c r="A26" s="690"/>
      <c r="B26" s="632" t="s">
        <v>617</v>
      </c>
      <c r="C26" s="392" t="s">
        <v>83</v>
      </c>
      <c r="D26" s="392" t="s">
        <v>552</v>
      </c>
      <c r="E26" s="392" t="s">
        <v>544</v>
      </c>
      <c r="F26" s="392" t="s">
        <v>555</v>
      </c>
      <c r="G26" s="392" t="s">
        <v>547</v>
      </c>
      <c r="H26" s="393" t="s">
        <v>538</v>
      </c>
    </row>
    <row r="27" spans="1:9" x14ac:dyDescent="0.25">
      <c r="A27" s="625"/>
      <c r="B27" s="634"/>
      <c r="C27" s="390" t="s">
        <v>143</v>
      </c>
      <c r="D27" s="390" t="s">
        <v>145</v>
      </c>
      <c r="E27" s="390" t="s">
        <v>139</v>
      </c>
      <c r="F27" s="390" t="s">
        <v>129</v>
      </c>
      <c r="G27" s="390" t="s">
        <v>140</v>
      </c>
      <c r="H27" s="391" t="s">
        <v>134</v>
      </c>
      <c r="I27" s="193"/>
    </row>
    <row r="28" spans="1:9" x14ac:dyDescent="0.25">
      <c r="A28" s="200">
        <v>2005</v>
      </c>
      <c r="B28" s="389" t="s">
        <v>62</v>
      </c>
      <c r="C28" s="245">
        <v>39.962399999999995</v>
      </c>
      <c r="D28" s="250">
        <v>28.838799999999999</v>
      </c>
      <c r="E28" s="250">
        <v>14.355</v>
      </c>
      <c r="F28" s="250">
        <v>23.0578</v>
      </c>
      <c r="G28" s="250">
        <v>17.891999999999999</v>
      </c>
      <c r="H28" s="252">
        <v>11.567399999999999</v>
      </c>
      <c r="I28" s="193"/>
    </row>
    <row r="29" spans="1:9" x14ac:dyDescent="0.25">
      <c r="A29" s="97">
        <v>2006</v>
      </c>
      <c r="B29" s="389" t="s">
        <v>62</v>
      </c>
      <c r="C29" s="245">
        <v>33.8414</v>
      </c>
      <c r="D29" s="250">
        <v>26.209399999999999</v>
      </c>
      <c r="E29" s="250">
        <v>10.456899999999999</v>
      </c>
      <c r="F29" s="250">
        <v>17.5486</v>
      </c>
      <c r="G29" s="250">
        <v>15.9975</v>
      </c>
      <c r="H29" s="252">
        <v>9.5239000000000011</v>
      </c>
      <c r="I29" s="193"/>
    </row>
    <row r="30" spans="1:9" x14ac:dyDescent="0.25">
      <c r="A30" s="97">
        <v>2007</v>
      </c>
      <c r="B30" s="250">
        <v>37.436100000000003</v>
      </c>
      <c r="C30" s="245">
        <v>28.091500000000003</v>
      </c>
      <c r="D30" s="250">
        <v>23.188300000000002</v>
      </c>
      <c r="E30" s="250">
        <v>12.269500000000001</v>
      </c>
      <c r="F30" s="250">
        <v>16.712599999999998</v>
      </c>
      <c r="G30" s="250">
        <v>12.565299999999999</v>
      </c>
      <c r="H30" s="252">
        <v>14.791199999999998</v>
      </c>
      <c r="I30" s="193"/>
    </row>
    <row r="31" spans="1:9" x14ac:dyDescent="0.25">
      <c r="A31" s="97">
        <v>2008</v>
      </c>
      <c r="B31" s="250">
        <v>33.077400000000004</v>
      </c>
      <c r="C31" s="245">
        <v>24.8187</v>
      </c>
      <c r="D31" s="250">
        <v>20.34</v>
      </c>
      <c r="E31" s="250">
        <v>12.4682</v>
      </c>
      <c r="F31" s="250">
        <v>13.3939</v>
      </c>
      <c r="G31" s="250">
        <v>11.4451</v>
      </c>
      <c r="H31" s="252">
        <v>8.6372999999999998</v>
      </c>
      <c r="I31" s="193"/>
    </row>
    <row r="32" spans="1:9" x14ac:dyDescent="0.25">
      <c r="A32" s="97">
        <v>2009</v>
      </c>
      <c r="B32" s="250">
        <v>30.297000000000001</v>
      </c>
      <c r="C32" s="245">
        <v>25.090699999999998</v>
      </c>
      <c r="D32" s="250">
        <v>19.2287</v>
      </c>
      <c r="E32" s="250">
        <v>11.4489</v>
      </c>
      <c r="F32" s="250">
        <v>14.5661</v>
      </c>
      <c r="G32" s="250">
        <v>9.6476000000000006</v>
      </c>
      <c r="H32" s="252">
        <v>7.3460000000000001</v>
      </c>
      <c r="I32" s="193"/>
    </row>
    <row r="33" spans="1:9" x14ac:dyDescent="0.25">
      <c r="A33" s="97">
        <v>2010</v>
      </c>
      <c r="B33" s="250">
        <v>26.811699999999998</v>
      </c>
      <c r="C33" s="245">
        <v>23.143699999999999</v>
      </c>
      <c r="D33" s="250">
        <v>16.551600000000001</v>
      </c>
      <c r="E33" s="250">
        <v>9.3362999999999996</v>
      </c>
      <c r="F33" s="250">
        <v>10.6031</v>
      </c>
      <c r="G33" s="250">
        <v>8.1573999999999991</v>
      </c>
      <c r="H33" s="252">
        <v>6.7702</v>
      </c>
      <c r="I33" s="193"/>
    </row>
    <row r="34" spans="1:9" x14ac:dyDescent="0.25">
      <c r="A34" s="97">
        <v>2011</v>
      </c>
      <c r="B34" s="250">
        <v>24.4543</v>
      </c>
      <c r="C34" s="245">
        <v>18.487200000000001</v>
      </c>
      <c r="D34" s="250">
        <v>15.835799999999999</v>
      </c>
      <c r="E34" s="250">
        <v>7.2443999999999997</v>
      </c>
      <c r="F34" s="250">
        <v>8.8884000000000007</v>
      </c>
      <c r="G34" s="250">
        <v>6.9688999999999997</v>
      </c>
      <c r="H34" s="252">
        <v>4.6191999999999993</v>
      </c>
      <c r="I34" s="193"/>
    </row>
    <row r="35" spans="1:9" x14ac:dyDescent="0.25">
      <c r="A35" s="97">
        <v>2012</v>
      </c>
      <c r="B35" s="250">
        <v>22.516500000000001</v>
      </c>
      <c r="C35" s="245">
        <v>17.459600000000002</v>
      </c>
      <c r="D35" s="250">
        <v>14.6503</v>
      </c>
      <c r="E35" s="250">
        <v>5.8121</v>
      </c>
      <c r="F35" s="250">
        <v>7.3746000000000009</v>
      </c>
      <c r="G35" s="250">
        <v>5.7757999999999994</v>
      </c>
      <c r="H35" s="252">
        <v>5.4401000000000002</v>
      </c>
      <c r="I35" s="193"/>
    </row>
    <row r="36" spans="1:9" x14ac:dyDescent="0.25">
      <c r="A36" s="97">
        <v>2013</v>
      </c>
      <c r="B36" s="250">
        <v>20.492799999999999</v>
      </c>
      <c r="C36" s="245">
        <v>15.927900000000001</v>
      </c>
      <c r="D36" s="250">
        <v>12.990599999999999</v>
      </c>
      <c r="E36" s="250">
        <v>3.5444999999999998</v>
      </c>
      <c r="F36" s="250">
        <v>6.1185999999999998</v>
      </c>
      <c r="G36" s="250">
        <v>4.8835999999999995</v>
      </c>
      <c r="H36" s="252">
        <v>3.7321</v>
      </c>
      <c r="I36" s="193"/>
    </row>
    <row r="37" spans="1:9" x14ac:dyDescent="0.25">
      <c r="A37" s="97">
        <v>2014</v>
      </c>
      <c r="B37" s="250">
        <v>18.076700000000002</v>
      </c>
      <c r="C37" s="245">
        <v>15.1244</v>
      </c>
      <c r="D37" s="250">
        <v>11.0001</v>
      </c>
      <c r="E37" s="250">
        <v>2.6193999999999997</v>
      </c>
      <c r="F37" s="250">
        <v>5.5216000000000003</v>
      </c>
      <c r="G37" s="250">
        <v>4.9481000000000002</v>
      </c>
      <c r="H37" s="252">
        <v>5.5000999999999998</v>
      </c>
      <c r="I37" s="193"/>
    </row>
    <row r="38" spans="1:9" x14ac:dyDescent="0.25">
      <c r="A38" s="97">
        <v>2015</v>
      </c>
      <c r="B38" s="250">
        <v>16.4421</v>
      </c>
      <c r="C38" s="245">
        <v>13.426399999999999</v>
      </c>
      <c r="D38" s="250">
        <v>9.6767000000000003</v>
      </c>
      <c r="E38" s="250">
        <v>2.7907000000000002</v>
      </c>
      <c r="F38" s="250">
        <v>5.4680999999999997</v>
      </c>
      <c r="G38" s="250">
        <v>4.4412000000000003</v>
      </c>
      <c r="H38" s="252">
        <v>4.5219000000000005</v>
      </c>
      <c r="I38" s="193"/>
    </row>
    <row r="39" spans="1:9" x14ac:dyDescent="0.25">
      <c r="A39" s="98">
        <v>2016</v>
      </c>
      <c r="B39" s="251">
        <v>14.3673</v>
      </c>
      <c r="C39" s="246">
        <v>12.9892</v>
      </c>
      <c r="D39" s="251">
        <v>7.9871999999999996</v>
      </c>
      <c r="E39" s="251">
        <v>2.4390000000000001</v>
      </c>
      <c r="F39" s="251">
        <v>4.3352000000000004</v>
      </c>
      <c r="G39" s="251">
        <v>4.6466000000000003</v>
      </c>
      <c r="H39" s="253">
        <v>2.5348999999999999</v>
      </c>
      <c r="I39" s="193"/>
    </row>
  </sheetData>
  <mergeCells count="8">
    <mergeCell ref="B5:H5"/>
    <mergeCell ref="A4:H4"/>
    <mergeCell ref="A5:A7"/>
    <mergeCell ref="B25:H25"/>
    <mergeCell ref="A24:H24"/>
    <mergeCell ref="A25:A27"/>
    <mergeCell ref="B6:B7"/>
    <mergeCell ref="B26:B27"/>
  </mergeCells>
  <pageMargins left="0.7" right="0.7" top="0.78740157499999996" bottom="0.78740157499999996"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heetViews>
  <sheetFormatPr baseColWidth="10" defaultRowHeight="15" x14ac:dyDescent="0.25"/>
  <cols>
    <col min="1" max="1" width="15.5703125" customWidth="1"/>
    <col min="3" max="4" width="15.7109375" customWidth="1"/>
  </cols>
  <sheetData>
    <row r="1" spans="1:11" x14ac:dyDescent="0.25">
      <c r="A1" s="4" t="s">
        <v>618</v>
      </c>
    </row>
    <row r="2" spans="1:11" x14ac:dyDescent="0.25">
      <c r="A2" s="1" t="s">
        <v>611</v>
      </c>
    </row>
    <row r="4" spans="1:11" ht="15" customHeight="1" x14ac:dyDescent="0.25">
      <c r="A4" s="695" t="s">
        <v>619</v>
      </c>
      <c r="B4" s="696"/>
      <c r="C4" s="696"/>
      <c r="D4" s="697"/>
    </row>
    <row r="5" spans="1:11" x14ac:dyDescent="0.25">
      <c r="A5" s="700" t="s">
        <v>298</v>
      </c>
      <c r="B5" s="701"/>
      <c r="C5" s="698" t="s">
        <v>620</v>
      </c>
      <c r="D5" s="699"/>
    </row>
    <row r="6" spans="1:11" x14ac:dyDescent="0.25">
      <c r="A6" s="702"/>
      <c r="B6" s="703"/>
      <c r="C6" s="406" t="s">
        <v>621</v>
      </c>
      <c r="D6" s="407" t="s">
        <v>622</v>
      </c>
    </row>
    <row r="7" spans="1:11" x14ac:dyDescent="0.25">
      <c r="A7" s="400" t="s">
        <v>617</v>
      </c>
      <c r="B7" s="401" t="s">
        <v>617</v>
      </c>
      <c r="C7" s="397">
        <v>52.440399999999997</v>
      </c>
      <c r="D7" s="394">
        <v>44.387300000000003</v>
      </c>
    </row>
    <row r="8" spans="1:11" x14ac:dyDescent="0.25">
      <c r="A8" s="402" t="s">
        <v>552</v>
      </c>
      <c r="B8" s="403" t="s">
        <v>145</v>
      </c>
      <c r="C8" s="398">
        <v>61.091700000000003</v>
      </c>
      <c r="D8" s="395">
        <v>54.929799999999993</v>
      </c>
    </row>
    <row r="9" spans="1:11" x14ac:dyDescent="0.25">
      <c r="A9" s="402" t="s">
        <v>83</v>
      </c>
      <c r="B9" s="403" t="s">
        <v>143</v>
      </c>
      <c r="C9" s="398">
        <v>65.893799999999999</v>
      </c>
      <c r="D9" s="395">
        <v>57.1843</v>
      </c>
    </row>
    <row r="10" spans="1:11" x14ac:dyDescent="0.25">
      <c r="A10" s="402" t="s">
        <v>547</v>
      </c>
      <c r="B10" s="403" t="s">
        <v>140</v>
      </c>
      <c r="C10" s="398">
        <v>73.950299999999999</v>
      </c>
      <c r="D10" s="395">
        <v>58.924299999999995</v>
      </c>
    </row>
    <row r="11" spans="1:11" x14ac:dyDescent="0.25">
      <c r="A11" s="402" t="s">
        <v>555</v>
      </c>
      <c r="B11" s="403" t="s">
        <v>129</v>
      </c>
      <c r="C11" s="398">
        <v>70.484500000000011</v>
      </c>
      <c r="D11" s="395">
        <v>64.799599999999998</v>
      </c>
    </row>
    <row r="12" spans="1:11" x14ac:dyDescent="0.25">
      <c r="A12" s="404" t="s">
        <v>623</v>
      </c>
      <c r="B12" s="405" t="s">
        <v>139</v>
      </c>
      <c r="C12" s="399">
        <v>80.854800000000012</v>
      </c>
      <c r="D12" s="396">
        <v>72.248999999999995</v>
      </c>
    </row>
    <row r="13" spans="1:11" x14ac:dyDescent="0.25">
      <c r="A13" s="377"/>
      <c r="B13" s="377"/>
      <c r="C13" s="377"/>
      <c r="D13" s="377"/>
    </row>
    <row r="14" spans="1:11" ht="15" customHeight="1" x14ac:dyDescent="0.25">
      <c r="A14" s="693" t="s">
        <v>627</v>
      </c>
      <c r="B14" s="693"/>
      <c r="C14" s="693"/>
      <c r="D14" s="693"/>
      <c r="E14" s="693"/>
      <c r="F14" s="693"/>
      <c r="G14" s="693"/>
      <c r="H14" s="693"/>
      <c r="I14" s="693"/>
      <c r="J14" s="693"/>
      <c r="K14" s="693"/>
    </row>
    <row r="15" spans="1:11" x14ac:dyDescent="0.25">
      <c r="A15" s="693"/>
      <c r="B15" s="693"/>
      <c r="C15" s="693"/>
      <c r="D15" s="693"/>
      <c r="E15" s="693"/>
      <c r="F15" s="693"/>
      <c r="G15" s="693"/>
      <c r="H15" s="693"/>
      <c r="I15" s="693"/>
      <c r="J15" s="693"/>
      <c r="K15" s="693"/>
    </row>
    <row r="16" spans="1:11" x14ac:dyDescent="0.25">
      <c r="A16" s="693"/>
      <c r="B16" s="693"/>
      <c r="C16" s="693"/>
      <c r="D16" s="693"/>
      <c r="E16" s="693"/>
      <c r="F16" s="693"/>
      <c r="G16" s="693"/>
      <c r="H16" s="693"/>
      <c r="I16" s="693"/>
      <c r="J16" s="693"/>
      <c r="K16" s="693"/>
    </row>
    <row r="17" spans="1:11" x14ac:dyDescent="0.25">
      <c r="A17" s="377"/>
      <c r="B17" s="377"/>
      <c r="C17" s="377"/>
      <c r="D17" s="377"/>
    </row>
    <row r="18" spans="1:11" x14ac:dyDescent="0.25">
      <c r="A18" s="4" t="s">
        <v>624</v>
      </c>
    </row>
    <row r="19" spans="1:11" x14ac:dyDescent="0.25">
      <c r="A19" s="1" t="s">
        <v>611</v>
      </c>
    </row>
    <row r="21" spans="1:11" ht="39.75" customHeight="1" x14ac:dyDescent="0.25">
      <c r="A21" s="647" t="s">
        <v>626</v>
      </c>
      <c r="B21" s="639"/>
      <c r="C21" s="640"/>
    </row>
    <row r="22" spans="1:11" ht="26.25" x14ac:dyDescent="0.25">
      <c r="A22" s="639" t="s">
        <v>298</v>
      </c>
      <c r="B22" s="640"/>
      <c r="C22" s="408" t="s">
        <v>625</v>
      </c>
    </row>
    <row r="23" spans="1:11" x14ac:dyDescent="0.25">
      <c r="A23" s="189" t="s">
        <v>617</v>
      </c>
      <c r="B23" s="190" t="s">
        <v>617</v>
      </c>
      <c r="C23" s="278">
        <v>13.108469314689545</v>
      </c>
    </row>
    <row r="24" spans="1:11" x14ac:dyDescent="0.25">
      <c r="A24" s="99" t="s">
        <v>544</v>
      </c>
      <c r="B24" s="191" t="s">
        <v>139</v>
      </c>
      <c r="C24" s="254">
        <v>-0.27786841074479135</v>
      </c>
    </row>
    <row r="25" spans="1:11" x14ac:dyDescent="0.25">
      <c r="A25" s="99" t="s">
        <v>555</v>
      </c>
      <c r="B25" s="191" t="s">
        <v>129</v>
      </c>
      <c r="C25" s="254">
        <v>1.1027404140299153</v>
      </c>
    </row>
    <row r="26" spans="1:11" x14ac:dyDescent="0.25">
      <c r="A26" s="99" t="s">
        <v>538</v>
      </c>
      <c r="B26" s="191" t="s">
        <v>134</v>
      </c>
      <c r="C26" s="254">
        <v>4.0979314532629836</v>
      </c>
    </row>
    <row r="27" spans="1:11" x14ac:dyDescent="0.25">
      <c r="A27" s="99" t="s">
        <v>552</v>
      </c>
      <c r="B27" s="191" t="s">
        <v>145</v>
      </c>
      <c r="C27" s="254">
        <v>17.319396598057939</v>
      </c>
    </row>
    <row r="28" spans="1:11" x14ac:dyDescent="0.25">
      <c r="A28" s="99" t="s">
        <v>547</v>
      </c>
      <c r="B28" s="191" t="s">
        <v>140</v>
      </c>
      <c r="C28" s="254">
        <v>18.761847123019063</v>
      </c>
    </row>
    <row r="29" spans="1:11" x14ac:dyDescent="0.25">
      <c r="A29" s="100" t="s">
        <v>83</v>
      </c>
      <c r="B29" s="192" t="s">
        <v>143</v>
      </c>
      <c r="C29" s="255">
        <v>27.427092175155462</v>
      </c>
    </row>
    <row r="31" spans="1:11" ht="15" customHeight="1" x14ac:dyDescent="0.25">
      <c r="A31" s="694" t="s">
        <v>628</v>
      </c>
      <c r="B31" s="694"/>
      <c r="C31" s="694"/>
      <c r="D31" s="694"/>
      <c r="E31" s="694"/>
      <c r="F31" s="694"/>
      <c r="G31" s="694"/>
      <c r="H31" s="694"/>
      <c r="I31" s="694"/>
      <c r="J31" s="694"/>
      <c r="K31" s="694"/>
    </row>
    <row r="32" spans="1:11" x14ac:dyDescent="0.25">
      <c r="A32" s="694"/>
      <c r="B32" s="694"/>
      <c r="C32" s="694"/>
      <c r="D32" s="694"/>
      <c r="E32" s="694"/>
      <c r="F32" s="694"/>
      <c r="G32" s="694"/>
      <c r="H32" s="694"/>
      <c r="I32" s="694"/>
      <c r="J32" s="694"/>
      <c r="K32" s="694"/>
    </row>
    <row r="33" spans="1:11" x14ac:dyDescent="0.25">
      <c r="A33" s="694"/>
      <c r="B33" s="694"/>
      <c r="C33" s="694"/>
      <c r="D33" s="694"/>
      <c r="E33" s="694"/>
      <c r="F33" s="694"/>
      <c r="G33" s="694"/>
      <c r="H33" s="694"/>
      <c r="I33" s="694"/>
      <c r="J33" s="694"/>
      <c r="K33" s="694"/>
    </row>
    <row r="34" spans="1:11" x14ac:dyDescent="0.25">
      <c r="A34" s="694"/>
      <c r="B34" s="694"/>
      <c r="C34" s="694"/>
      <c r="D34" s="694"/>
      <c r="E34" s="694"/>
      <c r="F34" s="694"/>
      <c r="G34" s="694"/>
      <c r="H34" s="694"/>
      <c r="I34" s="694"/>
      <c r="J34" s="694"/>
      <c r="K34" s="694"/>
    </row>
  </sheetData>
  <mergeCells count="7">
    <mergeCell ref="A22:B22"/>
    <mergeCell ref="A14:K16"/>
    <mergeCell ref="A31:K34"/>
    <mergeCell ref="A4:D4"/>
    <mergeCell ref="C5:D5"/>
    <mergeCell ref="A5:B6"/>
    <mergeCell ref="A21:C21"/>
  </mergeCells>
  <pageMargins left="0.7" right="0.7" top="0.78740157499999996" bottom="0.78740157499999996" header="0.3" footer="0.3"/>
  <pageSetup paperSize="9" orientation="portrait" verticalDpi="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workbookViewId="0"/>
  </sheetViews>
  <sheetFormatPr baseColWidth="10" defaultRowHeight="15" x14ac:dyDescent="0.25"/>
  <cols>
    <col min="1" max="1" width="12.7109375" customWidth="1"/>
    <col min="3" max="6" width="14.7109375" customWidth="1"/>
  </cols>
  <sheetData>
    <row r="1" spans="1:11" x14ac:dyDescent="0.25">
      <c r="A1" s="4" t="s">
        <v>629</v>
      </c>
    </row>
    <row r="2" spans="1:11" x14ac:dyDescent="0.25">
      <c r="A2" s="1" t="s">
        <v>611</v>
      </c>
    </row>
    <row r="4" spans="1:11" x14ac:dyDescent="0.25">
      <c r="A4" s="629" t="s">
        <v>630</v>
      </c>
      <c r="B4" s="630"/>
      <c r="C4" s="630"/>
      <c r="D4" s="630"/>
      <c r="E4" s="630"/>
      <c r="F4" s="631"/>
    </row>
    <row r="5" spans="1:11" x14ac:dyDescent="0.25">
      <c r="A5" s="704"/>
      <c r="B5" s="704"/>
      <c r="C5" s="629" t="s">
        <v>631</v>
      </c>
      <c r="D5" s="630"/>
      <c r="E5" s="630"/>
      <c r="F5" s="631"/>
    </row>
    <row r="6" spans="1:11" ht="38.25" x14ac:dyDescent="0.25">
      <c r="A6" s="625"/>
      <c r="B6" s="625"/>
      <c r="C6" s="420" t="s">
        <v>632</v>
      </c>
      <c r="D6" s="421" t="s">
        <v>634</v>
      </c>
      <c r="E6" s="421" t="s">
        <v>633</v>
      </c>
      <c r="F6" s="422" t="s">
        <v>635</v>
      </c>
      <c r="G6" s="6"/>
      <c r="H6" s="6"/>
    </row>
    <row r="7" spans="1:11" x14ac:dyDescent="0.25">
      <c r="A7" s="400" t="s">
        <v>310</v>
      </c>
      <c r="B7" s="410" t="s">
        <v>310</v>
      </c>
      <c r="C7" s="414">
        <v>34.995170999999999</v>
      </c>
      <c r="D7" s="412">
        <v>9.8261838000000026</v>
      </c>
      <c r="E7" s="413">
        <v>44.821354800000002</v>
      </c>
      <c r="F7" s="415">
        <v>7.1440802999999997</v>
      </c>
      <c r="G7" s="6"/>
      <c r="H7" s="6"/>
      <c r="I7" s="37"/>
    </row>
    <row r="8" spans="1:11" x14ac:dyDescent="0.25">
      <c r="A8" s="402" t="s">
        <v>83</v>
      </c>
      <c r="B8" s="409" t="s">
        <v>143</v>
      </c>
      <c r="C8" s="414">
        <v>40.874800999999998</v>
      </c>
      <c r="D8" s="412">
        <v>8.179228099999996</v>
      </c>
      <c r="E8" s="413">
        <v>49.054029099999994</v>
      </c>
      <c r="F8" s="415">
        <v>5.5404735000000001</v>
      </c>
      <c r="G8" s="6"/>
      <c r="H8" s="6"/>
      <c r="I8" s="37"/>
    </row>
    <row r="9" spans="1:11" x14ac:dyDescent="0.25">
      <c r="A9" s="402" t="s">
        <v>552</v>
      </c>
      <c r="B9" s="409" t="s">
        <v>145</v>
      </c>
      <c r="C9" s="414">
        <v>39.727750999999998</v>
      </c>
      <c r="D9" s="412">
        <v>13.189078000000002</v>
      </c>
      <c r="E9" s="413">
        <v>52.916829</v>
      </c>
      <c r="F9" s="415">
        <v>3.3367507999999999</v>
      </c>
      <c r="G9" s="6"/>
      <c r="H9" s="6"/>
      <c r="I9" s="37"/>
    </row>
    <row r="10" spans="1:11" x14ac:dyDescent="0.25">
      <c r="A10" s="402" t="s">
        <v>547</v>
      </c>
      <c r="B10" s="409" t="s">
        <v>140</v>
      </c>
      <c r="C10" s="414">
        <v>43.451881</v>
      </c>
      <c r="D10" s="412">
        <v>14.118465</v>
      </c>
      <c r="E10" s="413">
        <v>57.570346000000001</v>
      </c>
      <c r="F10" s="415">
        <v>3.3936720999999999</v>
      </c>
      <c r="G10" s="6"/>
      <c r="H10" s="6"/>
      <c r="I10" s="37"/>
    </row>
    <row r="11" spans="1:11" x14ac:dyDescent="0.25">
      <c r="A11" s="402" t="s">
        <v>544</v>
      </c>
      <c r="B11" s="409" t="s">
        <v>139</v>
      </c>
      <c r="C11" s="414">
        <v>43.782772999999999</v>
      </c>
      <c r="D11" s="412">
        <v>13.890733000000004</v>
      </c>
      <c r="E11" s="413">
        <v>57.673506000000003</v>
      </c>
      <c r="F11" s="415">
        <v>7.5338867</v>
      </c>
      <c r="G11" s="6"/>
      <c r="H11" s="6"/>
      <c r="I11" s="37"/>
    </row>
    <row r="12" spans="1:11" x14ac:dyDescent="0.25">
      <c r="A12" s="402" t="s">
        <v>538</v>
      </c>
      <c r="B12" s="409" t="s">
        <v>134</v>
      </c>
      <c r="C12" s="414">
        <v>44.413958999999998</v>
      </c>
      <c r="D12" s="412">
        <v>16.036057</v>
      </c>
      <c r="E12" s="413">
        <v>60.450015999999998</v>
      </c>
      <c r="F12" s="415">
        <v>6.1089788</v>
      </c>
      <c r="G12" s="6"/>
      <c r="H12" s="6"/>
      <c r="I12" s="37"/>
    </row>
    <row r="13" spans="1:11" x14ac:dyDescent="0.25">
      <c r="A13" s="404" t="s">
        <v>555</v>
      </c>
      <c r="B13" s="411" t="s">
        <v>129</v>
      </c>
      <c r="C13" s="416">
        <v>47.742195000000002</v>
      </c>
      <c r="D13" s="417">
        <v>19.755489000000004</v>
      </c>
      <c r="E13" s="418">
        <v>67.497684000000007</v>
      </c>
      <c r="F13" s="419">
        <v>3.5255657999999999</v>
      </c>
      <c r="G13" s="6"/>
      <c r="H13" s="6"/>
      <c r="I13" s="37"/>
    </row>
    <row r="14" spans="1:11" x14ac:dyDescent="0.25">
      <c r="C14" s="6"/>
      <c r="D14" s="6"/>
      <c r="E14" s="6"/>
      <c r="F14" s="6"/>
      <c r="G14" s="6"/>
      <c r="H14" s="6"/>
      <c r="I14" s="6"/>
    </row>
    <row r="15" spans="1:11" ht="15" customHeight="1" x14ac:dyDescent="0.25">
      <c r="A15" s="694" t="s">
        <v>636</v>
      </c>
      <c r="B15" s="694"/>
      <c r="C15" s="694"/>
      <c r="D15" s="694"/>
      <c r="E15" s="694"/>
      <c r="F15" s="694"/>
      <c r="G15" s="694"/>
      <c r="H15" s="694"/>
      <c r="I15" s="694"/>
      <c r="J15" s="694"/>
      <c r="K15" s="694"/>
    </row>
    <row r="16" spans="1:11" x14ac:dyDescent="0.25">
      <c r="A16" s="694"/>
      <c r="B16" s="694"/>
      <c r="C16" s="694"/>
      <c r="D16" s="694"/>
      <c r="E16" s="694"/>
      <c r="F16" s="694"/>
      <c r="G16" s="694"/>
      <c r="H16" s="694"/>
      <c r="I16" s="694"/>
      <c r="J16" s="694"/>
      <c r="K16" s="694"/>
    </row>
    <row r="17" spans="1:11" x14ac:dyDescent="0.25">
      <c r="A17" s="694"/>
      <c r="B17" s="694"/>
      <c r="C17" s="694"/>
      <c r="D17" s="694"/>
      <c r="E17" s="694"/>
      <c r="F17" s="694"/>
      <c r="G17" s="694"/>
      <c r="H17" s="694"/>
      <c r="I17" s="694"/>
      <c r="J17" s="694"/>
      <c r="K17" s="694"/>
    </row>
    <row r="20" spans="1:11" x14ac:dyDescent="0.25">
      <c r="A20" s="4" t="s">
        <v>637</v>
      </c>
    </row>
    <row r="21" spans="1:11" x14ac:dyDescent="0.25">
      <c r="A21" s="1" t="s">
        <v>611</v>
      </c>
    </row>
    <row r="23" spans="1:11" ht="29.25" customHeight="1" x14ac:dyDescent="0.25">
      <c r="A23" s="647" t="s">
        <v>639</v>
      </c>
      <c r="B23" s="639"/>
      <c r="C23" s="639"/>
      <c r="D23" s="639"/>
      <c r="E23" s="640"/>
    </row>
    <row r="24" spans="1:11" x14ac:dyDescent="0.25">
      <c r="A24" s="621"/>
      <c r="B24" s="623"/>
      <c r="C24" s="624" t="s">
        <v>638</v>
      </c>
      <c r="D24" s="625"/>
      <c r="E24" s="644"/>
    </row>
    <row r="25" spans="1:11" ht="30.75" customHeight="1" x14ac:dyDescent="0.25">
      <c r="A25" s="624"/>
      <c r="B25" s="644"/>
      <c r="C25" s="420" t="s">
        <v>632</v>
      </c>
      <c r="D25" s="421" t="s">
        <v>634</v>
      </c>
      <c r="E25" s="422" t="s">
        <v>633</v>
      </c>
    </row>
    <row r="26" spans="1:11" x14ac:dyDescent="0.25">
      <c r="A26" s="189" t="s">
        <v>310</v>
      </c>
      <c r="B26" s="190" t="s">
        <v>310</v>
      </c>
      <c r="C26" s="304">
        <v>8.3387259775016069</v>
      </c>
      <c r="D26" s="298">
        <v>31.211762199645189</v>
      </c>
      <c r="E26" s="276">
        <v>39.550488177146796</v>
      </c>
      <c r="H26" s="37"/>
    </row>
    <row r="27" spans="1:11" x14ac:dyDescent="0.25">
      <c r="A27" s="99" t="s">
        <v>555</v>
      </c>
      <c r="B27" s="191" t="s">
        <v>129</v>
      </c>
      <c r="C27" s="245">
        <v>1.5702450424333843</v>
      </c>
      <c r="D27" s="250">
        <v>18.955566635709424</v>
      </c>
      <c r="E27" s="252">
        <v>20.525811678142809</v>
      </c>
      <c r="H27" s="37"/>
    </row>
    <row r="28" spans="1:11" x14ac:dyDescent="0.25">
      <c r="A28" s="99" t="s">
        <v>544</v>
      </c>
      <c r="B28" s="191" t="s">
        <v>139</v>
      </c>
      <c r="C28" s="245">
        <v>2.5735413074658631</v>
      </c>
      <c r="D28" s="250">
        <v>26.383055161413221</v>
      </c>
      <c r="E28" s="252">
        <v>28.956596468879084</v>
      </c>
      <c r="H28" s="37"/>
    </row>
    <row r="29" spans="1:11" x14ac:dyDescent="0.25">
      <c r="A29" s="99" t="s">
        <v>538</v>
      </c>
      <c r="B29" s="191" t="s">
        <v>134</v>
      </c>
      <c r="C29" s="245">
        <v>3.6933281796437778</v>
      </c>
      <c r="D29" s="250">
        <v>25.723531811440662</v>
      </c>
      <c r="E29" s="252">
        <v>29.41685999108444</v>
      </c>
      <c r="H29" s="37"/>
    </row>
    <row r="30" spans="1:11" x14ac:dyDescent="0.25">
      <c r="A30" s="99" t="s">
        <v>547</v>
      </c>
      <c r="B30" s="191" t="s">
        <v>140</v>
      </c>
      <c r="C30" s="245">
        <v>12.697441074833028</v>
      </c>
      <c r="D30" s="250">
        <v>34.968517160686943</v>
      </c>
      <c r="E30" s="252">
        <v>47.665958235519973</v>
      </c>
      <c r="H30" s="37"/>
    </row>
    <row r="31" spans="1:11" x14ac:dyDescent="0.25">
      <c r="A31" s="99" t="s">
        <v>552</v>
      </c>
      <c r="B31" s="191" t="s">
        <v>145</v>
      </c>
      <c r="C31" s="245">
        <v>16.284568872959408</v>
      </c>
      <c r="D31" s="250">
        <v>33.171571662906658</v>
      </c>
      <c r="E31" s="252">
        <v>49.456140535866069</v>
      </c>
      <c r="H31" s="37"/>
    </row>
    <row r="32" spans="1:11" x14ac:dyDescent="0.25">
      <c r="A32" s="100" t="s">
        <v>83</v>
      </c>
      <c r="B32" s="192" t="s">
        <v>143</v>
      </c>
      <c r="C32" s="246">
        <v>19.071961945999536</v>
      </c>
      <c r="D32" s="251">
        <v>44.636734292493458</v>
      </c>
      <c r="E32" s="253">
        <v>63.70869623849299</v>
      </c>
      <c r="H32" s="37"/>
    </row>
    <row r="33" spans="1:11" x14ac:dyDescent="0.25">
      <c r="A33" s="193"/>
      <c r="B33" s="193"/>
      <c r="C33" s="193"/>
      <c r="D33" s="193"/>
      <c r="E33" s="193"/>
    </row>
    <row r="34" spans="1:11" x14ac:dyDescent="0.25">
      <c r="A34" s="694" t="s">
        <v>636</v>
      </c>
      <c r="B34" s="694"/>
      <c r="C34" s="694"/>
      <c r="D34" s="694"/>
      <c r="E34" s="694"/>
      <c r="F34" s="694"/>
      <c r="G34" s="694"/>
      <c r="H34" s="694"/>
      <c r="I34" s="694"/>
      <c r="J34" s="694"/>
      <c r="K34" s="694"/>
    </row>
    <row r="35" spans="1:11" x14ac:dyDescent="0.25">
      <c r="A35" s="694"/>
      <c r="B35" s="694"/>
      <c r="C35" s="694"/>
      <c r="D35" s="694"/>
      <c r="E35" s="694"/>
      <c r="F35" s="694"/>
      <c r="G35" s="694"/>
      <c r="H35" s="694"/>
      <c r="I35" s="694"/>
      <c r="J35" s="694"/>
      <c r="K35" s="694"/>
    </row>
    <row r="36" spans="1:11" x14ac:dyDescent="0.25">
      <c r="A36" s="694"/>
      <c r="B36" s="694"/>
      <c r="C36" s="694"/>
      <c r="D36" s="694"/>
      <c r="E36" s="694"/>
      <c r="F36" s="694"/>
      <c r="G36" s="694"/>
      <c r="H36" s="694"/>
      <c r="I36" s="694"/>
      <c r="J36" s="694"/>
      <c r="K36" s="694"/>
    </row>
  </sheetData>
  <mergeCells count="8">
    <mergeCell ref="C24:E24"/>
    <mergeCell ref="A23:E23"/>
    <mergeCell ref="A24:B25"/>
    <mergeCell ref="A34:K36"/>
    <mergeCell ref="A4:F4"/>
    <mergeCell ref="C5:F5"/>
    <mergeCell ref="A5:B6"/>
    <mergeCell ref="A15:K17"/>
  </mergeCells>
  <pageMargins left="0.7" right="0.7" top="0.78740157499999996" bottom="0.78740157499999996"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heetViews>
  <sheetFormatPr baseColWidth="10" defaultRowHeight="15" x14ac:dyDescent="0.25"/>
  <cols>
    <col min="1" max="1" width="14.28515625" customWidth="1"/>
    <col min="2" max="4" width="15.7109375" customWidth="1"/>
  </cols>
  <sheetData>
    <row r="1" spans="1:4" x14ac:dyDescent="0.25">
      <c r="A1" s="4" t="s">
        <v>640</v>
      </c>
    </row>
    <row r="2" spans="1:4" x14ac:dyDescent="0.25">
      <c r="A2" s="1" t="s">
        <v>641</v>
      </c>
    </row>
    <row r="4" spans="1:4" x14ac:dyDescent="0.25">
      <c r="A4" s="636"/>
      <c r="B4" s="629" t="s">
        <v>649</v>
      </c>
      <c r="C4" s="630"/>
      <c r="D4" s="631"/>
    </row>
    <row r="5" spans="1:4" ht="30" customHeight="1" x14ac:dyDescent="0.25">
      <c r="A5" s="638"/>
      <c r="B5" s="291" t="s">
        <v>647</v>
      </c>
      <c r="C5" s="332" t="s">
        <v>642</v>
      </c>
      <c r="D5" s="333" t="s">
        <v>643</v>
      </c>
    </row>
    <row r="6" spans="1:4" x14ac:dyDescent="0.25">
      <c r="A6" s="200" t="s">
        <v>644</v>
      </c>
      <c r="B6" s="423">
        <v>23.400000000000002</v>
      </c>
      <c r="C6" s="424">
        <v>31.5</v>
      </c>
      <c r="D6" s="425">
        <v>14.7</v>
      </c>
    </row>
    <row r="7" spans="1:4" x14ac:dyDescent="0.25">
      <c r="A7" s="97" t="s">
        <v>645</v>
      </c>
      <c r="B7" s="423">
        <v>35</v>
      </c>
      <c r="C7" s="424">
        <v>46</v>
      </c>
      <c r="D7" s="425">
        <v>13.200000000000001</v>
      </c>
    </row>
    <row r="8" spans="1:4" x14ac:dyDescent="0.25">
      <c r="A8" s="97" t="s">
        <v>7</v>
      </c>
      <c r="B8" s="423">
        <v>23</v>
      </c>
      <c r="C8" s="424">
        <v>28.599999999999998</v>
      </c>
      <c r="D8" s="425">
        <v>13.8</v>
      </c>
    </row>
    <row r="9" spans="1:4" x14ac:dyDescent="0.25">
      <c r="A9" s="97" t="s">
        <v>58</v>
      </c>
      <c r="B9" s="423">
        <v>24.8</v>
      </c>
      <c r="C9" s="424">
        <v>37.1</v>
      </c>
      <c r="D9" s="425">
        <v>16.600000000000001</v>
      </c>
    </row>
    <row r="10" spans="1:4" x14ac:dyDescent="0.25">
      <c r="A10" s="97" t="s">
        <v>648</v>
      </c>
      <c r="B10" s="423">
        <v>26.6</v>
      </c>
      <c r="C10" s="424">
        <v>39.300000000000004</v>
      </c>
      <c r="D10" s="425">
        <v>13.100000000000001</v>
      </c>
    </row>
    <row r="11" spans="1:4" x14ac:dyDescent="0.25">
      <c r="A11" s="98" t="s">
        <v>12</v>
      </c>
      <c r="B11" s="426">
        <v>44</v>
      </c>
      <c r="C11" s="427">
        <v>53.2</v>
      </c>
      <c r="D11" s="428">
        <v>13.3</v>
      </c>
    </row>
    <row r="13" spans="1:4" x14ac:dyDescent="0.25">
      <c r="A13" s="212" t="s">
        <v>650</v>
      </c>
    </row>
  </sheetData>
  <mergeCells count="2">
    <mergeCell ref="B4:D4"/>
    <mergeCell ref="A4:A5"/>
  </mergeCells>
  <pageMargins left="0.7" right="0.7" top="0.78740157499999996" bottom="0.78740157499999996"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workbookViewId="0"/>
  </sheetViews>
  <sheetFormatPr baseColWidth="10" defaultRowHeight="15" x14ac:dyDescent="0.25"/>
  <cols>
    <col min="1" max="1" width="9.28515625" customWidth="1"/>
    <col min="2" max="2" width="28.7109375" customWidth="1"/>
    <col min="3" max="5" width="15.7109375" customWidth="1"/>
  </cols>
  <sheetData>
    <row r="1" spans="1:5" x14ac:dyDescent="0.25">
      <c r="A1" s="4" t="s">
        <v>659</v>
      </c>
    </row>
    <row r="2" spans="1:5" x14ac:dyDescent="0.25">
      <c r="A2" s="1" t="s">
        <v>641</v>
      </c>
    </row>
    <row r="4" spans="1:5" x14ac:dyDescent="0.25">
      <c r="A4" s="621"/>
      <c r="B4" s="623"/>
      <c r="C4" s="621" t="s">
        <v>649</v>
      </c>
      <c r="D4" s="622"/>
      <c r="E4" s="623"/>
    </row>
    <row r="5" spans="1:5" ht="33" customHeight="1" x14ac:dyDescent="0.25">
      <c r="A5" s="645"/>
      <c r="B5" s="643"/>
      <c r="C5" s="320" t="s">
        <v>647</v>
      </c>
      <c r="D5" s="303" t="s">
        <v>642</v>
      </c>
      <c r="E5" s="321" t="s">
        <v>660</v>
      </c>
    </row>
    <row r="6" spans="1:5" x14ac:dyDescent="0.25">
      <c r="A6" s="189" t="s">
        <v>7</v>
      </c>
      <c r="B6" s="388" t="s">
        <v>651</v>
      </c>
      <c r="C6" s="304">
        <v>34.799999999999997</v>
      </c>
      <c r="D6" s="298">
        <v>46.5</v>
      </c>
      <c r="E6" s="276">
        <v>5.2</v>
      </c>
    </row>
    <row r="7" spans="1:5" x14ac:dyDescent="0.25">
      <c r="A7" s="99"/>
      <c r="B7" s="203" t="s">
        <v>652</v>
      </c>
      <c r="C7" s="245">
        <v>13.900000000000002</v>
      </c>
      <c r="D7" s="250">
        <v>10</v>
      </c>
      <c r="E7" s="252">
        <v>6.5</v>
      </c>
    </row>
    <row r="8" spans="1:5" x14ac:dyDescent="0.25">
      <c r="A8" s="99"/>
      <c r="B8" s="203" t="s">
        <v>653</v>
      </c>
      <c r="C8" s="245">
        <v>19.8</v>
      </c>
      <c r="D8" s="250">
        <v>32.700000000000003</v>
      </c>
      <c r="E8" s="252">
        <v>8.6</v>
      </c>
    </row>
    <row r="9" spans="1:5" x14ac:dyDescent="0.25">
      <c r="A9" s="99"/>
      <c r="B9" s="203" t="s">
        <v>654</v>
      </c>
      <c r="C9" s="245">
        <v>17.100000000000001</v>
      </c>
      <c r="D9" s="250">
        <v>21.8</v>
      </c>
      <c r="E9" s="252">
        <v>6.7</v>
      </c>
    </row>
    <row r="10" spans="1:5" x14ac:dyDescent="0.25">
      <c r="A10" s="99"/>
      <c r="B10" s="203" t="s">
        <v>655</v>
      </c>
      <c r="C10" s="245">
        <v>21.9</v>
      </c>
      <c r="D10" s="250">
        <v>25.2</v>
      </c>
      <c r="E10" s="252">
        <v>14.799999999999999</v>
      </c>
    </row>
    <row r="11" spans="1:5" x14ac:dyDescent="0.25">
      <c r="A11" s="99"/>
      <c r="B11" s="203" t="s">
        <v>656</v>
      </c>
      <c r="C11" s="245">
        <v>22.2</v>
      </c>
      <c r="D11" s="250">
        <v>39.200000000000003</v>
      </c>
      <c r="E11" s="252">
        <v>11.200000000000001</v>
      </c>
    </row>
    <row r="12" spans="1:5" x14ac:dyDescent="0.25">
      <c r="A12" s="99"/>
      <c r="B12" s="203" t="s">
        <v>657</v>
      </c>
      <c r="C12" s="245">
        <v>34.699999999999996</v>
      </c>
      <c r="D12" s="250">
        <v>21.3</v>
      </c>
      <c r="E12" s="252">
        <v>5.7</v>
      </c>
    </row>
    <row r="13" spans="1:5" x14ac:dyDescent="0.25">
      <c r="A13" s="99"/>
      <c r="B13" s="203" t="s">
        <v>658</v>
      </c>
      <c r="C13" s="245">
        <v>23.400000000000006</v>
      </c>
      <c r="D13" s="250">
        <v>20</v>
      </c>
      <c r="E13" s="514">
        <v>0</v>
      </c>
    </row>
    <row r="14" spans="1:5" x14ac:dyDescent="0.25">
      <c r="A14" s="99"/>
      <c r="B14" s="203" t="s">
        <v>411</v>
      </c>
      <c r="C14" s="245">
        <v>27.800000000000004</v>
      </c>
      <c r="D14" s="250">
        <v>40.699999999999996</v>
      </c>
      <c r="E14" s="252">
        <v>89.2</v>
      </c>
    </row>
    <row r="15" spans="1:5" x14ac:dyDescent="0.25">
      <c r="A15" s="100"/>
      <c r="B15" s="287" t="s">
        <v>646</v>
      </c>
      <c r="C15" s="246">
        <v>23</v>
      </c>
      <c r="D15" s="251">
        <v>28.599999999999998</v>
      </c>
      <c r="E15" s="253">
        <v>13.8</v>
      </c>
    </row>
    <row r="16" spans="1:5" x14ac:dyDescent="0.25">
      <c r="A16" s="189" t="s">
        <v>444</v>
      </c>
      <c r="B16" s="388" t="s">
        <v>651</v>
      </c>
      <c r="C16" s="304">
        <v>31.6</v>
      </c>
      <c r="D16" s="298">
        <v>68.400000000000006</v>
      </c>
      <c r="E16" s="276">
        <v>10.5</v>
      </c>
    </row>
    <row r="17" spans="1:5" x14ac:dyDescent="0.25">
      <c r="A17" s="99"/>
      <c r="B17" s="203" t="s">
        <v>652</v>
      </c>
      <c r="C17" s="245">
        <v>17.5</v>
      </c>
      <c r="D17" s="250">
        <v>8.7999999999999989</v>
      </c>
      <c r="E17" s="252">
        <v>1.7999999999999998</v>
      </c>
    </row>
    <row r="18" spans="1:5" x14ac:dyDescent="0.25">
      <c r="A18" s="99"/>
      <c r="B18" s="203" t="s">
        <v>653</v>
      </c>
      <c r="C18" s="245">
        <v>31</v>
      </c>
      <c r="D18" s="250">
        <v>40.5</v>
      </c>
      <c r="E18" s="252">
        <v>9.5</v>
      </c>
    </row>
    <row r="19" spans="1:5" x14ac:dyDescent="0.25">
      <c r="A19" s="99"/>
      <c r="B19" s="203" t="s">
        <v>654</v>
      </c>
      <c r="C19" s="245">
        <v>28.199999999999996</v>
      </c>
      <c r="D19" s="250">
        <v>33</v>
      </c>
      <c r="E19" s="252">
        <v>10.5</v>
      </c>
    </row>
    <row r="20" spans="1:5" x14ac:dyDescent="0.25">
      <c r="A20" s="99"/>
      <c r="B20" s="203" t="s">
        <v>655</v>
      </c>
      <c r="C20" s="245">
        <v>13.600000000000001</v>
      </c>
      <c r="D20" s="250">
        <v>28.799999999999997</v>
      </c>
      <c r="E20" s="252">
        <v>9.1</v>
      </c>
    </row>
    <row r="21" spans="1:5" x14ac:dyDescent="0.25">
      <c r="A21" s="99"/>
      <c r="B21" s="203" t="s">
        <v>656</v>
      </c>
      <c r="C21" s="245">
        <v>28.7</v>
      </c>
      <c r="D21" s="250">
        <v>46</v>
      </c>
      <c r="E21" s="252">
        <v>8.6999999999999993</v>
      </c>
    </row>
    <row r="22" spans="1:5" x14ac:dyDescent="0.25">
      <c r="A22" s="99"/>
      <c r="B22" s="203" t="s">
        <v>657</v>
      </c>
      <c r="C22" s="245">
        <v>21.2</v>
      </c>
      <c r="D22" s="250">
        <v>48.1</v>
      </c>
      <c r="E22" s="252">
        <v>9.6</v>
      </c>
    </row>
    <row r="23" spans="1:5" x14ac:dyDescent="0.25">
      <c r="A23" s="99"/>
      <c r="B23" s="203" t="s">
        <v>658</v>
      </c>
      <c r="C23" s="245">
        <v>22.400000000000002</v>
      </c>
      <c r="D23" s="250">
        <v>12.2</v>
      </c>
      <c r="E23" s="252">
        <v>10.200000000000001</v>
      </c>
    </row>
    <row r="24" spans="1:5" x14ac:dyDescent="0.25">
      <c r="A24" s="99"/>
      <c r="B24" s="203" t="s">
        <v>411</v>
      </c>
      <c r="C24" s="245">
        <v>10.5</v>
      </c>
      <c r="D24" s="250">
        <v>34.699999999999996</v>
      </c>
      <c r="E24" s="252">
        <v>87.4</v>
      </c>
    </row>
    <row r="25" spans="1:5" x14ac:dyDescent="0.25">
      <c r="A25" s="100"/>
      <c r="B25" s="287" t="s">
        <v>646</v>
      </c>
      <c r="C25" s="246">
        <v>24.8</v>
      </c>
      <c r="D25" s="251">
        <v>37.1</v>
      </c>
      <c r="E25" s="253">
        <v>16.600000000000001</v>
      </c>
    </row>
    <row r="26" spans="1:5" x14ac:dyDescent="0.25">
      <c r="A26" s="189" t="s">
        <v>10</v>
      </c>
      <c r="B26" s="388" t="s">
        <v>651</v>
      </c>
      <c r="C26" s="304">
        <v>25</v>
      </c>
      <c r="D26" s="298">
        <v>37.5</v>
      </c>
      <c r="E26" s="276">
        <v>12.5</v>
      </c>
    </row>
    <row r="27" spans="1:5" x14ac:dyDescent="0.25">
      <c r="A27" s="99"/>
      <c r="B27" s="203" t="s">
        <v>652</v>
      </c>
      <c r="C27" s="245">
        <v>40</v>
      </c>
      <c r="D27" s="250">
        <v>25</v>
      </c>
      <c r="E27" s="252">
        <v>35</v>
      </c>
    </row>
    <row r="28" spans="1:5" x14ac:dyDescent="0.25">
      <c r="A28" s="99"/>
      <c r="B28" s="203" t="s">
        <v>653</v>
      </c>
      <c r="C28" s="245">
        <v>14.899999999999999</v>
      </c>
      <c r="D28" s="250">
        <v>55.300000000000004</v>
      </c>
      <c r="E28" s="252">
        <v>14.899999999999999</v>
      </c>
    </row>
    <row r="29" spans="1:5" x14ac:dyDescent="0.25">
      <c r="A29" s="99"/>
      <c r="B29" s="203" t="s">
        <v>654</v>
      </c>
      <c r="C29" s="245">
        <v>32.4</v>
      </c>
      <c r="D29" s="250">
        <v>52.900000000000006</v>
      </c>
      <c r="E29" s="514">
        <v>0</v>
      </c>
    </row>
    <row r="30" spans="1:5" x14ac:dyDescent="0.25">
      <c r="A30" s="99"/>
      <c r="B30" s="203" t="s">
        <v>655</v>
      </c>
      <c r="C30" s="245">
        <v>30</v>
      </c>
      <c r="D30" s="250">
        <v>35</v>
      </c>
      <c r="E30" s="252">
        <v>5</v>
      </c>
    </row>
    <row r="31" spans="1:5" x14ac:dyDescent="0.25">
      <c r="A31" s="99"/>
      <c r="B31" s="203" t="s">
        <v>656</v>
      </c>
      <c r="C31" s="245">
        <v>17.100000000000001</v>
      </c>
      <c r="D31" s="250">
        <v>39</v>
      </c>
      <c r="E31" s="514">
        <v>0</v>
      </c>
    </row>
    <row r="32" spans="1:5" x14ac:dyDescent="0.25">
      <c r="A32" s="99"/>
      <c r="B32" s="203" t="s">
        <v>657</v>
      </c>
      <c r="C32" s="245">
        <v>12.5</v>
      </c>
      <c r="D32" s="250">
        <v>37.5</v>
      </c>
      <c r="E32" s="252">
        <v>6.3</v>
      </c>
    </row>
    <row r="33" spans="1:6" x14ac:dyDescent="0.25">
      <c r="A33" s="99"/>
      <c r="B33" s="203" t="s">
        <v>658</v>
      </c>
      <c r="C33" s="245">
        <v>25</v>
      </c>
      <c r="D33" s="250">
        <v>16.7</v>
      </c>
      <c r="E33" s="252">
        <v>8.3000000000000007</v>
      </c>
    </row>
    <row r="34" spans="1:6" x14ac:dyDescent="0.25">
      <c r="A34" s="99"/>
      <c r="B34" s="203" t="s">
        <v>411</v>
      </c>
      <c r="C34" s="245">
        <v>36.199999999999996</v>
      </c>
      <c r="D34" s="250">
        <v>31.900000000000002</v>
      </c>
      <c r="E34" s="252">
        <v>24.6</v>
      </c>
    </row>
    <row r="35" spans="1:6" x14ac:dyDescent="0.25">
      <c r="A35" s="100"/>
      <c r="B35" s="287" t="s">
        <v>646</v>
      </c>
      <c r="C35" s="246">
        <v>26.6</v>
      </c>
      <c r="D35" s="251">
        <v>39.300000000000004</v>
      </c>
      <c r="E35" s="253">
        <v>13.100000000000001</v>
      </c>
    </row>
    <row r="36" spans="1:6" x14ac:dyDescent="0.25">
      <c r="A36" s="189" t="s">
        <v>12</v>
      </c>
      <c r="B36" s="388" t="s">
        <v>651</v>
      </c>
      <c r="C36" s="304">
        <v>40</v>
      </c>
      <c r="D36" s="298">
        <v>40</v>
      </c>
      <c r="E36" s="276">
        <v>13.100000000000001</v>
      </c>
    </row>
    <row r="37" spans="1:6" x14ac:dyDescent="0.25">
      <c r="A37" s="99"/>
      <c r="B37" s="203" t="s">
        <v>652</v>
      </c>
      <c r="C37" s="245">
        <v>42.9</v>
      </c>
      <c r="D37" s="250">
        <v>33.300000000000004</v>
      </c>
      <c r="E37" s="252">
        <v>23.442105263157892</v>
      </c>
    </row>
    <row r="38" spans="1:6" x14ac:dyDescent="0.25">
      <c r="A38" s="99"/>
      <c r="B38" s="203" t="s">
        <v>653</v>
      </c>
      <c r="C38" s="245">
        <v>31.8</v>
      </c>
      <c r="D38" s="250">
        <v>70.5</v>
      </c>
      <c r="E38" s="252">
        <v>6.6977443609022549</v>
      </c>
    </row>
    <row r="39" spans="1:6" x14ac:dyDescent="0.25">
      <c r="A39" s="99"/>
      <c r="B39" s="203" t="s">
        <v>654</v>
      </c>
      <c r="C39" s="245">
        <v>50</v>
      </c>
      <c r="D39" s="250">
        <v>64</v>
      </c>
      <c r="E39" s="252">
        <v>3.9398496240601504</v>
      </c>
    </row>
    <row r="40" spans="1:6" x14ac:dyDescent="0.25">
      <c r="A40" s="99"/>
      <c r="B40" s="203" t="s">
        <v>655</v>
      </c>
      <c r="C40" s="245">
        <v>25</v>
      </c>
      <c r="D40" s="250">
        <v>43.8</v>
      </c>
      <c r="E40" s="514">
        <v>0</v>
      </c>
    </row>
    <row r="41" spans="1:6" x14ac:dyDescent="0.25">
      <c r="A41" s="99"/>
      <c r="B41" s="203" t="s">
        <v>656</v>
      </c>
      <c r="C41" s="245">
        <v>41</v>
      </c>
      <c r="D41" s="250">
        <v>46.2</v>
      </c>
      <c r="E41" s="252">
        <v>7.5842105263157888</v>
      </c>
    </row>
    <row r="42" spans="1:6" x14ac:dyDescent="0.25">
      <c r="A42" s="99"/>
      <c r="B42" s="203" t="s">
        <v>657</v>
      </c>
      <c r="C42" s="245">
        <v>59.3</v>
      </c>
      <c r="D42" s="250">
        <v>63</v>
      </c>
      <c r="E42" s="252">
        <v>14.577443609022556</v>
      </c>
    </row>
    <row r="43" spans="1:6" x14ac:dyDescent="0.25">
      <c r="A43" s="99"/>
      <c r="B43" s="203" t="s">
        <v>658</v>
      </c>
      <c r="C43" s="245">
        <v>40</v>
      </c>
      <c r="D43" s="250">
        <v>30</v>
      </c>
      <c r="E43" s="252">
        <v>9.8496240601503757</v>
      </c>
    </row>
    <row r="44" spans="1:6" x14ac:dyDescent="0.25">
      <c r="A44" s="99"/>
      <c r="B44" s="203" t="s">
        <v>411</v>
      </c>
      <c r="C44" s="245">
        <v>57.699999999999996</v>
      </c>
      <c r="D44" s="250">
        <v>42.3</v>
      </c>
      <c r="E44" s="252">
        <v>49.248120300751879</v>
      </c>
    </row>
    <row r="45" spans="1:6" x14ac:dyDescent="0.25">
      <c r="A45" s="99"/>
      <c r="B45" s="203" t="s">
        <v>646</v>
      </c>
      <c r="C45" s="245">
        <v>44</v>
      </c>
      <c r="D45" s="250">
        <v>53.2</v>
      </c>
      <c r="E45" s="252">
        <v>13.100000000000001</v>
      </c>
    </row>
    <row r="46" spans="1:6" x14ac:dyDescent="0.25">
      <c r="A46" s="709" t="s">
        <v>2989</v>
      </c>
      <c r="B46" s="710"/>
      <c r="C46" s="567" t="s">
        <v>2986</v>
      </c>
      <c r="D46" s="567" t="s">
        <v>2987</v>
      </c>
      <c r="E46" s="568" t="s">
        <v>2988</v>
      </c>
      <c r="F46" s="566"/>
    </row>
    <row r="47" spans="1:6" x14ac:dyDescent="0.25">
      <c r="A47" s="705" t="s">
        <v>2990</v>
      </c>
      <c r="B47" s="706"/>
      <c r="C47" s="569" t="s">
        <v>2991</v>
      </c>
      <c r="D47" s="569" t="s">
        <v>2991</v>
      </c>
      <c r="E47" s="570" t="s">
        <v>2992</v>
      </c>
    </row>
    <row r="48" spans="1:6" x14ac:dyDescent="0.25">
      <c r="A48" s="707" t="s">
        <v>2993</v>
      </c>
      <c r="B48" s="708"/>
      <c r="C48" s="571" t="s">
        <v>2994</v>
      </c>
      <c r="D48" s="571" t="s">
        <v>2995</v>
      </c>
      <c r="E48" s="572" t="s">
        <v>2996</v>
      </c>
    </row>
    <row r="49" spans="1:5" x14ac:dyDescent="0.25">
      <c r="A49" s="193"/>
      <c r="B49" s="193"/>
      <c r="C49" s="193"/>
      <c r="D49" s="193"/>
      <c r="E49" s="193"/>
    </row>
  </sheetData>
  <mergeCells count="5">
    <mergeCell ref="A47:B47"/>
    <mergeCell ref="A48:B48"/>
    <mergeCell ref="C4:E4"/>
    <mergeCell ref="A4:B5"/>
    <mergeCell ref="A46:B46"/>
  </mergeCells>
  <pageMargins left="0.7" right="0.7" top="0.78740157499999996" bottom="0.78740157499999996"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heetViews>
  <sheetFormatPr baseColWidth="10" defaultRowHeight="15" x14ac:dyDescent="0.25"/>
  <sheetData>
    <row r="1" spans="1:3" x14ac:dyDescent="0.25">
      <c r="A1" s="4" t="s">
        <v>661</v>
      </c>
    </row>
    <row r="2" spans="1:3" x14ac:dyDescent="0.25">
      <c r="A2" s="1" t="s">
        <v>662</v>
      </c>
    </row>
    <row r="4" spans="1:3" ht="30" customHeight="1" x14ac:dyDescent="0.25">
      <c r="A4" s="636"/>
      <c r="B4" s="647" t="s">
        <v>663</v>
      </c>
      <c r="C4" s="640"/>
    </row>
    <row r="5" spans="1:3" x14ac:dyDescent="0.25">
      <c r="A5" s="638"/>
      <c r="B5" s="432" t="s">
        <v>37</v>
      </c>
      <c r="C5" s="433" t="s">
        <v>58</v>
      </c>
    </row>
    <row r="6" spans="1:3" x14ac:dyDescent="0.25">
      <c r="A6" s="429" t="s">
        <v>83</v>
      </c>
      <c r="B6" s="434">
        <v>0.625</v>
      </c>
      <c r="C6" s="435">
        <v>2.6642984014209592</v>
      </c>
    </row>
    <row r="7" spans="1:3" x14ac:dyDescent="0.25">
      <c r="A7" s="430" t="s">
        <v>64</v>
      </c>
      <c r="B7" s="436">
        <v>0.57803468208092479</v>
      </c>
      <c r="C7" s="437">
        <v>2.6315789473684208</v>
      </c>
    </row>
    <row r="8" spans="1:3" x14ac:dyDescent="0.25">
      <c r="A8" s="430" t="s">
        <v>65</v>
      </c>
      <c r="B8" s="436">
        <v>0.8771929824561403</v>
      </c>
      <c r="C8" s="437">
        <v>0</v>
      </c>
    </row>
    <row r="9" spans="1:3" x14ac:dyDescent="0.25">
      <c r="A9" s="430" t="s">
        <v>66</v>
      </c>
      <c r="B9" s="436">
        <v>0.15797788309636651</v>
      </c>
      <c r="C9" s="437">
        <v>1.9455252918287937</v>
      </c>
    </row>
    <row r="10" spans="1:3" x14ac:dyDescent="0.25">
      <c r="A10" s="430" t="s">
        <v>67</v>
      </c>
      <c r="B10" s="436">
        <v>0</v>
      </c>
      <c r="C10" s="437">
        <v>3.0172413793103448</v>
      </c>
    </row>
    <row r="11" spans="1:3" x14ac:dyDescent="0.25">
      <c r="A11" s="430" t="s">
        <v>68</v>
      </c>
      <c r="B11" s="436">
        <v>0</v>
      </c>
      <c r="C11" s="437">
        <v>2.7397260273972601</v>
      </c>
    </row>
    <row r="12" spans="1:3" x14ac:dyDescent="0.25">
      <c r="A12" s="430" t="s">
        <v>69</v>
      </c>
      <c r="B12" s="436">
        <v>1.0940919037199124</v>
      </c>
      <c r="C12" s="437">
        <v>3.0120481927710845</v>
      </c>
    </row>
    <row r="13" spans="1:3" x14ac:dyDescent="0.25">
      <c r="A13" s="430" t="s">
        <v>70</v>
      </c>
      <c r="B13" s="436">
        <v>0</v>
      </c>
      <c r="C13" s="437">
        <v>0.93457943925233633</v>
      </c>
    </row>
    <row r="14" spans="1:3" x14ac:dyDescent="0.25">
      <c r="A14" s="430" t="s">
        <v>71</v>
      </c>
      <c r="B14" s="436">
        <v>0</v>
      </c>
      <c r="C14" s="437">
        <v>1.7241379310344827</v>
      </c>
    </row>
    <row r="15" spans="1:3" x14ac:dyDescent="0.25">
      <c r="A15" s="431" t="s">
        <v>72</v>
      </c>
      <c r="B15" s="438">
        <v>3.6231884057971016</v>
      </c>
      <c r="C15" s="439">
        <v>6.25</v>
      </c>
    </row>
    <row r="16" spans="1:3" x14ac:dyDescent="0.25">
      <c r="A16" s="213"/>
      <c r="B16" s="213"/>
      <c r="C16" s="213"/>
    </row>
  </sheetData>
  <mergeCells count="2">
    <mergeCell ref="B4:C4"/>
    <mergeCell ref="A4:A5"/>
  </mergeCells>
  <pageMargins left="0.7" right="0.7" top="0.78740157499999996" bottom="0.78740157499999996"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workbookViewId="0"/>
  </sheetViews>
  <sheetFormatPr baseColWidth="10" defaultRowHeight="15" x14ac:dyDescent="0.25"/>
  <cols>
    <col min="1" max="1" width="19.28515625" customWidth="1"/>
    <col min="2" max="4" width="15.7109375" customWidth="1"/>
  </cols>
  <sheetData>
    <row r="1" spans="1:4" x14ac:dyDescent="0.25">
      <c r="A1" s="4" t="s">
        <v>664</v>
      </c>
    </row>
    <row r="2" spans="1:4" x14ac:dyDescent="0.25">
      <c r="A2" s="1" t="s">
        <v>662</v>
      </c>
    </row>
    <row r="4" spans="1:4" x14ac:dyDescent="0.25">
      <c r="A4" s="632"/>
      <c r="B4" s="629" t="s">
        <v>663</v>
      </c>
      <c r="C4" s="630"/>
      <c r="D4" s="631"/>
    </row>
    <row r="5" spans="1:4" ht="25.5" x14ac:dyDescent="0.25">
      <c r="A5" s="634"/>
      <c r="B5" s="432" t="s">
        <v>10</v>
      </c>
      <c r="C5" s="447" t="s">
        <v>665</v>
      </c>
      <c r="D5" s="433" t="s">
        <v>666</v>
      </c>
    </row>
    <row r="6" spans="1:4" x14ac:dyDescent="0.25">
      <c r="A6" s="440" t="s">
        <v>83</v>
      </c>
      <c r="B6" s="443">
        <v>8.3333333333333321</v>
      </c>
      <c r="C6" s="444">
        <v>15.315315315315313</v>
      </c>
      <c r="D6" s="314">
        <v>5.3719008264462813</v>
      </c>
    </row>
    <row r="7" spans="1:4" x14ac:dyDescent="0.25">
      <c r="A7" s="441" t="s">
        <v>64</v>
      </c>
      <c r="B7" s="443">
        <v>18.181818181818183</v>
      </c>
      <c r="C7" s="444">
        <v>0</v>
      </c>
      <c r="D7" s="314">
        <v>0</v>
      </c>
    </row>
    <row r="8" spans="1:4" x14ac:dyDescent="0.25">
      <c r="A8" s="441" t="s">
        <v>65</v>
      </c>
      <c r="B8" s="443">
        <v>13.636363636363635</v>
      </c>
      <c r="C8" s="444">
        <v>25</v>
      </c>
      <c r="D8" s="314">
        <v>0</v>
      </c>
    </row>
    <row r="9" spans="1:4" x14ac:dyDescent="0.25">
      <c r="A9" s="441" t="s">
        <v>66</v>
      </c>
      <c r="B9" s="443">
        <v>5.1724137931034484</v>
      </c>
      <c r="C9" s="444">
        <v>14.285714285714285</v>
      </c>
      <c r="D9" s="314">
        <v>5.7692307692307692</v>
      </c>
    </row>
    <row r="10" spans="1:4" x14ac:dyDescent="0.25">
      <c r="A10" s="441" t="s">
        <v>67</v>
      </c>
      <c r="B10" s="443">
        <v>4.0816326530612246</v>
      </c>
      <c r="C10" s="444">
        <v>23.809523809523807</v>
      </c>
      <c r="D10" s="314">
        <v>5.1282051282051277</v>
      </c>
    </row>
    <row r="11" spans="1:4" x14ac:dyDescent="0.25">
      <c r="A11" s="441" t="s">
        <v>68</v>
      </c>
      <c r="B11" s="443">
        <v>7.6923076923076925</v>
      </c>
      <c r="C11" s="444">
        <v>11.111111111111111</v>
      </c>
      <c r="D11" s="314">
        <v>9.5238095238095237</v>
      </c>
    </row>
    <row r="12" spans="1:4" x14ac:dyDescent="0.25">
      <c r="A12" s="441" t="s">
        <v>69</v>
      </c>
      <c r="B12" s="443">
        <v>14.583333333333334</v>
      </c>
      <c r="C12" s="444">
        <v>40</v>
      </c>
      <c r="D12" s="314">
        <v>5.2631578947368416</v>
      </c>
    </row>
    <row r="13" spans="1:4" x14ac:dyDescent="0.25">
      <c r="A13" s="441" t="s">
        <v>70</v>
      </c>
      <c r="B13" s="443">
        <v>15.384615384615385</v>
      </c>
      <c r="C13" s="444">
        <v>0</v>
      </c>
      <c r="D13" s="314">
        <v>4.5454545454545459</v>
      </c>
    </row>
    <row r="14" spans="1:4" x14ac:dyDescent="0.25">
      <c r="A14" s="441" t="s">
        <v>71</v>
      </c>
      <c r="B14" s="443">
        <v>0</v>
      </c>
      <c r="C14" s="444">
        <v>20</v>
      </c>
      <c r="D14" s="314">
        <v>0</v>
      </c>
    </row>
    <row r="15" spans="1:4" x14ac:dyDescent="0.25">
      <c r="A15" s="442" t="s">
        <v>72</v>
      </c>
      <c r="B15" s="445">
        <v>6.3829787234042552</v>
      </c>
      <c r="C15" s="446">
        <v>5.5555555555555554</v>
      </c>
      <c r="D15" s="315">
        <v>9.67741935483871</v>
      </c>
    </row>
    <row r="16" spans="1:4" x14ac:dyDescent="0.25">
      <c r="A16" s="573"/>
      <c r="B16" s="444"/>
      <c r="C16" s="444"/>
      <c r="D16" s="444"/>
    </row>
    <row r="17" spans="1:4" ht="15" customHeight="1" x14ac:dyDescent="0.25">
      <c r="A17" s="711"/>
      <c r="B17" s="629" t="s">
        <v>2997</v>
      </c>
      <c r="C17" s="630"/>
      <c r="D17" s="631"/>
    </row>
    <row r="18" spans="1:4" ht="51.75" customHeight="1" x14ac:dyDescent="0.25">
      <c r="A18" s="712"/>
      <c r="B18" s="291" t="s">
        <v>647</v>
      </c>
      <c r="C18" s="332" t="s">
        <v>642</v>
      </c>
      <c r="D18" s="333" t="s">
        <v>643</v>
      </c>
    </row>
    <row r="19" spans="1:4" x14ac:dyDescent="0.25">
      <c r="A19" s="200" t="s">
        <v>439</v>
      </c>
      <c r="B19" s="574" t="s">
        <v>3000</v>
      </c>
      <c r="C19" s="577" t="s">
        <v>3002</v>
      </c>
      <c r="D19" s="578" t="s">
        <v>3009</v>
      </c>
    </row>
    <row r="20" spans="1:4" x14ac:dyDescent="0.25">
      <c r="A20" s="97" t="s">
        <v>3006</v>
      </c>
      <c r="B20" s="575" t="s">
        <v>3001</v>
      </c>
      <c r="C20" s="575" t="s">
        <v>3003</v>
      </c>
      <c r="D20" s="579" t="s">
        <v>3005</v>
      </c>
    </row>
    <row r="21" spans="1:4" x14ac:dyDescent="0.25">
      <c r="A21" s="98" t="s">
        <v>2998</v>
      </c>
      <c r="B21" s="576" t="s">
        <v>2999</v>
      </c>
      <c r="C21" s="576" t="s">
        <v>3004</v>
      </c>
      <c r="D21" s="580" t="s">
        <v>3008</v>
      </c>
    </row>
    <row r="23" spans="1:4" x14ac:dyDescent="0.25">
      <c r="A23" s="212" t="s">
        <v>3007</v>
      </c>
    </row>
  </sheetData>
  <mergeCells count="4">
    <mergeCell ref="B4:D4"/>
    <mergeCell ref="A4:A5"/>
    <mergeCell ref="B17:D17"/>
    <mergeCell ref="A17:A18"/>
  </mergeCells>
  <pageMargins left="0.7" right="0.7" top="0.78740157499999996" bottom="0.78740157499999996"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heetViews>
  <sheetFormatPr baseColWidth="10" defaultRowHeight="15" x14ac:dyDescent="0.25"/>
  <cols>
    <col min="1" max="1" width="24.140625" customWidth="1"/>
    <col min="2" max="19" width="15.7109375" customWidth="1"/>
  </cols>
  <sheetData>
    <row r="1" spans="1:10" x14ac:dyDescent="0.25">
      <c r="A1" s="4" t="s">
        <v>667</v>
      </c>
    </row>
    <row r="2" spans="1:10" x14ac:dyDescent="0.25">
      <c r="A2" s="1" t="s">
        <v>35</v>
      </c>
    </row>
    <row r="4" spans="1:10" x14ac:dyDescent="0.25">
      <c r="A4" s="29"/>
      <c r="B4" s="629" t="s">
        <v>670</v>
      </c>
      <c r="C4" s="630"/>
      <c r="D4" s="630"/>
      <c r="E4" s="630"/>
      <c r="F4" s="631"/>
      <c r="G4" s="629" t="s">
        <v>676</v>
      </c>
      <c r="H4" s="630"/>
      <c r="I4" s="630"/>
      <c r="J4" s="631"/>
    </row>
    <row r="5" spans="1:10" ht="31.5" customHeight="1" x14ac:dyDescent="0.25">
      <c r="A5" s="457" t="s">
        <v>671</v>
      </c>
      <c r="B5" s="457" t="s">
        <v>668</v>
      </c>
      <c r="C5" s="458" t="s">
        <v>669</v>
      </c>
      <c r="D5" s="458" t="s">
        <v>672</v>
      </c>
      <c r="E5" s="458" t="s">
        <v>673</v>
      </c>
      <c r="F5" s="459" t="s">
        <v>674</v>
      </c>
      <c r="G5" s="458" t="s">
        <v>669</v>
      </c>
      <c r="H5" s="458" t="s">
        <v>672</v>
      </c>
      <c r="I5" s="458" t="s">
        <v>673</v>
      </c>
      <c r="J5" s="459" t="s">
        <v>674</v>
      </c>
    </row>
    <row r="6" spans="1:10" x14ac:dyDescent="0.25">
      <c r="A6" s="460" t="s">
        <v>261</v>
      </c>
      <c r="B6" s="450">
        <v>23.026733531918104</v>
      </c>
      <c r="C6" s="451">
        <v>41.828588665585762</v>
      </c>
      <c r="D6" s="451">
        <v>17.37430715282229</v>
      </c>
      <c r="E6" s="451">
        <v>9.0743184646129489</v>
      </c>
      <c r="F6" s="452">
        <v>8.6960521850608963</v>
      </c>
      <c r="G6" s="304">
        <v>20.063545008003995</v>
      </c>
      <c r="H6" s="298">
        <v>25.781378391045269</v>
      </c>
      <c r="I6" s="298">
        <v>23.078889544898441</v>
      </c>
      <c r="J6" s="276">
        <v>31.076187056052294</v>
      </c>
    </row>
    <row r="7" spans="1:10" x14ac:dyDescent="0.25">
      <c r="A7" s="461" t="s">
        <v>7</v>
      </c>
      <c r="B7" s="448">
        <v>20.711537545263962</v>
      </c>
      <c r="C7" s="449">
        <v>40.515115780445967</v>
      </c>
      <c r="D7" s="449">
        <v>19.587681055841433</v>
      </c>
      <c r="E7" s="449">
        <v>9.7838645892891183</v>
      </c>
      <c r="F7" s="453">
        <v>9.40180102915952</v>
      </c>
      <c r="G7" s="245">
        <v>18.99131515023792</v>
      </c>
      <c r="H7" s="250">
        <v>26.894195680867821</v>
      </c>
      <c r="I7" s="250">
        <v>22.916689774504476</v>
      </c>
      <c r="J7" s="252">
        <v>31.197799394389786</v>
      </c>
    </row>
    <row r="8" spans="1:10" x14ac:dyDescent="0.25">
      <c r="A8" s="461" t="s">
        <v>8</v>
      </c>
      <c r="B8" s="448">
        <v>18.523498737332329</v>
      </c>
      <c r="C8" s="449">
        <v>41.534972849131123</v>
      </c>
      <c r="D8" s="449">
        <v>17.892399162282079</v>
      </c>
      <c r="E8" s="449">
        <v>11.012617306277731</v>
      </c>
      <c r="F8" s="453">
        <v>11.036511944976738</v>
      </c>
      <c r="G8" s="245">
        <v>17.364911931535477</v>
      </c>
      <c r="H8" s="250">
        <v>23.51311904998839</v>
      </c>
      <c r="I8" s="250">
        <v>24.71887750024878</v>
      </c>
      <c r="J8" s="252">
        <v>34.403091518227349</v>
      </c>
    </row>
    <row r="9" spans="1:10" x14ac:dyDescent="0.25">
      <c r="A9" s="462" t="s">
        <v>101</v>
      </c>
      <c r="B9" s="454">
        <v>38.307259623835471</v>
      </c>
      <c r="C9" s="455">
        <v>46.255932501318334</v>
      </c>
      <c r="D9" s="455">
        <v>9.8699244155387582</v>
      </c>
      <c r="E9" s="455">
        <v>3.34417296537177</v>
      </c>
      <c r="F9" s="456">
        <v>2.2227104939356654</v>
      </c>
      <c r="G9" s="246">
        <v>38.80219621441988</v>
      </c>
      <c r="H9" s="251">
        <v>28.413524057217167</v>
      </c>
      <c r="I9" s="251">
        <v>16.991764195925445</v>
      </c>
      <c r="J9" s="253">
        <v>15.792515532437509</v>
      </c>
    </row>
    <row r="11" spans="1:10" x14ac:dyDescent="0.25">
      <c r="A11" s="29"/>
      <c r="B11" s="629" t="s">
        <v>677</v>
      </c>
      <c r="C11" s="630"/>
      <c r="D11" s="630"/>
      <c r="E11" s="630"/>
      <c r="F11" s="631"/>
      <c r="G11" s="629" t="s">
        <v>678</v>
      </c>
      <c r="H11" s="630"/>
      <c r="I11" s="630"/>
      <c r="J11" s="631"/>
    </row>
    <row r="12" spans="1:10" ht="38.25" x14ac:dyDescent="0.25">
      <c r="A12" s="457" t="s">
        <v>671</v>
      </c>
      <c r="B12" s="457" t="s">
        <v>668</v>
      </c>
      <c r="C12" s="458" t="s">
        <v>669</v>
      </c>
      <c r="D12" s="458" t="s">
        <v>672</v>
      </c>
      <c r="E12" s="458" t="s">
        <v>673</v>
      </c>
      <c r="F12" s="459" t="s">
        <v>674</v>
      </c>
      <c r="G12" s="458" t="s">
        <v>669</v>
      </c>
      <c r="H12" s="458" t="s">
        <v>672</v>
      </c>
      <c r="I12" s="458" t="s">
        <v>673</v>
      </c>
      <c r="J12" s="459" t="s">
        <v>674</v>
      </c>
    </row>
    <row r="13" spans="1:10" x14ac:dyDescent="0.25">
      <c r="A13" s="460" t="s">
        <v>261</v>
      </c>
      <c r="B13" s="292">
        <v>152673</v>
      </c>
      <c r="C13" s="285">
        <v>277334</v>
      </c>
      <c r="D13" s="285">
        <v>115196</v>
      </c>
      <c r="E13" s="285">
        <v>60165</v>
      </c>
      <c r="F13" s="286">
        <v>57657</v>
      </c>
      <c r="G13" s="292">
        <v>32963</v>
      </c>
      <c r="H13" s="285">
        <v>42357</v>
      </c>
      <c r="I13" s="285">
        <v>37917</v>
      </c>
      <c r="J13" s="286">
        <v>51056</v>
      </c>
    </row>
    <row r="14" spans="1:10" x14ac:dyDescent="0.25">
      <c r="A14" s="461" t="s">
        <v>7</v>
      </c>
      <c r="B14" s="322">
        <v>69551</v>
      </c>
      <c r="C14" s="204">
        <v>136053</v>
      </c>
      <c r="D14" s="204">
        <v>65777</v>
      </c>
      <c r="E14" s="204">
        <v>32855</v>
      </c>
      <c r="F14" s="223">
        <v>31572</v>
      </c>
      <c r="G14" s="322">
        <v>17122</v>
      </c>
      <c r="H14" s="204">
        <v>24247</v>
      </c>
      <c r="I14" s="204">
        <v>20661</v>
      </c>
      <c r="J14" s="223">
        <v>28127</v>
      </c>
    </row>
    <row r="15" spans="1:10" x14ac:dyDescent="0.25">
      <c r="A15" s="461" t="s">
        <v>8</v>
      </c>
      <c r="B15" s="322">
        <v>39536</v>
      </c>
      <c r="C15" s="204">
        <v>88651</v>
      </c>
      <c r="D15" s="204">
        <v>38189</v>
      </c>
      <c r="E15" s="204">
        <v>23505</v>
      </c>
      <c r="F15" s="223">
        <v>23556</v>
      </c>
      <c r="G15" s="322">
        <v>10470</v>
      </c>
      <c r="H15" s="204">
        <v>14177</v>
      </c>
      <c r="I15" s="204">
        <v>14904</v>
      </c>
      <c r="J15" s="223">
        <v>20743</v>
      </c>
    </row>
    <row r="16" spans="1:10" x14ac:dyDescent="0.25">
      <c r="A16" s="462" t="s">
        <v>101</v>
      </c>
      <c r="B16" s="293">
        <v>43586</v>
      </c>
      <c r="C16" s="288">
        <v>52630</v>
      </c>
      <c r="D16" s="288">
        <v>11230</v>
      </c>
      <c r="E16" s="288">
        <v>3805</v>
      </c>
      <c r="F16" s="289">
        <v>2529</v>
      </c>
      <c r="G16" s="293">
        <v>5371</v>
      </c>
      <c r="H16" s="288">
        <v>3933</v>
      </c>
      <c r="I16" s="288">
        <v>2352</v>
      </c>
      <c r="J16" s="289">
        <v>2186</v>
      </c>
    </row>
    <row r="18" spans="1:10" ht="15" customHeight="1" x14ac:dyDescent="0.25">
      <c r="A18" s="713" t="s">
        <v>675</v>
      </c>
      <c r="B18" s="713"/>
      <c r="C18" s="713"/>
      <c r="D18" s="713"/>
      <c r="E18" s="713"/>
      <c r="F18" s="713"/>
      <c r="G18" s="713"/>
      <c r="H18" s="713"/>
      <c r="I18" s="713"/>
      <c r="J18" s="713"/>
    </row>
    <row r="19" spans="1:10" x14ac:dyDescent="0.25">
      <c r="A19" s="713"/>
      <c r="B19" s="713"/>
      <c r="C19" s="713"/>
      <c r="D19" s="713"/>
      <c r="E19" s="713"/>
      <c r="F19" s="713"/>
      <c r="G19" s="713"/>
      <c r="H19" s="713"/>
      <c r="I19" s="713"/>
      <c r="J19" s="713"/>
    </row>
    <row r="20" spans="1:10" x14ac:dyDescent="0.25">
      <c r="A20" s="463"/>
      <c r="B20" s="463"/>
      <c r="C20" s="463"/>
      <c r="D20" s="463"/>
      <c r="E20" s="463"/>
      <c r="F20" s="463"/>
      <c r="G20" s="463"/>
      <c r="H20" s="463"/>
      <c r="I20" s="463"/>
      <c r="J20" s="463"/>
    </row>
    <row r="21" spans="1:10" x14ac:dyDescent="0.25">
      <c r="A21" s="463"/>
      <c r="B21" s="464"/>
      <c r="C21" s="463"/>
      <c r="D21" s="463"/>
      <c r="E21" s="463"/>
      <c r="F21" s="463"/>
      <c r="G21" s="463"/>
    </row>
  </sheetData>
  <mergeCells count="5">
    <mergeCell ref="A18:J19"/>
    <mergeCell ref="B4:F4"/>
    <mergeCell ref="G4:J4"/>
    <mergeCell ref="B11:F11"/>
    <mergeCell ref="G11:J11"/>
  </mergeCells>
  <pageMargins left="0.7" right="0.7" top="0.78740157499999996" bottom="0.78740157499999996"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heetViews>
  <sheetFormatPr baseColWidth="10" defaultRowHeight="15" x14ac:dyDescent="0.25"/>
  <cols>
    <col min="1" max="1" width="16.5703125" customWidth="1"/>
    <col min="2" max="11" width="15.7109375" customWidth="1"/>
  </cols>
  <sheetData>
    <row r="1" spans="1:11" x14ac:dyDescent="0.25">
      <c r="A1" s="4" t="s">
        <v>679</v>
      </c>
    </row>
    <row r="2" spans="1:11" x14ac:dyDescent="0.25">
      <c r="A2" s="1" t="s">
        <v>680</v>
      </c>
    </row>
    <row r="4" spans="1:11" x14ac:dyDescent="0.25">
      <c r="A4" s="632"/>
      <c r="B4" s="629" t="s">
        <v>681</v>
      </c>
      <c r="C4" s="630"/>
      <c r="D4" s="630"/>
      <c r="E4" s="630"/>
      <c r="F4" s="631"/>
      <c r="G4" s="629" t="s">
        <v>719</v>
      </c>
      <c r="H4" s="630"/>
      <c r="I4" s="630"/>
      <c r="J4" s="630"/>
      <c r="K4" s="631"/>
    </row>
    <row r="5" spans="1:11" x14ac:dyDescent="0.25">
      <c r="A5" s="633"/>
      <c r="B5" s="629" t="s">
        <v>608</v>
      </c>
      <c r="C5" s="631"/>
      <c r="D5" s="629" t="s">
        <v>718</v>
      </c>
      <c r="E5" s="631"/>
      <c r="F5" s="618" t="s">
        <v>720</v>
      </c>
      <c r="G5" s="629" t="s">
        <v>608</v>
      </c>
      <c r="H5" s="631"/>
      <c r="I5" s="629" t="s">
        <v>718</v>
      </c>
      <c r="J5" s="631"/>
      <c r="K5" s="618" t="s">
        <v>720</v>
      </c>
    </row>
    <row r="6" spans="1:11" ht="27" customHeight="1" x14ac:dyDescent="0.25">
      <c r="A6" s="634"/>
      <c r="B6" s="100" t="s">
        <v>682</v>
      </c>
      <c r="C6" s="192" t="s">
        <v>683</v>
      </c>
      <c r="D6" s="100" t="s">
        <v>682</v>
      </c>
      <c r="E6" s="192" t="s">
        <v>683</v>
      </c>
      <c r="F6" s="619"/>
      <c r="G6" s="131" t="s">
        <v>684</v>
      </c>
      <c r="H6" s="132" t="s">
        <v>683</v>
      </c>
      <c r="I6" s="131" t="s">
        <v>684</v>
      </c>
      <c r="J6" s="132" t="s">
        <v>683</v>
      </c>
      <c r="K6" s="619"/>
    </row>
    <row r="7" spans="1:11" x14ac:dyDescent="0.25">
      <c r="A7" s="189" t="s">
        <v>266</v>
      </c>
      <c r="B7" s="256">
        <v>0.05</v>
      </c>
      <c r="C7" s="465" t="s">
        <v>685</v>
      </c>
      <c r="D7" s="256">
        <v>0.16400000000000001</v>
      </c>
      <c r="E7" s="465" t="s">
        <v>686</v>
      </c>
      <c r="F7" s="493">
        <v>77.108433734939766</v>
      </c>
      <c r="G7" s="271">
        <v>0.35725000000000001</v>
      </c>
      <c r="H7" s="467" t="s">
        <v>687</v>
      </c>
      <c r="I7" s="271">
        <v>0.37264999999999998</v>
      </c>
      <c r="J7" s="467" t="s">
        <v>688</v>
      </c>
      <c r="K7" s="494">
        <v>8.8690698120529774</v>
      </c>
    </row>
    <row r="8" spans="1:11" x14ac:dyDescent="0.25">
      <c r="A8" s="99" t="s">
        <v>689</v>
      </c>
      <c r="B8" s="256">
        <v>0.114</v>
      </c>
      <c r="C8" s="465" t="s">
        <v>690</v>
      </c>
      <c r="D8" s="256">
        <v>0.214</v>
      </c>
      <c r="E8" s="465" t="s">
        <v>691</v>
      </c>
      <c r="F8" s="493">
        <v>67.768595041322314</v>
      </c>
      <c r="G8" s="256">
        <v>0.47489999999999999</v>
      </c>
      <c r="H8" s="465" t="s">
        <v>692</v>
      </c>
      <c r="I8" s="256">
        <v>0.39784999999999998</v>
      </c>
      <c r="J8" s="465" t="s">
        <v>693</v>
      </c>
      <c r="K8" s="495">
        <v>6.9930395421986757</v>
      </c>
    </row>
    <row r="9" spans="1:11" x14ac:dyDescent="0.25">
      <c r="A9" s="99" t="s">
        <v>268</v>
      </c>
      <c r="B9" s="256">
        <v>0.13400000000000001</v>
      </c>
      <c r="C9" s="465" t="s">
        <v>694</v>
      </c>
      <c r="D9" s="256">
        <v>0.22</v>
      </c>
      <c r="E9" s="465" t="s">
        <v>695</v>
      </c>
      <c r="F9" s="493">
        <v>72.5</v>
      </c>
      <c r="G9" s="256">
        <v>0.41289999999999999</v>
      </c>
      <c r="H9" s="465" t="s">
        <v>721</v>
      </c>
      <c r="I9" s="256">
        <v>0.40910000000000002</v>
      </c>
      <c r="J9" s="465" t="s">
        <v>696</v>
      </c>
      <c r="K9" s="495">
        <v>10.405926219126604</v>
      </c>
    </row>
    <row r="10" spans="1:11" x14ac:dyDescent="0.25">
      <c r="A10" s="99" t="s">
        <v>269</v>
      </c>
      <c r="B10" s="256">
        <v>0.126</v>
      </c>
      <c r="C10" s="465" t="s">
        <v>697</v>
      </c>
      <c r="D10" s="256">
        <v>0.22800000000000001</v>
      </c>
      <c r="E10" s="465" t="s">
        <v>698</v>
      </c>
      <c r="F10" s="493">
        <v>58.59375</v>
      </c>
      <c r="G10" s="256">
        <v>0.51229999999999998</v>
      </c>
      <c r="H10" s="465" t="s">
        <v>699</v>
      </c>
      <c r="I10" s="256">
        <v>0.50090000000000001</v>
      </c>
      <c r="J10" s="465" t="s">
        <v>700</v>
      </c>
      <c r="K10" s="495">
        <v>6.5174760055072722</v>
      </c>
    </row>
    <row r="11" spans="1:11" x14ac:dyDescent="0.25">
      <c r="A11" s="99" t="s">
        <v>270</v>
      </c>
      <c r="B11" s="256">
        <v>0.16200000000000001</v>
      </c>
      <c r="C11" s="465" t="s">
        <v>701</v>
      </c>
      <c r="D11" s="256">
        <v>0.26800000000000002</v>
      </c>
      <c r="E11" s="465" t="s">
        <v>702</v>
      </c>
      <c r="F11" s="493">
        <v>66.666666666666671</v>
      </c>
      <c r="G11" s="256">
        <v>0.46355000000000002</v>
      </c>
      <c r="H11" s="465" t="s">
        <v>703</v>
      </c>
      <c r="I11" s="256">
        <v>0.40265000000000001</v>
      </c>
      <c r="J11" s="465" t="s">
        <v>724</v>
      </c>
      <c r="K11" s="495">
        <v>9.2342236544348033</v>
      </c>
    </row>
    <row r="12" spans="1:11" x14ac:dyDescent="0.25">
      <c r="A12" s="99" t="s">
        <v>271</v>
      </c>
      <c r="B12" s="256">
        <v>0.17899999999999999</v>
      </c>
      <c r="C12" s="465" t="s">
        <v>704</v>
      </c>
      <c r="D12" s="256">
        <v>0.26200000000000001</v>
      </c>
      <c r="E12" s="465" t="s">
        <v>705</v>
      </c>
      <c r="F12" s="493">
        <v>68</v>
      </c>
      <c r="G12" s="256">
        <v>0.56589999999999996</v>
      </c>
      <c r="H12" s="465" t="s">
        <v>706</v>
      </c>
      <c r="I12" s="256">
        <v>0.50624999999999998</v>
      </c>
      <c r="J12" s="465" t="s">
        <v>707</v>
      </c>
      <c r="K12" s="495">
        <v>5.9274660905768055</v>
      </c>
    </row>
    <row r="13" spans="1:11" x14ac:dyDescent="0.25">
      <c r="A13" s="99" t="s">
        <v>70</v>
      </c>
      <c r="B13" s="256">
        <v>0.13100000000000001</v>
      </c>
      <c r="C13" s="465" t="s">
        <v>708</v>
      </c>
      <c r="D13" s="256">
        <v>0.21</v>
      </c>
      <c r="E13" s="465" t="s">
        <v>709</v>
      </c>
      <c r="F13" s="493">
        <v>71.544715447154459</v>
      </c>
      <c r="G13" s="256">
        <v>0.44540000000000002</v>
      </c>
      <c r="H13" s="465" t="s">
        <v>710</v>
      </c>
      <c r="I13" s="256">
        <v>0.40429999999999999</v>
      </c>
      <c r="J13" s="465" t="s">
        <v>711</v>
      </c>
      <c r="K13" s="495">
        <v>8.9215941772764591</v>
      </c>
    </row>
    <row r="14" spans="1:11" x14ac:dyDescent="0.25">
      <c r="A14" s="99" t="s">
        <v>272</v>
      </c>
      <c r="B14" s="256">
        <v>7.9000000000000001E-2</v>
      </c>
      <c r="C14" s="465" t="s">
        <v>712</v>
      </c>
      <c r="D14" s="256">
        <v>0.17100000000000001</v>
      </c>
      <c r="E14" s="465" t="s">
        <v>713</v>
      </c>
      <c r="F14" s="493">
        <v>72</v>
      </c>
      <c r="G14" s="256">
        <v>0.30364999999999998</v>
      </c>
      <c r="H14" s="465" t="s">
        <v>722</v>
      </c>
      <c r="I14" s="256">
        <v>0.29110000000000003</v>
      </c>
      <c r="J14" s="465" t="s">
        <v>714</v>
      </c>
      <c r="K14" s="495">
        <v>20.595495960469513</v>
      </c>
    </row>
    <row r="15" spans="1:11" x14ac:dyDescent="0.25">
      <c r="A15" s="100" t="s">
        <v>72</v>
      </c>
      <c r="B15" s="259">
        <v>0.36299999999999999</v>
      </c>
      <c r="C15" s="466" t="s">
        <v>715</v>
      </c>
      <c r="D15" s="259">
        <v>0.45600000000000002</v>
      </c>
      <c r="E15" s="466" t="s">
        <v>716</v>
      </c>
      <c r="F15" s="497">
        <v>59.67302452316077</v>
      </c>
      <c r="G15" s="259">
        <v>0.36775000000000002</v>
      </c>
      <c r="H15" s="466" t="s">
        <v>723</v>
      </c>
      <c r="I15" s="259">
        <v>0.36314999999999997</v>
      </c>
      <c r="J15" s="466" t="s">
        <v>717</v>
      </c>
      <c r="K15" s="496">
        <v>28.046114293676329</v>
      </c>
    </row>
    <row r="16" spans="1:11" x14ac:dyDescent="0.25">
      <c r="A16" s="193"/>
      <c r="B16" s="193"/>
      <c r="C16" s="193"/>
      <c r="D16" s="193"/>
      <c r="E16" s="193"/>
      <c r="F16" s="193"/>
      <c r="G16" s="193"/>
      <c r="H16" s="193"/>
      <c r="I16" s="193"/>
      <c r="J16" s="193"/>
      <c r="K16" s="193"/>
    </row>
    <row r="17" spans="1:12" x14ac:dyDescent="0.25">
      <c r="A17" s="714" t="s">
        <v>3039</v>
      </c>
      <c r="B17" s="714"/>
      <c r="C17" s="714"/>
      <c r="D17" s="714"/>
      <c r="E17" s="714"/>
      <c r="F17" s="714"/>
      <c r="G17" s="714"/>
      <c r="H17" s="714"/>
      <c r="I17" s="714"/>
      <c r="J17" s="714"/>
      <c r="K17" s="714"/>
      <c r="L17" s="714"/>
    </row>
    <row r="18" spans="1:12" x14ac:dyDescent="0.25">
      <c r="A18" s="714"/>
      <c r="B18" s="714"/>
      <c r="C18" s="714"/>
      <c r="D18" s="714"/>
      <c r="E18" s="714"/>
      <c r="F18" s="714"/>
      <c r="G18" s="714"/>
      <c r="H18" s="714"/>
      <c r="I18" s="714"/>
      <c r="J18" s="714"/>
      <c r="K18" s="714"/>
      <c r="L18" s="714"/>
    </row>
  </sheetData>
  <mergeCells count="10">
    <mergeCell ref="A17:L18"/>
    <mergeCell ref="B4:F4"/>
    <mergeCell ref="G4:K4"/>
    <mergeCell ref="A4:A6"/>
    <mergeCell ref="B5:C5"/>
    <mergeCell ref="D5:E5"/>
    <mergeCell ref="G5:H5"/>
    <mergeCell ref="I5:J5"/>
    <mergeCell ref="F5:F6"/>
    <mergeCell ref="K5:K6"/>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workbookViewId="0"/>
  </sheetViews>
  <sheetFormatPr baseColWidth="10" defaultRowHeight="15" x14ac:dyDescent="0.25"/>
  <cols>
    <col min="1" max="1" width="15.5703125" customWidth="1"/>
    <col min="2" max="2" width="7.85546875" customWidth="1"/>
    <col min="3" max="6" width="18.7109375" customWidth="1"/>
  </cols>
  <sheetData>
    <row r="1" spans="1:11" x14ac:dyDescent="0.25">
      <c r="A1" s="4" t="s">
        <v>367</v>
      </c>
    </row>
    <row r="2" spans="1:11" x14ac:dyDescent="0.25">
      <c r="A2" s="1" t="s">
        <v>184</v>
      </c>
    </row>
    <row r="4" spans="1:11" x14ac:dyDescent="0.25">
      <c r="A4" s="611"/>
      <c r="B4" s="612"/>
      <c r="C4" s="608" t="s">
        <v>760</v>
      </c>
      <c r="D4" s="608"/>
      <c r="E4" s="608"/>
      <c r="F4" s="609"/>
    </row>
    <row r="5" spans="1:11" x14ac:dyDescent="0.25">
      <c r="A5" s="613"/>
      <c r="B5" s="614"/>
      <c r="C5" s="124" t="s">
        <v>284</v>
      </c>
      <c r="D5" s="124" t="s">
        <v>285</v>
      </c>
      <c r="E5" s="124" t="s">
        <v>286</v>
      </c>
      <c r="F5" s="125" t="s">
        <v>761</v>
      </c>
    </row>
    <row r="6" spans="1:11" x14ac:dyDescent="0.25">
      <c r="A6" s="203" t="s">
        <v>83</v>
      </c>
      <c r="B6" s="138" t="s">
        <v>143</v>
      </c>
      <c r="C6" s="162">
        <v>11688.610745043001</v>
      </c>
      <c r="D6" s="163">
        <v>15477.014549482001</v>
      </c>
      <c r="E6" s="163">
        <v>17555.235361543</v>
      </c>
      <c r="F6" s="164">
        <v>13687.523593161</v>
      </c>
    </row>
    <row r="7" spans="1:11" x14ac:dyDescent="0.25">
      <c r="A7" s="203" t="s">
        <v>552</v>
      </c>
      <c r="B7" s="138" t="s">
        <v>145</v>
      </c>
      <c r="C7" s="165">
        <v>8618.7562657995004</v>
      </c>
      <c r="D7" s="166">
        <v>11790.508606429999</v>
      </c>
      <c r="E7" s="166">
        <v>17035.570739982999</v>
      </c>
      <c r="F7" s="167">
        <v>10688.606768293001</v>
      </c>
    </row>
    <row r="8" spans="1:11" x14ac:dyDescent="0.25">
      <c r="A8" s="212" t="s">
        <v>555</v>
      </c>
      <c r="B8" s="138" t="s">
        <v>129</v>
      </c>
      <c r="C8" s="165">
        <v>9305.3163700967998</v>
      </c>
      <c r="D8" s="166">
        <v>10481.939545898</v>
      </c>
      <c r="E8" s="166">
        <v>17591.235617286002</v>
      </c>
      <c r="F8" s="167">
        <v>10097.592702407001</v>
      </c>
      <c r="K8" s="6"/>
    </row>
    <row r="9" spans="1:11" x14ac:dyDescent="0.25">
      <c r="A9" s="212" t="s">
        <v>537</v>
      </c>
      <c r="B9" s="138" t="s">
        <v>149</v>
      </c>
      <c r="C9" s="165">
        <v>7395.3461768667003</v>
      </c>
      <c r="D9" s="166">
        <v>11747.243460678001</v>
      </c>
      <c r="E9" s="166">
        <v>16144.755449398001</v>
      </c>
      <c r="F9" s="167">
        <v>10040.49598009</v>
      </c>
    </row>
    <row r="10" spans="1:11" x14ac:dyDescent="0.25">
      <c r="A10" s="212" t="s">
        <v>598</v>
      </c>
      <c r="B10" s="138" t="s">
        <v>227</v>
      </c>
      <c r="C10" s="165">
        <v>11629.643749134</v>
      </c>
      <c r="D10" s="166">
        <v>10569.410206249</v>
      </c>
      <c r="E10" s="166">
        <v>26320.05307256</v>
      </c>
      <c r="F10" s="167">
        <v>12473.088890875</v>
      </c>
    </row>
    <row r="11" spans="1:11" x14ac:dyDescent="0.25">
      <c r="A11" s="212" t="s">
        <v>547</v>
      </c>
      <c r="B11" s="138" t="s">
        <v>140</v>
      </c>
      <c r="C11" s="165">
        <v>8477.5536278230993</v>
      </c>
      <c r="D11" s="166">
        <v>12849.724605844</v>
      </c>
      <c r="E11" s="166">
        <v>19286.205304104002</v>
      </c>
      <c r="F11" s="167">
        <v>11203.875392062</v>
      </c>
    </row>
    <row r="12" spans="1:11" x14ac:dyDescent="0.25">
      <c r="A12" s="212" t="s">
        <v>543</v>
      </c>
      <c r="B12" s="138" t="s">
        <v>238</v>
      </c>
      <c r="C12" s="165">
        <v>13275.105028096999</v>
      </c>
      <c r="D12" s="166">
        <v>15401.154439602</v>
      </c>
      <c r="E12" s="166">
        <v>20972.968422161</v>
      </c>
      <c r="F12" s="167">
        <v>13946.809630752001</v>
      </c>
    </row>
    <row r="13" spans="1:11" x14ac:dyDescent="0.25">
      <c r="A13" s="212" t="s">
        <v>538</v>
      </c>
      <c r="B13" s="138" t="s">
        <v>134</v>
      </c>
      <c r="C13" s="165">
        <v>10853.292385233</v>
      </c>
      <c r="D13" s="166">
        <v>11401.508070177</v>
      </c>
      <c r="E13" s="166">
        <v>24417.443115888</v>
      </c>
      <c r="F13" s="167">
        <v>11093.269714165001</v>
      </c>
    </row>
    <row r="14" spans="1:11" x14ac:dyDescent="0.25">
      <c r="A14" s="131"/>
      <c r="B14" s="177" t="s">
        <v>287</v>
      </c>
      <c r="C14" s="171">
        <v>8655.5550561862674</v>
      </c>
      <c r="D14" s="172">
        <v>10105.112111753251</v>
      </c>
      <c r="E14" s="172">
        <v>15997.876394112309</v>
      </c>
      <c r="F14" s="173">
        <v>9616.9717619657949</v>
      </c>
    </row>
    <row r="15" spans="1:11" x14ac:dyDescent="0.25">
      <c r="A15" s="6"/>
      <c r="B15" s="1"/>
      <c r="C15" s="1"/>
      <c r="D15" s="1"/>
      <c r="E15" s="1"/>
      <c r="F15" s="1"/>
    </row>
    <row r="16" spans="1:11" x14ac:dyDescent="0.25">
      <c r="A16" s="611"/>
      <c r="B16" s="612"/>
      <c r="C16" s="607" t="s">
        <v>288</v>
      </c>
      <c r="D16" s="608"/>
      <c r="E16" s="608"/>
      <c r="F16" s="609"/>
    </row>
    <row r="17" spans="1:9" x14ac:dyDescent="0.25">
      <c r="A17" s="613"/>
      <c r="B17" s="614"/>
      <c r="C17" s="123" t="s">
        <v>284</v>
      </c>
      <c r="D17" s="124" t="s">
        <v>285</v>
      </c>
      <c r="E17" s="124" t="s">
        <v>286</v>
      </c>
      <c r="F17" s="125" t="s">
        <v>761</v>
      </c>
    </row>
    <row r="18" spans="1:9" x14ac:dyDescent="0.25">
      <c r="A18" s="203" t="s">
        <v>83</v>
      </c>
      <c r="B18" s="138" t="s">
        <v>143</v>
      </c>
      <c r="C18" s="136">
        <v>135.04172371578827</v>
      </c>
      <c r="D18" s="94">
        <v>153.16024580747296</v>
      </c>
      <c r="E18" s="94">
        <v>109.73478559944272</v>
      </c>
      <c r="F18" s="91">
        <v>142.32675245334349</v>
      </c>
    </row>
    <row r="19" spans="1:9" x14ac:dyDescent="0.25">
      <c r="A19" s="203" t="s">
        <v>552</v>
      </c>
      <c r="B19" s="138" t="s">
        <v>145</v>
      </c>
      <c r="C19" s="137">
        <v>99.574853488333289</v>
      </c>
      <c r="D19" s="20">
        <v>116.67865211229535</v>
      </c>
      <c r="E19" s="20">
        <v>106.4864505782317</v>
      </c>
      <c r="F19" s="21">
        <v>111.14316473887777</v>
      </c>
    </row>
    <row r="20" spans="1:9" x14ac:dyDescent="0.25">
      <c r="A20" s="212" t="s">
        <v>555</v>
      </c>
      <c r="B20" s="138" t="s">
        <v>129</v>
      </c>
      <c r="C20" s="137">
        <v>107.5068705552989</v>
      </c>
      <c r="D20" s="20">
        <v>103.72907722326465</v>
      </c>
      <c r="E20" s="20">
        <v>109.95981706522058</v>
      </c>
      <c r="F20" s="21">
        <v>104.99763285509493</v>
      </c>
    </row>
    <row r="21" spans="1:9" x14ac:dyDescent="0.25">
      <c r="A21" s="212" t="s">
        <v>537</v>
      </c>
      <c r="B21" s="138" t="s">
        <v>149</v>
      </c>
      <c r="C21" s="137">
        <v>85.44046140150337</v>
      </c>
      <c r="D21" s="20">
        <v>116.25050104109967</v>
      </c>
      <c r="E21" s="20">
        <v>100.91811595281325</v>
      </c>
      <c r="F21" s="21">
        <v>104.40392494235246</v>
      </c>
    </row>
    <row r="22" spans="1:9" x14ac:dyDescent="0.25">
      <c r="A22" s="212" t="s">
        <v>598</v>
      </c>
      <c r="B22" s="138" t="s">
        <v>227</v>
      </c>
      <c r="C22" s="137">
        <v>134.36046184955063</v>
      </c>
      <c r="D22" s="20">
        <v>104.59468523813531</v>
      </c>
      <c r="E22" s="20">
        <v>164.52216796878466</v>
      </c>
      <c r="F22" s="21">
        <v>129.69871597424125</v>
      </c>
    </row>
    <row r="23" spans="1:9" x14ac:dyDescent="0.25">
      <c r="A23" s="212" t="s">
        <v>547</v>
      </c>
      <c r="B23" s="138" t="s">
        <v>140</v>
      </c>
      <c r="C23" s="137">
        <v>97.94350070899327</v>
      </c>
      <c r="D23" s="20">
        <v>127.1606337835529</v>
      </c>
      <c r="E23" s="20">
        <v>120.55478382869551</v>
      </c>
      <c r="F23" s="21">
        <v>116.50107403218399</v>
      </c>
    </row>
    <row r="24" spans="1:9" x14ac:dyDescent="0.25">
      <c r="A24" s="212" t="s">
        <v>543</v>
      </c>
      <c r="B24" s="138" t="s">
        <v>238</v>
      </c>
      <c r="C24" s="137">
        <v>153.37092701650676</v>
      </c>
      <c r="D24" s="20">
        <v>152.40953558238039</v>
      </c>
      <c r="E24" s="20">
        <v>131.0984527288864</v>
      </c>
      <c r="F24" s="21">
        <v>145.02288221236441</v>
      </c>
    </row>
    <row r="25" spans="1:9" x14ac:dyDescent="0.25">
      <c r="A25" s="212" t="s">
        <v>538</v>
      </c>
      <c r="B25" s="138" t="s">
        <v>134</v>
      </c>
      <c r="C25" s="137">
        <v>125.39106174913617</v>
      </c>
      <c r="D25" s="20">
        <v>112.82911009879753</v>
      </c>
      <c r="E25" s="20">
        <v>152.62927725128782</v>
      </c>
      <c r="F25" s="21">
        <v>115.35096482281276</v>
      </c>
    </row>
    <row r="26" spans="1:9" x14ac:dyDescent="0.25">
      <c r="A26" s="475"/>
      <c r="B26" s="177" t="s">
        <v>287</v>
      </c>
      <c r="C26" s="123">
        <v>100</v>
      </c>
      <c r="D26" s="124">
        <v>100</v>
      </c>
      <c r="E26" s="124">
        <v>100</v>
      </c>
      <c r="F26" s="125">
        <v>100</v>
      </c>
    </row>
    <row r="28" spans="1:9" x14ac:dyDescent="0.25">
      <c r="A28" s="610" t="s">
        <v>368</v>
      </c>
      <c r="B28" s="610"/>
      <c r="C28" s="610"/>
      <c r="D28" s="610"/>
      <c r="E28" s="610"/>
      <c r="F28" s="610"/>
      <c r="G28" s="610"/>
      <c r="H28" s="610"/>
    </row>
    <row r="29" spans="1:9" x14ac:dyDescent="0.25">
      <c r="A29" s="610"/>
      <c r="B29" s="610"/>
      <c r="C29" s="610"/>
      <c r="D29" s="610"/>
      <c r="E29" s="610"/>
      <c r="F29" s="610"/>
      <c r="G29" s="610"/>
      <c r="H29" s="610"/>
    </row>
    <row r="31" spans="1:9" x14ac:dyDescent="0.25">
      <c r="I31" s="6"/>
    </row>
  </sheetData>
  <mergeCells count="5">
    <mergeCell ref="C4:F4"/>
    <mergeCell ref="C16:F16"/>
    <mergeCell ref="A28:H29"/>
    <mergeCell ref="A4:B5"/>
    <mergeCell ref="A16:B17"/>
  </mergeCells>
  <pageMargins left="0.7" right="0.7" top="0.78740157499999996" bottom="0.78740157499999996" header="0.3" footer="0.3"/>
  <pageSetup paperSize="9" orientation="portrait" verticalDpi="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3"/>
  <sheetViews>
    <sheetView tabSelected="1" workbookViewId="0"/>
  </sheetViews>
  <sheetFormatPr baseColWidth="10" defaultRowHeight="15" x14ac:dyDescent="0.25"/>
  <cols>
    <col min="1" max="2" width="30.7109375" customWidth="1"/>
    <col min="9" max="9" width="13" customWidth="1"/>
    <col min="11" max="11" width="3.5703125" customWidth="1"/>
  </cols>
  <sheetData>
    <row r="1" spans="1:12" x14ac:dyDescent="0.25">
      <c r="A1" s="4" t="s">
        <v>725</v>
      </c>
    </row>
    <row r="2" spans="1:12" x14ac:dyDescent="0.25">
      <c r="A2" s="1" t="s">
        <v>726</v>
      </c>
    </row>
    <row r="4" spans="1:12" x14ac:dyDescent="0.25">
      <c r="A4" s="718" t="s">
        <v>3084</v>
      </c>
      <c r="B4" s="719" t="s">
        <v>3150</v>
      </c>
      <c r="L4" s="201"/>
    </row>
    <row r="5" spans="1:12" x14ac:dyDescent="0.25">
      <c r="A5" t="s">
        <v>3085</v>
      </c>
      <c r="B5" s="720" t="s">
        <v>3086</v>
      </c>
    </row>
    <row r="6" spans="1:12" x14ac:dyDescent="0.25">
      <c r="A6" t="s">
        <v>3087</v>
      </c>
      <c r="B6" s="720" t="s">
        <v>3086</v>
      </c>
    </row>
    <row r="7" spans="1:12" x14ac:dyDescent="0.25">
      <c r="A7" t="s">
        <v>3088</v>
      </c>
      <c r="B7" s="720" t="s">
        <v>3086</v>
      </c>
    </row>
    <row r="8" spans="1:12" x14ac:dyDescent="0.25">
      <c r="A8" t="s">
        <v>824</v>
      </c>
      <c r="B8" s="720" t="s">
        <v>62</v>
      </c>
    </row>
    <row r="9" spans="1:12" x14ac:dyDescent="0.25">
      <c r="A9" t="s">
        <v>851</v>
      </c>
      <c r="B9" s="720" t="s">
        <v>3086</v>
      </c>
    </row>
    <row r="10" spans="1:12" x14ac:dyDescent="0.25">
      <c r="A10" t="s">
        <v>865</v>
      </c>
      <c r="B10" s="720" t="s">
        <v>3089</v>
      </c>
    </row>
    <row r="11" spans="1:12" x14ac:dyDescent="0.25">
      <c r="A11" t="s">
        <v>891</v>
      </c>
      <c r="B11" s="720" t="s">
        <v>3086</v>
      </c>
    </row>
    <row r="12" spans="1:12" x14ac:dyDescent="0.25">
      <c r="A12" t="s">
        <v>921</v>
      </c>
      <c r="B12" s="720" t="s">
        <v>62</v>
      </c>
    </row>
    <row r="13" spans="1:12" x14ac:dyDescent="0.25">
      <c r="A13" s="718" t="s">
        <v>950</v>
      </c>
      <c r="B13" s="719" t="s">
        <v>3086</v>
      </c>
    </row>
    <row r="14" spans="1:12" x14ac:dyDescent="0.25">
      <c r="A14" t="s">
        <v>3090</v>
      </c>
      <c r="B14" s="720" t="s">
        <v>3091</v>
      </c>
    </row>
    <row r="15" spans="1:12" x14ac:dyDescent="0.25">
      <c r="A15" t="s">
        <v>3092</v>
      </c>
      <c r="B15" s="720" t="s">
        <v>3086</v>
      </c>
    </row>
    <row r="16" spans="1:12" x14ac:dyDescent="0.25">
      <c r="A16" t="s">
        <v>3093</v>
      </c>
      <c r="B16" s="720" t="s">
        <v>62</v>
      </c>
    </row>
    <row r="17" spans="1:2" x14ac:dyDescent="0.25">
      <c r="A17" t="s">
        <v>3094</v>
      </c>
      <c r="B17" s="720" t="s">
        <v>3091</v>
      </c>
    </row>
    <row r="18" spans="1:2" x14ac:dyDescent="0.25">
      <c r="A18" t="s">
        <v>3095</v>
      </c>
      <c r="B18" s="720" t="s">
        <v>3086</v>
      </c>
    </row>
    <row r="19" spans="1:2" x14ac:dyDescent="0.25">
      <c r="A19" t="s">
        <v>1037</v>
      </c>
      <c r="B19" s="720" t="s">
        <v>3086</v>
      </c>
    </row>
    <row r="20" spans="1:2" x14ac:dyDescent="0.25">
      <c r="A20" t="s">
        <v>3096</v>
      </c>
      <c r="B20" s="720" t="s">
        <v>3086</v>
      </c>
    </row>
    <row r="21" spans="1:2" x14ac:dyDescent="0.25">
      <c r="A21" t="s">
        <v>1077</v>
      </c>
      <c r="B21" s="720" t="s">
        <v>3086</v>
      </c>
    </row>
    <row r="22" spans="1:2" x14ac:dyDescent="0.25">
      <c r="A22" t="s">
        <v>1086</v>
      </c>
      <c r="B22" s="720" t="s">
        <v>3086</v>
      </c>
    </row>
    <row r="23" spans="1:2" x14ac:dyDescent="0.25">
      <c r="A23" s="718" t="s">
        <v>3097</v>
      </c>
      <c r="B23" s="719" t="s">
        <v>62</v>
      </c>
    </row>
    <row r="24" spans="1:2" x14ac:dyDescent="0.25">
      <c r="A24" t="s">
        <v>3098</v>
      </c>
      <c r="B24" s="720" t="s">
        <v>3091</v>
      </c>
    </row>
    <row r="25" spans="1:2" x14ac:dyDescent="0.25">
      <c r="A25" t="s">
        <v>3099</v>
      </c>
      <c r="B25" s="720" t="s">
        <v>3091</v>
      </c>
    </row>
    <row r="26" spans="1:2" x14ac:dyDescent="0.25">
      <c r="A26" t="s">
        <v>3100</v>
      </c>
      <c r="B26" s="720" t="s">
        <v>3086</v>
      </c>
    </row>
    <row r="27" spans="1:2" x14ac:dyDescent="0.25">
      <c r="A27" t="s">
        <v>3101</v>
      </c>
      <c r="B27" s="720" t="s">
        <v>3102</v>
      </c>
    </row>
    <row r="28" spans="1:2" x14ac:dyDescent="0.25">
      <c r="A28" t="s">
        <v>1102</v>
      </c>
      <c r="B28" s="720" t="s">
        <v>3086</v>
      </c>
    </row>
    <row r="29" spans="1:2" x14ac:dyDescent="0.25">
      <c r="A29" t="s">
        <v>1138</v>
      </c>
      <c r="B29" s="720" t="s">
        <v>3086</v>
      </c>
    </row>
    <row r="30" spans="1:2" x14ac:dyDescent="0.25">
      <c r="A30" t="s">
        <v>1168</v>
      </c>
      <c r="B30" s="720" t="s">
        <v>3086</v>
      </c>
    </row>
    <row r="31" spans="1:2" x14ac:dyDescent="0.25">
      <c r="A31" t="s">
        <v>1209</v>
      </c>
      <c r="B31" s="720" t="s">
        <v>3089</v>
      </c>
    </row>
    <row r="32" spans="1:2" x14ac:dyDescent="0.25">
      <c r="A32" t="s">
        <v>1246</v>
      </c>
      <c r="B32" s="720" t="s">
        <v>3086</v>
      </c>
    </row>
    <row r="33" spans="1:2" x14ac:dyDescent="0.25">
      <c r="A33" t="s">
        <v>1272</v>
      </c>
      <c r="B33" s="720" t="s">
        <v>3086</v>
      </c>
    </row>
    <row r="34" spans="1:2" x14ac:dyDescent="0.25">
      <c r="A34" t="s">
        <v>1294</v>
      </c>
      <c r="B34" s="720" t="s">
        <v>3089</v>
      </c>
    </row>
    <row r="35" spans="1:2" x14ac:dyDescent="0.25">
      <c r="A35" t="s">
        <v>1315</v>
      </c>
      <c r="B35" s="720" t="s">
        <v>3086</v>
      </c>
    </row>
    <row r="36" spans="1:2" x14ac:dyDescent="0.25">
      <c r="A36" t="s">
        <v>3103</v>
      </c>
      <c r="B36" s="720" t="s">
        <v>3086</v>
      </c>
    </row>
    <row r="37" spans="1:2" x14ac:dyDescent="0.25">
      <c r="A37" t="s">
        <v>1362</v>
      </c>
      <c r="B37" s="720" t="s">
        <v>3086</v>
      </c>
    </row>
    <row r="38" spans="1:2" x14ac:dyDescent="0.25">
      <c r="A38" t="s">
        <v>1389</v>
      </c>
      <c r="B38" s="720" t="s">
        <v>3086</v>
      </c>
    </row>
    <row r="39" spans="1:2" x14ac:dyDescent="0.25">
      <c r="A39" t="s">
        <v>1431</v>
      </c>
      <c r="B39" s="720" t="s">
        <v>3086</v>
      </c>
    </row>
    <row r="40" spans="1:2" x14ac:dyDescent="0.25">
      <c r="A40" t="s">
        <v>1460</v>
      </c>
      <c r="B40" s="720" t="s">
        <v>3086</v>
      </c>
    </row>
    <row r="41" spans="1:2" x14ac:dyDescent="0.25">
      <c r="A41" t="s">
        <v>1482</v>
      </c>
      <c r="B41" s="720" t="s">
        <v>3086</v>
      </c>
    </row>
    <row r="42" spans="1:2" x14ac:dyDescent="0.25">
      <c r="A42" t="s">
        <v>3104</v>
      </c>
      <c r="B42" s="720" t="s">
        <v>3086</v>
      </c>
    </row>
    <row r="43" spans="1:2" x14ac:dyDescent="0.25">
      <c r="A43" t="s">
        <v>1567</v>
      </c>
      <c r="B43" s="720" t="s">
        <v>3091</v>
      </c>
    </row>
    <row r="44" spans="1:2" x14ac:dyDescent="0.25">
      <c r="A44" t="s">
        <v>3105</v>
      </c>
      <c r="B44" s="720" t="s">
        <v>3086</v>
      </c>
    </row>
    <row r="45" spans="1:2" x14ac:dyDescent="0.25">
      <c r="A45" t="s">
        <v>1606</v>
      </c>
      <c r="B45" s="720" t="s">
        <v>3089</v>
      </c>
    </row>
    <row r="46" spans="1:2" x14ac:dyDescent="0.25">
      <c r="A46" t="s">
        <v>3106</v>
      </c>
      <c r="B46" s="720" t="s">
        <v>3086</v>
      </c>
    </row>
    <row r="47" spans="1:2" x14ac:dyDescent="0.25">
      <c r="A47" t="s">
        <v>3107</v>
      </c>
      <c r="B47" s="720" t="s">
        <v>3091</v>
      </c>
    </row>
    <row r="48" spans="1:2" x14ac:dyDescent="0.25">
      <c r="A48" s="718" t="s">
        <v>3108</v>
      </c>
      <c r="B48" s="719" t="s">
        <v>3091</v>
      </c>
    </row>
    <row r="49" spans="1:2" x14ac:dyDescent="0.25">
      <c r="A49" t="s">
        <v>3109</v>
      </c>
      <c r="B49" s="720" t="s">
        <v>3102</v>
      </c>
    </row>
    <row r="50" spans="1:2" x14ac:dyDescent="0.25">
      <c r="A50" t="s">
        <v>3110</v>
      </c>
      <c r="B50" s="720" t="s">
        <v>3102</v>
      </c>
    </row>
    <row r="51" spans="1:2" x14ac:dyDescent="0.25">
      <c r="A51" t="s">
        <v>3111</v>
      </c>
      <c r="B51" s="720" t="s">
        <v>3091</v>
      </c>
    </row>
    <row r="52" spans="1:2" x14ac:dyDescent="0.25">
      <c r="A52" t="s">
        <v>1675</v>
      </c>
      <c r="B52" s="720" t="s">
        <v>3086</v>
      </c>
    </row>
    <row r="53" spans="1:2" x14ac:dyDescent="0.25">
      <c r="A53" t="s">
        <v>1720</v>
      </c>
      <c r="B53" s="720" t="s">
        <v>3086</v>
      </c>
    </row>
    <row r="54" spans="1:2" x14ac:dyDescent="0.25">
      <c r="A54" t="s">
        <v>1730</v>
      </c>
      <c r="B54" s="720" t="s">
        <v>3086</v>
      </c>
    </row>
    <row r="55" spans="1:2" x14ac:dyDescent="0.25">
      <c r="A55" t="s">
        <v>1761</v>
      </c>
      <c r="B55" s="720" t="s">
        <v>3086</v>
      </c>
    </row>
    <row r="56" spans="1:2" x14ac:dyDescent="0.25">
      <c r="A56" t="s">
        <v>1783</v>
      </c>
      <c r="B56" s="720" t="s">
        <v>3086</v>
      </c>
    </row>
    <row r="57" spans="1:2" x14ac:dyDescent="0.25">
      <c r="A57" t="s">
        <v>1814</v>
      </c>
      <c r="B57" s="720" t="s">
        <v>3086</v>
      </c>
    </row>
    <row r="58" spans="1:2" x14ac:dyDescent="0.25">
      <c r="A58" t="s">
        <v>3112</v>
      </c>
      <c r="B58" s="720" t="s">
        <v>3091</v>
      </c>
    </row>
    <row r="59" spans="1:2" x14ac:dyDescent="0.25">
      <c r="A59" t="s">
        <v>1870</v>
      </c>
      <c r="B59" s="720" t="s">
        <v>3086</v>
      </c>
    </row>
    <row r="60" spans="1:2" x14ac:dyDescent="0.25">
      <c r="A60" t="s">
        <v>1905</v>
      </c>
      <c r="B60" s="720" t="s">
        <v>3086</v>
      </c>
    </row>
    <row r="61" spans="1:2" x14ac:dyDescent="0.25">
      <c r="A61" t="s">
        <v>3113</v>
      </c>
      <c r="B61" s="720" t="s">
        <v>62</v>
      </c>
    </row>
    <row r="62" spans="1:2" x14ac:dyDescent="0.25">
      <c r="A62" t="s">
        <v>1977</v>
      </c>
      <c r="B62" s="720" t="s">
        <v>3086</v>
      </c>
    </row>
    <row r="63" spans="1:2" x14ac:dyDescent="0.25">
      <c r="A63" t="s">
        <v>3114</v>
      </c>
      <c r="B63" s="720" t="s">
        <v>3086</v>
      </c>
    </row>
    <row r="64" spans="1:2" x14ac:dyDescent="0.25">
      <c r="A64" t="s">
        <v>3115</v>
      </c>
      <c r="B64" s="720" t="s">
        <v>3086</v>
      </c>
    </row>
    <row r="65" spans="1:2" x14ac:dyDescent="0.25">
      <c r="A65" t="s">
        <v>2078</v>
      </c>
      <c r="B65" s="720" t="s">
        <v>3086</v>
      </c>
    </row>
    <row r="66" spans="1:2" x14ac:dyDescent="0.25">
      <c r="A66" s="718" t="s">
        <v>3116</v>
      </c>
      <c r="B66" s="719" t="s">
        <v>3086</v>
      </c>
    </row>
    <row r="67" spans="1:2" x14ac:dyDescent="0.25">
      <c r="A67" t="s">
        <v>3117</v>
      </c>
      <c r="B67" s="720" t="s">
        <v>3102</v>
      </c>
    </row>
    <row r="68" spans="1:2" x14ac:dyDescent="0.25">
      <c r="A68" t="s">
        <v>2113</v>
      </c>
      <c r="B68" s="720" t="s">
        <v>3091</v>
      </c>
    </row>
    <row r="69" spans="1:2" x14ac:dyDescent="0.25">
      <c r="A69" t="s">
        <v>3118</v>
      </c>
      <c r="B69" s="720" t="s">
        <v>3086</v>
      </c>
    </row>
    <row r="70" spans="1:2" x14ac:dyDescent="0.25">
      <c r="A70" t="s">
        <v>2176</v>
      </c>
      <c r="B70" s="720" t="s">
        <v>3086</v>
      </c>
    </row>
    <row r="71" spans="1:2" x14ac:dyDescent="0.25">
      <c r="A71" t="s">
        <v>2193</v>
      </c>
      <c r="B71" s="720" t="s">
        <v>3091</v>
      </c>
    </row>
    <row r="72" spans="1:2" x14ac:dyDescent="0.25">
      <c r="A72" s="718" t="s">
        <v>2226</v>
      </c>
      <c r="B72" s="719" t="s">
        <v>3086</v>
      </c>
    </row>
    <row r="73" spans="1:2" x14ac:dyDescent="0.25">
      <c r="A73" t="s">
        <v>3119</v>
      </c>
      <c r="B73" s="720" t="s">
        <v>3102</v>
      </c>
    </row>
    <row r="74" spans="1:2" x14ac:dyDescent="0.25">
      <c r="A74" t="s">
        <v>2235</v>
      </c>
      <c r="B74" s="720" t="s">
        <v>3086</v>
      </c>
    </row>
    <row r="75" spans="1:2" x14ac:dyDescent="0.25">
      <c r="A75" t="s">
        <v>3120</v>
      </c>
      <c r="B75" s="720" t="s">
        <v>3091</v>
      </c>
    </row>
    <row r="76" spans="1:2" x14ac:dyDescent="0.25">
      <c r="A76" t="s">
        <v>2301</v>
      </c>
      <c r="B76" s="720" t="s">
        <v>3086</v>
      </c>
    </row>
    <row r="77" spans="1:2" x14ac:dyDescent="0.25">
      <c r="A77" t="s">
        <v>2312</v>
      </c>
      <c r="B77" s="720" t="s">
        <v>3091</v>
      </c>
    </row>
    <row r="78" spans="1:2" x14ac:dyDescent="0.25">
      <c r="A78" t="s">
        <v>2344</v>
      </c>
      <c r="B78" s="720" t="s">
        <v>3086</v>
      </c>
    </row>
    <row r="79" spans="1:2" x14ac:dyDescent="0.25">
      <c r="A79" t="s">
        <v>2358</v>
      </c>
      <c r="B79" s="720" t="s">
        <v>3089</v>
      </c>
    </row>
    <row r="80" spans="1:2" x14ac:dyDescent="0.25">
      <c r="A80" t="s">
        <v>2373</v>
      </c>
      <c r="B80" s="720" t="s">
        <v>3089</v>
      </c>
    </row>
    <row r="81" spans="1:2" x14ac:dyDescent="0.25">
      <c r="A81" t="s">
        <v>2412</v>
      </c>
      <c r="B81" s="720" t="s">
        <v>3086</v>
      </c>
    </row>
    <row r="82" spans="1:2" x14ac:dyDescent="0.25">
      <c r="A82" t="s">
        <v>3121</v>
      </c>
      <c r="B82" s="720" t="s">
        <v>3086</v>
      </c>
    </row>
    <row r="83" spans="1:2" x14ac:dyDescent="0.25">
      <c r="A83" t="s">
        <v>3122</v>
      </c>
      <c r="B83" s="720" t="s">
        <v>3086</v>
      </c>
    </row>
    <row r="84" spans="1:2" x14ac:dyDescent="0.25">
      <c r="A84" t="s">
        <v>3123</v>
      </c>
      <c r="B84" s="720" t="s">
        <v>3086</v>
      </c>
    </row>
    <row r="85" spans="1:2" x14ac:dyDescent="0.25">
      <c r="A85" s="718" t="s">
        <v>3124</v>
      </c>
      <c r="B85" s="719" t="s">
        <v>3086</v>
      </c>
    </row>
    <row r="86" spans="1:2" x14ac:dyDescent="0.25">
      <c r="A86" t="s">
        <v>3125</v>
      </c>
      <c r="B86" s="720" t="s">
        <v>3102</v>
      </c>
    </row>
    <row r="87" spans="1:2" x14ac:dyDescent="0.25">
      <c r="A87" t="s">
        <v>2517</v>
      </c>
      <c r="B87" s="720" t="s">
        <v>3086</v>
      </c>
    </row>
    <row r="88" spans="1:2" x14ac:dyDescent="0.25">
      <c r="A88" t="s">
        <v>3126</v>
      </c>
      <c r="B88" s="720" t="s">
        <v>3091</v>
      </c>
    </row>
    <row r="89" spans="1:2" x14ac:dyDescent="0.25">
      <c r="A89" t="s">
        <v>2614</v>
      </c>
      <c r="B89" s="720" t="s">
        <v>3089</v>
      </c>
    </row>
    <row r="90" spans="1:2" x14ac:dyDescent="0.25">
      <c r="A90" t="s">
        <v>2635</v>
      </c>
      <c r="B90" s="720" t="s">
        <v>3086</v>
      </c>
    </row>
    <row r="91" spans="1:2" x14ac:dyDescent="0.25">
      <c r="A91" t="s">
        <v>2667</v>
      </c>
      <c r="B91" s="720" t="s">
        <v>3086</v>
      </c>
    </row>
    <row r="92" spans="1:2" x14ac:dyDescent="0.25">
      <c r="A92" t="s">
        <v>2699</v>
      </c>
      <c r="B92" s="720" t="s">
        <v>3086</v>
      </c>
    </row>
    <row r="93" spans="1:2" x14ac:dyDescent="0.25">
      <c r="A93" t="s">
        <v>2744</v>
      </c>
      <c r="B93" s="720" t="s">
        <v>3091</v>
      </c>
    </row>
    <row r="94" spans="1:2" x14ac:dyDescent="0.25">
      <c r="A94" s="718" t="s">
        <v>2777</v>
      </c>
      <c r="B94" s="719" t="s">
        <v>3086</v>
      </c>
    </row>
    <row r="95" spans="1:2" x14ac:dyDescent="0.25">
      <c r="A95" t="s">
        <v>2795</v>
      </c>
      <c r="B95" s="720" t="s">
        <v>3086</v>
      </c>
    </row>
    <row r="96" spans="1:2" x14ac:dyDescent="0.25">
      <c r="A96" t="s">
        <v>2828</v>
      </c>
      <c r="B96" s="720" t="s">
        <v>3086</v>
      </c>
    </row>
    <row r="97" spans="1:2" x14ac:dyDescent="0.25">
      <c r="A97" t="s">
        <v>2860</v>
      </c>
      <c r="B97" s="720" t="s">
        <v>3086</v>
      </c>
    </row>
    <row r="98" spans="1:2" x14ac:dyDescent="0.25">
      <c r="A98" s="718" t="s">
        <v>2866</v>
      </c>
      <c r="B98" s="719" t="s">
        <v>3086</v>
      </c>
    </row>
    <row r="99" spans="1:2" x14ac:dyDescent="0.25">
      <c r="A99" t="s">
        <v>3127</v>
      </c>
      <c r="B99" s="720" t="s">
        <v>3091</v>
      </c>
    </row>
    <row r="100" spans="1:2" x14ac:dyDescent="0.25">
      <c r="A100" t="s">
        <v>3128</v>
      </c>
      <c r="B100" s="720" t="s">
        <v>3102</v>
      </c>
    </row>
    <row r="101" spans="1:2" x14ac:dyDescent="0.25">
      <c r="A101" t="s">
        <v>3129</v>
      </c>
      <c r="B101" s="720" t="s">
        <v>3102</v>
      </c>
    </row>
    <row r="102" spans="1:2" x14ac:dyDescent="0.25">
      <c r="A102" t="s">
        <v>3130</v>
      </c>
      <c r="B102" s="720" t="s">
        <v>3102</v>
      </c>
    </row>
    <row r="103" spans="1:2" x14ac:dyDescent="0.25">
      <c r="A103" t="s">
        <v>3131</v>
      </c>
      <c r="B103" s="720" t="s">
        <v>3102</v>
      </c>
    </row>
    <row r="104" spans="1:2" x14ac:dyDescent="0.25">
      <c r="A104" t="s">
        <v>3132</v>
      </c>
      <c r="B104" s="720" t="s">
        <v>3102</v>
      </c>
    </row>
    <row r="105" spans="1:2" x14ac:dyDescent="0.25">
      <c r="A105" t="s">
        <v>3133</v>
      </c>
      <c r="B105" s="720" t="s">
        <v>3102</v>
      </c>
    </row>
    <row r="106" spans="1:2" x14ac:dyDescent="0.25">
      <c r="A106" t="s">
        <v>3134</v>
      </c>
      <c r="B106" s="720" t="s">
        <v>3091</v>
      </c>
    </row>
    <row r="107" spans="1:2" x14ac:dyDescent="0.25">
      <c r="A107" t="s">
        <v>3135</v>
      </c>
      <c r="B107" s="720" t="s">
        <v>3091</v>
      </c>
    </row>
    <row r="108" spans="1:2" x14ac:dyDescent="0.25">
      <c r="A108" t="s">
        <v>3136</v>
      </c>
      <c r="B108" s="720" t="s">
        <v>3091</v>
      </c>
    </row>
    <row r="109" spans="1:2" x14ac:dyDescent="0.25">
      <c r="A109" t="s">
        <v>3137</v>
      </c>
      <c r="B109" s="720" t="s">
        <v>3086</v>
      </c>
    </row>
    <row r="110" spans="1:2" x14ac:dyDescent="0.25">
      <c r="A110" t="s">
        <v>3138</v>
      </c>
      <c r="B110" s="720" t="s">
        <v>3091</v>
      </c>
    </row>
    <row r="111" spans="1:2" x14ac:dyDescent="0.25">
      <c r="A111" t="s">
        <v>3139</v>
      </c>
      <c r="B111" s="720" t="s">
        <v>3091</v>
      </c>
    </row>
    <row r="112" spans="1:2" x14ac:dyDescent="0.25">
      <c r="A112" t="s">
        <v>3140</v>
      </c>
      <c r="B112" s="720" t="s">
        <v>3091</v>
      </c>
    </row>
    <row r="113" spans="1:2" x14ac:dyDescent="0.25">
      <c r="A113" t="s">
        <v>3141</v>
      </c>
      <c r="B113" s="720" t="s">
        <v>3102</v>
      </c>
    </row>
    <row r="114" spans="1:2" x14ac:dyDescent="0.25">
      <c r="A114" t="s">
        <v>3142</v>
      </c>
      <c r="B114" s="720" t="s">
        <v>3102</v>
      </c>
    </row>
    <row r="115" spans="1:2" x14ac:dyDescent="0.25">
      <c r="A115" t="s">
        <v>3143</v>
      </c>
      <c r="B115" s="720" t="s">
        <v>3102</v>
      </c>
    </row>
    <row r="116" spans="1:2" x14ac:dyDescent="0.25">
      <c r="A116" t="s">
        <v>3144</v>
      </c>
      <c r="B116" s="720" t="s">
        <v>3102</v>
      </c>
    </row>
    <row r="117" spans="1:2" x14ac:dyDescent="0.25">
      <c r="A117" t="s">
        <v>3145</v>
      </c>
      <c r="B117" s="720" t="s">
        <v>3102</v>
      </c>
    </row>
    <row r="118" spans="1:2" x14ac:dyDescent="0.25">
      <c r="A118" t="s">
        <v>3146</v>
      </c>
      <c r="B118" s="720" t="s">
        <v>3102</v>
      </c>
    </row>
    <row r="119" spans="1:2" x14ac:dyDescent="0.25">
      <c r="A119" t="s">
        <v>3147</v>
      </c>
      <c r="B119" s="720" t="s">
        <v>3091</v>
      </c>
    </row>
    <row r="120" spans="1:2" x14ac:dyDescent="0.25">
      <c r="A120" t="s">
        <v>3148</v>
      </c>
      <c r="B120" s="720" t="s">
        <v>3091</v>
      </c>
    </row>
    <row r="121" spans="1:2" x14ac:dyDescent="0.25">
      <c r="A121" s="718" t="s">
        <v>3149</v>
      </c>
      <c r="B121" s="719" t="s">
        <v>3102</v>
      </c>
    </row>
    <row r="123" spans="1:2" x14ac:dyDescent="0.25">
      <c r="A123" t="s">
        <v>3152</v>
      </c>
    </row>
  </sheetData>
  <pageMargins left="0.7" right="0.7" top="0.78740157499999996" bottom="0.78740157499999996"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3"/>
  <sheetViews>
    <sheetView topLeftCell="A115" workbookViewId="0">
      <selection activeCell="A123" sqref="A123"/>
    </sheetView>
  </sheetViews>
  <sheetFormatPr baseColWidth="10" defaultRowHeight="15" x14ac:dyDescent="0.25"/>
  <cols>
    <col min="1" max="2" width="30.7109375" customWidth="1"/>
    <col min="11" max="11" width="5.140625" customWidth="1"/>
  </cols>
  <sheetData>
    <row r="1" spans="1:12" x14ac:dyDescent="0.25">
      <c r="A1" s="4" t="s">
        <v>727</v>
      </c>
    </row>
    <row r="2" spans="1:12" x14ac:dyDescent="0.25">
      <c r="A2" s="1" t="s">
        <v>728</v>
      </c>
    </row>
    <row r="4" spans="1:12" x14ac:dyDescent="0.25">
      <c r="A4" s="718" t="s">
        <v>3084</v>
      </c>
      <c r="B4" s="719" t="s">
        <v>3150</v>
      </c>
      <c r="L4" s="201"/>
    </row>
    <row r="5" spans="1:12" x14ac:dyDescent="0.25">
      <c r="A5" t="s">
        <v>3085</v>
      </c>
      <c r="B5" s="720" t="s">
        <v>3091</v>
      </c>
    </row>
    <row r="6" spans="1:12" x14ac:dyDescent="0.25">
      <c r="A6" t="s">
        <v>3087</v>
      </c>
      <c r="B6" s="720" t="s">
        <v>3091</v>
      </c>
    </row>
    <row r="7" spans="1:12" x14ac:dyDescent="0.25">
      <c r="A7" t="s">
        <v>3088</v>
      </c>
      <c r="B7" s="720" t="s">
        <v>3091</v>
      </c>
    </row>
    <row r="8" spans="1:12" x14ac:dyDescent="0.25">
      <c r="A8" t="s">
        <v>824</v>
      </c>
      <c r="B8" s="720" t="s">
        <v>3086</v>
      </c>
    </row>
    <row r="9" spans="1:12" x14ac:dyDescent="0.25">
      <c r="A9" t="s">
        <v>851</v>
      </c>
      <c r="B9" s="720" t="s">
        <v>3086</v>
      </c>
    </row>
    <row r="10" spans="1:12" x14ac:dyDescent="0.25">
      <c r="A10" t="s">
        <v>865</v>
      </c>
      <c r="B10" s="720" t="s">
        <v>3091</v>
      </c>
    </row>
    <row r="11" spans="1:12" x14ac:dyDescent="0.25">
      <c r="A11" t="s">
        <v>891</v>
      </c>
      <c r="B11" s="720" t="s">
        <v>3091</v>
      </c>
    </row>
    <row r="12" spans="1:12" x14ac:dyDescent="0.25">
      <c r="A12" t="s">
        <v>921</v>
      </c>
      <c r="B12" s="720" t="s">
        <v>3086</v>
      </c>
    </row>
    <row r="13" spans="1:12" x14ac:dyDescent="0.25">
      <c r="A13" s="718" t="s">
        <v>950</v>
      </c>
      <c r="B13" s="719" t="s">
        <v>3091</v>
      </c>
    </row>
    <row r="14" spans="1:12" x14ac:dyDescent="0.25">
      <c r="A14" t="s">
        <v>3090</v>
      </c>
      <c r="B14" s="720" t="s">
        <v>3102</v>
      </c>
    </row>
    <row r="15" spans="1:12" x14ac:dyDescent="0.25">
      <c r="A15" t="s">
        <v>3092</v>
      </c>
      <c r="B15" s="720" t="s">
        <v>3091</v>
      </c>
    </row>
    <row r="16" spans="1:12" x14ac:dyDescent="0.25">
      <c r="A16" t="s">
        <v>3093</v>
      </c>
      <c r="B16" s="720" t="s">
        <v>3086</v>
      </c>
    </row>
    <row r="17" spans="1:2" x14ac:dyDescent="0.25">
      <c r="A17" t="s">
        <v>3094</v>
      </c>
      <c r="B17" s="720" t="s">
        <v>3086</v>
      </c>
    </row>
    <row r="18" spans="1:2" x14ac:dyDescent="0.25">
      <c r="A18" t="s">
        <v>3095</v>
      </c>
      <c r="B18" s="720" t="s">
        <v>3091</v>
      </c>
    </row>
    <row r="19" spans="1:2" x14ac:dyDescent="0.25">
      <c r="A19" t="s">
        <v>1037</v>
      </c>
      <c r="B19" s="720" t="s">
        <v>3086</v>
      </c>
    </row>
    <row r="20" spans="1:2" x14ac:dyDescent="0.25">
      <c r="A20" t="s">
        <v>3096</v>
      </c>
      <c r="B20" s="720" t="s">
        <v>3091</v>
      </c>
    </row>
    <row r="21" spans="1:2" x14ac:dyDescent="0.25">
      <c r="A21" t="s">
        <v>1077</v>
      </c>
      <c r="B21" s="720" t="s">
        <v>3086</v>
      </c>
    </row>
    <row r="22" spans="1:2" x14ac:dyDescent="0.25">
      <c r="A22" t="s">
        <v>1086</v>
      </c>
      <c r="B22" s="720" t="s">
        <v>3091</v>
      </c>
    </row>
    <row r="23" spans="1:2" x14ac:dyDescent="0.25">
      <c r="A23" s="718" t="s">
        <v>3097</v>
      </c>
      <c r="B23" s="719" t="s">
        <v>3091</v>
      </c>
    </row>
    <row r="24" spans="1:2" x14ac:dyDescent="0.25">
      <c r="A24" t="s">
        <v>3098</v>
      </c>
      <c r="B24" s="720" t="s">
        <v>3091</v>
      </c>
    </row>
    <row r="25" spans="1:2" x14ac:dyDescent="0.25">
      <c r="A25" t="s">
        <v>3099</v>
      </c>
      <c r="B25" s="720" t="s">
        <v>3102</v>
      </c>
    </row>
    <row r="26" spans="1:2" x14ac:dyDescent="0.25">
      <c r="A26" t="s">
        <v>3100</v>
      </c>
      <c r="B26" s="720" t="s">
        <v>3091</v>
      </c>
    </row>
    <row r="27" spans="1:2" x14ac:dyDescent="0.25">
      <c r="A27" t="s">
        <v>3101</v>
      </c>
      <c r="B27" s="720" t="s">
        <v>3102</v>
      </c>
    </row>
    <row r="28" spans="1:2" x14ac:dyDescent="0.25">
      <c r="A28" t="s">
        <v>1102</v>
      </c>
      <c r="B28" s="720" t="s">
        <v>3091</v>
      </c>
    </row>
    <row r="29" spans="1:2" x14ac:dyDescent="0.25">
      <c r="A29" t="s">
        <v>1138</v>
      </c>
      <c r="B29" s="720" t="s">
        <v>3102</v>
      </c>
    </row>
    <row r="30" spans="1:2" x14ac:dyDescent="0.25">
      <c r="A30" t="s">
        <v>1168</v>
      </c>
      <c r="B30" s="720" t="s">
        <v>3091</v>
      </c>
    </row>
    <row r="31" spans="1:2" x14ac:dyDescent="0.25">
      <c r="A31" t="s">
        <v>1209</v>
      </c>
      <c r="B31" s="720" t="s">
        <v>3091</v>
      </c>
    </row>
    <row r="32" spans="1:2" x14ac:dyDescent="0.25">
      <c r="A32" t="s">
        <v>1246</v>
      </c>
      <c r="B32" s="720" t="s">
        <v>3086</v>
      </c>
    </row>
    <row r="33" spans="1:2" x14ac:dyDescent="0.25">
      <c r="A33" t="s">
        <v>1272</v>
      </c>
      <c r="B33" s="720" t="s">
        <v>3091</v>
      </c>
    </row>
    <row r="34" spans="1:2" x14ac:dyDescent="0.25">
      <c r="A34" t="s">
        <v>1294</v>
      </c>
      <c r="B34" s="720" t="s">
        <v>3091</v>
      </c>
    </row>
    <row r="35" spans="1:2" x14ac:dyDescent="0.25">
      <c r="A35" t="s">
        <v>1315</v>
      </c>
      <c r="B35" s="720" t="s">
        <v>3091</v>
      </c>
    </row>
    <row r="36" spans="1:2" x14ac:dyDescent="0.25">
      <c r="A36" t="s">
        <v>3103</v>
      </c>
      <c r="B36" s="720" t="s">
        <v>3091</v>
      </c>
    </row>
    <row r="37" spans="1:2" x14ac:dyDescent="0.25">
      <c r="A37" t="s">
        <v>1362</v>
      </c>
      <c r="B37" s="720" t="s">
        <v>3091</v>
      </c>
    </row>
    <row r="38" spans="1:2" x14ac:dyDescent="0.25">
      <c r="A38" t="s">
        <v>1389</v>
      </c>
      <c r="B38" s="720" t="s">
        <v>3086</v>
      </c>
    </row>
    <row r="39" spans="1:2" x14ac:dyDescent="0.25">
      <c r="A39" t="s">
        <v>1431</v>
      </c>
      <c r="B39" s="720" t="s">
        <v>3091</v>
      </c>
    </row>
    <row r="40" spans="1:2" x14ac:dyDescent="0.25">
      <c r="A40" t="s">
        <v>1460</v>
      </c>
      <c r="B40" s="720" t="s">
        <v>3102</v>
      </c>
    </row>
    <row r="41" spans="1:2" x14ac:dyDescent="0.25">
      <c r="A41" t="s">
        <v>1482</v>
      </c>
      <c r="B41" s="720" t="s">
        <v>3091</v>
      </c>
    </row>
    <row r="42" spans="1:2" x14ac:dyDescent="0.25">
      <c r="A42" t="s">
        <v>3104</v>
      </c>
      <c r="B42" s="720" t="s">
        <v>3086</v>
      </c>
    </row>
    <row r="43" spans="1:2" x14ac:dyDescent="0.25">
      <c r="A43" t="s">
        <v>1567</v>
      </c>
      <c r="B43" s="720" t="s">
        <v>3086</v>
      </c>
    </row>
    <row r="44" spans="1:2" x14ac:dyDescent="0.25">
      <c r="A44" t="s">
        <v>3105</v>
      </c>
      <c r="B44" s="720" t="s">
        <v>3091</v>
      </c>
    </row>
    <row r="45" spans="1:2" x14ac:dyDescent="0.25">
      <c r="A45" t="s">
        <v>1606</v>
      </c>
      <c r="B45" s="720" t="s">
        <v>3091</v>
      </c>
    </row>
    <row r="46" spans="1:2" x14ac:dyDescent="0.25">
      <c r="A46" t="s">
        <v>3106</v>
      </c>
      <c r="B46" s="720" t="s">
        <v>3091</v>
      </c>
    </row>
    <row r="47" spans="1:2" x14ac:dyDescent="0.25">
      <c r="A47" t="s">
        <v>3107</v>
      </c>
      <c r="B47" s="720" t="s">
        <v>3102</v>
      </c>
    </row>
    <row r="48" spans="1:2" x14ac:dyDescent="0.25">
      <c r="A48" s="718" t="s">
        <v>3108</v>
      </c>
      <c r="B48" s="719" t="s">
        <v>3091</v>
      </c>
    </row>
    <row r="49" spans="1:2" x14ac:dyDescent="0.25">
      <c r="A49" t="s">
        <v>3109</v>
      </c>
      <c r="B49" s="720" t="s">
        <v>3102</v>
      </c>
    </row>
    <row r="50" spans="1:2" x14ac:dyDescent="0.25">
      <c r="A50" t="s">
        <v>3110</v>
      </c>
      <c r="B50" s="720" t="s">
        <v>3102</v>
      </c>
    </row>
    <row r="51" spans="1:2" x14ac:dyDescent="0.25">
      <c r="A51" t="s">
        <v>3111</v>
      </c>
      <c r="B51" s="720" t="s">
        <v>3102</v>
      </c>
    </row>
    <row r="52" spans="1:2" x14ac:dyDescent="0.25">
      <c r="A52" t="s">
        <v>1675</v>
      </c>
      <c r="B52" s="720" t="s">
        <v>3091</v>
      </c>
    </row>
    <row r="53" spans="1:2" x14ac:dyDescent="0.25">
      <c r="A53" t="s">
        <v>1720</v>
      </c>
      <c r="B53" s="720" t="s">
        <v>3091</v>
      </c>
    </row>
    <row r="54" spans="1:2" x14ac:dyDescent="0.25">
      <c r="A54" t="s">
        <v>1730</v>
      </c>
      <c r="B54" s="720" t="s">
        <v>3091</v>
      </c>
    </row>
    <row r="55" spans="1:2" x14ac:dyDescent="0.25">
      <c r="A55" t="s">
        <v>1761</v>
      </c>
      <c r="B55" s="720" t="s">
        <v>3091</v>
      </c>
    </row>
    <row r="56" spans="1:2" x14ac:dyDescent="0.25">
      <c r="A56" t="s">
        <v>1783</v>
      </c>
      <c r="B56" s="720" t="s">
        <v>3086</v>
      </c>
    </row>
    <row r="57" spans="1:2" x14ac:dyDescent="0.25">
      <c r="A57" t="s">
        <v>1814</v>
      </c>
      <c r="B57" s="720" t="s">
        <v>3091</v>
      </c>
    </row>
    <row r="58" spans="1:2" x14ac:dyDescent="0.25">
      <c r="A58" t="s">
        <v>3112</v>
      </c>
      <c r="B58" s="720" t="s">
        <v>3102</v>
      </c>
    </row>
    <row r="59" spans="1:2" x14ac:dyDescent="0.25">
      <c r="A59" t="s">
        <v>1870</v>
      </c>
      <c r="B59" s="720" t="s">
        <v>3091</v>
      </c>
    </row>
    <row r="60" spans="1:2" x14ac:dyDescent="0.25">
      <c r="A60" t="s">
        <v>1905</v>
      </c>
      <c r="B60" s="720" t="s">
        <v>3091</v>
      </c>
    </row>
    <row r="61" spans="1:2" x14ac:dyDescent="0.25">
      <c r="A61" t="s">
        <v>3113</v>
      </c>
      <c r="B61" s="720" t="s">
        <v>3086</v>
      </c>
    </row>
    <row r="62" spans="1:2" x14ac:dyDescent="0.25">
      <c r="A62" t="s">
        <v>1977</v>
      </c>
      <c r="B62" s="720" t="s">
        <v>3091</v>
      </c>
    </row>
    <row r="63" spans="1:2" x14ac:dyDescent="0.25">
      <c r="A63" t="s">
        <v>3114</v>
      </c>
      <c r="B63" s="720" t="s">
        <v>62</v>
      </c>
    </row>
    <row r="64" spans="1:2" x14ac:dyDescent="0.25">
      <c r="A64" t="s">
        <v>3115</v>
      </c>
      <c r="B64" s="720" t="s">
        <v>3089</v>
      </c>
    </row>
    <row r="65" spans="1:2" x14ac:dyDescent="0.25">
      <c r="A65" t="s">
        <v>2078</v>
      </c>
      <c r="B65" s="720" t="s">
        <v>3091</v>
      </c>
    </row>
    <row r="66" spans="1:2" x14ac:dyDescent="0.25">
      <c r="A66" s="718" t="s">
        <v>3116</v>
      </c>
      <c r="B66" s="719" t="s">
        <v>3086</v>
      </c>
    </row>
    <row r="67" spans="1:2" x14ac:dyDescent="0.25">
      <c r="A67" t="s">
        <v>3117</v>
      </c>
      <c r="B67" s="720" t="s">
        <v>3102</v>
      </c>
    </row>
    <row r="68" spans="1:2" x14ac:dyDescent="0.25">
      <c r="A68" t="s">
        <v>2113</v>
      </c>
      <c r="B68" s="720" t="s">
        <v>3091</v>
      </c>
    </row>
    <row r="69" spans="1:2" x14ac:dyDescent="0.25">
      <c r="A69" t="s">
        <v>3118</v>
      </c>
      <c r="B69" s="720" t="s">
        <v>3091</v>
      </c>
    </row>
    <row r="70" spans="1:2" x14ac:dyDescent="0.25">
      <c r="A70" t="s">
        <v>2176</v>
      </c>
      <c r="B70" s="720" t="s">
        <v>3091</v>
      </c>
    </row>
    <row r="71" spans="1:2" x14ac:dyDescent="0.25">
      <c r="A71" t="s">
        <v>2193</v>
      </c>
      <c r="B71" s="720" t="s">
        <v>3091</v>
      </c>
    </row>
    <row r="72" spans="1:2" x14ac:dyDescent="0.25">
      <c r="A72" s="718" t="s">
        <v>2226</v>
      </c>
      <c r="B72" s="719" t="s">
        <v>3091</v>
      </c>
    </row>
    <row r="73" spans="1:2" x14ac:dyDescent="0.25">
      <c r="A73" t="s">
        <v>3119</v>
      </c>
      <c r="B73" s="720" t="s">
        <v>3102</v>
      </c>
    </row>
    <row r="74" spans="1:2" x14ac:dyDescent="0.25">
      <c r="A74" t="s">
        <v>2235</v>
      </c>
      <c r="B74" s="720" t="s">
        <v>3086</v>
      </c>
    </row>
    <row r="75" spans="1:2" x14ac:dyDescent="0.25">
      <c r="A75" t="s">
        <v>3120</v>
      </c>
      <c r="B75" s="720" t="s">
        <v>3086</v>
      </c>
    </row>
    <row r="76" spans="1:2" x14ac:dyDescent="0.25">
      <c r="A76" t="s">
        <v>2301</v>
      </c>
      <c r="B76" s="720" t="s">
        <v>3091</v>
      </c>
    </row>
    <row r="77" spans="1:2" x14ac:dyDescent="0.25">
      <c r="A77" t="s">
        <v>2312</v>
      </c>
      <c r="B77" s="720" t="s">
        <v>3102</v>
      </c>
    </row>
    <row r="78" spans="1:2" x14ac:dyDescent="0.25">
      <c r="A78" t="s">
        <v>2344</v>
      </c>
      <c r="B78" s="720" t="s">
        <v>3091</v>
      </c>
    </row>
    <row r="79" spans="1:2" x14ac:dyDescent="0.25">
      <c r="A79" t="s">
        <v>2358</v>
      </c>
      <c r="B79" s="720" t="s">
        <v>3086</v>
      </c>
    </row>
    <row r="80" spans="1:2" x14ac:dyDescent="0.25">
      <c r="A80" t="s">
        <v>2373</v>
      </c>
      <c r="B80" s="720" t="s">
        <v>3091</v>
      </c>
    </row>
    <row r="81" spans="1:2" x14ac:dyDescent="0.25">
      <c r="A81" t="s">
        <v>2412</v>
      </c>
      <c r="B81" s="720" t="s">
        <v>3091</v>
      </c>
    </row>
    <row r="82" spans="1:2" x14ac:dyDescent="0.25">
      <c r="A82" t="s">
        <v>3121</v>
      </c>
      <c r="B82" s="720" t="s">
        <v>3091</v>
      </c>
    </row>
    <row r="83" spans="1:2" x14ac:dyDescent="0.25">
      <c r="A83" t="s">
        <v>3122</v>
      </c>
      <c r="B83" s="720" t="s">
        <v>3091</v>
      </c>
    </row>
    <row r="84" spans="1:2" x14ac:dyDescent="0.25">
      <c r="A84" t="s">
        <v>3123</v>
      </c>
      <c r="B84" s="720" t="s">
        <v>3086</v>
      </c>
    </row>
    <row r="85" spans="1:2" x14ac:dyDescent="0.25">
      <c r="A85" s="718" t="s">
        <v>3124</v>
      </c>
      <c r="B85" s="719" t="s">
        <v>3086</v>
      </c>
    </row>
    <row r="86" spans="1:2" x14ac:dyDescent="0.25">
      <c r="A86" t="s">
        <v>3125</v>
      </c>
      <c r="B86" s="720" t="s">
        <v>3102</v>
      </c>
    </row>
    <row r="87" spans="1:2" x14ac:dyDescent="0.25">
      <c r="A87" t="s">
        <v>2517</v>
      </c>
      <c r="B87" s="720" t="s">
        <v>3091</v>
      </c>
    </row>
    <row r="88" spans="1:2" x14ac:dyDescent="0.25">
      <c r="A88" t="s">
        <v>3126</v>
      </c>
      <c r="B88" s="720" t="s">
        <v>3091</v>
      </c>
    </row>
    <row r="89" spans="1:2" x14ac:dyDescent="0.25">
      <c r="A89" t="s">
        <v>2614</v>
      </c>
      <c r="B89" s="720" t="s">
        <v>3091</v>
      </c>
    </row>
    <row r="90" spans="1:2" x14ac:dyDescent="0.25">
      <c r="A90" t="s">
        <v>2635</v>
      </c>
      <c r="B90" s="720" t="s">
        <v>3091</v>
      </c>
    </row>
    <row r="91" spans="1:2" x14ac:dyDescent="0.25">
      <c r="A91" t="s">
        <v>2667</v>
      </c>
      <c r="B91" s="720" t="s">
        <v>3091</v>
      </c>
    </row>
    <row r="92" spans="1:2" x14ac:dyDescent="0.25">
      <c r="A92" t="s">
        <v>2699</v>
      </c>
      <c r="B92" s="720" t="s">
        <v>3086</v>
      </c>
    </row>
    <row r="93" spans="1:2" x14ac:dyDescent="0.25">
      <c r="A93" t="s">
        <v>2744</v>
      </c>
      <c r="B93" s="720" t="s">
        <v>3091</v>
      </c>
    </row>
    <row r="94" spans="1:2" x14ac:dyDescent="0.25">
      <c r="A94" s="718" t="s">
        <v>2777</v>
      </c>
      <c r="B94" s="719" t="s">
        <v>3091</v>
      </c>
    </row>
    <row r="95" spans="1:2" x14ac:dyDescent="0.25">
      <c r="A95" t="s">
        <v>2795</v>
      </c>
      <c r="B95" s="720" t="s">
        <v>3086</v>
      </c>
    </row>
    <row r="96" spans="1:2" x14ac:dyDescent="0.25">
      <c r="A96" t="s">
        <v>2828</v>
      </c>
      <c r="B96" s="720" t="s">
        <v>3091</v>
      </c>
    </row>
    <row r="97" spans="1:2" x14ac:dyDescent="0.25">
      <c r="A97" t="s">
        <v>2860</v>
      </c>
      <c r="B97" s="720" t="s">
        <v>3091</v>
      </c>
    </row>
    <row r="98" spans="1:2" x14ac:dyDescent="0.25">
      <c r="A98" s="718" t="s">
        <v>2866</v>
      </c>
      <c r="B98" s="719" t="s">
        <v>3091</v>
      </c>
    </row>
    <row r="99" spans="1:2" x14ac:dyDescent="0.25">
      <c r="A99" t="s">
        <v>3127</v>
      </c>
      <c r="B99" s="720" t="s">
        <v>3102</v>
      </c>
    </row>
    <row r="100" spans="1:2" x14ac:dyDescent="0.25">
      <c r="A100" t="s">
        <v>3128</v>
      </c>
      <c r="B100" s="720" t="s">
        <v>3102</v>
      </c>
    </row>
    <row r="101" spans="1:2" x14ac:dyDescent="0.25">
      <c r="A101" t="s">
        <v>3129</v>
      </c>
      <c r="B101" s="720" t="s">
        <v>3102</v>
      </c>
    </row>
    <row r="102" spans="1:2" x14ac:dyDescent="0.25">
      <c r="A102" t="s">
        <v>3130</v>
      </c>
      <c r="B102" s="720" t="s">
        <v>3102</v>
      </c>
    </row>
    <row r="103" spans="1:2" x14ac:dyDescent="0.25">
      <c r="A103" t="s">
        <v>3131</v>
      </c>
      <c r="B103" s="720" t="s">
        <v>3102</v>
      </c>
    </row>
    <row r="104" spans="1:2" x14ac:dyDescent="0.25">
      <c r="A104" t="s">
        <v>3132</v>
      </c>
      <c r="B104" s="720" t="s">
        <v>3102</v>
      </c>
    </row>
    <row r="105" spans="1:2" x14ac:dyDescent="0.25">
      <c r="A105" t="s">
        <v>3133</v>
      </c>
      <c r="B105" s="720" t="s">
        <v>3102</v>
      </c>
    </row>
    <row r="106" spans="1:2" x14ac:dyDescent="0.25">
      <c r="A106" t="s">
        <v>3134</v>
      </c>
      <c r="B106" s="720" t="s">
        <v>3102</v>
      </c>
    </row>
    <row r="107" spans="1:2" x14ac:dyDescent="0.25">
      <c r="A107" t="s">
        <v>3135</v>
      </c>
      <c r="B107" s="720" t="s">
        <v>3102</v>
      </c>
    </row>
    <row r="108" spans="1:2" x14ac:dyDescent="0.25">
      <c r="A108" t="s">
        <v>3136</v>
      </c>
      <c r="B108" s="720" t="s">
        <v>3102</v>
      </c>
    </row>
    <row r="109" spans="1:2" x14ac:dyDescent="0.25">
      <c r="A109" t="s">
        <v>3137</v>
      </c>
      <c r="B109" s="720" t="s">
        <v>3102</v>
      </c>
    </row>
    <row r="110" spans="1:2" x14ac:dyDescent="0.25">
      <c r="A110" t="s">
        <v>3138</v>
      </c>
      <c r="B110" s="720" t="s">
        <v>3102</v>
      </c>
    </row>
    <row r="111" spans="1:2" x14ac:dyDescent="0.25">
      <c r="A111" t="s">
        <v>3139</v>
      </c>
      <c r="B111" s="720" t="s">
        <v>3102</v>
      </c>
    </row>
    <row r="112" spans="1:2" x14ac:dyDescent="0.25">
      <c r="A112" t="s">
        <v>3140</v>
      </c>
      <c r="B112" s="720" t="s">
        <v>3102</v>
      </c>
    </row>
    <row r="113" spans="1:2" x14ac:dyDescent="0.25">
      <c r="A113" t="s">
        <v>3141</v>
      </c>
      <c r="B113" s="720" t="s">
        <v>3091</v>
      </c>
    </row>
    <row r="114" spans="1:2" x14ac:dyDescent="0.25">
      <c r="A114" t="s">
        <v>3142</v>
      </c>
      <c r="B114" s="720" t="s">
        <v>3102</v>
      </c>
    </row>
    <row r="115" spans="1:2" x14ac:dyDescent="0.25">
      <c r="A115" t="s">
        <v>3143</v>
      </c>
      <c r="B115" s="720" t="s">
        <v>3102</v>
      </c>
    </row>
    <row r="116" spans="1:2" x14ac:dyDescent="0.25">
      <c r="A116" t="s">
        <v>3144</v>
      </c>
      <c r="B116" s="720" t="s">
        <v>3102</v>
      </c>
    </row>
    <row r="117" spans="1:2" x14ac:dyDescent="0.25">
      <c r="A117" t="s">
        <v>3145</v>
      </c>
      <c r="B117" s="720" t="s">
        <v>3102</v>
      </c>
    </row>
    <row r="118" spans="1:2" x14ac:dyDescent="0.25">
      <c r="A118" t="s">
        <v>3146</v>
      </c>
      <c r="B118" s="720" t="s">
        <v>3102</v>
      </c>
    </row>
    <row r="119" spans="1:2" x14ac:dyDescent="0.25">
      <c r="A119" t="s">
        <v>3147</v>
      </c>
      <c r="B119" s="720" t="s">
        <v>3102</v>
      </c>
    </row>
    <row r="120" spans="1:2" x14ac:dyDescent="0.25">
      <c r="A120" t="s">
        <v>3148</v>
      </c>
      <c r="B120" s="720" t="s">
        <v>3102</v>
      </c>
    </row>
    <row r="121" spans="1:2" x14ac:dyDescent="0.25">
      <c r="A121" s="718" t="s">
        <v>3149</v>
      </c>
      <c r="B121" s="719" t="s">
        <v>3102</v>
      </c>
    </row>
    <row r="123" spans="1:2" x14ac:dyDescent="0.25">
      <c r="A123" t="s">
        <v>3152</v>
      </c>
    </row>
  </sheetData>
  <pageMargins left="0.7" right="0.7" top="0.78740157499999996" bottom="0.78740157499999996"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3"/>
  <sheetViews>
    <sheetView topLeftCell="A109" workbookViewId="0">
      <selection activeCell="A123" sqref="A123"/>
    </sheetView>
  </sheetViews>
  <sheetFormatPr baseColWidth="10" defaultRowHeight="15" x14ac:dyDescent="0.25"/>
  <cols>
    <col min="1" max="2" width="30.7109375" customWidth="1"/>
    <col min="11" max="11" width="5.140625" customWidth="1"/>
  </cols>
  <sheetData>
    <row r="1" spans="1:12" x14ac:dyDescent="0.25">
      <c r="A1" s="4" t="s">
        <v>730</v>
      </c>
    </row>
    <row r="2" spans="1:12" x14ac:dyDescent="0.25">
      <c r="A2" s="1" t="s">
        <v>726</v>
      </c>
    </row>
    <row r="4" spans="1:12" x14ac:dyDescent="0.25">
      <c r="A4" s="718" t="s">
        <v>3084</v>
      </c>
      <c r="B4" s="719" t="s">
        <v>3151</v>
      </c>
      <c r="L4" s="201"/>
    </row>
    <row r="5" spans="1:12" x14ac:dyDescent="0.25">
      <c r="A5" t="s">
        <v>3085</v>
      </c>
      <c r="B5" s="720" t="s">
        <v>3086</v>
      </c>
    </row>
    <row r="6" spans="1:12" x14ac:dyDescent="0.25">
      <c r="A6" t="s">
        <v>3087</v>
      </c>
      <c r="B6" s="720" t="s">
        <v>3086</v>
      </c>
    </row>
    <row r="7" spans="1:12" x14ac:dyDescent="0.25">
      <c r="A7" t="s">
        <v>3088</v>
      </c>
      <c r="B7" s="720" t="s">
        <v>3086</v>
      </c>
    </row>
    <row r="8" spans="1:12" x14ac:dyDescent="0.25">
      <c r="A8" t="s">
        <v>824</v>
      </c>
      <c r="B8" s="720" t="s">
        <v>3091</v>
      </c>
    </row>
    <row r="9" spans="1:12" x14ac:dyDescent="0.25">
      <c r="A9" t="s">
        <v>851</v>
      </c>
      <c r="B9" s="720" t="s">
        <v>62</v>
      </c>
    </row>
    <row r="10" spans="1:12" x14ac:dyDescent="0.25">
      <c r="A10" t="s">
        <v>865</v>
      </c>
      <c r="B10" s="720" t="s">
        <v>3091</v>
      </c>
    </row>
    <row r="11" spans="1:12" x14ac:dyDescent="0.25">
      <c r="A11" t="s">
        <v>891</v>
      </c>
      <c r="B11" s="720" t="s">
        <v>3091</v>
      </c>
    </row>
    <row r="12" spans="1:12" x14ac:dyDescent="0.25">
      <c r="A12" t="s">
        <v>921</v>
      </c>
      <c r="B12" s="720" t="s">
        <v>3086</v>
      </c>
    </row>
    <row r="13" spans="1:12" x14ac:dyDescent="0.25">
      <c r="A13" s="718" t="s">
        <v>950</v>
      </c>
      <c r="B13" s="719" t="s">
        <v>3091</v>
      </c>
    </row>
    <row r="14" spans="1:12" x14ac:dyDescent="0.25">
      <c r="A14" t="s">
        <v>3090</v>
      </c>
      <c r="B14" s="720" t="s">
        <v>3091</v>
      </c>
    </row>
    <row r="15" spans="1:12" x14ac:dyDescent="0.25">
      <c r="A15" t="s">
        <v>3092</v>
      </c>
      <c r="B15" s="720" t="s">
        <v>3091</v>
      </c>
    </row>
    <row r="16" spans="1:12" x14ac:dyDescent="0.25">
      <c r="A16" t="s">
        <v>3093</v>
      </c>
      <c r="B16" s="720" t="s">
        <v>62</v>
      </c>
    </row>
    <row r="17" spans="1:2" x14ac:dyDescent="0.25">
      <c r="A17" t="s">
        <v>3094</v>
      </c>
      <c r="B17" s="720" t="s">
        <v>3086</v>
      </c>
    </row>
    <row r="18" spans="1:2" x14ac:dyDescent="0.25">
      <c r="A18" t="s">
        <v>3095</v>
      </c>
      <c r="B18" s="720" t="s">
        <v>62</v>
      </c>
    </row>
    <row r="19" spans="1:2" x14ac:dyDescent="0.25">
      <c r="A19" t="s">
        <v>1037</v>
      </c>
      <c r="B19" s="720" t="s">
        <v>3091</v>
      </c>
    </row>
    <row r="20" spans="1:2" x14ac:dyDescent="0.25">
      <c r="A20" t="s">
        <v>3096</v>
      </c>
      <c r="B20" s="720" t="s">
        <v>3091</v>
      </c>
    </row>
    <row r="21" spans="1:2" x14ac:dyDescent="0.25">
      <c r="A21" t="s">
        <v>1077</v>
      </c>
      <c r="B21" s="720" t="s">
        <v>3091</v>
      </c>
    </row>
    <row r="22" spans="1:2" x14ac:dyDescent="0.25">
      <c r="A22" t="s">
        <v>1086</v>
      </c>
      <c r="B22" s="720" t="s">
        <v>3091</v>
      </c>
    </row>
    <row r="23" spans="1:2" x14ac:dyDescent="0.25">
      <c r="A23" s="718" t="s">
        <v>3097</v>
      </c>
      <c r="B23" s="719" t="s">
        <v>62</v>
      </c>
    </row>
    <row r="24" spans="1:2" x14ac:dyDescent="0.25">
      <c r="A24" t="s">
        <v>3098</v>
      </c>
      <c r="B24" s="720" t="s">
        <v>3091</v>
      </c>
    </row>
    <row r="25" spans="1:2" x14ac:dyDescent="0.25">
      <c r="A25" t="s">
        <v>3099</v>
      </c>
      <c r="B25" s="720" t="s">
        <v>3091</v>
      </c>
    </row>
    <row r="26" spans="1:2" x14ac:dyDescent="0.25">
      <c r="A26" t="s">
        <v>3100</v>
      </c>
      <c r="B26" s="720" t="s">
        <v>3091</v>
      </c>
    </row>
    <row r="27" spans="1:2" x14ac:dyDescent="0.25">
      <c r="A27" t="s">
        <v>3101</v>
      </c>
      <c r="B27" s="720" t="s">
        <v>3086</v>
      </c>
    </row>
    <row r="28" spans="1:2" x14ac:dyDescent="0.25">
      <c r="A28" t="s">
        <v>1102</v>
      </c>
      <c r="B28" s="720" t="s">
        <v>3091</v>
      </c>
    </row>
    <row r="29" spans="1:2" x14ac:dyDescent="0.25">
      <c r="A29" t="s">
        <v>1138</v>
      </c>
      <c r="B29" s="720" t="s">
        <v>3086</v>
      </c>
    </row>
    <row r="30" spans="1:2" x14ac:dyDescent="0.25">
      <c r="A30" t="s">
        <v>1168</v>
      </c>
      <c r="B30" s="720" t="s">
        <v>3091</v>
      </c>
    </row>
    <row r="31" spans="1:2" x14ac:dyDescent="0.25">
      <c r="A31" t="s">
        <v>1209</v>
      </c>
      <c r="B31" s="720" t="s">
        <v>3089</v>
      </c>
    </row>
    <row r="32" spans="1:2" x14ac:dyDescent="0.25">
      <c r="A32" t="s">
        <v>1246</v>
      </c>
      <c r="B32" s="720" t="s">
        <v>3091</v>
      </c>
    </row>
    <row r="33" spans="1:2" x14ac:dyDescent="0.25">
      <c r="A33" t="s">
        <v>1272</v>
      </c>
      <c r="B33" s="720" t="s">
        <v>3091</v>
      </c>
    </row>
    <row r="34" spans="1:2" x14ac:dyDescent="0.25">
      <c r="A34" t="s">
        <v>1294</v>
      </c>
      <c r="B34" s="720" t="s">
        <v>3086</v>
      </c>
    </row>
    <row r="35" spans="1:2" x14ac:dyDescent="0.25">
      <c r="A35" t="s">
        <v>1315</v>
      </c>
      <c r="B35" s="720" t="s">
        <v>3086</v>
      </c>
    </row>
    <row r="36" spans="1:2" x14ac:dyDescent="0.25">
      <c r="A36" t="s">
        <v>3103</v>
      </c>
      <c r="B36" s="720" t="s">
        <v>3091</v>
      </c>
    </row>
    <row r="37" spans="1:2" x14ac:dyDescent="0.25">
      <c r="A37" t="s">
        <v>1362</v>
      </c>
      <c r="B37" s="720" t="s">
        <v>3086</v>
      </c>
    </row>
    <row r="38" spans="1:2" x14ac:dyDescent="0.25">
      <c r="A38" t="s">
        <v>1389</v>
      </c>
      <c r="B38" s="720" t="s">
        <v>3091</v>
      </c>
    </row>
    <row r="39" spans="1:2" x14ac:dyDescent="0.25">
      <c r="A39" t="s">
        <v>1431</v>
      </c>
      <c r="B39" s="720" t="s">
        <v>3091</v>
      </c>
    </row>
    <row r="40" spans="1:2" x14ac:dyDescent="0.25">
      <c r="A40" t="s">
        <v>1460</v>
      </c>
      <c r="B40" s="720" t="s">
        <v>3086</v>
      </c>
    </row>
    <row r="41" spans="1:2" x14ac:dyDescent="0.25">
      <c r="A41" t="s">
        <v>1482</v>
      </c>
      <c r="B41" s="720" t="s">
        <v>3091</v>
      </c>
    </row>
    <row r="42" spans="1:2" x14ac:dyDescent="0.25">
      <c r="A42" t="s">
        <v>3104</v>
      </c>
      <c r="B42" s="720" t="s">
        <v>3086</v>
      </c>
    </row>
    <row r="43" spans="1:2" x14ac:dyDescent="0.25">
      <c r="A43" t="s">
        <v>1567</v>
      </c>
      <c r="B43" s="720" t="s">
        <v>62</v>
      </c>
    </row>
    <row r="44" spans="1:2" x14ac:dyDescent="0.25">
      <c r="A44" t="s">
        <v>3105</v>
      </c>
      <c r="B44" s="720" t="s">
        <v>3086</v>
      </c>
    </row>
    <row r="45" spans="1:2" x14ac:dyDescent="0.25">
      <c r="A45" t="s">
        <v>1606</v>
      </c>
      <c r="B45" s="720" t="s">
        <v>62</v>
      </c>
    </row>
    <row r="46" spans="1:2" x14ac:dyDescent="0.25">
      <c r="A46" t="s">
        <v>3106</v>
      </c>
      <c r="B46" s="720" t="s">
        <v>3091</v>
      </c>
    </row>
    <row r="47" spans="1:2" x14ac:dyDescent="0.25">
      <c r="A47" t="s">
        <v>3107</v>
      </c>
      <c r="B47" s="720" t="s">
        <v>3086</v>
      </c>
    </row>
    <row r="48" spans="1:2" x14ac:dyDescent="0.25">
      <c r="A48" s="718" t="s">
        <v>3108</v>
      </c>
      <c r="B48" s="719" t="s">
        <v>62</v>
      </c>
    </row>
    <row r="49" spans="1:2" x14ac:dyDescent="0.25">
      <c r="A49" t="s">
        <v>3109</v>
      </c>
      <c r="B49" s="720" t="s">
        <v>3091</v>
      </c>
    </row>
    <row r="50" spans="1:2" x14ac:dyDescent="0.25">
      <c r="A50" t="s">
        <v>3110</v>
      </c>
      <c r="B50" s="720" t="s">
        <v>3091</v>
      </c>
    </row>
    <row r="51" spans="1:2" x14ac:dyDescent="0.25">
      <c r="A51" t="s">
        <v>3111</v>
      </c>
      <c r="B51" s="720" t="s">
        <v>3086</v>
      </c>
    </row>
    <row r="52" spans="1:2" x14ac:dyDescent="0.25">
      <c r="A52" t="s">
        <v>1675</v>
      </c>
      <c r="B52" s="720" t="s">
        <v>3091</v>
      </c>
    </row>
    <row r="53" spans="1:2" x14ac:dyDescent="0.25">
      <c r="A53" t="s">
        <v>1720</v>
      </c>
      <c r="B53" s="720" t="s">
        <v>3091</v>
      </c>
    </row>
    <row r="54" spans="1:2" x14ac:dyDescent="0.25">
      <c r="A54" t="s">
        <v>1730</v>
      </c>
      <c r="B54" s="720" t="s">
        <v>3091</v>
      </c>
    </row>
    <row r="55" spans="1:2" x14ac:dyDescent="0.25">
      <c r="A55" t="s">
        <v>1761</v>
      </c>
      <c r="B55" s="720" t="s">
        <v>3091</v>
      </c>
    </row>
    <row r="56" spans="1:2" x14ac:dyDescent="0.25">
      <c r="A56" t="s">
        <v>1783</v>
      </c>
      <c r="B56" s="720" t="s">
        <v>3091</v>
      </c>
    </row>
    <row r="57" spans="1:2" x14ac:dyDescent="0.25">
      <c r="A57" t="s">
        <v>1814</v>
      </c>
      <c r="B57" s="720" t="s">
        <v>3086</v>
      </c>
    </row>
    <row r="58" spans="1:2" x14ac:dyDescent="0.25">
      <c r="A58" t="s">
        <v>3112</v>
      </c>
      <c r="B58" s="720" t="s">
        <v>3091</v>
      </c>
    </row>
    <row r="59" spans="1:2" x14ac:dyDescent="0.25">
      <c r="A59" t="s">
        <v>1870</v>
      </c>
      <c r="B59" s="720" t="s">
        <v>3091</v>
      </c>
    </row>
    <row r="60" spans="1:2" x14ac:dyDescent="0.25">
      <c r="A60" t="s">
        <v>1905</v>
      </c>
      <c r="B60" s="720" t="s">
        <v>3091</v>
      </c>
    </row>
    <row r="61" spans="1:2" x14ac:dyDescent="0.25">
      <c r="A61" t="s">
        <v>3113</v>
      </c>
      <c r="B61" s="720" t="s">
        <v>3091</v>
      </c>
    </row>
    <row r="62" spans="1:2" x14ac:dyDescent="0.25">
      <c r="A62" t="s">
        <v>1977</v>
      </c>
      <c r="B62" s="720" t="s">
        <v>3091</v>
      </c>
    </row>
    <row r="63" spans="1:2" x14ac:dyDescent="0.25">
      <c r="A63" t="s">
        <v>3114</v>
      </c>
      <c r="B63" s="720" t="s">
        <v>3086</v>
      </c>
    </row>
    <row r="64" spans="1:2" x14ac:dyDescent="0.25">
      <c r="A64" t="s">
        <v>3115</v>
      </c>
      <c r="B64" s="720" t="s">
        <v>3086</v>
      </c>
    </row>
    <row r="65" spans="1:2" x14ac:dyDescent="0.25">
      <c r="A65" t="s">
        <v>2078</v>
      </c>
      <c r="B65" s="720" t="s">
        <v>3091</v>
      </c>
    </row>
    <row r="66" spans="1:2" x14ac:dyDescent="0.25">
      <c r="A66" s="718" t="s">
        <v>3116</v>
      </c>
      <c r="B66" s="719" t="s">
        <v>3086</v>
      </c>
    </row>
    <row r="67" spans="1:2" x14ac:dyDescent="0.25">
      <c r="A67" t="s">
        <v>3117</v>
      </c>
      <c r="B67" s="720" t="s">
        <v>3091</v>
      </c>
    </row>
    <row r="68" spans="1:2" x14ac:dyDescent="0.25">
      <c r="A68" t="s">
        <v>2113</v>
      </c>
      <c r="B68" s="720" t="s">
        <v>3091</v>
      </c>
    </row>
    <row r="69" spans="1:2" x14ac:dyDescent="0.25">
      <c r="A69" t="s">
        <v>3118</v>
      </c>
      <c r="B69" s="720" t="s">
        <v>3086</v>
      </c>
    </row>
    <row r="70" spans="1:2" x14ac:dyDescent="0.25">
      <c r="A70" t="s">
        <v>2176</v>
      </c>
      <c r="B70" s="720" t="s">
        <v>3091</v>
      </c>
    </row>
    <row r="71" spans="1:2" x14ac:dyDescent="0.25">
      <c r="A71" t="s">
        <v>2193</v>
      </c>
      <c r="B71" s="720" t="s">
        <v>62</v>
      </c>
    </row>
    <row r="72" spans="1:2" x14ac:dyDescent="0.25">
      <c r="A72" s="718" t="s">
        <v>2226</v>
      </c>
      <c r="B72" s="719" t="s">
        <v>3091</v>
      </c>
    </row>
    <row r="73" spans="1:2" x14ac:dyDescent="0.25">
      <c r="A73" t="s">
        <v>3119</v>
      </c>
      <c r="B73" s="720" t="s">
        <v>3091</v>
      </c>
    </row>
    <row r="74" spans="1:2" x14ac:dyDescent="0.25">
      <c r="A74" t="s">
        <v>2235</v>
      </c>
      <c r="B74" s="720" t="s">
        <v>3091</v>
      </c>
    </row>
    <row r="75" spans="1:2" x14ac:dyDescent="0.25">
      <c r="A75" t="s">
        <v>3120</v>
      </c>
      <c r="B75" s="720" t="s">
        <v>3091</v>
      </c>
    </row>
    <row r="76" spans="1:2" x14ac:dyDescent="0.25">
      <c r="A76" t="s">
        <v>2301</v>
      </c>
      <c r="B76" s="720" t="s">
        <v>3091</v>
      </c>
    </row>
    <row r="77" spans="1:2" x14ac:dyDescent="0.25">
      <c r="A77" t="s">
        <v>2312</v>
      </c>
      <c r="B77" s="720" t="s">
        <v>3091</v>
      </c>
    </row>
    <row r="78" spans="1:2" x14ac:dyDescent="0.25">
      <c r="A78" t="s">
        <v>2344</v>
      </c>
      <c r="B78" s="720" t="s">
        <v>3091</v>
      </c>
    </row>
    <row r="79" spans="1:2" x14ac:dyDescent="0.25">
      <c r="A79" t="s">
        <v>2358</v>
      </c>
      <c r="B79" s="720" t="s">
        <v>3086</v>
      </c>
    </row>
    <row r="80" spans="1:2" x14ac:dyDescent="0.25">
      <c r="A80" t="s">
        <v>2373</v>
      </c>
      <c r="B80" s="720" t="s">
        <v>3091</v>
      </c>
    </row>
    <row r="81" spans="1:2" x14ac:dyDescent="0.25">
      <c r="A81" t="s">
        <v>2412</v>
      </c>
      <c r="B81" s="720" t="s">
        <v>3091</v>
      </c>
    </row>
    <row r="82" spans="1:2" x14ac:dyDescent="0.25">
      <c r="A82" t="s">
        <v>3121</v>
      </c>
      <c r="B82" s="720" t="s">
        <v>3091</v>
      </c>
    </row>
    <row r="83" spans="1:2" x14ac:dyDescent="0.25">
      <c r="A83" t="s">
        <v>3122</v>
      </c>
      <c r="B83" s="720" t="s">
        <v>3091</v>
      </c>
    </row>
    <row r="84" spans="1:2" x14ac:dyDescent="0.25">
      <c r="A84" t="s">
        <v>3123</v>
      </c>
      <c r="B84" s="720" t="s">
        <v>3091</v>
      </c>
    </row>
    <row r="85" spans="1:2" x14ac:dyDescent="0.25">
      <c r="A85" s="718" t="s">
        <v>3124</v>
      </c>
      <c r="B85" s="719" t="s">
        <v>3091</v>
      </c>
    </row>
    <row r="86" spans="1:2" x14ac:dyDescent="0.25">
      <c r="A86" t="s">
        <v>3125</v>
      </c>
      <c r="B86" s="720" t="s">
        <v>3091</v>
      </c>
    </row>
    <row r="87" spans="1:2" x14ac:dyDescent="0.25">
      <c r="A87" t="s">
        <v>2517</v>
      </c>
      <c r="B87" s="720" t="s">
        <v>3086</v>
      </c>
    </row>
    <row r="88" spans="1:2" x14ac:dyDescent="0.25">
      <c r="A88" t="s">
        <v>3126</v>
      </c>
      <c r="B88" s="720" t="s">
        <v>3091</v>
      </c>
    </row>
    <row r="89" spans="1:2" x14ac:dyDescent="0.25">
      <c r="A89" t="s">
        <v>2614</v>
      </c>
      <c r="B89" s="720" t="s">
        <v>3086</v>
      </c>
    </row>
    <row r="90" spans="1:2" x14ac:dyDescent="0.25">
      <c r="A90" t="s">
        <v>2635</v>
      </c>
      <c r="B90" s="720" t="s">
        <v>3091</v>
      </c>
    </row>
    <row r="91" spans="1:2" x14ac:dyDescent="0.25">
      <c r="A91" t="s">
        <v>2667</v>
      </c>
      <c r="B91" s="720" t="s">
        <v>3091</v>
      </c>
    </row>
    <row r="92" spans="1:2" x14ac:dyDescent="0.25">
      <c r="A92" t="s">
        <v>2699</v>
      </c>
      <c r="B92" s="720" t="s">
        <v>62</v>
      </c>
    </row>
    <row r="93" spans="1:2" x14ac:dyDescent="0.25">
      <c r="A93" t="s">
        <v>2744</v>
      </c>
      <c r="B93" s="720" t="s">
        <v>3091</v>
      </c>
    </row>
    <row r="94" spans="1:2" x14ac:dyDescent="0.25">
      <c r="A94" s="718" t="s">
        <v>2777</v>
      </c>
      <c r="B94" s="719" t="s">
        <v>3086</v>
      </c>
    </row>
    <row r="95" spans="1:2" x14ac:dyDescent="0.25">
      <c r="A95" t="s">
        <v>2795</v>
      </c>
      <c r="B95" s="720" t="s">
        <v>3091</v>
      </c>
    </row>
    <row r="96" spans="1:2" x14ac:dyDescent="0.25">
      <c r="A96" t="s">
        <v>2828</v>
      </c>
      <c r="B96" s="720" t="s">
        <v>3091</v>
      </c>
    </row>
    <row r="97" spans="1:2" x14ac:dyDescent="0.25">
      <c r="A97" t="s">
        <v>2860</v>
      </c>
      <c r="B97" s="720" t="s">
        <v>3089</v>
      </c>
    </row>
    <row r="98" spans="1:2" x14ac:dyDescent="0.25">
      <c r="A98" s="718" t="s">
        <v>2866</v>
      </c>
      <c r="B98" s="719" t="s">
        <v>3086</v>
      </c>
    </row>
    <row r="99" spans="1:2" x14ac:dyDescent="0.25">
      <c r="A99" t="s">
        <v>3127</v>
      </c>
      <c r="B99" s="720" t="s">
        <v>3086</v>
      </c>
    </row>
    <row r="100" spans="1:2" x14ac:dyDescent="0.25">
      <c r="A100" t="s">
        <v>3128</v>
      </c>
      <c r="B100" s="720" t="s">
        <v>3091</v>
      </c>
    </row>
    <row r="101" spans="1:2" x14ac:dyDescent="0.25">
      <c r="A101" t="s">
        <v>3129</v>
      </c>
      <c r="B101" s="720" t="s">
        <v>3086</v>
      </c>
    </row>
    <row r="102" spans="1:2" x14ac:dyDescent="0.25">
      <c r="A102" t="s">
        <v>3130</v>
      </c>
      <c r="B102" s="720" t="s">
        <v>3091</v>
      </c>
    </row>
    <row r="103" spans="1:2" x14ac:dyDescent="0.25">
      <c r="A103" t="s">
        <v>3131</v>
      </c>
      <c r="B103" s="720" t="s">
        <v>3091</v>
      </c>
    </row>
    <row r="104" spans="1:2" x14ac:dyDescent="0.25">
      <c r="A104" t="s">
        <v>3132</v>
      </c>
      <c r="B104" s="720" t="s">
        <v>3091</v>
      </c>
    </row>
    <row r="105" spans="1:2" x14ac:dyDescent="0.25">
      <c r="A105" t="s">
        <v>3133</v>
      </c>
      <c r="B105" s="720" t="s">
        <v>3091</v>
      </c>
    </row>
    <row r="106" spans="1:2" x14ac:dyDescent="0.25">
      <c r="A106" t="s">
        <v>3134</v>
      </c>
      <c r="B106" s="720" t="s">
        <v>3086</v>
      </c>
    </row>
    <row r="107" spans="1:2" x14ac:dyDescent="0.25">
      <c r="A107" t="s">
        <v>3135</v>
      </c>
      <c r="B107" s="720" t="s">
        <v>3086</v>
      </c>
    </row>
    <row r="108" spans="1:2" x14ac:dyDescent="0.25">
      <c r="A108" t="s">
        <v>3136</v>
      </c>
      <c r="B108" s="720" t="s">
        <v>3091</v>
      </c>
    </row>
    <row r="109" spans="1:2" x14ac:dyDescent="0.25">
      <c r="A109" t="s">
        <v>3137</v>
      </c>
      <c r="B109" s="720" t="s">
        <v>3086</v>
      </c>
    </row>
    <row r="110" spans="1:2" x14ac:dyDescent="0.25">
      <c r="A110" t="s">
        <v>3138</v>
      </c>
      <c r="B110" s="720" t="s">
        <v>3086</v>
      </c>
    </row>
    <row r="111" spans="1:2" x14ac:dyDescent="0.25">
      <c r="A111" t="s">
        <v>3139</v>
      </c>
      <c r="B111" s="720" t="s">
        <v>3089</v>
      </c>
    </row>
    <row r="112" spans="1:2" x14ac:dyDescent="0.25">
      <c r="A112" t="s">
        <v>3140</v>
      </c>
      <c r="B112" s="720" t="s">
        <v>3091</v>
      </c>
    </row>
    <row r="113" spans="1:2" x14ac:dyDescent="0.25">
      <c r="A113" t="s">
        <v>3141</v>
      </c>
      <c r="B113" s="720" t="s">
        <v>3086</v>
      </c>
    </row>
    <row r="114" spans="1:2" x14ac:dyDescent="0.25">
      <c r="A114" t="s">
        <v>3142</v>
      </c>
      <c r="B114" s="720" t="s">
        <v>3091</v>
      </c>
    </row>
    <row r="115" spans="1:2" x14ac:dyDescent="0.25">
      <c r="A115" t="s">
        <v>3143</v>
      </c>
      <c r="B115" s="720" t="s">
        <v>3091</v>
      </c>
    </row>
    <row r="116" spans="1:2" x14ac:dyDescent="0.25">
      <c r="A116" t="s">
        <v>3144</v>
      </c>
      <c r="B116" s="720" t="s">
        <v>3091</v>
      </c>
    </row>
    <row r="117" spans="1:2" x14ac:dyDescent="0.25">
      <c r="A117" t="s">
        <v>3145</v>
      </c>
      <c r="B117" s="720" t="s">
        <v>3086</v>
      </c>
    </row>
    <row r="118" spans="1:2" x14ac:dyDescent="0.25">
      <c r="A118" t="s">
        <v>3146</v>
      </c>
      <c r="B118" s="720" t="s">
        <v>3086</v>
      </c>
    </row>
    <row r="119" spans="1:2" x14ac:dyDescent="0.25">
      <c r="A119" t="s">
        <v>3147</v>
      </c>
      <c r="B119" s="720" t="s">
        <v>3091</v>
      </c>
    </row>
    <row r="120" spans="1:2" x14ac:dyDescent="0.25">
      <c r="A120" t="s">
        <v>3148</v>
      </c>
      <c r="B120" s="720" t="s">
        <v>3091</v>
      </c>
    </row>
    <row r="121" spans="1:2" x14ac:dyDescent="0.25">
      <c r="A121" s="718" t="s">
        <v>3149</v>
      </c>
      <c r="B121" s="719" t="s">
        <v>3091</v>
      </c>
    </row>
    <row r="123" spans="1:2" x14ac:dyDescent="0.25">
      <c r="A123" t="s">
        <v>3152</v>
      </c>
    </row>
  </sheetData>
  <pageMargins left="0.7" right="0.7" top="0.78740157499999996" bottom="0.78740157499999996"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3"/>
  <sheetViews>
    <sheetView topLeftCell="A115" workbookViewId="0">
      <selection activeCell="A127" sqref="A127"/>
    </sheetView>
  </sheetViews>
  <sheetFormatPr baseColWidth="10" defaultRowHeight="15" x14ac:dyDescent="0.25"/>
  <cols>
    <col min="1" max="2" width="30.7109375" customWidth="1"/>
    <col min="11" max="11" width="5.140625" customWidth="1"/>
  </cols>
  <sheetData>
    <row r="1" spans="1:12" x14ac:dyDescent="0.25">
      <c r="A1" s="4" t="s">
        <v>729</v>
      </c>
    </row>
    <row r="2" spans="1:12" x14ac:dyDescent="0.25">
      <c r="A2" s="1" t="s">
        <v>728</v>
      </c>
    </row>
    <row r="4" spans="1:12" x14ac:dyDescent="0.25">
      <c r="A4" s="718" t="s">
        <v>3084</v>
      </c>
      <c r="B4" s="719" t="s">
        <v>3151</v>
      </c>
      <c r="L4" s="201"/>
    </row>
    <row r="5" spans="1:12" x14ac:dyDescent="0.25">
      <c r="A5" t="s">
        <v>3085</v>
      </c>
      <c r="B5" s="720" t="s">
        <v>3091</v>
      </c>
    </row>
    <row r="6" spans="1:12" x14ac:dyDescent="0.25">
      <c r="A6" t="s">
        <v>3087</v>
      </c>
      <c r="B6" s="720" t="s">
        <v>3091</v>
      </c>
    </row>
    <row r="7" spans="1:12" x14ac:dyDescent="0.25">
      <c r="A7" t="s">
        <v>3088</v>
      </c>
      <c r="B7" s="720" t="s">
        <v>3091</v>
      </c>
    </row>
    <row r="8" spans="1:12" x14ac:dyDescent="0.25">
      <c r="A8" t="s">
        <v>824</v>
      </c>
      <c r="B8" s="720" t="s">
        <v>62</v>
      </c>
    </row>
    <row r="9" spans="1:12" x14ac:dyDescent="0.25">
      <c r="A9" t="s">
        <v>851</v>
      </c>
      <c r="B9" s="720" t="s">
        <v>62</v>
      </c>
    </row>
    <row r="10" spans="1:12" x14ac:dyDescent="0.25">
      <c r="A10" t="s">
        <v>865</v>
      </c>
      <c r="B10" s="720" t="s">
        <v>3091</v>
      </c>
    </row>
    <row r="11" spans="1:12" x14ac:dyDescent="0.25">
      <c r="A11" t="s">
        <v>891</v>
      </c>
      <c r="B11" s="720" t="s">
        <v>3086</v>
      </c>
    </row>
    <row r="12" spans="1:12" x14ac:dyDescent="0.25">
      <c r="A12" t="s">
        <v>921</v>
      </c>
      <c r="B12" s="720" t="s">
        <v>3091</v>
      </c>
    </row>
    <row r="13" spans="1:12" x14ac:dyDescent="0.25">
      <c r="A13" s="718" t="s">
        <v>950</v>
      </c>
      <c r="B13" s="719" t="s">
        <v>3091</v>
      </c>
    </row>
    <row r="14" spans="1:12" x14ac:dyDescent="0.25">
      <c r="A14" t="s">
        <v>3090</v>
      </c>
      <c r="B14" s="720" t="s">
        <v>3091</v>
      </c>
    </row>
    <row r="15" spans="1:12" x14ac:dyDescent="0.25">
      <c r="A15" t="s">
        <v>3092</v>
      </c>
      <c r="B15" s="720" t="s">
        <v>3091</v>
      </c>
    </row>
    <row r="16" spans="1:12" x14ac:dyDescent="0.25">
      <c r="A16" t="s">
        <v>3093</v>
      </c>
      <c r="B16" s="720" t="s">
        <v>3089</v>
      </c>
    </row>
    <row r="17" spans="1:2" x14ac:dyDescent="0.25">
      <c r="A17" t="s">
        <v>3094</v>
      </c>
      <c r="B17" s="720" t="s">
        <v>3086</v>
      </c>
    </row>
    <row r="18" spans="1:2" x14ac:dyDescent="0.25">
      <c r="A18" t="s">
        <v>3095</v>
      </c>
      <c r="B18" s="720" t="s">
        <v>3086</v>
      </c>
    </row>
    <row r="19" spans="1:2" x14ac:dyDescent="0.25">
      <c r="A19" t="s">
        <v>1037</v>
      </c>
      <c r="B19" s="720" t="s">
        <v>3089</v>
      </c>
    </row>
    <row r="20" spans="1:2" x14ac:dyDescent="0.25">
      <c r="A20" t="s">
        <v>3096</v>
      </c>
      <c r="B20" s="720" t="s">
        <v>3091</v>
      </c>
    </row>
    <row r="21" spans="1:2" x14ac:dyDescent="0.25">
      <c r="A21" t="s">
        <v>1077</v>
      </c>
      <c r="B21" s="720" t="s">
        <v>3086</v>
      </c>
    </row>
    <row r="22" spans="1:2" x14ac:dyDescent="0.25">
      <c r="A22" t="s">
        <v>1086</v>
      </c>
      <c r="B22" s="720" t="s">
        <v>3086</v>
      </c>
    </row>
    <row r="23" spans="1:2" x14ac:dyDescent="0.25">
      <c r="A23" s="718" t="s">
        <v>3097</v>
      </c>
      <c r="B23" s="719" t="s">
        <v>3086</v>
      </c>
    </row>
    <row r="24" spans="1:2" x14ac:dyDescent="0.25">
      <c r="A24" t="s">
        <v>3098</v>
      </c>
      <c r="B24" s="720" t="s">
        <v>3091</v>
      </c>
    </row>
    <row r="25" spans="1:2" x14ac:dyDescent="0.25">
      <c r="A25" t="s">
        <v>3099</v>
      </c>
      <c r="B25" s="720" t="s">
        <v>3091</v>
      </c>
    </row>
    <row r="26" spans="1:2" x14ac:dyDescent="0.25">
      <c r="A26" t="s">
        <v>3100</v>
      </c>
      <c r="B26" s="720" t="s">
        <v>3091</v>
      </c>
    </row>
    <row r="27" spans="1:2" x14ac:dyDescent="0.25">
      <c r="A27" t="s">
        <v>3101</v>
      </c>
      <c r="B27" s="720" t="s">
        <v>3086</v>
      </c>
    </row>
    <row r="28" spans="1:2" x14ac:dyDescent="0.25">
      <c r="A28" t="s">
        <v>1102</v>
      </c>
      <c r="B28" s="720" t="s">
        <v>3091</v>
      </c>
    </row>
    <row r="29" spans="1:2" x14ac:dyDescent="0.25">
      <c r="A29" t="s">
        <v>1138</v>
      </c>
      <c r="B29" s="720" t="s">
        <v>3086</v>
      </c>
    </row>
    <row r="30" spans="1:2" x14ac:dyDescent="0.25">
      <c r="A30" t="s">
        <v>1168</v>
      </c>
      <c r="B30" s="720" t="s">
        <v>3086</v>
      </c>
    </row>
    <row r="31" spans="1:2" x14ac:dyDescent="0.25">
      <c r="A31" t="s">
        <v>1209</v>
      </c>
      <c r="B31" s="720" t="s">
        <v>3086</v>
      </c>
    </row>
    <row r="32" spans="1:2" x14ac:dyDescent="0.25">
      <c r="A32" t="s">
        <v>1246</v>
      </c>
      <c r="B32" s="720" t="s">
        <v>62</v>
      </c>
    </row>
    <row r="33" spans="1:2" x14ac:dyDescent="0.25">
      <c r="A33" t="s">
        <v>1272</v>
      </c>
      <c r="B33" s="720" t="s">
        <v>3086</v>
      </c>
    </row>
    <row r="34" spans="1:2" x14ac:dyDescent="0.25">
      <c r="A34" t="s">
        <v>1294</v>
      </c>
      <c r="B34" s="720" t="s">
        <v>62</v>
      </c>
    </row>
    <row r="35" spans="1:2" x14ac:dyDescent="0.25">
      <c r="A35" t="s">
        <v>1315</v>
      </c>
      <c r="B35" s="720" t="s">
        <v>3091</v>
      </c>
    </row>
    <row r="36" spans="1:2" x14ac:dyDescent="0.25">
      <c r="A36" t="s">
        <v>3103</v>
      </c>
      <c r="B36" s="720" t="s">
        <v>3091</v>
      </c>
    </row>
    <row r="37" spans="1:2" x14ac:dyDescent="0.25">
      <c r="A37" t="s">
        <v>1362</v>
      </c>
      <c r="B37" s="720" t="s">
        <v>3086</v>
      </c>
    </row>
    <row r="38" spans="1:2" x14ac:dyDescent="0.25">
      <c r="A38" t="s">
        <v>1389</v>
      </c>
      <c r="B38" s="720" t="s">
        <v>3086</v>
      </c>
    </row>
    <row r="39" spans="1:2" x14ac:dyDescent="0.25">
      <c r="A39" t="s">
        <v>1431</v>
      </c>
      <c r="B39" s="720" t="s">
        <v>3089</v>
      </c>
    </row>
    <row r="40" spans="1:2" x14ac:dyDescent="0.25">
      <c r="A40" t="s">
        <v>1460</v>
      </c>
      <c r="B40" s="720" t="s">
        <v>3091</v>
      </c>
    </row>
    <row r="41" spans="1:2" x14ac:dyDescent="0.25">
      <c r="A41" t="s">
        <v>1482</v>
      </c>
      <c r="B41" s="720" t="s">
        <v>3091</v>
      </c>
    </row>
    <row r="42" spans="1:2" x14ac:dyDescent="0.25">
      <c r="A42" t="s">
        <v>3104</v>
      </c>
      <c r="B42" s="720" t="s">
        <v>3086</v>
      </c>
    </row>
    <row r="43" spans="1:2" x14ac:dyDescent="0.25">
      <c r="A43" t="s">
        <v>1567</v>
      </c>
      <c r="B43" s="720" t="s">
        <v>3086</v>
      </c>
    </row>
    <row r="44" spans="1:2" x14ac:dyDescent="0.25">
      <c r="A44" t="s">
        <v>3105</v>
      </c>
      <c r="B44" s="720" t="s">
        <v>3086</v>
      </c>
    </row>
    <row r="45" spans="1:2" x14ac:dyDescent="0.25">
      <c r="A45" t="s">
        <v>1606</v>
      </c>
      <c r="B45" s="720" t="s">
        <v>62</v>
      </c>
    </row>
    <row r="46" spans="1:2" x14ac:dyDescent="0.25">
      <c r="A46" t="s">
        <v>3106</v>
      </c>
      <c r="B46" s="720" t="s">
        <v>3086</v>
      </c>
    </row>
    <row r="47" spans="1:2" x14ac:dyDescent="0.25">
      <c r="A47" t="s">
        <v>3107</v>
      </c>
      <c r="B47" s="720" t="s">
        <v>3086</v>
      </c>
    </row>
    <row r="48" spans="1:2" x14ac:dyDescent="0.25">
      <c r="A48" s="718" t="s">
        <v>3108</v>
      </c>
      <c r="B48" s="719" t="s">
        <v>62</v>
      </c>
    </row>
    <row r="49" spans="1:2" x14ac:dyDescent="0.25">
      <c r="A49" t="s">
        <v>3109</v>
      </c>
      <c r="B49" s="720" t="s">
        <v>3091</v>
      </c>
    </row>
    <row r="50" spans="1:2" x14ac:dyDescent="0.25">
      <c r="A50" t="s">
        <v>3110</v>
      </c>
      <c r="B50" s="720" t="s">
        <v>3091</v>
      </c>
    </row>
    <row r="51" spans="1:2" x14ac:dyDescent="0.25">
      <c r="A51" t="s">
        <v>3111</v>
      </c>
      <c r="B51" s="720" t="s">
        <v>3091</v>
      </c>
    </row>
    <row r="52" spans="1:2" x14ac:dyDescent="0.25">
      <c r="A52" t="s">
        <v>1675</v>
      </c>
      <c r="B52" s="720" t="s">
        <v>3091</v>
      </c>
    </row>
    <row r="53" spans="1:2" x14ac:dyDescent="0.25">
      <c r="A53" t="s">
        <v>1720</v>
      </c>
      <c r="B53" s="720" t="s">
        <v>3091</v>
      </c>
    </row>
    <row r="54" spans="1:2" x14ac:dyDescent="0.25">
      <c r="A54" t="s">
        <v>1730</v>
      </c>
      <c r="B54" s="720" t="s">
        <v>3091</v>
      </c>
    </row>
    <row r="55" spans="1:2" x14ac:dyDescent="0.25">
      <c r="A55" t="s">
        <v>1761</v>
      </c>
      <c r="B55" s="720" t="s">
        <v>3086</v>
      </c>
    </row>
    <row r="56" spans="1:2" x14ac:dyDescent="0.25">
      <c r="A56" t="s">
        <v>1783</v>
      </c>
      <c r="B56" s="720" t="s">
        <v>3086</v>
      </c>
    </row>
    <row r="57" spans="1:2" x14ac:dyDescent="0.25">
      <c r="A57" t="s">
        <v>1814</v>
      </c>
      <c r="B57" s="720" t="s">
        <v>3091</v>
      </c>
    </row>
    <row r="58" spans="1:2" x14ac:dyDescent="0.25">
      <c r="A58" t="s">
        <v>3112</v>
      </c>
      <c r="B58" s="720" t="s">
        <v>3091</v>
      </c>
    </row>
    <row r="59" spans="1:2" x14ac:dyDescent="0.25">
      <c r="A59" t="s">
        <v>1870</v>
      </c>
      <c r="B59" s="720" t="s">
        <v>3091</v>
      </c>
    </row>
    <row r="60" spans="1:2" x14ac:dyDescent="0.25">
      <c r="A60" t="s">
        <v>1905</v>
      </c>
      <c r="B60" s="720" t="s">
        <v>3086</v>
      </c>
    </row>
    <row r="61" spans="1:2" x14ac:dyDescent="0.25">
      <c r="A61" t="s">
        <v>3113</v>
      </c>
      <c r="B61" s="720" t="s">
        <v>3091</v>
      </c>
    </row>
    <row r="62" spans="1:2" x14ac:dyDescent="0.25">
      <c r="A62" t="s">
        <v>1977</v>
      </c>
      <c r="B62" s="720" t="s">
        <v>3091</v>
      </c>
    </row>
    <row r="63" spans="1:2" x14ac:dyDescent="0.25">
      <c r="A63" t="s">
        <v>3114</v>
      </c>
      <c r="B63" s="720" t="s">
        <v>3091</v>
      </c>
    </row>
    <row r="64" spans="1:2" x14ac:dyDescent="0.25">
      <c r="A64" t="s">
        <v>3115</v>
      </c>
      <c r="B64" s="720" t="s">
        <v>3086</v>
      </c>
    </row>
    <row r="65" spans="1:2" x14ac:dyDescent="0.25">
      <c r="A65" t="s">
        <v>2078</v>
      </c>
      <c r="B65" s="720" t="s">
        <v>3091</v>
      </c>
    </row>
    <row r="66" spans="1:2" x14ac:dyDescent="0.25">
      <c r="A66" s="718" t="s">
        <v>3116</v>
      </c>
      <c r="B66" s="719" t="s">
        <v>3086</v>
      </c>
    </row>
    <row r="67" spans="1:2" x14ac:dyDescent="0.25">
      <c r="A67" t="s">
        <v>3117</v>
      </c>
      <c r="B67" s="720" t="s">
        <v>3091</v>
      </c>
    </row>
    <row r="68" spans="1:2" x14ac:dyDescent="0.25">
      <c r="A68" t="s">
        <v>2113</v>
      </c>
      <c r="B68" s="720" t="s">
        <v>3091</v>
      </c>
    </row>
    <row r="69" spans="1:2" x14ac:dyDescent="0.25">
      <c r="A69" t="s">
        <v>3118</v>
      </c>
      <c r="B69" s="720" t="s">
        <v>3086</v>
      </c>
    </row>
    <row r="70" spans="1:2" x14ac:dyDescent="0.25">
      <c r="A70" t="s">
        <v>2176</v>
      </c>
      <c r="B70" s="720" t="s">
        <v>3086</v>
      </c>
    </row>
    <row r="71" spans="1:2" x14ac:dyDescent="0.25">
      <c r="A71" t="s">
        <v>2193</v>
      </c>
      <c r="B71" s="720" t="s">
        <v>3086</v>
      </c>
    </row>
    <row r="72" spans="1:2" x14ac:dyDescent="0.25">
      <c r="A72" s="718" t="s">
        <v>2226</v>
      </c>
      <c r="B72" s="719" t="s">
        <v>3086</v>
      </c>
    </row>
    <row r="73" spans="1:2" x14ac:dyDescent="0.25">
      <c r="A73" t="s">
        <v>3119</v>
      </c>
      <c r="B73" s="720" t="s">
        <v>3091</v>
      </c>
    </row>
    <row r="74" spans="1:2" x14ac:dyDescent="0.25">
      <c r="A74" t="s">
        <v>2235</v>
      </c>
      <c r="B74" s="720" t="s">
        <v>62</v>
      </c>
    </row>
    <row r="75" spans="1:2" x14ac:dyDescent="0.25">
      <c r="A75" t="s">
        <v>3120</v>
      </c>
      <c r="B75" s="720" t="s">
        <v>3086</v>
      </c>
    </row>
    <row r="76" spans="1:2" x14ac:dyDescent="0.25">
      <c r="A76" t="s">
        <v>2301</v>
      </c>
      <c r="B76" s="720" t="s">
        <v>3091</v>
      </c>
    </row>
    <row r="77" spans="1:2" x14ac:dyDescent="0.25">
      <c r="A77" t="s">
        <v>2312</v>
      </c>
      <c r="B77" s="720" t="s">
        <v>3091</v>
      </c>
    </row>
    <row r="78" spans="1:2" x14ac:dyDescent="0.25">
      <c r="A78" t="s">
        <v>2344</v>
      </c>
      <c r="B78" s="720" t="s">
        <v>3086</v>
      </c>
    </row>
    <row r="79" spans="1:2" x14ac:dyDescent="0.25">
      <c r="A79" t="s">
        <v>2358</v>
      </c>
      <c r="B79" s="720" t="s">
        <v>3089</v>
      </c>
    </row>
    <row r="80" spans="1:2" x14ac:dyDescent="0.25">
      <c r="A80" t="s">
        <v>2373</v>
      </c>
      <c r="B80" s="720" t="s">
        <v>62</v>
      </c>
    </row>
    <row r="81" spans="1:2" x14ac:dyDescent="0.25">
      <c r="A81" t="s">
        <v>2412</v>
      </c>
      <c r="B81" s="720" t="s">
        <v>3086</v>
      </c>
    </row>
    <row r="82" spans="1:2" x14ac:dyDescent="0.25">
      <c r="A82" t="s">
        <v>3121</v>
      </c>
      <c r="B82" s="720" t="s">
        <v>3086</v>
      </c>
    </row>
    <row r="83" spans="1:2" x14ac:dyDescent="0.25">
      <c r="A83" t="s">
        <v>3122</v>
      </c>
      <c r="B83" s="720" t="s">
        <v>3091</v>
      </c>
    </row>
    <row r="84" spans="1:2" x14ac:dyDescent="0.25">
      <c r="A84" t="s">
        <v>3123</v>
      </c>
      <c r="B84" s="720" t="s">
        <v>3091</v>
      </c>
    </row>
    <row r="85" spans="1:2" x14ac:dyDescent="0.25">
      <c r="A85" s="718" t="s">
        <v>3124</v>
      </c>
      <c r="B85" s="719" t="s">
        <v>3091</v>
      </c>
    </row>
    <row r="86" spans="1:2" x14ac:dyDescent="0.25">
      <c r="A86" t="s">
        <v>3125</v>
      </c>
      <c r="B86" s="720" t="s">
        <v>3091</v>
      </c>
    </row>
    <row r="87" spans="1:2" x14ac:dyDescent="0.25">
      <c r="A87" t="s">
        <v>2517</v>
      </c>
      <c r="B87" s="720" t="s">
        <v>3086</v>
      </c>
    </row>
    <row r="88" spans="1:2" x14ac:dyDescent="0.25">
      <c r="A88" t="s">
        <v>3126</v>
      </c>
      <c r="B88" s="720" t="s">
        <v>3091</v>
      </c>
    </row>
    <row r="89" spans="1:2" x14ac:dyDescent="0.25">
      <c r="A89" t="s">
        <v>2614</v>
      </c>
      <c r="B89" s="720" t="s">
        <v>3086</v>
      </c>
    </row>
    <row r="90" spans="1:2" x14ac:dyDescent="0.25">
      <c r="A90" t="s">
        <v>2635</v>
      </c>
      <c r="B90" s="720" t="s">
        <v>3091</v>
      </c>
    </row>
    <row r="91" spans="1:2" x14ac:dyDescent="0.25">
      <c r="A91" t="s">
        <v>2667</v>
      </c>
      <c r="B91" s="720" t="s">
        <v>3086</v>
      </c>
    </row>
    <row r="92" spans="1:2" x14ac:dyDescent="0.25">
      <c r="A92" t="s">
        <v>2699</v>
      </c>
      <c r="B92" s="720" t="s">
        <v>62</v>
      </c>
    </row>
    <row r="93" spans="1:2" x14ac:dyDescent="0.25">
      <c r="A93" t="s">
        <v>2744</v>
      </c>
      <c r="B93" s="720" t="s">
        <v>3086</v>
      </c>
    </row>
    <row r="94" spans="1:2" x14ac:dyDescent="0.25">
      <c r="A94" s="718" t="s">
        <v>2777</v>
      </c>
      <c r="B94" s="719" t="s">
        <v>3086</v>
      </c>
    </row>
    <row r="95" spans="1:2" x14ac:dyDescent="0.25">
      <c r="A95" t="s">
        <v>2795</v>
      </c>
      <c r="B95" s="720" t="s">
        <v>3086</v>
      </c>
    </row>
    <row r="96" spans="1:2" x14ac:dyDescent="0.25">
      <c r="A96" t="s">
        <v>2828</v>
      </c>
      <c r="B96" s="720" t="s">
        <v>3091</v>
      </c>
    </row>
    <row r="97" spans="1:2" x14ac:dyDescent="0.25">
      <c r="A97" t="s">
        <v>2860</v>
      </c>
      <c r="B97" s="720" t="s">
        <v>3086</v>
      </c>
    </row>
    <row r="98" spans="1:2" x14ac:dyDescent="0.25">
      <c r="A98" s="718" t="s">
        <v>2866</v>
      </c>
      <c r="B98" s="719" t="s">
        <v>3086</v>
      </c>
    </row>
    <row r="99" spans="1:2" x14ac:dyDescent="0.25">
      <c r="A99" t="s">
        <v>3127</v>
      </c>
      <c r="B99" s="720" t="s">
        <v>3091</v>
      </c>
    </row>
    <row r="100" spans="1:2" x14ac:dyDescent="0.25">
      <c r="A100" t="s">
        <v>3128</v>
      </c>
      <c r="B100" s="720" t="s">
        <v>3091</v>
      </c>
    </row>
    <row r="101" spans="1:2" x14ac:dyDescent="0.25">
      <c r="A101" t="s">
        <v>3129</v>
      </c>
      <c r="B101" s="720" t="s">
        <v>3091</v>
      </c>
    </row>
    <row r="102" spans="1:2" x14ac:dyDescent="0.25">
      <c r="A102" t="s">
        <v>3130</v>
      </c>
      <c r="B102" s="720" t="s">
        <v>3091</v>
      </c>
    </row>
    <row r="103" spans="1:2" x14ac:dyDescent="0.25">
      <c r="A103" t="s">
        <v>3131</v>
      </c>
      <c r="B103" s="720" t="s">
        <v>3091</v>
      </c>
    </row>
    <row r="104" spans="1:2" x14ac:dyDescent="0.25">
      <c r="A104" t="s">
        <v>3132</v>
      </c>
      <c r="B104" s="720" t="s">
        <v>3086</v>
      </c>
    </row>
    <row r="105" spans="1:2" x14ac:dyDescent="0.25">
      <c r="A105" t="s">
        <v>3133</v>
      </c>
      <c r="B105" s="720" t="s">
        <v>3086</v>
      </c>
    </row>
    <row r="106" spans="1:2" x14ac:dyDescent="0.25">
      <c r="A106" t="s">
        <v>3134</v>
      </c>
      <c r="B106" s="720" t="s">
        <v>3091</v>
      </c>
    </row>
    <row r="107" spans="1:2" x14ac:dyDescent="0.25">
      <c r="A107" t="s">
        <v>3135</v>
      </c>
      <c r="B107" s="720" t="s">
        <v>3091</v>
      </c>
    </row>
    <row r="108" spans="1:2" x14ac:dyDescent="0.25">
      <c r="A108" t="s">
        <v>3136</v>
      </c>
      <c r="B108" s="720" t="s">
        <v>3091</v>
      </c>
    </row>
    <row r="109" spans="1:2" x14ac:dyDescent="0.25">
      <c r="A109" t="s">
        <v>3137</v>
      </c>
      <c r="B109" s="720" t="s">
        <v>3086</v>
      </c>
    </row>
    <row r="110" spans="1:2" x14ac:dyDescent="0.25">
      <c r="A110" t="s">
        <v>3138</v>
      </c>
      <c r="B110" s="720" t="s">
        <v>3086</v>
      </c>
    </row>
    <row r="111" spans="1:2" x14ac:dyDescent="0.25">
      <c r="A111" t="s">
        <v>3139</v>
      </c>
      <c r="B111" s="720" t="s">
        <v>3091</v>
      </c>
    </row>
    <row r="112" spans="1:2" x14ac:dyDescent="0.25">
      <c r="A112" t="s">
        <v>3140</v>
      </c>
      <c r="B112" s="720" t="s">
        <v>3091</v>
      </c>
    </row>
    <row r="113" spans="1:2" x14ac:dyDescent="0.25">
      <c r="A113" t="s">
        <v>3141</v>
      </c>
      <c r="B113" s="720" t="s">
        <v>3086</v>
      </c>
    </row>
    <row r="114" spans="1:2" x14ac:dyDescent="0.25">
      <c r="A114" t="s">
        <v>3142</v>
      </c>
      <c r="B114" s="720" t="s">
        <v>3086</v>
      </c>
    </row>
    <row r="115" spans="1:2" x14ac:dyDescent="0.25">
      <c r="A115" t="s">
        <v>3143</v>
      </c>
      <c r="B115" s="720" t="s">
        <v>3086</v>
      </c>
    </row>
    <row r="116" spans="1:2" x14ac:dyDescent="0.25">
      <c r="A116" t="s">
        <v>3144</v>
      </c>
      <c r="B116" s="720" t="s">
        <v>3086</v>
      </c>
    </row>
    <row r="117" spans="1:2" x14ac:dyDescent="0.25">
      <c r="A117" t="s">
        <v>3145</v>
      </c>
      <c r="B117" s="720" t="s">
        <v>3086</v>
      </c>
    </row>
    <row r="118" spans="1:2" x14ac:dyDescent="0.25">
      <c r="A118" t="s">
        <v>3146</v>
      </c>
      <c r="B118" s="720" t="s">
        <v>3091</v>
      </c>
    </row>
    <row r="119" spans="1:2" x14ac:dyDescent="0.25">
      <c r="A119" t="s">
        <v>3147</v>
      </c>
      <c r="B119" s="720" t="s">
        <v>3091</v>
      </c>
    </row>
    <row r="120" spans="1:2" x14ac:dyDescent="0.25">
      <c r="A120" t="s">
        <v>3148</v>
      </c>
      <c r="B120" s="720" t="s">
        <v>3086</v>
      </c>
    </row>
    <row r="121" spans="1:2" x14ac:dyDescent="0.25">
      <c r="A121" s="718" t="s">
        <v>3149</v>
      </c>
      <c r="B121" s="719" t="s">
        <v>3091</v>
      </c>
    </row>
    <row r="123" spans="1:2" x14ac:dyDescent="0.25">
      <c r="A123" t="s">
        <v>3152</v>
      </c>
    </row>
  </sheetData>
  <pageMargins left="0.7" right="0.7" top="0.78740157499999996" bottom="0.78740157499999996"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workbookViewId="0"/>
  </sheetViews>
  <sheetFormatPr baseColWidth="10" defaultRowHeight="15" x14ac:dyDescent="0.25"/>
  <cols>
    <col min="1" max="1" width="18.28515625" customWidth="1"/>
    <col min="3" max="3" width="30.42578125" customWidth="1"/>
    <col min="4" max="9" width="15.7109375" customWidth="1"/>
  </cols>
  <sheetData>
    <row r="1" spans="1:9" x14ac:dyDescent="0.25">
      <c r="A1" s="4" t="s">
        <v>731</v>
      </c>
    </row>
    <row r="2" spans="1:9" x14ac:dyDescent="0.25">
      <c r="A2" s="1" t="s">
        <v>736</v>
      </c>
    </row>
    <row r="4" spans="1:9" x14ac:dyDescent="0.25">
      <c r="A4" s="611"/>
      <c r="B4" s="716"/>
      <c r="C4" s="612"/>
      <c r="D4" s="629" t="s">
        <v>681</v>
      </c>
      <c r="E4" s="630"/>
      <c r="F4" s="631"/>
      <c r="G4" s="629" t="s">
        <v>719</v>
      </c>
      <c r="H4" s="630"/>
      <c r="I4" s="631"/>
    </row>
    <row r="5" spans="1:9" ht="30" customHeight="1" x14ac:dyDescent="0.25">
      <c r="A5" s="613"/>
      <c r="B5" s="658"/>
      <c r="C5" s="614"/>
      <c r="D5" s="320" t="s">
        <v>734</v>
      </c>
      <c r="E5" s="303" t="s">
        <v>738</v>
      </c>
      <c r="F5" s="321" t="s">
        <v>735</v>
      </c>
      <c r="G5" s="320" t="s">
        <v>734</v>
      </c>
      <c r="H5" s="303" t="s">
        <v>738</v>
      </c>
      <c r="I5" s="321" t="s">
        <v>735</v>
      </c>
    </row>
    <row r="6" spans="1:9" x14ac:dyDescent="0.25">
      <c r="A6" s="659" t="s">
        <v>732</v>
      </c>
      <c r="B6" s="659">
        <v>2013</v>
      </c>
      <c r="C6" s="189" t="s">
        <v>72</v>
      </c>
      <c r="D6" s="304">
        <v>0.31067999999999996</v>
      </c>
      <c r="E6" s="298">
        <v>0.34399999999999997</v>
      </c>
      <c r="F6" s="276">
        <v>0.37731999999999999</v>
      </c>
      <c r="G6" s="304">
        <v>0.34384999999999999</v>
      </c>
      <c r="H6" s="298">
        <v>0.37309999999999999</v>
      </c>
      <c r="I6" s="276">
        <v>0.40355000000000002</v>
      </c>
    </row>
    <row r="7" spans="1:9" x14ac:dyDescent="0.25">
      <c r="A7" s="715"/>
      <c r="B7" s="715"/>
      <c r="C7" s="99" t="s">
        <v>733</v>
      </c>
      <c r="D7" s="245">
        <v>0.30296000000000001</v>
      </c>
      <c r="E7" s="250">
        <v>0.35</v>
      </c>
      <c r="F7" s="252">
        <v>0.39703999999999995</v>
      </c>
      <c r="G7" s="245">
        <v>0.38855000000000001</v>
      </c>
      <c r="H7" s="250">
        <v>0.44164999999999999</v>
      </c>
      <c r="I7" s="252">
        <v>0.48794999999999999</v>
      </c>
    </row>
    <row r="8" spans="1:9" x14ac:dyDescent="0.25">
      <c r="A8" s="715"/>
      <c r="B8" s="715"/>
      <c r="C8" s="99" t="s">
        <v>100</v>
      </c>
      <c r="D8" s="245">
        <v>0.1384</v>
      </c>
      <c r="E8" s="250">
        <v>0.158</v>
      </c>
      <c r="F8" s="252">
        <v>0.17760000000000001</v>
      </c>
      <c r="G8" s="245">
        <v>0.34389999999999998</v>
      </c>
      <c r="H8" s="250">
        <v>0.36770000000000003</v>
      </c>
      <c r="I8" s="252">
        <v>0.3901</v>
      </c>
    </row>
    <row r="9" spans="1:9" x14ac:dyDescent="0.25">
      <c r="A9" s="715"/>
      <c r="B9" s="660"/>
      <c r="C9" s="100" t="s">
        <v>154</v>
      </c>
      <c r="D9" s="246">
        <v>6.8199999999999997E-2</v>
      </c>
      <c r="E9" s="251">
        <v>7.8E-2</v>
      </c>
      <c r="F9" s="253">
        <v>8.7800000000000003E-2</v>
      </c>
      <c r="G9" s="246">
        <v>0.3926</v>
      </c>
      <c r="H9" s="251">
        <v>0.40934999999999999</v>
      </c>
      <c r="I9" s="253">
        <v>0.42680000000000001</v>
      </c>
    </row>
    <row r="10" spans="1:9" x14ac:dyDescent="0.25">
      <c r="A10" s="715"/>
      <c r="B10" s="659">
        <v>2015</v>
      </c>
      <c r="C10" s="189" t="s">
        <v>72</v>
      </c>
      <c r="D10" s="304">
        <v>0.32872000000000001</v>
      </c>
      <c r="E10" s="298">
        <v>0.36399999999999999</v>
      </c>
      <c r="F10" s="276">
        <v>0.39927999999999997</v>
      </c>
      <c r="G10" s="304">
        <v>0.33710000000000001</v>
      </c>
      <c r="H10" s="468">
        <v>0.36720000000000003</v>
      </c>
      <c r="I10" s="469">
        <v>0.39710000000000001</v>
      </c>
    </row>
    <row r="11" spans="1:9" x14ac:dyDescent="0.25">
      <c r="A11" s="715"/>
      <c r="B11" s="715"/>
      <c r="C11" s="99" t="s">
        <v>733</v>
      </c>
      <c r="D11" s="245">
        <v>0.31996000000000002</v>
      </c>
      <c r="E11" s="250">
        <v>0.36699999999999999</v>
      </c>
      <c r="F11" s="252">
        <v>0.41403999999999996</v>
      </c>
      <c r="G11" s="245">
        <v>0.40475</v>
      </c>
      <c r="H11" s="470">
        <v>0.4506</v>
      </c>
      <c r="I11" s="471">
        <v>0.49564999999999998</v>
      </c>
    </row>
    <row r="12" spans="1:9" x14ac:dyDescent="0.25">
      <c r="A12" s="715"/>
      <c r="B12" s="715"/>
      <c r="C12" s="99" t="s">
        <v>100</v>
      </c>
      <c r="D12" s="245">
        <v>0.1384</v>
      </c>
      <c r="E12" s="250">
        <v>0.158</v>
      </c>
      <c r="F12" s="252">
        <v>0.17760000000000001</v>
      </c>
      <c r="G12" s="245">
        <v>0.33229999999999998</v>
      </c>
      <c r="H12" s="470">
        <v>0.35349999999999998</v>
      </c>
      <c r="I12" s="471">
        <v>0.37509999999999999</v>
      </c>
    </row>
    <row r="13" spans="1:9" x14ac:dyDescent="0.25">
      <c r="A13" s="660"/>
      <c r="B13" s="660"/>
      <c r="C13" s="100" t="s">
        <v>154</v>
      </c>
      <c r="D13" s="246">
        <v>5.9200000000000003E-2</v>
      </c>
      <c r="E13" s="251">
        <v>6.9000000000000006E-2</v>
      </c>
      <c r="F13" s="253">
        <v>7.8800000000000009E-2</v>
      </c>
      <c r="G13" s="246">
        <v>0.36954999999999999</v>
      </c>
      <c r="H13" s="472">
        <v>0.3841</v>
      </c>
      <c r="I13" s="473">
        <v>0.39945000000000003</v>
      </c>
    </row>
    <row r="14" spans="1:9" x14ac:dyDescent="0.25">
      <c r="A14" s="659" t="s">
        <v>737</v>
      </c>
      <c r="B14" s="659">
        <v>2013</v>
      </c>
      <c r="C14" s="189" t="s">
        <v>72</v>
      </c>
      <c r="D14" s="304">
        <v>0.14107999999999998</v>
      </c>
      <c r="E14" s="298">
        <v>0.14499999999999999</v>
      </c>
      <c r="F14" s="276">
        <v>0.14892</v>
      </c>
      <c r="G14" s="304">
        <v>0.17560000000000001</v>
      </c>
      <c r="H14" s="298">
        <v>0.18634999999999999</v>
      </c>
      <c r="I14" s="276">
        <v>0.19714999999999999</v>
      </c>
    </row>
    <row r="15" spans="1:9" x14ac:dyDescent="0.25">
      <c r="A15" s="715"/>
      <c r="B15" s="715"/>
      <c r="C15" s="99" t="s">
        <v>733</v>
      </c>
      <c r="D15" s="245">
        <v>5.7999999999999996E-2</v>
      </c>
      <c r="E15" s="250">
        <v>0.107</v>
      </c>
      <c r="F15" s="252">
        <v>0.156</v>
      </c>
      <c r="G15" s="245">
        <v>0.19184999999999999</v>
      </c>
      <c r="H15" s="250">
        <v>0.2082</v>
      </c>
      <c r="I15" s="252">
        <v>0.2266</v>
      </c>
    </row>
    <row r="16" spans="1:9" x14ac:dyDescent="0.25">
      <c r="A16" s="715"/>
      <c r="B16" s="715"/>
      <c r="C16" s="99" t="s">
        <v>100</v>
      </c>
      <c r="D16" s="245">
        <v>0</v>
      </c>
      <c r="E16" s="250">
        <v>6.0999999999999999E-2</v>
      </c>
      <c r="F16" s="252">
        <v>0.18056</v>
      </c>
      <c r="G16" s="245">
        <v>0.11575000000000001</v>
      </c>
      <c r="H16" s="250">
        <v>0.12105</v>
      </c>
      <c r="I16" s="252">
        <v>0.12675</v>
      </c>
    </row>
    <row r="17" spans="1:12" x14ac:dyDescent="0.25">
      <c r="A17" s="715"/>
      <c r="B17" s="660"/>
      <c r="C17" s="100" t="s">
        <v>154</v>
      </c>
      <c r="D17" s="246">
        <v>0</v>
      </c>
      <c r="E17" s="251">
        <v>5.2999999999999999E-2</v>
      </c>
      <c r="F17" s="253">
        <v>0.15687999999999999</v>
      </c>
      <c r="G17" s="246">
        <v>0.21704999999999999</v>
      </c>
      <c r="H17" s="251">
        <v>0.2278</v>
      </c>
      <c r="I17" s="253">
        <v>0.23899999999999999</v>
      </c>
    </row>
    <row r="18" spans="1:12" x14ac:dyDescent="0.25">
      <c r="A18" s="715"/>
      <c r="B18" s="659">
        <v>2015</v>
      </c>
      <c r="C18" s="189" t="s">
        <v>72</v>
      </c>
      <c r="D18" s="304">
        <v>0.10860000000000002</v>
      </c>
      <c r="E18" s="298">
        <v>0.13800000000000001</v>
      </c>
      <c r="F18" s="276">
        <v>0.16740000000000002</v>
      </c>
      <c r="G18" s="304">
        <v>0.17369999999999999</v>
      </c>
      <c r="H18" s="298">
        <v>0.18379999999999999</v>
      </c>
      <c r="I18" s="276">
        <v>0.19370000000000001</v>
      </c>
    </row>
    <row r="19" spans="1:12" x14ac:dyDescent="0.25">
      <c r="A19" s="715"/>
      <c r="B19" s="715"/>
      <c r="C19" s="99" t="s">
        <v>733</v>
      </c>
      <c r="D19" s="245">
        <v>4.2040000000000001E-2</v>
      </c>
      <c r="E19" s="250">
        <v>9.2999999999999999E-2</v>
      </c>
      <c r="F19" s="252">
        <v>0.14396</v>
      </c>
      <c r="G19" s="245">
        <v>0.16364999999999999</v>
      </c>
      <c r="H19" s="250">
        <v>0.1779</v>
      </c>
      <c r="I19" s="252">
        <v>0.19209999999999999</v>
      </c>
    </row>
    <row r="20" spans="1:12" x14ac:dyDescent="0.25">
      <c r="A20" s="715"/>
      <c r="B20" s="715"/>
      <c r="C20" s="99" t="s">
        <v>100</v>
      </c>
      <c r="D20" s="245">
        <v>5.4280000000000009E-2</v>
      </c>
      <c r="E20" s="250">
        <v>6.8000000000000005E-2</v>
      </c>
      <c r="F20" s="252">
        <v>8.1720000000000001E-2</v>
      </c>
      <c r="G20" s="245">
        <v>0.16614999999999999</v>
      </c>
      <c r="H20" s="250">
        <v>0.17369999999999999</v>
      </c>
      <c r="I20" s="252">
        <v>0.18145</v>
      </c>
    </row>
    <row r="21" spans="1:12" x14ac:dyDescent="0.25">
      <c r="A21" s="660"/>
      <c r="B21" s="660"/>
      <c r="C21" s="100" t="s">
        <v>154</v>
      </c>
      <c r="D21" s="246">
        <v>3.1280000000000002E-2</v>
      </c>
      <c r="E21" s="251">
        <v>4.4999999999999998E-2</v>
      </c>
      <c r="F21" s="253">
        <v>5.8719999999999994E-2</v>
      </c>
      <c r="G21" s="246">
        <v>0.18634999999999999</v>
      </c>
      <c r="H21" s="251">
        <v>0.19570000000000001</v>
      </c>
      <c r="I21" s="253">
        <v>0.20585000000000001</v>
      </c>
    </row>
    <row r="23" spans="1:12" ht="15" customHeight="1" x14ac:dyDescent="0.25">
      <c r="A23" s="474" t="s">
        <v>3038</v>
      </c>
      <c r="B23" s="376"/>
      <c r="C23" s="376"/>
      <c r="D23" s="376"/>
      <c r="E23" s="376"/>
      <c r="F23" s="376"/>
      <c r="G23" s="376"/>
      <c r="H23" s="376"/>
      <c r="I23" s="376"/>
      <c r="J23" s="376"/>
      <c r="K23" s="376"/>
      <c r="L23" s="376"/>
    </row>
    <row r="24" spans="1:12" x14ac:dyDescent="0.25">
      <c r="A24" s="376"/>
      <c r="B24" s="376"/>
      <c r="C24" s="376"/>
      <c r="D24" s="376"/>
      <c r="E24" s="376"/>
      <c r="F24" s="376"/>
      <c r="G24" s="376"/>
      <c r="H24" s="376"/>
      <c r="I24" s="376"/>
      <c r="J24" s="376"/>
      <c r="K24" s="376"/>
      <c r="L24" s="376"/>
    </row>
  </sheetData>
  <mergeCells count="9">
    <mergeCell ref="A14:A21"/>
    <mergeCell ref="B14:B17"/>
    <mergeCell ref="B18:B21"/>
    <mergeCell ref="G4:I4"/>
    <mergeCell ref="A6:A13"/>
    <mergeCell ref="B6:B9"/>
    <mergeCell ref="B10:B13"/>
    <mergeCell ref="D4:F4"/>
    <mergeCell ref="A4:C5"/>
  </mergeCells>
  <pageMargins left="0.7" right="0.7" top="0.78740157499999996" bottom="0.78740157499999996"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heetViews>
  <sheetFormatPr baseColWidth="10" defaultRowHeight="15" x14ac:dyDescent="0.25"/>
  <cols>
    <col min="1" max="1" width="18.140625" customWidth="1"/>
    <col min="3" max="3" width="30.85546875" customWidth="1"/>
    <col min="4" max="9" width="15.7109375" customWidth="1"/>
  </cols>
  <sheetData>
    <row r="1" spans="1:9" x14ac:dyDescent="0.25">
      <c r="A1" s="4" t="s">
        <v>739</v>
      </c>
    </row>
    <row r="2" spans="1:9" x14ac:dyDescent="0.25">
      <c r="A2" s="1" t="s">
        <v>740</v>
      </c>
    </row>
    <row r="4" spans="1:9" x14ac:dyDescent="0.25">
      <c r="A4" s="611"/>
      <c r="B4" s="716"/>
      <c r="C4" s="612"/>
      <c r="D4" s="629" t="s">
        <v>681</v>
      </c>
      <c r="E4" s="630"/>
      <c r="F4" s="631"/>
      <c r="G4" s="629" t="s">
        <v>719</v>
      </c>
      <c r="H4" s="630"/>
      <c r="I4" s="631"/>
    </row>
    <row r="5" spans="1:9" ht="29.25" customHeight="1" x14ac:dyDescent="0.25">
      <c r="A5" s="613"/>
      <c r="B5" s="658"/>
      <c r="C5" s="614"/>
      <c r="D5" s="320" t="s">
        <v>734</v>
      </c>
      <c r="E5" s="303" t="s">
        <v>738</v>
      </c>
      <c r="F5" s="321" t="s">
        <v>735</v>
      </c>
      <c r="G5" s="320" t="s">
        <v>734</v>
      </c>
      <c r="H5" s="303" t="s">
        <v>738</v>
      </c>
      <c r="I5" s="321" t="s">
        <v>735</v>
      </c>
    </row>
    <row r="6" spans="1:9" x14ac:dyDescent="0.25">
      <c r="A6" s="659" t="s">
        <v>732</v>
      </c>
      <c r="B6" s="659">
        <v>2012</v>
      </c>
      <c r="C6" s="189" t="s">
        <v>72</v>
      </c>
      <c r="D6" s="304">
        <v>0.42380000000000001</v>
      </c>
      <c r="E6" s="298">
        <v>0.46300000000000002</v>
      </c>
      <c r="F6" s="276">
        <v>0.50219999999999998</v>
      </c>
      <c r="G6" s="304">
        <v>0.37225000000000003</v>
      </c>
      <c r="H6" s="298">
        <v>0.41189999999999999</v>
      </c>
      <c r="I6" s="276">
        <v>0.44995000000000002</v>
      </c>
    </row>
    <row r="7" spans="1:9" x14ac:dyDescent="0.25">
      <c r="A7" s="715"/>
      <c r="B7" s="715"/>
      <c r="C7" s="99" t="s">
        <v>733</v>
      </c>
      <c r="D7" s="245">
        <v>0.38188</v>
      </c>
      <c r="E7" s="250">
        <v>0.42499999999999999</v>
      </c>
      <c r="F7" s="252">
        <v>0.46811999999999998</v>
      </c>
      <c r="G7" s="245">
        <v>0.42635000000000001</v>
      </c>
      <c r="H7" s="250">
        <v>0.48</v>
      </c>
      <c r="I7" s="252">
        <v>0.53025</v>
      </c>
    </row>
    <row r="8" spans="1:9" x14ac:dyDescent="0.25">
      <c r="A8" s="715"/>
      <c r="B8" s="715"/>
      <c r="C8" s="99" t="s">
        <v>100</v>
      </c>
      <c r="D8" s="245">
        <v>0.21948000000000001</v>
      </c>
      <c r="E8" s="250">
        <v>0.24299999999999999</v>
      </c>
      <c r="F8" s="252">
        <v>0.26651999999999998</v>
      </c>
      <c r="G8" s="245">
        <v>0.32850000000000001</v>
      </c>
      <c r="H8" s="250">
        <v>0.35444999999999999</v>
      </c>
      <c r="I8" s="252">
        <v>0.38009999999999999</v>
      </c>
    </row>
    <row r="9" spans="1:9" x14ac:dyDescent="0.25">
      <c r="A9" s="715"/>
      <c r="B9" s="660"/>
      <c r="C9" s="100" t="s">
        <v>154</v>
      </c>
      <c r="D9" s="246">
        <v>9.6400000000000013E-2</v>
      </c>
      <c r="E9" s="251">
        <v>0.11600000000000001</v>
      </c>
      <c r="F9" s="253">
        <v>0.1356</v>
      </c>
      <c r="G9" s="246">
        <v>0.35930000000000001</v>
      </c>
      <c r="H9" s="251">
        <v>0.38529999999999998</v>
      </c>
      <c r="I9" s="253">
        <v>0.4093</v>
      </c>
    </row>
    <row r="10" spans="1:9" x14ac:dyDescent="0.25">
      <c r="A10" s="715"/>
      <c r="B10" s="659">
        <v>2016</v>
      </c>
      <c r="C10" s="189" t="s">
        <v>72</v>
      </c>
      <c r="D10" s="304">
        <v>0.4168</v>
      </c>
      <c r="E10" s="298">
        <v>0.45600000000000002</v>
      </c>
      <c r="F10" s="276">
        <v>0.49520000000000003</v>
      </c>
      <c r="G10" s="304">
        <v>0.32500000000000001</v>
      </c>
      <c r="H10" s="468">
        <v>0.36309999999999998</v>
      </c>
      <c r="I10" s="469">
        <v>0.39984999999999998</v>
      </c>
    </row>
    <row r="11" spans="1:9" x14ac:dyDescent="0.25">
      <c r="A11" s="715"/>
      <c r="B11" s="715"/>
      <c r="C11" s="99" t="s">
        <v>733</v>
      </c>
      <c r="D11" s="245">
        <v>0.40388000000000002</v>
      </c>
      <c r="E11" s="250">
        <v>0.44700000000000001</v>
      </c>
      <c r="F11" s="252">
        <v>0.49012</v>
      </c>
      <c r="G11" s="245">
        <v>0.44835000000000003</v>
      </c>
      <c r="H11" s="470">
        <v>0.50244999999999995</v>
      </c>
      <c r="I11" s="471">
        <v>0.55564999999999998</v>
      </c>
    </row>
    <row r="12" spans="1:9" x14ac:dyDescent="0.25">
      <c r="A12" s="715"/>
      <c r="B12" s="715"/>
      <c r="C12" s="99" t="s">
        <v>100</v>
      </c>
      <c r="D12" s="245">
        <v>0.21443999999999999</v>
      </c>
      <c r="E12" s="250">
        <v>0.23599999999999999</v>
      </c>
      <c r="F12" s="252">
        <v>0.25756000000000001</v>
      </c>
      <c r="G12" s="245">
        <v>0.3281</v>
      </c>
      <c r="H12" s="470">
        <v>0.35420000000000001</v>
      </c>
      <c r="I12" s="471">
        <v>0.37874999999999998</v>
      </c>
    </row>
    <row r="13" spans="1:9" x14ac:dyDescent="0.25">
      <c r="A13" s="660"/>
      <c r="B13" s="660"/>
      <c r="C13" s="100" t="s">
        <v>154</v>
      </c>
      <c r="D13" s="246">
        <v>8.344E-2</v>
      </c>
      <c r="E13" s="251">
        <v>0.105</v>
      </c>
      <c r="F13" s="253">
        <v>0.12656000000000001</v>
      </c>
      <c r="G13" s="246">
        <v>0.33600000000000002</v>
      </c>
      <c r="H13" s="472">
        <v>0.36004999999999998</v>
      </c>
      <c r="I13" s="473">
        <v>0.38495000000000001</v>
      </c>
    </row>
    <row r="14" spans="1:9" x14ac:dyDescent="0.25">
      <c r="A14" s="659" t="s">
        <v>737</v>
      </c>
      <c r="B14" s="659">
        <v>2012</v>
      </c>
      <c r="C14" s="189" t="s">
        <v>72</v>
      </c>
      <c r="D14" s="304">
        <v>3.032E-2</v>
      </c>
      <c r="E14" s="298">
        <v>4.5999999999999999E-2</v>
      </c>
      <c r="F14" s="276">
        <v>6.1679999999999999E-2</v>
      </c>
      <c r="G14" s="304">
        <v>0.14455000000000001</v>
      </c>
      <c r="H14" s="298">
        <v>0.15304999999999999</v>
      </c>
      <c r="I14" s="276">
        <v>0.16184999999999999</v>
      </c>
    </row>
    <row r="15" spans="1:9" x14ac:dyDescent="0.25">
      <c r="A15" s="715"/>
      <c r="B15" s="715"/>
      <c r="C15" s="99" t="s">
        <v>733</v>
      </c>
      <c r="D15" s="245">
        <v>3.2399999999999998E-2</v>
      </c>
      <c r="E15" s="250">
        <v>5.1999999999999998E-2</v>
      </c>
      <c r="F15" s="252">
        <v>7.1599999999999997E-2</v>
      </c>
      <c r="G15" s="245">
        <v>0.19889999999999999</v>
      </c>
      <c r="H15" s="250">
        <v>0.21504999999999999</v>
      </c>
      <c r="I15" s="252">
        <v>0.23114999999999999</v>
      </c>
    </row>
    <row r="16" spans="1:9" x14ac:dyDescent="0.25">
      <c r="A16" s="715"/>
      <c r="B16" s="715"/>
      <c r="C16" s="99" t="s">
        <v>100</v>
      </c>
      <c r="D16" s="245">
        <v>5.024E-2</v>
      </c>
      <c r="E16" s="250">
        <v>6.2E-2</v>
      </c>
      <c r="F16" s="252">
        <v>7.3759999999999992E-2</v>
      </c>
      <c r="G16" s="245">
        <v>0.23635</v>
      </c>
      <c r="H16" s="250">
        <v>0.2462</v>
      </c>
      <c r="I16" s="252">
        <v>0.25555</v>
      </c>
    </row>
    <row r="17" spans="1:9" x14ac:dyDescent="0.25">
      <c r="A17" s="715"/>
      <c r="B17" s="660"/>
      <c r="C17" s="100" t="s">
        <v>154</v>
      </c>
      <c r="D17" s="246">
        <v>3.5159999999999997E-2</v>
      </c>
      <c r="E17" s="251">
        <v>4.2999999999999997E-2</v>
      </c>
      <c r="F17" s="253">
        <v>5.0839999999999996E-2</v>
      </c>
      <c r="G17" s="246">
        <v>0.28255000000000002</v>
      </c>
      <c r="H17" s="251">
        <v>0.29380000000000001</v>
      </c>
      <c r="I17" s="253">
        <v>0.30425000000000002</v>
      </c>
    </row>
    <row r="18" spans="1:9" x14ac:dyDescent="0.25">
      <c r="A18" s="715"/>
      <c r="B18" s="659">
        <v>2016</v>
      </c>
      <c r="C18" s="189" t="s">
        <v>72</v>
      </c>
      <c r="D18" s="304">
        <v>3.4360000000000002E-2</v>
      </c>
      <c r="E18" s="298">
        <v>5.1999999999999998E-2</v>
      </c>
      <c r="F18" s="276">
        <v>6.9639999999999994E-2</v>
      </c>
      <c r="G18" s="304">
        <v>0.15275</v>
      </c>
      <c r="H18" s="298">
        <v>0.16239999999999999</v>
      </c>
      <c r="I18" s="276">
        <v>0.1726</v>
      </c>
    </row>
    <row r="19" spans="1:9" x14ac:dyDescent="0.25">
      <c r="A19" s="715"/>
      <c r="B19" s="715"/>
      <c r="C19" s="99" t="s">
        <v>733</v>
      </c>
      <c r="D19" s="245">
        <v>3.6479999999999999E-2</v>
      </c>
      <c r="E19" s="250">
        <v>0.06</v>
      </c>
      <c r="F19" s="252">
        <v>8.3519999999999997E-2</v>
      </c>
      <c r="G19" s="245">
        <v>0.20749999999999999</v>
      </c>
      <c r="H19" s="250">
        <v>0.22159999999999999</v>
      </c>
      <c r="I19" s="252">
        <v>0.23785000000000001</v>
      </c>
    </row>
    <row r="20" spans="1:9" x14ac:dyDescent="0.25">
      <c r="A20" s="715"/>
      <c r="B20" s="715"/>
      <c r="C20" s="99" t="s">
        <v>100</v>
      </c>
      <c r="D20" s="245">
        <v>4.224E-2</v>
      </c>
      <c r="E20" s="250">
        <v>5.3999999999999999E-2</v>
      </c>
      <c r="F20" s="252">
        <v>6.5759999999999999E-2</v>
      </c>
      <c r="G20" s="245">
        <v>0.22850000000000001</v>
      </c>
      <c r="H20" s="250">
        <v>0.23769999999999999</v>
      </c>
      <c r="I20" s="252">
        <v>0.24635000000000001</v>
      </c>
    </row>
    <row r="21" spans="1:9" x14ac:dyDescent="0.25">
      <c r="A21" s="660"/>
      <c r="B21" s="660"/>
      <c r="C21" s="100" t="s">
        <v>154</v>
      </c>
      <c r="D21" s="246">
        <v>2.724E-2</v>
      </c>
      <c r="E21" s="251">
        <v>3.9E-2</v>
      </c>
      <c r="F21" s="253">
        <v>5.076E-2</v>
      </c>
      <c r="G21" s="246">
        <v>0.22134999999999999</v>
      </c>
      <c r="H21" s="251">
        <v>0.23119999999999999</v>
      </c>
      <c r="I21" s="253">
        <v>0.24154999999999999</v>
      </c>
    </row>
    <row r="23" spans="1:9" x14ac:dyDescent="0.25">
      <c r="A23" s="474" t="s">
        <v>3038</v>
      </c>
      <c r="B23" s="376"/>
      <c r="C23" s="376"/>
      <c r="D23" s="376"/>
      <c r="E23" s="376"/>
      <c r="F23" s="376"/>
      <c r="G23" s="376"/>
      <c r="H23" s="376"/>
      <c r="I23" s="376"/>
    </row>
  </sheetData>
  <mergeCells count="9">
    <mergeCell ref="G4:I4"/>
    <mergeCell ref="A6:A13"/>
    <mergeCell ref="B6:B9"/>
    <mergeCell ref="B10:B13"/>
    <mergeCell ref="A14:A21"/>
    <mergeCell ref="B14:B17"/>
    <mergeCell ref="B18:B21"/>
    <mergeCell ref="A4:C5"/>
    <mergeCell ref="D4:F4"/>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sheetViews>
  <sheetFormatPr baseColWidth="10" defaultRowHeight="15" x14ac:dyDescent="0.25"/>
  <cols>
    <col min="2" max="10" width="16.42578125" customWidth="1"/>
  </cols>
  <sheetData>
    <row r="1" spans="1:10" x14ac:dyDescent="0.25">
      <c r="A1" s="4" t="s">
        <v>369</v>
      </c>
    </row>
    <row r="2" spans="1:10" x14ac:dyDescent="0.25">
      <c r="A2" s="1" t="s">
        <v>289</v>
      </c>
    </row>
    <row r="4" spans="1:10" x14ac:dyDescent="0.25">
      <c r="A4" s="5"/>
      <c r="B4" s="615" t="s">
        <v>370</v>
      </c>
      <c r="C4" s="616"/>
      <c r="D4" s="616"/>
      <c r="E4" s="616"/>
      <c r="F4" s="616"/>
      <c r="G4" s="616"/>
      <c r="H4" s="616"/>
      <c r="I4" s="616"/>
      <c r="J4" s="617"/>
    </row>
    <row r="5" spans="1:10" x14ac:dyDescent="0.25">
      <c r="A5" s="476"/>
      <c r="B5" s="477" t="s">
        <v>83</v>
      </c>
      <c r="C5" s="478" t="s">
        <v>552</v>
      </c>
      <c r="D5" s="478" t="s">
        <v>555</v>
      </c>
      <c r="E5" s="478" t="s">
        <v>537</v>
      </c>
      <c r="F5" s="478" t="s">
        <v>598</v>
      </c>
      <c r="G5" s="478" t="s">
        <v>547</v>
      </c>
      <c r="H5" s="478" t="s">
        <v>543</v>
      </c>
      <c r="I5" s="478" t="s">
        <v>538</v>
      </c>
      <c r="J5" s="479"/>
    </row>
    <row r="6" spans="1:10" x14ac:dyDescent="0.25">
      <c r="A6" s="12"/>
      <c r="B6" s="12" t="s">
        <v>143</v>
      </c>
      <c r="C6" s="13" t="s">
        <v>145</v>
      </c>
      <c r="D6" s="13" t="s">
        <v>129</v>
      </c>
      <c r="E6" s="13" t="s">
        <v>149</v>
      </c>
      <c r="F6" s="13" t="s">
        <v>227</v>
      </c>
      <c r="G6" s="13" t="s">
        <v>140</v>
      </c>
      <c r="H6" s="13" t="s">
        <v>290</v>
      </c>
      <c r="I6" s="13" t="s">
        <v>134</v>
      </c>
      <c r="J6" s="139" t="s">
        <v>291</v>
      </c>
    </row>
    <row r="7" spans="1:10" x14ac:dyDescent="0.25">
      <c r="A7" s="17">
        <v>2000</v>
      </c>
      <c r="B7" s="136">
        <v>28.3</v>
      </c>
      <c r="C7" s="94">
        <v>25.2</v>
      </c>
      <c r="D7" s="94">
        <v>22.5</v>
      </c>
      <c r="E7" s="94">
        <v>26</v>
      </c>
      <c r="F7" s="94">
        <v>21.3</v>
      </c>
      <c r="G7" s="94">
        <v>22.9</v>
      </c>
      <c r="H7" s="94">
        <v>24.3</v>
      </c>
      <c r="I7" s="94">
        <v>25.5</v>
      </c>
      <c r="J7" s="110" t="s">
        <v>62</v>
      </c>
    </row>
    <row r="8" spans="1:10" x14ac:dyDescent="0.25">
      <c r="A8" s="18">
        <v>2001</v>
      </c>
      <c r="B8" s="137">
        <v>28.1</v>
      </c>
      <c r="C8" s="20">
        <v>25.3</v>
      </c>
      <c r="D8" s="20">
        <v>23.2</v>
      </c>
      <c r="E8" s="20">
        <v>25.9</v>
      </c>
      <c r="F8" s="20">
        <v>22.1</v>
      </c>
      <c r="G8" s="20">
        <v>23.7</v>
      </c>
      <c r="H8" s="20">
        <v>25.6</v>
      </c>
      <c r="I8" s="20">
        <v>25.1</v>
      </c>
      <c r="J8" s="21">
        <v>24.6</v>
      </c>
    </row>
    <row r="9" spans="1:10" x14ac:dyDescent="0.25">
      <c r="A9" s="18">
        <v>2002</v>
      </c>
      <c r="B9" s="137">
        <v>29.5</v>
      </c>
      <c r="C9" s="20">
        <v>25.8</v>
      </c>
      <c r="D9" s="20">
        <v>24.3</v>
      </c>
      <c r="E9" s="20">
        <v>26</v>
      </c>
      <c r="F9" s="20">
        <v>23.4</v>
      </c>
      <c r="G9" s="20">
        <v>24.9</v>
      </c>
      <c r="H9" s="20">
        <v>27</v>
      </c>
      <c r="I9" s="20">
        <v>26.9</v>
      </c>
      <c r="J9" s="21">
        <v>24.8</v>
      </c>
    </row>
    <row r="10" spans="1:10" x14ac:dyDescent="0.25">
      <c r="A10" s="18">
        <v>2003</v>
      </c>
      <c r="B10" s="137">
        <v>28.7</v>
      </c>
      <c r="C10" s="20">
        <v>25</v>
      </c>
      <c r="D10" s="20">
        <v>25.1</v>
      </c>
      <c r="E10" s="20">
        <v>26.2</v>
      </c>
      <c r="F10" s="20">
        <v>24.1</v>
      </c>
      <c r="G10" s="20">
        <v>25.7</v>
      </c>
      <c r="H10" s="20">
        <v>25.6</v>
      </c>
      <c r="I10" s="20">
        <v>26.5</v>
      </c>
      <c r="J10" s="21">
        <v>25</v>
      </c>
    </row>
    <row r="11" spans="1:10" x14ac:dyDescent="0.25">
      <c r="A11" s="18">
        <v>2004</v>
      </c>
      <c r="B11" s="137">
        <v>28.2</v>
      </c>
      <c r="C11" s="20">
        <v>24.7</v>
      </c>
      <c r="D11" s="20">
        <v>24.8</v>
      </c>
      <c r="E11" s="20">
        <v>25.8</v>
      </c>
      <c r="F11" s="20">
        <v>23</v>
      </c>
      <c r="G11" s="20">
        <v>25.2</v>
      </c>
      <c r="H11" s="20">
        <v>24.1</v>
      </c>
      <c r="I11" s="20">
        <v>26.1</v>
      </c>
      <c r="J11" s="21">
        <v>24.6</v>
      </c>
    </row>
    <row r="12" spans="1:10" x14ac:dyDescent="0.25">
      <c r="A12" s="18">
        <v>2005</v>
      </c>
      <c r="B12" s="137">
        <v>28.7</v>
      </c>
      <c r="C12" s="20">
        <v>25.4</v>
      </c>
      <c r="D12" s="20">
        <v>24.1</v>
      </c>
      <c r="E12" s="20">
        <v>25.4</v>
      </c>
      <c r="F12" s="20">
        <v>25.8</v>
      </c>
      <c r="G12" s="20">
        <v>24.9</v>
      </c>
      <c r="H12" s="20">
        <v>22.5</v>
      </c>
      <c r="I12" s="20">
        <v>25.7</v>
      </c>
      <c r="J12" s="21">
        <v>25.2</v>
      </c>
    </row>
    <row r="13" spans="1:10" x14ac:dyDescent="0.25">
      <c r="A13" s="18">
        <v>2006</v>
      </c>
      <c r="B13" s="137">
        <v>29</v>
      </c>
      <c r="C13" s="20">
        <v>23.7</v>
      </c>
      <c r="D13" s="20">
        <v>23.7</v>
      </c>
      <c r="E13" s="20">
        <v>25.4</v>
      </c>
      <c r="F13" s="20">
        <v>27.6</v>
      </c>
      <c r="G13" s="20">
        <v>24.5</v>
      </c>
      <c r="H13" s="20">
        <v>21.2</v>
      </c>
      <c r="I13" s="20">
        <v>25.4</v>
      </c>
      <c r="J13" s="21">
        <v>25.1</v>
      </c>
    </row>
    <row r="14" spans="1:10" x14ac:dyDescent="0.25">
      <c r="A14" s="18">
        <v>2007</v>
      </c>
      <c r="B14" s="137">
        <v>28</v>
      </c>
      <c r="C14" s="20">
        <v>23.4</v>
      </c>
      <c r="D14" s="20">
        <v>22.7</v>
      </c>
      <c r="E14" s="20">
        <v>25.8</v>
      </c>
      <c r="F14" s="20">
        <v>26.7</v>
      </c>
      <c r="G14" s="20">
        <v>24.1</v>
      </c>
      <c r="H14" s="20">
        <v>21.4</v>
      </c>
      <c r="I14" s="20">
        <v>25.3</v>
      </c>
      <c r="J14" s="21">
        <v>24.8</v>
      </c>
    </row>
    <row r="15" spans="1:10" x14ac:dyDescent="0.25">
      <c r="A15" s="18">
        <v>2008</v>
      </c>
      <c r="B15" s="137">
        <v>28.4</v>
      </c>
      <c r="C15" s="20">
        <v>24.2</v>
      </c>
      <c r="D15" s="20">
        <v>23.7</v>
      </c>
      <c r="E15" s="20">
        <v>26.2</v>
      </c>
      <c r="F15" s="20">
        <v>25.9</v>
      </c>
      <c r="G15" s="20">
        <v>24.5</v>
      </c>
      <c r="H15" s="20">
        <v>20.9</v>
      </c>
      <c r="I15" s="20">
        <v>26.3</v>
      </c>
      <c r="J15" s="21">
        <v>25.6</v>
      </c>
    </row>
    <row r="16" spans="1:10" x14ac:dyDescent="0.25">
      <c r="A16" s="18">
        <v>2009</v>
      </c>
      <c r="B16" s="137">
        <v>30.3</v>
      </c>
      <c r="C16" s="20">
        <v>26.9</v>
      </c>
      <c r="D16" s="20">
        <v>26.4</v>
      </c>
      <c r="E16" s="20">
        <v>27.5</v>
      </c>
      <c r="F16" s="20">
        <v>27.7</v>
      </c>
      <c r="G16" s="20">
        <v>26.9</v>
      </c>
      <c r="H16" s="20">
        <v>24.4</v>
      </c>
      <c r="I16" s="20">
        <v>28.2</v>
      </c>
      <c r="J16" s="21">
        <v>27.4</v>
      </c>
    </row>
    <row r="17" spans="1:10" x14ac:dyDescent="0.25">
      <c r="A17" s="18">
        <v>2010</v>
      </c>
      <c r="B17" s="137">
        <v>29.6</v>
      </c>
      <c r="C17" s="20">
        <v>26.7</v>
      </c>
      <c r="D17" s="20">
        <v>26.6</v>
      </c>
      <c r="E17" s="20">
        <v>27.7</v>
      </c>
      <c r="F17" s="20">
        <v>29.7</v>
      </c>
      <c r="G17" s="20">
        <v>26.6</v>
      </c>
      <c r="H17" s="20">
        <v>23.5</v>
      </c>
      <c r="I17" s="20">
        <v>27.5</v>
      </c>
      <c r="J17" s="21">
        <v>28</v>
      </c>
    </row>
    <row r="18" spans="1:10" x14ac:dyDescent="0.25">
      <c r="A18" s="18">
        <v>2011</v>
      </c>
      <c r="B18" s="137">
        <v>29.2</v>
      </c>
      <c r="C18" s="20">
        <v>26.1</v>
      </c>
      <c r="D18" s="20">
        <v>26.6</v>
      </c>
      <c r="E18" s="20">
        <v>26.9</v>
      </c>
      <c r="F18" s="20">
        <v>29.5</v>
      </c>
      <c r="G18" s="20">
        <v>26.3</v>
      </c>
      <c r="H18" s="20">
        <v>22.3</v>
      </c>
      <c r="I18" s="20">
        <v>27.3</v>
      </c>
      <c r="J18" s="21">
        <v>26.9</v>
      </c>
    </row>
    <row r="19" spans="1:10" x14ac:dyDescent="0.25">
      <c r="A19" s="18">
        <v>2012</v>
      </c>
      <c r="B19" s="137">
        <v>29.347999999999999</v>
      </c>
      <c r="C19" s="20">
        <v>25.577999999999999</v>
      </c>
      <c r="D19" s="20">
        <v>27.367000000000001</v>
      </c>
      <c r="E19" s="20">
        <v>27.597999999999999</v>
      </c>
      <c r="F19" s="20">
        <v>31.657</v>
      </c>
      <c r="G19" s="20">
        <v>25.669</v>
      </c>
      <c r="H19" s="20">
        <v>28.9</v>
      </c>
      <c r="I19" s="20">
        <v>29</v>
      </c>
      <c r="J19" s="21">
        <v>26.766545454545451</v>
      </c>
    </row>
    <row r="20" spans="1:10" x14ac:dyDescent="0.25">
      <c r="A20" s="18">
        <v>2013</v>
      </c>
      <c r="B20" s="137">
        <v>30.05</v>
      </c>
      <c r="C20" s="20">
        <v>25.568000000000001</v>
      </c>
      <c r="D20" s="20">
        <v>27.338999999999999</v>
      </c>
      <c r="E20" s="20">
        <v>27.695</v>
      </c>
      <c r="F20" s="20">
        <v>34.337000000000003</v>
      </c>
      <c r="G20" s="20">
        <v>26.117999999999999</v>
      </c>
      <c r="H20" s="20">
        <v>29.5</v>
      </c>
      <c r="I20" s="20">
        <v>28.981000000000002</v>
      </c>
      <c r="J20" s="21">
        <v>27.103565217391306</v>
      </c>
    </row>
    <row r="21" spans="1:10" x14ac:dyDescent="0.25">
      <c r="A21" s="18">
        <v>2014</v>
      </c>
      <c r="B21" s="137">
        <v>29.57</v>
      </c>
      <c r="C21" s="20">
        <v>25.539000000000001</v>
      </c>
      <c r="D21" s="20">
        <v>27.364000000000001</v>
      </c>
      <c r="E21" s="20">
        <v>27.648</v>
      </c>
      <c r="F21" s="20">
        <v>33.75</v>
      </c>
      <c r="G21" s="20">
        <v>25.579000000000001</v>
      </c>
      <c r="H21" s="20">
        <v>29</v>
      </c>
      <c r="I21" s="20">
        <v>28.472999999999999</v>
      </c>
      <c r="J21" s="21">
        <v>26.563291666666661</v>
      </c>
    </row>
    <row r="22" spans="1:10" x14ac:dyDescent="0.25">
      <c r="A22" s="19">
        <v>2015</v>
      </c>
      <c r="B22" s="140">
        <v>29.954999999999998</v>
      </c>
      <c r="C22" s="22">
        <v>25.236999999999998</v>
      </c>
      <c r="D22" s="22">
        <v>27.338000000000001</v>
      </c>
      <c r="E22" s="22">
        <v>27.373000000000001</v>
      </c>
      <c r="F22" s="22">
        <v>31.992999999999999</v>
      </c>
      <c r="G22" s="22">
        <v>25.643000000000001</v>
      </c>
      <c r="H22" s="22">
        <v>30.1</v>
      </c>
      <c r="I22" s="22">
        <v>27.600999999999999</v>
      </c>
      <c r="J22" s="23">
        <v>26.072608695652178</v>
      </c>
    </row>
    <row r="24" spans="1:10" ht="15" customHeight="1" x14ac:dyDescent="0.25">
      <c r="A24" s="217" t="s">
        <v>292</v>
      </c>
      <c r="B24" s="217"/>
      <c r="C24" s="217"/>
      <c r="D24" s="217"/>
      <c r="E24" s="217"/>
      <c r="F24" s="217"/>
    </row>
    <row r="25" spans="1:10" x14ac:dyDescent="0.25">
      <c r="A25" s="217"/>
      <c r="B25" s="217"/>
      <c r="C25" s="217"/>
      <c r="D25" s="217"/>
      <c r="E25" s="217"/>
      <c r="F25" s="217"/>
    </row>
    <row r="26" spans="1:10" x14ac:dyDescent="0.25">
      <c r="A26" s="186"/>
      <c r="B26" s="186"/>
      <c r="C26" s="186"/>
      <c r="D26" s="186"/>
      <c r="E26" s="186"/>
      <c r="F26" s="186"/>
    </row>
    <row r="31" spans="1:10" x14ac:dyDescent="0.25">
      <c r="F31" s="6"/>
    </row>
    <row r="32" spans="1:10" x14ac:dyDescent="0.25">
      <c r="G32" s="6"/>
    </row>
  </sheetData>
  <mergeCells count="1">
    <mergeCell ref="B4:J4"/>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heetViews>
  <sheetFormatPr baseColWidth="10" defaultRowHeight="15" x14ac:dyDescent="0.25"/>
  <cols>
    <col min="1" max="1" width="14.28515625" customWidth="1"/>
    <col min="2" max="2" width="7.140625" customWidth="1"/>
    <col min="4" max="5" width="28.85546875" customWidth="1"/>
  </cols>
  <sheetData>
    <row r="1" spans="1:5" x14ac:dyDescent="0.25">
      <c r="A1" s="4" t="s">
        <v>177</v>
      </c>
    </row>
    <row r="2" spans="1:5" x14ac:dyDescent="0.25">
      <c r="A2" s="216" t="s">
        <v>184</v>
      </c>
    </row>
    <row r="3" spans="1:5" x14ac:dyDescent="0.25">
      <c r="B3" s="30"/>
    </row>
    <row r="4" spans="1:5" x14ac:dyDescent="0.25">
      <c r="A4" s="189"/>
      <c r="B4" s="480"/>
      <c r="C4" s="5"/>
      <c r="D4" s="607" t="s">
        <v>294</v>
      </c>
      <c r="E4" s="609"/>
    </row>
    <row r="5" spans="1:5" s="141" customFormat="1" ht="26.25" x14ac:dyDescent="0.25">
      <c r="A5" s="241"/>
      <c r="B5" s="188"/>
      <c r="C5" s="144"/>
      <c r="D5" s="188" t="s">
        <v>372</v>
      </c>
      <c r="E5" s="187" t="s">
        <v>373</v>
      </c>
    </row>
    <row r="6" spans="1:5" x14ac:dyDescent="0.25">
      <c r="A6" s="189" t="s">
        <v>83</v>
      </c>
      <c r="B6" s="9" t="s">
        <v>143</v>
      </c>
      <c r="C6" s="17" t="s">
        <v>293</v>
      </c>
      <c r="D6" s="136">
        <v>4.6028270813937002</v>
      </c>
      <c r="E6" s="91">
        <v>2.9373729919918001</v>
      </c>
    </row>
    <row r="7" spans="1:5" x14ac:dyDescent="0.25">
      <c r="A7" s="99"/>
      <c r="B7" s="138"/>
      <c r="C7" s="18" t="s">
        <v>295</v>
      </c>
      <c r="D7" s="137">
        <v>6.2311924134821997</v>
      </c>
      <c r="E7" s="21">
        <v>6.0706499448482001</v>
      </c>
    </row>
    <row r="8" spans="1:5" x14ac:dyDescent="0.25">
      <c r="A8" s="99" t="s">
        <v>597</v>
      </c>
      <c r="B8" s="138" t="s">
        <v>224</v>
      </c>
      <c r="C8" s="18" t="s">
        <v>293</v>
      </c>
      <c r="D8" s="137">
        <v>3.2879994547538001</v>
      </c>
      <c r="E8" s="49">
        <v>1.6504415467130999</v>
      </c>
    </row>
    <row r="9" spans="1:5" x14ac:dyDescent="0.25">
      <c r="A9" s="99"/>
      <c r="B9" s="138"/>
      <c r="C9" s="18" t="s">
        <v>295</v>
      </c>
      <c r="D9" s="137">
        <v>14.205912104196001</v>
      </c>
      <c r="E9" s="49">
        <v>9.5938826106985999</v>
      </c>
    </row>
    <row r="10" spans="1:5" x14ac:dyDescent="0.25">
      <c r="A10" s="99" t="s">
        <v>555</v>
      </c>
      <c r="B10" s="138" t="s">
        <v>129</v>
      </c>
      <c r="C10" s="18" t="s">
        <v>293</v>
      </c>
      <c r="D10" s="137">
        <v>0.81977303234253995</v>
      </c>
      <c r="E10" s="34" t="s">
        <v>62</v>
      </c>
    </row>
    <row r="11" spans="1:5" x14ac:dyDescent="0.25">
      <c r="A11" s="99"/>
      <c r="B11" s="138"/>
      <c r="C11" s="18" t="s">
        <v>295</v>
      </c>
      <c r="D11" s="137">
        <v>3.4197840837661002</v>
      </c>
      <c r="E11" s="34" t="s">
        <v>62</v>
      </c>
    </row>
    <row r="12" spans="1:5" x14ac:dyDescent="0.25">
      <c r="A12" s="99" t="s">
        <v>537</v>
      </c>
      <c r="B12" s="138" t="s">
        <v>149</v>
      </c>
      <c r="C12" s="18" t="s">
        <v>293</v>
      </c>
      <c r="D12" s="137">
        <v>9.1948158845116996</v>
      </c>
      <c r="E12" s="49">
        <v>6.7757811605814</v>
      </c>
    </row>
    <row r="13" spans="1:5" x14ac:dyDescent="0.25">
      <c r="A13" s="99"/>
      <c r="B13" s="138"/>
      <c r="C13" s="18" t="s">
        <v>295</v>
      </c>
      <c r="D13" s="137">
        <v>20.300059140287001</v>
      </c>
      <c r="E13" s="49">
        <v>17.505213683194999</v>
      </c>
    </row>
    <row r="14" spans="1:5" x14ac:dyDescent="0.25">
      <c r="A14" s="99" t="s">
        <v>552</v>
      </c>
      <c r="B14" s="138" t="s">
        <v>145</v>
      </c>
      <c r="C14" s="18" t="s">
        <v>293</v>
      </c>
      <c r="D14" s="137">
        <v>12.973773461657</v>
      </c>
      <c r="E14" s="34" t="s">
        <v>62</v>
      </c>
    </row>
    <row r="15" spans="1:5" x14ac:dyDescent="0.25">
      <c r="A15" s="99"/>
      <c r="B15" s="138"/>
      <c r="C15" s="18" t="s">
        <v>295</v>
      </c>
      <c r="D15" s="137">
        <v>15.285800580464</v>
      </c>
      <c r="E15" s="34" t="s">
        <v>62</v>
      </c>
    </row>
    <row r="16" spans="1:5" x14ac:dyDescent="0.25">
      <c r="A16" s="99" t="s">
        <v>547</v>
      </c>
      <c r="B16" s="138" t="s">
        <v>140</v>
      </c>
      <c r="C16" s="18" t="s">
        <v>293</v>
      </c>
      <c r="D16" s="137">
        <v>12.486605642388</v>
      </c>
      <c r="E16" s="34" t="s">
        <v>62</v>
      </c>
    </row>
    <row r="17" spans="1:9" x14ac:dyDescent="0.25">
      <c r="A17" s="99"/>
      <c r="B17" s="138"/>
      <c r="C17" s="18" t="s">
        <v>295</v>
      </c>
      <c r="D17" s="137">
        <v>29.269611984057001</v>
      </c>
      <c r="E17" s="34" t="s">
        <v>62</v>
      </c>
    </row>
    <row r="18" spans="1:9" x14ac:dyDescent="0.25">
      <c r="A18" s="99" t="s">
        <v>543</v>
      </c>
      <c r="B18" s="138" t="s">
        <v>238</v>
      </c>
      <c r="C18" s="18" t="s">
        <v>293</v>
      </c>
      <c r="D18" s="137">
        <v>0.51283276970288005</v>
      </c>
      <c r="E18" s="49">
        <v>0.15045069860645999</v>
      </c>
    </row>
    <row r="19" spans="1:9" x14ac:dyDescent="0.25">
      <c r="A19" s="99"/>
      <c r="B19" s="138"/>
      <c r="C19" s="18" t="s">
        <v>295</v>
      </c>
      <c r="D19" s="137">
        <v>4.0239352392629</v>
      </c>
      <c r="E19" s="49">
        <v>1.3909764140956999</v>
      </c>
    </row>
    <row r="20" spans="1:9" x14ac:dyDescent="0.25">
      <c r="A20" s="99" t="s">
        <v>538</v>
      </c>
      <c r="B20" s="138" t="s">
        <v>134</v>
      </c>
      <c r="C20" s="18" t="s">
        <v>293</v>
      </c>
      <c r="D20" s="47" t="s">
        <v>62</v>
      </c>
      <c r="E20" s="34" t="s">
        <v>62</v>
      </c>
    </row>
    <row r="21" spans="1:9" x14ac:dyDescent="0.25">
      <c r="A21" s="99"/>
      <c r="B21" s="138"/>
      <c r="C21" s="18" t="s">
        <v>295</v>
      </c>
      <c r="D21" s="137">
        <v>11.278661617698001</v>
      </c>
      <c r="E21" s="49">
        <v>11.030352579371</v>
      </c>
    </row>
    <row r="22" spans="1:9" x14ac:dyDescent="0.25">
      <c r="A22" s="99" t="s">
        <v>598</v>
      </c>
      <c r="B22" s="138" t="s">
        <v>227</v>
      </c>
      <c r="C22" s="18" t="s">
        <v>293</v>
      </c>
      <c r="D22" s="137">
        <v>13.245569141116</v>
      </c>
      <c r="E22" s="21">
        <v>10.848253728296999</v>
      </c>
    </row>
    <row r="23" spans="1:9" x14ac:dyDescent="0.25">
      <c r="A23" s="99"/>
      <c r="B23" s="138"/>
      <c r="C23" s="18" t="s">
        <v>295</v>
      </c>
      <c r="D23" s="137">
        <v>71.406371160033004</v>
      </c>
      <c r="E23" s="21">
        <v>44.246898297177999</v>
      </c>
    </row>
    <row r="24" spans="1:9" x14ac:dyDescent="0.25">
      <c r="A24" s="99"/>
      <c r="B24" s="138" t="s">
        <v>568</v>
      </c>
      <c r="C24" s="18" t="s">
        <v>293</v>
      </c>
      <c r="D24" s="137">
        <v>7.6028540489661269</v>
      </c>
      <c r="E24" s="21">
        <v>6.7195780816267998</v>
      </c>
    </row>
    <row r="25" spans="1:9" x14ac:dyDescent="0.25">
      <c r="A25" s="100"/>
      <c r="B25" s="139"/>
      <c r="C25" s="19" t="s">
        <v>295</v>
      </c>
      <c r="D25" s="140">
        <v>22.263920647191384</v>
      </c>
      <c r="E25" s="23">
        <v>19.486654213882517</v>
      </c>
    </row>
    <row r="27" spans="1:9" ht="15" customHeight="1" x14ac:dyDescent="0.25">
      <c r="A27" s="610" t="s">
        <v>371</v>
      </c>
      <c r="B27" s="610"/>
      <c r="C27" s="610"/>
      <c r="D27" s="610"/>
      <c r="E27" s="610"/>
      <c r="G27" s="126"/>
      <c r="H27" s="126"/>
      <c r="I27" s="126"/>
    </row>
    <row r="28" spans="1:9" x14ac:dyDescent="0.25">
      <c r="A28" s="610"/>
      <c r="B28" s="610"/>
      <c r="C28" s="610"/>
      <c r="D28" s="610"/>
      <c r="E28" s="610"/>
      <c r="G28" s="126"/>
      <c r="H28" s="126"/>
      <c r="I28" s="126"/>
    </row>
    <row r="29" spans="1:9" x14ac:dyDescent="0.25">
      <c r="B29" s="126"/>
      <c r="C29" s="126"/>
      <c r="D29" s="126"/>
      <c r="E29" s="126"/>
      <c r="F29" s="126"/>
    </row>
  </sheetData>
  <mergeCells count="2">
    <mergeCell ref="D4:E4"/>
    <mergeCell ref="A27:E28"/>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heetViews>
  <sheetFormatPr baseColWidth="10" defaultRowHeight="15" x14ac:dyDescent="0.25"/>
  <cols>
    <col min="1" max="1" width="8.140625" customWidth="1"/>
    <col min="2" max="2" width="15.28515625" customWidth="1"/>
  </cols>
  <sheetData>
    <row r="1" spans="1:10" x14ac:dyDescent="0.25">
      <c r="A1" s="3" t="s">
        <v>762</v>
      </c>
    </row>
    <row r="2" spans="1:10" x14ac:dyDescent="0.25">
      <c r="A2" s="1" t="s">
        <v>5</v>
      </c>
    </row>
    <row r="4" spans="1:10" x14ac:dyDescent="0.25">
      <c r="A4" s="607" t="s">
        <v>17</v>
      </c>
      <c r="B4" s="608"/>
      <c r="C4" s="608"/>
      <c r="D4" s="608"/>
      <c r="E4" s="608"/>
      <c r="F4" s="608"/>
      <c r="G4" s="608"/>
      <c r="H4" s="608"/>
      <c r="I4" s="608"/>
      <c r="J4" s="609"/>
    </row>
    <row r="5" spans="1:10" x14ac:dyDescent="0.25">
      <c r="A5" s="25" t="s">
        <v>16</v>
      </c>
      <c r="B5" s="26" t="s">
        <v>7</v>
      </c>
      <c r="C5" s="26" t="s">
        <v>8</v>
      </c>
      <c r="D5" s="26" t="s">
        <v>9</v>
      </c>
      <c r="E5" s="26" t="s">
        <v>10</v>
      </c>
      <c r="F5" s="26" t="s">
        <v>11</v>
      </c>
      <c r="G5" s="26" t="s">
        <v>12</v>
      </c>
      <c r="H5" s="26" t="s">
        <v>13</v>
      </c>
      <c r="I5" s="26" t="s">
        <v>14</v>
      </c>
      <c r="J5" s="27" t="s">
        <v>261</v>
      </c>
    </row>
    <row r="6" spans="1:10" x14ac:dyDescent="0.25">
      <c r="A6" s="17">
        <v>2000</v>
      </c>
      <c r="B6" s="20">
        <v>100</v>
      </c>
      <c r="C6" s="20">
        <v>100</v>
      </c>
      <c r="D6" s="20">
        <v>100</v>
      </c>
      <c r="E6" s="20">
        <v>100</v>
      </c>
      <c r="F6" s="20">
        <v>100</v>
      </c>
      <c r="G6" s="20">
        <v>100</v>
      </c>
      <c r="H6" s="20">
        <v>100</v>
      </c>
      <c r="I6" s="20">
        <v>100</v>
      </c>
      <c r="J6" s="21">
        <v>100</v>
      </c>
    </row>
    <row r="7" spans="1:10" x14ac:dyDescent="0.25">
      <c r="A7" s="18">
        <v>2001</v>
      </c>
      <c r="B7" s="20">
        <v>98.515991805047889</v>
      </c>
      <c r="C7" s="20">
        <v>98.347852338264531</v>
      </c>
      <c r="D7" s="20">
        <v>99.992784678471452</v>
      </c>
      <c r="E7" s="20">
        <v>104.87169463471177</v>
      </c>
      <c r="F7" s="20">
        <v>95.995351355228706</v>
      </c>
      <c r="G7" s="20">
        <v>103.06023389590717</v>
      </c>
      <c r="H7" s="20">
        <v>103.52343036053688</v>
      </c>
      <c r="I7" s="20">
        <v>99.170608183753345</v>
      </c>
      <c r="J7" s="21">
        <v>100.95556512534304</v>
      </c>
    </row>
    <row r="8" spans="1:10" x14ac:dyDescent="0.25">
      <c r="A8" s="18">
        <v>2002</v>
      </c>
      <c r="B8" s="20">
        <v>99.356421263054301</v>
      </c>
      <c r="C8" s="20">
        <v>100.58496459384688</v>
      </c>
      <c r="D8" s="20">
        <v>101.24974980626735</v>
      </c>
      <c r="E8" s="20">
        <v>104.25496117325525</v>
      </c>
      <c r="F8" s="20">
        <v>95.797512414382965</v>
      </c>
      <c r="G8" s="20">
        <v>104.3019847063804</v>
      </c>
      <c r="H8" s="20">
        <v>108.24800586843115</v>
      </c>
      <c r="I8" s="20">
        <v>101.80614748853296</v>
      </c>
      <c r="J8" s="21">
        <v>102.97633191999063</v>
      </c>
    </row>
    <row r="9" spans="1:10" x14ac:dyDescent="0.25">
      <c r="A9" s="18">
        <v>2003</v>
      </c>
      <c r="B9" s="20">
        <v>99.776637823623901</v>
      </c>
      <c r="C9" s="20">
        <v>102.36595948716274</v>
      </c>
      <c r="D9" s="20">
        <v>105.32329544763341</v>
      </c>
      <c r="E9" s="20">
        <v>107.50174790608611</v>
      </c>
      <c r="F9" s="20">
        <v>99.486046214948018</v>
      </c>
      <c r="G9" s="20">
        <v>106.79824521789412</v>
      </c>
      <c r="H9" s="20">
        <v>107.01160969180208</v>
      </c>
      <c r="I9" s="20">
        <v>103.34188989495901</v>
      </c>
      <c r="J9" s="21">
        <v>104.20043824770538</v>
      </c>
    </row>
    <row r="10" spans="1:10" x14ac:dyDescent="0.25">
      <c r="A10" s="18">
        <v>2004</v>
      </c>
      <c r="B10" s="20">
        <v>95.543174750564759</v>
      </c>
      <c r="C10" s="20">
        <v>99.268226954550514</v>
      </c>
      <c r="D10" s="20">
        <v>106.46887625643984</v>
      </c>
      <c r="E10" s="20">
        <v>106.35089077770064</v>
      </c>
      <c r="F10" s="20">
        <v>98.809356709028947</v>
      </c>
      <c r="G10" s="20">
        <v>106.12938131685303</v>
      </c>
      <c r="H10" s="20">
        <v>120.4111768134847</v>
      </c>
      <c r="I10" s="20">
        <v>104.00674021034337</v>
      </c>
      <c r="J10" s="21">
        <v>105.73975060552065</v>
      </c>
    </row>
    <row r="11" spans="1:10" x14ac:dyDescent="0.25">
      <c r="A11" s="18">
        <v>2005</v>
      </c>
      <c r="B11" s="20">
        <v>95.154203966287696</v>
      </c>
      <c r="C11" s="20">
        <v>97.063068251462468</v>
      </c>
      <c r="D11" s="20">
        <v>105.58290058463622</v>
      </c>
      <c r="E11" s="20">
        <v>107.77125641637623</v>
      </c>
      <c r="F11" s="20">
        <v>95.966787577374262</v>
      </c>
      <c r="G11" s="20">
        <v>108.72002152047611</v>
      </c>
      <c r="H11" s="20">
        <v>127.51528202444828</v>
      </c>
      <c r="I11" s="20">
        <v>104.68361278930527</v>
      </c>
      <c r="J11" s="21">
        <v>107.35283285386683</v>
      </c>
    </row>
    <row r="12" spans="1:10" x14ac:dyDescent="0.25">
      <c r="A12" s="18">
        <v>2006</v>
      </c>
      <c r="B12" s="20">
        <v>96.947919342050852</v>
      </c>
      <c r="C12" s="20">
        <v>98.3873636468321</v>
      </c>
      <c r="D12" s="20">
        <v>106.7196311388258</v>
      </c>
      <c r="E12" s="20">
        <v>112.80688915686301</v>
      </c>
      <c r="F12" s="20">
        <v>98.513553631314579</v>
      </c>
      <c r="G12" s="20">
        <v>111.74111036589053</v>
      </c>
      <c r="H12" s="20">
        <v>131.48371510552005</v>
      </c>
      <c r="I12" s="20">
        <v>108.31627731533902</v>
      </c>
      <c r="J12" s="21">
        <v>110.33646521266101</v>
      </c>
    </row>
    <row r="13" spans="1:10" x14ac:dyDescent="0.25">
      <c r="A13" s="18">
        <v>2007</v>
      </c>
      <c r="B13" s="20">
        <v>96.319338059108716</v>
      </c>
      <c r="C13" s="20">
        <v>98.48368155072545</v>
      </c>
      <c r="D13" s="20">
        <v>108.25209581179311</v>
      </c>
      <c r="E13" s="20">
        <v>115.74186783348044</v>
      </c>
      <c r="F13" s="20">
        <v>101.88229091615008</v>
      </c>
      <c r="G13" s="20">
        <v>115.24448905842992</v>
      </c>
      <c r="H13" s="20">
        <v>137.88970600972425</v>
      </c>
      <c r="I13" s="20">
        <v>108.20534604144608</v>
      </c>
      <c r="J13" s="21">
        <v>112.64692466676496</v>
      </c>
    </row>
    <row r="14" spans="1:10" x14ac:dyDescent="0.25">
      <c r="A14" s="18">
        <v>2008</v>
      </c>
      <c r="B14" s="20">
        <v>99.678073693254234</v>
      </c>
      <c r="C14" s="20">
        <v>102.75055460500147</v>
      </c>
      <c r="D14" s="20">
        <v>119.77464453245798</v>
      </c>
      <c r="E14" s="20">
        <v>119.77927634240014</v>
      </c>
      <c r="F14" s="20">
        <v>107.92791718476012</v>
      </c>
      <c r="G14" s="20">
        <v>118.09390413870895</v>
      </c>
      <c r="H14" s="20">
        <v>138.33641677469993</v>
      </c>
      <c r="I14" s="20">
        <v>115.6096873077542</v>
      </c>
      <c r="J14" s="21">
        <v>116.22216084360582</v>
      </c>
    </row>
    <row r="15" spans="1:10" x14ac:dyDescent="0.25">
      <c r="A15" s="18">
        <v>2009</v>
      </c>
      <c r="B15" s="20">
        <v>102.46912729404434</v>
      </c>
      <c r="C15" s="20">
        <v>105.1123107096616</v>
      </c>
      <c r="D15" s="20">
        <v>123.20484462594628</v>
      </c>
      <c r="E15" s="20">
        <v>123.33903740084942</v>
      </c>
      <c r="F15" s="20">
        <v>112.94292001435555</v>
      </c>
      <c r="G15" s="20">
        <v>122.02544462459772</v>
      </c>
      <c r="H15" s="20">
        <v>145.25076675290944</v>
      </c>
      <c r="I15" s="20">
        <v>113.99920265519403</v>
      </c>
      <c r="J15" s="21">
        <v>119.66095606253779</v>
      </c>
    </row>
    <row r="16" spans="1:10" x14ac:dyDescent="0.25">
      <c r="A16" s="18">
        <v>2010</v>
      </c>
      <c r="B16" s="20">
        <v>101.56182078879985</v>
      </c>
      <c r="C16" s="20">
        <v>103.82122540572701</v>
      </c>
      <c r="D16" s="20">
        <v>114.85951471214537</v>
      </c>
      <c r="E16" s="20">
        <v>120.8544561586544</v>
      </c>
      <c r="F16" s="20">
        <v>116.37392506103055</v>
      </c>
      <c r="G16" s="20">
        <v>119.33331180836552</v>
      </c>
      <c r="H16" s="20">
        <v>157.43657484477239</v>
      </c>
      <c r="I16" s="20">
        <v>113.17627816528623</v>
      </c>
      <c r="J16" s="21">
        <v>121.25536220697934</v>
      </c>
    </row>
    <row r="17" spans="1:10" x14ac:dyDescent="0.25">
      <c r="A17" s="18">
        <v>2011</v>
      </c>
      <c r="B17" s="20">
        <v>103.00463363948766</v>
      </c>
      <c r="C17" s="20">
        <v>103.95469951112884</v>
      </c>
      <c r="D17" s="20">
        <v>113.27160962831387</v>
      </c>
      <c r="E17" s="20">
        <v>125.25757096239967</v>
      </c>
      <c r="F17" s="20">
        <v>111.08311272599254</v>
      </c>
      <c r="G17" s="20">
        <v>123.32136878787779</v>
      </c>
      <c r="H17" s="20">
        <v>155.77638850021989</v>
      </c>
      <c r="I17" s="20">
        <v>108.80847212786551</v>
      </c>
      <c r="J17" s="21">
        <v>121.45268574546562</v>
      </c>
    </row>
    <row r="18" spans="1:10" x14ac:dyDescent="0.25">
      <c r="A18" s="18">
        <v>2012</v>
      </c>
      <c r="B18" s="20">
        <v>102.6223560078341</v>
      </c>
      <c r="C18" s="20">
        <v>102.56726708686665</v>
      </c>
      <c r="D18" s="20">
        <v>114.60119951162969</v>
      </c>
      <c r="E18" s="20">
        <v>133.15477702788675</v>
      </c>
      <c r="F18" s="20">
        <v>110.9181585225425</v>
      </c>
      <c r="G18" s="20">
        <v>124.83566030930531</v>
      </c>
      <c r="H18" s="20">
        <v>161.26434155868918</v>
      </c>
      <c r="I18" s="20">
        <v>107.81155765117801</v>
      </c>
      <c r="J18" s="21">
        <v>123.3405055500874</v>
      </c>
    </row>
    <row r="19" spans="1:10" x14ac:dyDescent="0.25">
      <c r="A19" s="18">
        <v>2013</v>
      </c>
      <c r="B19" s="20">
        <v>109.73076175653406</v>
      </c>
      <c r="C19" s="20">
        <v>107.05723423550538</v>
      </c>
      <c r="D19" s="20">
        <v>115.04594746406616</v>
      </c>
      <c r="E19" s="20">
        <v>133.92725889976717</v>
      </c>
      <c r="F19" s="20">
        <v>106.95335048718779</v>
      </c>
      <c r="G19" s="20">
        <v>124.73402639416931</v>
      </c>
      <c r="H19" s="20">
        <v>160.90001452610193</v>
      </c>
      <c r="I19" s="20">
        <v>109.97833150755562</v>
      </c>
      <c r="J19" s="21">
        <v>125.43077193151998</v>
      </c>
    </row>
    <row r="20" spans="1:10" x14ac:dyDescent="0.25">
      <c r="A20" s="18">
        <v>2014</v>
      </c>
      <c r="B20" s="20">
        <v>111.13629071637341</v>
      </c>
      <c r="C20" s="20">
        <v>107.61955186739942</v>
      </c>
      <c r="D20" s="20">
        <v>114.29351083403638</v>
      </c>
      <c r="E20" s="20">
        <v>125.55305742864944</v>
      </c>
      <c r="F20" s="20">
        <v>107.61869505835386</v>
      </c>
      <c r="G20" s="20">
        <v>118.9158339580119</v>
      </c>
      <c r="H20" s="20">
        <v>159.90885863448173</v>
      </c>
      <c r="I20" s="20">
        <v>108.40536578004132</v>
      </c>
      <c r="J20" s="21">
        <v>123.59328689883998</v>
      </c>
    </row>
    <row r="21" spans="1:10" x14ac:dyDescent="0.25">
      <c r="A21" s="18">
        <v>2015</v>
      </c>
      <c r="B21" s="20">
        <v>114.50528108940172</v>
      </c>
      <c r="C21" s="20">
        <v>107.51310915567522</v>
      </c>
      <c r="D21" s="20">
        <v>110.19937703177582</v>
      </c>
      <c r="E21" s="20">
        <v>128.07710036260346</v>
      </c>
      <c r="F21" s="20">
        <v>103.84814276136318</v>
      </c>
      <c r="G21" s="20">
        <v>119.15090843955632</v>
      </c>
      <c r="H21" s="20">
        <v>165.71922843668062</v>
      </c>
      <c r="I21" s="20">
        <v>107.86923203812839</v>
      </c>
      <c r="J21" s="21">
        <v>125.47911808634665</v>
      </c>
    </row>
    <row r="22" spans="1:10" x14ac:dyDescent="0.25">
      <c r="A22" s="19">
        <v>2016</v>
      </c>
      <c r="B22" s="22">
        <v>119.42002822488487</v>
      </c>
      <c r="C22" s="22">
        <v>110.99011831636612</v>
      </c>
      <c r="D22" s="22">
        <v>116.64677760031654</v>
      </c>
      <c r="E22" s="22">
        <v>133.40574827626855</v>
      </c>
      <c r="F22" s="22">
        <v>103.29781335070666</v>
      </c>
      <c r="G22" s="22">
        <v>122.9497362372778</v>
      </c>
      <c r="H22" s="22">
        <v>168.4782107352728</v>
      </c>
      <c r="I22" s="22">
        <v>108.353125165462</v>
      </c>
      <c r="J22" s="23">
        <v>128.78905630414567</v>
      </c>
    </row>
  </sheetData>
  <mergeCells count="1">
    <mergeCell ref="A4:J4"/>
  </mergeCell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65</vt:i4>
      </vt:variant>
    </vt:vector>
  </HeadingPairs>
  <TitlesOfParts>
    <vt:vector size="65" baseType="lpstr">
      <vt:lpstr>Inhalt</vt:lpstr>
      <vt:lpstr>Urbanität</vt:lpstr>
      <vt:lpstr>Abb. B1.a</vt:lpstr>
      <vt:lpstr>Tab. B1.a</vt:lpstr>
      <vt:lpstr>Abb. B1.b</vt:lpstr>
      <vt:lpstr>Abb. B1.c</vt:lpstr>
      <vt:lpstr>Abb. B1.d</vt:lpstr>
      <vt:lpstr>Abb. B1.e</vt:lpstr>
      <vt:lpstr>Abb. B1.f</vt:lpstr>
      <vt:lpstr>Abb. B1.g</vt:lpstr>
      <vt:lpstr>Abb. B2.a</vt:lpstr>
      <vt:lpstr>Abb. B2.b</vt:lpstr>
      <vt:lpstr>Abb. B2.c</vt:lpstr>
      <vt:lpstr>Abb. B2.d</vt:lpstr>
      <vt:lpstr>Abb. B2.e</vt:lpstr>
      <vt:lpstr>Abb. B2.f</vt:lpstr>
      <vt:lpstr>Abb. B3.a</vt:lpstr>
      <vt:lpstr>Tab. B3.a</vt:lpstr>
      <vt:lpstr>Abb. B3.b</vt:lpstr>
      <vt:lpstr>Tab. B3.b</vt:lpstr>
      <vt:lpstr>Abb. B3.c</vt:lpstr>
      <vt:lpstr>Abb. B3.d</vt:lpstr>
      <vt:lpstr>Abb. B3.e</vt:lpstr>
      <vt:lpstr>Abb. B3.f</vt:lpstr>
      <vt:lpstr>Abb. B3.g</vt:lpstr>
      <vt:lpstr>Abb. B3.h</vt:lpstr>
      <vt:lpstr>Abb. B3.i</vt:lpstr>
      <vt:lpstr>Abb. B3.j</vt:lpstr>
      <vt:lpstr>Abb. B3.k</vt:lpstr>
      <vt:lpstr>Abb. B3.l</vt:lpstr>
      <vt:lpstr>Abb. B3.m</vt:lpstr>
      <vt:lpstr>Abb. B4.a</vt:lpstr>
      <vt:lpstr>Abb. B4.b</vt:lpstr>
      <vt:lpstr>Abb. B4.c</vt:lpstr>
      <vt:lpstr>Abb. B4.d</vt:lpstr>
      <vt:lpstr>Abb. B4.e</vt:lpstr>
      <vt:lpstr>Abb. B4.f</vt:lpstr>
      <vt:lpstr>Abb. B4.g</vt:lpstr>
      <vt:lpstr>Abb. B4.h</vt:lpstr>
      <vt:lpstr>Abb. B4.i</vt:lpstr>
      <vt:lpstr>Abb. B4.j</vt:lpstr>
      <vt:lpstr>Abb. B4.k</vt:lpstr>
      <vt:lpstr>Abb. B4.l</vt:lpstr>
      <vt:lpstr>Abb. B5.a</vt:lpstr>
      <vt:lpstr>Abb. B5.b</vt:lpstr>
      <vt:lpstr>Abb. B5.c</vt:lpstr>
      <vt:lpstr>Abb. B5.d</vt:lpstr>
      <vt:lpstr>Abb. B5.e</vt:lpstr>
      <vt:lpstr>Abb. B5.f</vt:lpstr>
      <vt:lpstr>Abb. B5.g</vt:lpstr>
      <vt:lpstr>Abb. B6.a</vt:lpstr>
      <vt:lpstr>Abb. B6.b</vt:lpstr>
      <vt:lpstr>Abb. B6.c</vt:lpstr>
      <vt:lpstr>Abb. B6.d</vt:lpstr>
      <vt:lpstr>Abb. B6.e</vt:lpstr>
      <vt:lpstr>Abb. B6.f</vt:lpstr>
      <vt:lpstr>Abb. B6.g</vt:lpstr>
      <vt:lpstr>Abb. B7.a</vt:lpstr>
      <vt:lpstr>Tab. B7.a</vt:lpstr>
      <vt:lpstr>Abb. B7.b</vt:lpstr>
      <vt:lpstr>Abb. B7.c</vt:lpstr>
      <vt:lpstr>Abb. B7.d</vt:lpstr>
      <vt:lpstr>Abb. B7.e</vt:lpstr>
      <vt:lpstr>Abb. B7.f</vt:lpstr>
      <vt:lpstr>Abb. B7.g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Konrad Oberwimmer</cp:lastModifiedBy>
  <dcterms:created xsi:type="dcterms:W3CDTF">2018-08-28T07:07:30Z</dcterms:created>
  <dcterms:modified xsi:type="dcterms:W3CDTF">2020-02-05T15:07:24Z</dcterms:modified>
</cp:coreProperties>
</file>