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l.mayrhofer\Desktop\"/>
    </mc:Choice>
  </mc:AlternateContent>
  <bookViews>
    <workbookView xWindow="360" yWindow="465" windowWidth="28275" windowHeight="11730"/>
  </bookViews>
  <sheets>
    <sheet name="Inhalt" sheetId="65" r:id="rId1"/>
    <sheet name="Urbanität" sheetId="67" r:id="rId2"/>
    <sheet name="Abb. C1.a" sheetId="1" r:id="rId3"/>
    <sheet name="Abb. C1.b" sheetId="2" r:id="rId4"/>
    <sheet name="Abb. C1.c" sheetId="3" r:id="rId5"/>
    <sheet name="Abb. C1.d" sheetId="4" r:id="rId6"/>
    <sheet name="Abb. C1.e" sheetId="5" r:id="rId7"/>
    <sheet name="Abb. C1.f" sheetId="6" r:id="rId8"/>
    <sheet name="Abb. C1.g" sheetId="7" r:id="rId9"/>
    <sheet name="Abb. C1.h" sheetId="9" r:id="rId10"/>
    <sheet name="Abb. C1.i" sheetId="8" r:id="rId11"/>
    <sheet name="Abb. C1.j" sheetId="10" r:id="rId12"/>
    <sheet name="Abb. C1.k" sheetId="11" r:id="rId13"/>
    <sheet name="Abb. C1.l" sheetId="12" r:id="rId14"/>
    <sheet name="Abb. C1.m" sheetId="13" r:id="rId15"/>
    <sheet name="Abb. C1.n" sheetId="14" r:id="rId16"/>
    <sheet name="Tab. C2.a" sheetId="61" r:id="rId17"/>
    <sheet name="Abb. C2.a" sheetId="15" r:id="rId18"/>
    <sheet name="Tab. C2.b" sheetId="62" r:id="rId19"/>
    <sheet name="Abb. C2.b" sheetId="16" r:id="rId20"/>
    <sheet name="Abb. C2.c" sheetId="17" r:id="rId21"/>
    <sheet name="Abb. C2.d" sheetId="18" r:id="rId22"/>
    <sheet name="Abb. C2.e" sheetId="19" r:id="rId23"/>
    <sheet name="Abb. C2.f" sheetId="59" r:id="rId24"/>
    <sheet name="Abb. C2.g" sheetId="60" r:id="rId25"/>
    <sheet name="Abb. C2.h" sheetId="22" r:id="rId26"/>
    <sheet name="Abb. C2.i" sheetId="23" r:id="rId27"/>
    <sheet name="Abb. C3.a" sheetId="24" r:id="rId28"/>
    <sheet name="Abb. C3.b" sheetId="25" r:id="rId29"/>
    <sheet name="Abb. C3.c" sheetId="26" r:id="rId30"/>
    <sheet name="Abb. C3.d" sheetId="27" r:id="rId31"/>
    <sheet name="Abb. C3.e" sheetId="28" r:id="rId32"/>
    <sheet name="Abb. C3.f" sheetId="29" r:id="rId33"/>
    <sheet name="Abb. C4.a" sheetId="30" r:id="rId34"/>
    <sheet name="Abb. C4.b" sheetId="31" r:id="rId35"/>
    <sheet name="Abb. C4.c" sheetId="32" r:id="rId36"/>
    <sheet name="Abb. C4.d" sheetId="33" r:id="rId37"/>
    <sheet name="Abb. C4.e" sheetId="34" r:id="rId38"/>
    <sheet name="Tab. C5.a" sheetId="63" r:id="rId39"/>
    <sheet name="Abb. C5.a" sheetId="35" r:id="rId40"/>
    <sheet name="Abb. C5.b" sheetId="37" r:id="rId41"/>
    <sheet name="Abb. C5.c" sheetId="36" r:id="rId42"/>
    <sheet name="Abb. C5.d" sheetId="38" r:id="rId43"/>
    <sheet name="Abb. C5.e" sheetId="39" r:id="rId44"/>
    <sheet name="Abb. C5.f" sheetId="40" r:id="rId45"/>
    <sheet name="Abb. C5.g" sheetId="41" r:id="rId46"/>
    <sheet name="Abb. C5.h" sheetId="42" r:id="rId47"/>
    <sheet name="Abb. C6.a" sheetId="43" r:id="rId48"/>
    <sheet name="Abb. C6.b" sheetId="44" r:id="rId49"/>
    <sheet name="Abb. C7.a" sheetId="45" r:id="rId50"/>
    <sheet name="Abb. C7.b" sheetId="46" r:id="rId51"/>
    <sheet name="Abb. C7.c" sheetId="47" r:id="rId52"/>
    <sheet name="Tab. C7.a" sheetId="64" r:id="rId53"/>
    <sheet name="Abb. C7.d" sheetId="48" r:id="rId54"/>
    <sheet name="Abb. C7.e" sheetId="49" r:id="rId55"/>
    <sheet name="Abb. C7.f" sheetId="50" r:id="rId56"/>
    <sheet name="Abb. C7.g" sheetId="51" r:id="rId57"/>
  </sheets>
  <definedNames>
    <definedName name="_xlnm._FilterDatabase" localSheetId="1" hidden="1">Urbanität!$A$56</definedName>
    <definedName name="tab_bist8_1" localSheetId="48">'Abb. C6.b'!#REF!</definedName>
    <definedName name="tab_vs_c6_2" localSheetId="48">'Abb. C6.b'!$B$5:$C$2810</definedName>
  </definedNames>
  <calcPr calcId="162913"/>
</workbook>
</file>

<file path=xl/calcChain.xml><?xml version="1.0" encoding="utf-8"?>
<calcChain xmlns="http://schemas.openxmlformats.org/spreadsheetml/2006/main">
  <c r="C11" i="65" l="1"/>
  <c r="B11" i="65" l="1"/>
  <c r="C70" i="65" l="1"/>
  <c r="B70" i="65"/>
  <c r="B71" i="65"/>
  <c r="C71" i="65"/>
  <c r="C64" i="65" l="1"/>
  <c r="B64" i="65"/>
  <c r="C50" i="65" l="1"/>
  <c r="B50" i="65"/>
  <c r="C48" i="65"/>
  <c r="B48" i="65"/>
  <c r="C46" i="65"/>
  <c r="B46" i="65"/>
  <c r="C39" i="65"/>
  <c r="B39" i="65"/>
  <c r="C72" i="65"/>
  <c r="B72" i="65"/>
  <c r="C69" i="65"/>
  <c r="B69" i="65"/>
  <c r="C68" i="65"/>
  <c r="B68" i="65"/>
  <c r="C67" i="65"/>
  <c r="B67" i="65"/>
  <c r="C66" i="65"/>
  <c r="B66" i="65"/>
  <c r="C65" i="65"/>
  <c r="B65" i="65"/>
  <c r="C63" i="65"/>
  <c r="B63" i="65"/>
  <c r="C62" i="65"/>
  <c r="B62" i="65"/>
  <c r="C61" i="65"/>
  <c r="B61" i="65"/>
  <c r="C60" i="65"/>
  <c r="B60" i="65"/>
  <c r="C59" i="65"/>
  <c r="B59" i="65"/>
  <c r="C58" i="65"/>
  <c r="B58" i="65"/>
  <c r="C57" i="65"/>
  <c r="B57" i="65"/>
  <c r="C56" i="65"/>
  <c r="B56" i="65"/>
  <c r="C55" i="65"/>
  <c r="B55" i="65"/>
  <c r="C54" i="65"/>
  <c r="B54" i="65"/>
  <c r="C53" i="65"/>
  <c r="B53" i="65"/>
  <c r="C52" i="65"/>
  <c r="B52" i="65"/>
  <c r="C51" i="65"/>
  <c r="B51" i="65"/>
  <c r="C49" i="65"/>
  <c r="B49" i="65"/>
  <c r="C47" i="65"/>
  <c r="B47" i="65"/>
  <c r="C45" i="65"/>
  <c r="B45" i="65"/>
  <c r="C44" i="65"/>
  <c r="B44" i="65"/>
  <c r="C43" i="65"/>
  <c r="B43" i="65"/>
  <c r="C42" i="65"/>
  <c r="B42" i="65"/>
  <c r="C41" i="65"/>
  <c r="B41" i="65"/>
  <c r="C40" i="65"/>
  <c r="B40" i="65"/>
  <c r="C38" i="65"/>
  <c r="B38" i="65"/>
  <c r="C37" i="65"/>
  <c r="B37" i="65"/>
  <c r="C36" i="65"/>
  <c r="B36" i="65"/>
  <c r="C35" i="65"/>
  <c r="B35" i="65"/>
  <c r="C34" i="65"/>
  <c r="B34" i="65"/>
  <c r="C33" i="65"/>
  <c r="B33" i="65"/>
  <c r="C32" i="65"/>
  <c r="B32" i="65"/>
  <c r="C31" i="65"/>
  <c r="B31" i="65"/>
  <c r="C30" i="65"/>
  <c r="B30" i="65"/>
  <c r="C29" i="65"/>
  <c r="B29" i="65"/>
  <c r="C28" i="65"/>
  <c r="B28" i="65"/>
  <c r="C27" i="65"/>
  <c r="B27" i="65"/>
  <c r="C26" i="65"/>
  <c r="B26" i="65"/>
  <c r="C25" i="65"/>
  <c r="B25" i="65"/>
  <c r="C24" i="65"/>
  <c r="B24" i="65"/>
  <c r="C23" i="65"/>
  <c r="B23" i="65"/>
  <c r="C22" i="65"/>
  <c r="B22" i="65"/>
  <c r="C21" i="65"/>
  <c r="B21" i="65"/>
  <c r="C20" i="65"/>
  <c r="B20" i="65"/>
  <c r="C19" i="65"/>
  <c r="B19" i="65"/>
  <c r="C18" i="65"/>
  <c r="B18" i="65"/>
  <c r="C17" i="65"/>
  <c r="B17" i="65"/>
  <c r="C16" i="65"/>
  <c r="B16" i="65"/>
  <c r="C15" i="65"/>
  <c r="B15" i="65"/>
  <c r="C14" i="65"/>
  <c r="B14" i="65"/>
  <c r="C13" i="65"/>
  <c r="B13" i="65"/>
  <c r="C12" i="65"/>
  <c r="B12" i="65"/>
  <c r="F11" i="40" l="1"/>
  <c r="G11" i="40"/>
  <c r="E11" i="40"/>
</calcChain>
</file>

<file path=xl/connections.xml><?xml version="1.0" encoding="utf-8"?>
<connections xmlns="http://schemas.openxmlformats.org/spreadsheetml/2006/main">
  <connection id="1" name="tab-bist8" type="6" refreshedVersion="4" background="1" saveData="1">
    <textPr codePage="437" sourceFile="D:\NBB\tab-bist8.txt" space="1" consecutive="1">
      <textFields count="5">
        <textField/>
        <textField/>
        <textField/>
        <textField/>
        <textField/>
      </textFields>
    </textPr>
  </connection>
  <connection id="2" name="tab-vs-c61" type="6" refreshedVersion="4" background="1" saveData="1">
    <textPr codePage="65001" sourceFile="D:\NBB\tab-vs-c6.txt" space="1" consecutive="1">
      <textFields count="4">
        <textField/>
        <textField/>
        <textField/>
        <textField/>
      </textFields>
    </textPr>
  </connection>
</connections>
</file>

<file path=xl/sharedStrings.xml><?xml version="1.0" encoding="utf-8"?>
<sst xmlns="http://schemas.openxmlformats.org/spreadsheetml/2006/main" count="2156" uniqueCount="826">
  <si>
    <t>ohne</t>
  </si>
  <si>
    <t>3-Jährige</t>
  </si>
  <si>
    <t>4-Jährige</t>
  </si>
  <si>
    <t>5-Jährige</t>
  </si>
  <si>
    <t>1. Klasse</t>
  </si>
  <si>
    <t>2. Klasse</t>
  </si>
  <si>
    <t>Volksschule</t>
  </si>
  <si>
    <t>Statut</t>
  </si>
  <si>
    <t>NMS</t>
  </si>
  <si>
    <t>HS</t>
  </si>
  <si>
    <t>von VS</t>
  </si>
  <si>
    <t>BHS</t>
  </si>
  <si>
    <t>BMS</t>
  </si>
  <si>
    <t>BS</t>
  </si>
  <si>
    <t>PS</t>
  </si>
  <si>
    <t>AHS-U</t>
  </si>
  <si>
    <t>Abb. C1.a: Bildungsströme bis zum Ende der Schulpflicht (2013)</t>
  </si>
  <si>
    <t>Vorschule</t>
  </si>
  <si>
    <t>SO</t>
  </si>
  <si>
    <t>Primarstufe (in %)</t>
  </si>
  <si>
    <t>AHS-Unterstufe</t>
  </si>
  <si>
    <t>Wechsel von 4. auf 5. Schulstufe (in %)</t>
  </si>
  <si>
    <t>AHS-O</t>
  </si>
  <si>
    <t>Sekundarstufe I (in %)</t>
  </si>
  <si>
    <t>9. Schulstufe</t>
  </si>
  <si>
    <t>10. Schulstufe</t>
  </si>
  <si>
    <t>Sekundarstufe II (in %)</t>
  </si>
  <si>
    <t>2013/14. Für Übertritte (ohne vorzeitige Abgänger/innen, inkl. außerordentlicher Schüler/innen) wurde im Längsschnitt erhoben, welcher</t>
  </si>
  <si>
    <t>Schultyp bzw. welche Schulstufe im Schuljahr 2013/14 besucht wurde. Übertritte werden als effektive Übertrittsraten angegeben, d. h. nur</t>
  </si>
  <si>
    <t>Schüler/innen, die die 4. bzw. 8. Schulstufe verlassen, werden berücksichtigt, Repetentinnen und Repetenten werden herausgerechnet;</t>
  </si>
  <si>
    <t>Grafische Darstellung von Gruppen unter 4 % nicht maßstabsgerecht;</t>
  </si>
  <si>
    <t>1) vorzeitig Eingeschulte, die die 1. Schulstufe vor Erreichung der Schulpflicht absolviert haben, finden sich in der zweiten Klasse;</t>
  </si>
  <si>
    <t>2) „Austritt“ beinhaltet Schüler/innen, zu deren Übertritt nichts bekannt ist. Sie haben die Schule entweder verlassen, sind ins Ausland</t>
  </si>
  <si>
    <t>verzogen oder können in den Daten nicht zugeordnet werden. Daher sind Abbruchsquoten leicht überschätzt;</t>
  </si>
  <si>
    <t>3) Übertrittsquote in AHS beinhaltet allg. Statutschulen;</t>
  </si>
  <si>
    <t>4) beinhaltet Bildungsanstalten für Kindergarten-/Sozialpäd.;</t>
  </si>
  <si>
    <t>5) beinhaltet berufsbildende Statutschulen.</t>
  </si>
  <si>
    <t>Schulbesuch bei Beginn der Schulpflicht1) (in %)</t>
  </si>
  <si>
    <t>Austritt2)</t>
  </si>
  <si>
    <t>Wechsel von 8. auf 9. Schulstufe3) (in %)</t>
  </si>
  <si>
    <t>BHS4)</t>
  </si>
  <si>
    <t>BMS5)</t>
  </si>
  <si>
    <t xml:space="preserve">Quelle: Statistik Austria (Schulstatistik). </t>
  </si>
  <si>
    <t>Bundesland</t>
  </si>
  <si>
    <t>Schuljahr</t>
  </si>
  <si>
    <t>2006/07</t>
  </si>
  <si>
    <t>2013/14</t>
  </si>
  <si>
    <t xml:space="preserve"> </t>
  </si>
  <si>
    <t>Schuleingangs- klasse</t>
  </si>
  <si>
    <t>Vorschul- klasse</t>
  </si>
  <si>
    <t>2007/08</t>
  </si>
  <si>
    <t>2008/09</t>
  </si>
  <si>
    <t>2009/10</t>
  </si>
  <si>
    <t>2010/11</t>
  </si>
  <si>
    <t>2011/12</t>
  </si>
  <si>
    <t>2012/13</t>
  </si>
  <si>
    <t>Kinder mit sonderpädagogischem Förderbedarf</t>
  </si>
  <si>
    <t>Kinder ohne deutsche Alltagssprache</t>
  </si>
  <si>
    <t>Kinder mit deutscher Alltagssprache</t>
  </si>
  <si>
    <t>Anmerkung: Die Kategorie sonderpädagogischer Förderbedarf schließt Schüler/innen mit laufendem Verfahren zur Feststellung ein.</t>
  </si>
  <si>
    <t>Sonst</t>
  </si>
  <si>
    <t>w</t>
  </si>
  <si>
    <t>m</t>
  </si>
  <si>
    <t>Bgld.</t>
  </si>
  <si>
    <t>Ktn.</t>
  </si>
  <si>
    <t>NÖ</t>
  </si>
  <si>
    <t>OÖ</t>
  </si>
  <si>
    <t>Sbg.</t>
  </si>
  <si>
    <t>Stmk.</t>
  </si>
  <si>
    <t>Tirol</t>
  </si>
  <si>
    <t>Vbg.</t>
  </si>
  <si>
    <t>Wien</t>
  </si>
  <si>
    <t>ges.</t>
  </si>
  <si>
    <t>Österreich</t>
  </si>
  <si>
    <t>Abgänger/innen der 4. Schulstufe (in %)</t>
  </si>
  <si>
    <t>Anzahl der Abgänger/innen der 4. Schulstufe</t>
  </si>
  <si>
    <t xml:space="preserve">Anmerkung: Übertritte werden als effektive Übertrittsraten angegeben, d. h. nur Schüler/innen, die im Schuljahr 2012/13 die letzte Schulstufe verlassen haben, werden berücksichtigt. </t>
  </si>
  <si>
    <t>Repetentinnen und Repetenten werden herausgerechnet.</t>
  </si>
  <si>
    <t>Quelle: Statistik Austria (Schulstatistik).</t>
  </si>
  <si>
    <t>Abb. C1.e: Übertritt von der HS/NMS oder AHS-Unterstufe in die Sekundarstufe II (2012/13 auf 2013/14)</t>
  </si>
  <si>
    <t>weiblich</t>
  </si>
  <si>
    <t>männlich</t>
  </si>
  <si>
    <t>gesamt</t>
  </si>
  <si>
    <t>Übertritte aus HS/NMS in ...</t>
  </si>
  <si>
    <t>PTS</t>
  </si>
  <si>
    <t>Übertritte aus AHS-Unterstufe in ...</t>
  </si>
  <si>
    <t>insgesamt</t>
  </si>
  <si>
    <t>Abgänger/innen der 8. Schulstufe (in %)</t>
  </si>
  <si>
    <t>Anzahl der Abgänger/innen der 8. Schulstufe</t>
  </si>
  <si>
    <t>Abb. C1.f: Schulische Herkunft beim Eintritt in die Sekundarstufe II (2013/14)</t>
  </si>
  <si>
    <t>Abb. C1.g: Beteiligung im Sekundarbereich I (5. bis 8. Schulstufe) nach Urbanisierungsgrad und Geschlecht (2013/14)</t>
  </si>
  <si>
    <t>sonstige Vorbildung</t>
  </si>
  <si>
    <t>Sonderschule</t>
  </si>
  <si>
    <t>AHS-Oberstufe</t>
  </si>
  <si>
    <t>BHS, BAKIP</t>
  </si>
  <si>
    <t>Polytechnische Schule</t>
  </si>
  <si>
    <t>Ausbildung. Wenn für 2012/13 keine Ausbildung gemeldet wurde, wurde die Ausbildung 2011/12 bzw. 2010/11 herangezogen. **hauptsächlich</t>
  </si>
  <si>
    <t>HS, NMS</t>
  </si>
  <si>
    <t>BS**</t>
  </si>
  <si>
    <t>unbekannt***</t>
  </si>
  <si>
    <t>Anteil der Schüler/innen (in %)</t>
  </si>
  <si>
    <t xml:space="preserve">Anzahl der Schüler/innen </t>
  </si>
  <si>
    <t>Quelle: Statistik Austria (Abgestimmte Erwerbsstatistik).</t>
  </si>
  <si>
    <t>erfolgreich beendet</t>
  </si>
  <si>
    <t>abgebrochen</t>
  </si>
  <si>
    <t>Hauptschule</t>
  </si>
  <si>
    <t>Abb. C1.j: Vorbildung* der Schülerinnen und Schüler der ersten Berufsschulklassen nach Abschluss bzw. Abbruch (2013/14)</t>
  </si>
  <si>
    <t>Berufsschule**</t>
  </si>
  <si>
    <t>Schüler/innen der Einstiegsklasse der BS (in %)</t>
  </si>
  <si>
    <t>Anzahl der Schüler/innen der Einstiegsklasse der BS</t>
  </si>
  <si>
    <t>Abb. C1.h: Beteiligung im Sekundarbereich II (ab der 9. Schulstufe) nach Urbanisierungsgrad und Geschlecht (2013/14)</t>
  </si>
  <si>
    <t>Quellen: Statistik Austria und BMWFW (Hochschulstatistik), Statistik Austria (Bevölkerungsstatistik).</t>
  </si>
  <si>
    <t>Abb. C1.l: Vorbildung der inländischen ordentlichen Studienanfänger/innen im Zeitverlauf (1970/71 bis 2013/14)</t>
  </si>
  <si>
    <t>Quelle: Statistik Austria und BMWFW (Hochschulstatistik).</t>
  </si>
  <si>
    <t>Abb. C1.m: Anteil der Schüler/innen in Schulen privater Träger nach Schulstufe und Bundesland (2006/07, 2013/14)</t>
  </si>
  <si>
    <t>Primarstufe</t>
  </si>
  <si>
    <t>Schüler/innen in Schulen privater Träger (in %)</t>
  </si>
  <si>
    <t>Sekundarstufe I insgesamt*</t>
  </si>
  <si>
    <t>Sekundarstufe I: AHS</t>
  </si>
  <si>
    <t>Anmerkung: *Sekundarstufe I inklusive AHS.</t>
  </si>
  <si>
    <t>APS</t>
  </si>
  <si>
    <t>Primarstufe &amp; Sekundarstufe I</t>
  </si>
  <si>
    <t>Abb. C1.n: Vergleich der familiären Herkunft der Schüler/innen in privaten und öffentlichen Schulen nach Schultyp und Urbanisierungsgrad (2013/14)</t>
  </si>
  <si>
    <t>Quellen: BIFIE (BIST-Ü-M4, BIST-Ü-E8).</t>
  </si>
  <si>
    <t>Abb. C2.a: Leistungsvergleich zwischen HS-Leistungsgruppen, NMS* und AHS (2012 bzw. 2013)</t>
  </si>
  <si>
    <t xml:space="preserve">Quellen: BIFIE (BIST-Ü-M8, BIST-Ü-E8). </t>
  </si>
  <si>
    <t>Quelle: BIFIE (BIST-Ü-M4).</t>
  </si>
  <si>
    <t>in jeder Stunde</t>
  </si>
  <si>
    <t>in den meisten Stunden</t>
  </si>
  <si>
    <t>in einigen Stunden</t>
  </si>
  <si>
    <t>nie oder fast nie</t>
  </si>
  <si>
    <t>SE in jeder Stunde</t>
  </si>
  <si>
    <t>SE in den meisten Stunden</t>
  </si>
  <si>
    <t>SE in einigen Stunden</t>
  </si>
  <si>
    <t>SE nie oder fast nie</t>
  </si>
  <si>
    <t>unterrichtet in der Gesamtgruppe.</t>
  </si>
  <si>
    <t>gibt je nach Können der Kinder unterschiedliche Aufgaben.</t>
  </si>
  <si>
    <t>lässt Kinder nach einer Zielvorgabe (z. B. festgelegter Wochenplan) selbstständig arbeiten.</t>
  </si>
  <si>
    <t>bildet Gruppen von Kindern mit unterschiedlichen Fähigkeitsnviveaus und gibt allen dieselben Aufgaben.</t>
  </si>
  <si>
    <t>lässt die Kinder aus einer Auswahl von Lernzielen eines wählen, auf das sie selbstständig hinarbeiten.</t>
  </si>
  <si>
    <t>wiederholt bereits erworbenes Wissen.</t>
  </si>
  <si>
    <t>überprüft am Ende des Lernthemas mittels Aufgaben, ob die Kinder das Gelernte anwenden können.</t>
  </si>
  <si>
    <t>stellt die Lernschwierigkeiten einzelner Schüler/innen fest</t>
  </si>
  <si>
    <t>erklärt einzelnen Kindern etwas, während die anderen an Aufgaben arbeiten.</t>
  </si>
  <si>
    <t>lässt gute Kinder den Schwächeren etwas erklären.</t>
  </si>
  <si>
    <t>bespricht, was bei der Hausübung richtig oder falsch war.</t>
  </si>
  <si>
    <t>Die Leherin/der Lehrer …</t>
  </si>
  <si>
    <t>Innere Differenzierung/Passung/Selbststeuerung</t>
  </si>
  <si>
    <t>Förderliches Leistungsfeedback</t>
  </si>
  <si>
    <t>Sozial-emotionale Lernumgebung</t>
  </si>
  <si>
    <t>Wiederholung</t>
  </si>
  <si>
    <t>Anzahl der Schüler/innen</t>
  </si>
  <si>
    <t>Standardfehler (SE)</t>
  </si>
  <si>
    <t>Quelle: PISA 2012.</t>
  </si>
  <si>
    <t>AUT</t>
  </si>
  <si>
    <t>gibt Schüler/innen mit Lernschwierigkeiten und/oder denen, die schneller vorankommen, unterschiedliche Aufgaben.</t>
  </si>
  <si>
    <t>gibt zusätzliche Hilfe, wenn Schüler/innen sie benötigen.</t>
  </si>
  <si>
    <t xml:space="preserve">lässt in Kleingruppen arbeiten, damit Lösungswege gemeinsam erarbeitet werden. </t>
  </si>
  <si>
    <t>Förderliches Leistungsfeedback &amp; Wiederholung</t>
  </si>
  <si>
    <t>interessiert sich für den Lernfortschritt jeder/s Schüler/in.</t>
  </si>
  <si>
    <t xml:space="preserve">stellt Fragen, um zu überprüfen, ob der Unterrichtsstoff verstanden ist. </t>
  </si>
  <si>
    <t>gibt Schüler/innen eine Rückmeldung über Stärken und Schwechen.</t>
  </si>
  <si>
    <t>sagt Schüler/innen, was sie tun können, um sich in Mathematik zu verbessern.</t>
  </si>
  <si>
    <t xml:space="preserve">fasst zu Beginn kurz die vorhergehende Stunde zusammen. </t>
  </si>
  <si>
    <t>Lernziele/Klarheit</t>
  </si>
  <si>
    <t>setzt uns klare Lernziele.</t>
  </si>
  <si>
    <t xml:space="preserve">sagt, was bei einem Test, einer Schularbeit oder einem Arbeitsauftrag erwartet wird. </t>
  </si>
  <si>
    <t xml:space="preserve">sagt uns, was wir lernen müssen. </t>
  </si>
  <si>
    <t>Die Lehrerin/der Lehrer …</t>
  </si>
  <si>
    <t>Abb. C2.d: Anzahl der Schüler/innen pro Computer in Sekundarschulen (2009, 2012).</t>
  </si>
  <si>
    <t>Quelle: OECD (2015b) (PISA 2009, 2012).</t>
  </si>
  <si>
    <t xml:space="preserve">Quelle: OECD (2015b) (PISA 2012). </t>
  </si>
  <si>
    <t>PISA 2009</t>
  </si>
  <si>
    <t>PISA 2012</t>
  </si>
  <si>
    <t>PISA 2012- PISA 2009</t>
  </si>
  <si>
    <t>AUS</t>
  </si>
  <si>
    <t>NZL</t>
  </si>
  <si>
    <t>CZE</t>
  </si>
  <si>
    <t>NOR</t>
  </si>
  <si>
    <t>SVK</t>
  </si>
  <si>
    <t>ESP</t>
  </si>
  <si>
    <t>HUN</t>
  </si>
  <si>
    <t>DNK</t>
  </si>
  <si>
    <t>IRL</t>
  </si>
  <si>
    <t>NLD</t>
  </si>
  <si>
    <t>CHE</t>
  </si>
  <si>
    <t>BEL</t>
  </si>
  <si>
    <t>FIN</t>
  </si>
  <si>
    <t>JPN</t>
  </si>
  <si>
    <t>SWE</t>
  </si>
  <si>
    <t>PRT</t>
  </si>
  <si>
    <t>POL</t>
  </si>
  <si>
    <t>ISL</t>
  </si>
  <si>
    <t>ITA</t>
  </si>
  <si>
    <t>DEU</t>
  </si>
  <si>
    <t>CHL</t>
  </si>
  <si>
    <t>KOR</t>
  </si>
  <si>
    <t>GRC</t>
  </si>
  <si>
    <t>MEX</t>
  </si>
  <si>
    <t>TUR</t>
  </si>
  <si>
    <t>SVN</t>
  </si>
  <si>
    <t>Anzahl der Schüler/innen pro Schulcomputer</t>
  </si>
  <si>
    <t>Differenz</t>
  </si>
  <si>
    <t>signifikanter Unterschied</t>
  </si>
  <si>
    <t>kein signifikanter Unterschied</t>
  </si>
  <si>
    <t>Standard- fehler (SE)</t>
  </si>
  <si>
    <t>alle Schultypen</t>
  </si>
  <si>
    <t xml:space="preserve">Tirol  </t>
  </si>
  <si>
    <t xml:space="preserve">Wien  </t>
  </si>
  <si>
    <t>Seite) und denen aller Schultypen (rechte Seite). *Volksschulen, Hauptschulen, Neue Mittelschulen, Sonderschulen und Polytechnische</t>
  </si>
  <si>
    <t>Schulen, ohne AHS-Unterstufe.</t>
  </si>
  <si>
    <t>Allgemeinbildende Pflichtschulen*</t>
  </si>
  <si>
    <t>Schüler/innen (in %)</t>
  </si>
  <si>
    <t>kein SPF</t>
  </si>
  <si>
    <t>SO-Klasse</t>
  </si>
  <si>
    <t>Anzahl Schüler/innen</t>
  </si>
  <si>
    <t>Sprache</t>
  </si>
  <si>
    <t>Schulstufe</t>
  </si>
  <si>
    <t>Stufe 9</t>
  </si>
  <si>
    <t>Stufe 5-8</t>
  </si>
  <si>
    <t>Stufe 0-4</t>
  </si>
  <si>
    <t>Geschlecht</t>
  </si>
  <si>
    <t>Anmerkung: Angegeben ist der Anteil der Schüler/innen mit SPF in allgemeinen Klassen („integriert unterrichtet“, Integrationsquote) und in</t>
  </si>
  <si>
    <t>Sonderschulklassen („Sonderschulklassen“) an allen Schülerinnen und Schülern mit SPF in der jeweiligen Gruppe.</t>
  </si>
  <si>
    <t>Alltagssprache</t>
  </si>
  <si>
    <t>deutsch</t>
  </si>
  <si>
    <t>nichtdeutsch</t>
  </si>
  <si>
    <t>Schulstufe und Schulform</t>
  </si>
  <si>
    <t>VS</t>
  </si>
  <si>
    <t>HS/NMS</t>
  </si>
  <si>
    <t>AHS</t>
  </si>
  <si>
    <t>integriert unterrichtet</t>
  </si>
  <si>
    <t>Sonderschul- klassen</t>
  </si>
  <si>
    <t xml:space="preserve">Sonderschul- klassen </t>
  </si>
  <si>
    <t xml:space="preserve">integriert unterrichtet </t>
  </si>
  <si>
    <t>Schulstufe und Alltagssprache</t>
  </si>
  <si>
    <t>7+ SPF</t>
  </si>
  <si>
    <t>1 SPF</t>
  </si>
  <si>
    <t>keine SPF</t>
  </si>
  <si>
    <t>Anmerkung: Angegeben ist der Anteil der Schüler/innen mit SPF in Sonderschulklassen („Sonderschulklassen“, Segregationsquote) und in</t>
  </si>
  <si>
    <t>allgemeinen Klassen („integriert unterrichtet“, Inklusionsquote) an den Schülerinnen und Schülern aller Schultypen in der jeweiligen Gruppe.</t>
  </si>
  <si>
    <t>Abb. C3.d: Schüler/innen mit sonderpädagogischem Förderbedarf nach Klassenstufe und Alltagssprache (2013/14)</t>
  </si>
  <si>
    <t>alle</t>
  </si>
  <si>
    <t>SPF gesamt</t>
  </si>
  <si>
    <t>0.</t>
  </si>
  <si>
    <t>1.</t>
  </si>
  <si>
    <t>2.</t>
  </si>
  <si>
    <t>3.</t>
  </si>
  <si>
    <t>4.</t>
  </si>
  <si>
    <t>5.</t>
  </si>
  <si>
    <t>6.</t>
  </si>
  <si>
    <t>7.</t>
  </si>
  <si>
    <t>8.</t>
  </si>
  <si>
    <t>9.</t>
  </si>
  <si>
    <t>Abb. C3.e: Schüler/innen mit sonderpädagogischem Förderbedarf nach Bundesland und Alltagssprache (2013/14, 2006/07)</t>
  </si>
  <si>
    <t>Abb. C3.f: Verteilung aller Schüler/innen auf Klassen mit integriert unterrichteten Schülerinnen und Schülern nach Bundesland und Schultyp (2013/14)</t>
  </si>
  <si>
    <t>Anmerkung: Die Skala gibt in vier Kategorien die Anteile der Schüler/innen allgemeiner Schulen an, die in Klassen mit einem und mehr</t>
  </si>
  <si>
    <t>Integrationsschülerinnen und –schülern unterrichtet werden.</t>
  </si>
  <si>
    <t>Burgenland</t>
  </si>
  <si>
    <t>Kärnten</t>
  </si>
  <si>
    <t>Niederösterreich</t>
  </si>
  <si>
    <t>Oberösterreich</t>
  </si>
  <si>
    <t>Salzburg</t>
  </si>
  <si>
    <t>Steiermark</t>
  </si>
  <si>
    <t>Vorarlberg</t>
  </si>
  <si>
    <t>Mädchen</t>
  </si>
  <si>
    <t>Buben</t>
  </si>
  <si>
    <t>Bildung der Eltern</t>
  </si>
  <si>
    <t>Pflichtschule</t>
  </si>
  <si>
    <t>Berufsschule</t>
  </si>
  <si>
    <t>Matura</t>
  </si>
  <si>
    <t>Universität, …</t>
  </si>
  <si>
    <t>Migrationshintergrund</t>
  </si>
  <si>
    <t>mit</t>
  </si>
  <si>
    <t>Schulform</t>
  </si>
  <si>
    <t>Volksschule, 4. Schulstufe</t>
  </si>
  <si>
    <t>Sekundarstufe I, 8. Schulstufe</t>
  </si>
  <si>
    <t>sehr gerne</t>
  </si>
  <si>
    <t>dicht besiedelt</t>
  </si>
  <si>
    <t>mittel besiedelt</t>
  </si>
  <si>
    <t>dünn besiedelt</t>
  </si>
  <si>
    <t xml:space="preserve">Quelle: PISA 2012. </t>
  </si>
  <si>
    <t>Abb. C4.e: Zufriedenheit der 15- bis 16-jährigen Schüler/innen (2003–2012)</t>
  </si>
  <si>
    <t>Anmerkungen: Bei den Mittelwerten bedeutet ein hoher Wert hohe Zufriedenheit, wobei die Werte zwischen 1 und 4 liegen. Aufgrund der</t>
  </si>
  <si>
    <t>korrigierten Gewichtung für das Jahr 2000 können geringe Abweichungen zu bisher veröffentlichten Daten bestehen.</t>
  </si>
  <si>
    <t>Abb. C5.a: Erfolgsquoten* in mittleren und höheren Schulen nach Geschlecht (2012/13)</t>
  </si>
  <si>
    <t>Schultyp</t>
  </si>
  <si>
    <t>BAKIP, BASOP</t>
  </si>
  <si>
    <t>technisch/gewerblich</t>
  </si>
  <si>
    <t>kaufmännisch</t>
  </si>
  <si>
    <t>sozialberuflich</t>
  </si>
  <si>
    <t>wirtschaftsberuflich</t>
  </si>
  <si>
    <t>land- und forstwirtschaftlich</t>
  </si>
  <si>
    <t>Anmerkungen: *Schülerinnen und Schüler, die am Schuljahresende zum Aufsteigen in die nächste Schulstufe berechtigt sind bzw. die</t>
  </si>
  <si>
    <t>abschließende Schulstufe erfolgreich beendet haben (nach allfälligen Wiederholungsprüfungen u. Ä.), gemessen an allen Schülerinnen und</t>
  </si>
  <si>
    <t>Schülern am Schuljahresende mit Jahreserfolgsbeurteilung. **ohne Ausbildungen im Gesundheitswesen, allgemeinbildende und berufsbildende</t>
  </si>
  <si>
    <t>Statutschulen und Bundesanstalten für Leibeserzieher/innen.</t>
  </si>
  <si>
    <t>Wechsel in eine andere Ausbildung</t>
  </si>
  <si>
    <t>Abbruch der schulischen Ausbildung</t>
  </si>
  <si>
    <t>im 1. Jahr</t>
  </si>
  <si>
    <t>im 2. Jahr</t>
  </si>
  <si>
    <t>im 3. Jahr</t>
  </si>
  <si>
    <t>im 4. Jahr</t>
  </si>
  <si>
    <t>im 5. Jahr</t>
  </si>
  <si>
    <t>im 6. Jahr</t>
  </si>
  <si>
    <t>Abb. C5.c: Ausbildungsverlauf der Neueinsteiger/innen in maturaführenden Schulen (Ausbildungsbeginn 2008/09)</t>
  </si>
  <si>
    <t>erfolgreiche Absolvierung der Abschluss- klasse</t>
  </si>
  <si>
    <t>in gleicher Ausbildung - ohne Klassen- wiederholung</t>
  </si>
  <si>
    <t>in gleicher Ausbildung - mit Klassen- wiederholung(en)</t>
  </si>
  <si>
    <t>AHS-Oberstufe*</t>
  </si>
  <si>
    <t>BHS**</t>
  </si>
  <si>
    <t>Abb. C5.d: Ausbildungsverlauf der Neueinsteiger/innen in 3- und 4-jährigen BMS (Ausbildungsbeginn 2008/09)</t>
  </si>
  <si>
    <t>3-jährige BMS*</t>
  </si>
  <si>
    <t>4-jährige BMS*</t>
  </si>
  <si>
    <t>Neueinsteiger/innen (in %)</t>
  </si>
  <si>
    <t>Anzahl der Neueinsteiger/innen</t>
  </si>
  <si>
    <t>1. Jahr</t>
  </si>
  <si>
    <t>2. Jahr</t>
  </si>
  <si>
    <t>3. Jahr</t>
  </si>
  <si>
    <t>4. Jahr</t>
  </si>
  <si>
    <t>5. Jahr</t>
  </si>
  <si>
    <t>6. Jahr</t>
  </si>
  <si>
    <t>7. Jahr</t>
  </si>
  <si>
    <t>AHS-Unterstufe ohne Klassenwiederholung</t>
  </si>
  <si>
    <t>keine weitere Ausbildung</t>
  </si>
  <si>
    <t>AHS-Unterstufe mit Klassenwiederholung(en)*</t>
  </si>
  <si>
    <t>Insgesamt (Anteil der Schüler/innen in %)</t>
  </si>
  <si>
    <t>männlich (Anteil der Schüler in %)</t>
  </si>
  <si>
    <t>weiblich (Anteil der Schülerinnen in %)</t>
  </si>
  <si>
    <t>von AHS-Unterstufe</t>
  </si>
  <si>
    <t>insges.</t>
  </si>
  <si>
    <t>Aufstieg in die 2. Klasse</t>
  </si>
  <si>
    <t>Wiederholung der 1. Klasse</t>
  </si>
  <si>
    <t>Ausbildungswechsel</t>
  </si>
  <si>
    <t>Abbruch der Ausbildung</t>
  </si>
  <si>
    <t>mit deutscher Alltagssprache</t>
  </si>
  <si>
    <t>ohne deutsche Alltagssprache</t>
  </si>
  <si>
    <t>Abb. C5.h: Verteilung der Mathematikleistungen nach Noten in der 8. Schulstufe (2012)</t>
  </si>
  <si>
    <t>Quelle: BIFIE (BIST-Ü-M8).</t>
  </si>
  <si>
    <t>Prozent</t>
  </si>
  <si>
    <t>5. %-Perzentil</t>
  </si>
  <si>
    <t>25. %-Perzentil</t>
  </si>
  <si>
    <t>50. %-Perzentil</t>
  </si>
  <si>
    <t>75. %-Perzentil</t>
  </si>
  <si>
    <t>95. %-Perzentil</t>
  </si>
  <si>
    <t>Fallzahl</t>
  </si>
  <si>
    <t>Mathematikleistung (2012)</t>
  </si>
  <si>
    <t>Schulform/leistungsgruppenunabhängig kombinierte Notenstufen</t>
  </si>
  <si>
    <t>AHS: sehr gut</t>
  </si>
  <si>
    <t>LG1: sehr gut</t>
  </si>
  <si>
    <t>AHS: gut</t>
  </si>
  <si>
    <t>LG1: gut</t>
  </si>
  <si>
    <t>AHS: befriedigend</t>
  </si>
  <si>
    <t>LG1: befriedigend</t>
  </si>
  <si>
    <t>LG2: sehr gut</t>
  </si>
  <si>
    <t>Abb. C6.a: Zusammenhang zwischen Betreuungsrelation und den durchschnittlichen Leistungen im EU-/OECD-Ländern</t>
  </si>
  <si>
    <t xml:space="preserve">Quellen: OECD (2013), PISA 2012. </t>
  </si>
  <si>
    <t>CAN</t>
  </si>
  <si>
    <t>EST</t>
  </si>
  <si>
    <t>FRA</t>
  </si>
  <si>
    <t>Israel</t>
  </si>
  <si>
    <t>ISR</t>
  </si>
  <si>
    <t>LUX</t>
  </si>
  <si>
    <t>Portugal</t>
  </si>
  <si>
    <t>GBR</t>
  </si>
  <si>
    <t>USA</t>
  </si>
  <si>
    <t>RUS</t>
  </si>
  <si>
    <t>Klassengröße (2011)</t>
  </si>
  <si>
    <t>Schüler/innen pro Lehrperson (2011)</t>
  </si>
  <si>
    <t>PISA-Leistungen 2012</t>
  </si>
  <si>
    <t>Abb. C6.b: Zusammenhang zwischen Mathematikkompetenz und Betreuungsrelationen (2012/13)</t>
  </si>
  <si>
    <t>Quellen: BIFIE (BIST-Ü-M4, BIST-Ü-M8), Statistik Austria (Schulstatistik), BMBF (Lehrercontrolling).</t>
  </si>
  <si>
    <t>relativ ausgeglichen (33,4% - 66,6%)</t>
  </si>
  <si>
    <t>AHS (88 Schulformen)</t>
  </si>
  <si>
    <t>BMS (120)</t>
  </si>
  <si>
    <t>Pädagogik (3)</t>
  </si>
  <si>
    <t>Kunstgewerbe, Mode (54)</t>
  </si>
  <si>
    <t>Handel, Wirtschaft (59)</t>
  </si>
  <si>
    <t>Informationstechnologie (9)</t>
  </si>
  <si>
    <t>Technik (245)</t>
  </si>
  <si>
    <t>Land-/Forstw. (31)</t>
  </si>
  <si>
    <t>Dienstleistung (52)</t>
  </si>
  <si>
    <t>Schüler/innen der 10. Schulstufe (in %)</t>
  </si>
  <si>
    <t>typisch weiblich (&gt;66,6%)</t>
  </si>
  <si>
    <t>typisch männlich (&gt;66,6%)</t>
  </si>
  <si>
    <t>Berufsschulen (263)</t>
  </si>
  <si>
    <t>BHS** (100)</t>
  </si>
  <si>
    <t>Gesundh.- und Sozialw. (28)</t>
  </si>
  <si>
    <t>Anzahl der Schüler/innen der 10. Schulstufe</t>
  </si>
  <si>
    <t>Lesebeispiel: In den AHS sind 29 % der Schüler/innen in einer typisch weiblichen Schulform, d. h. mehr als zwei Drittel der Schüler/innen</t>
  </si>
  <si>
    <t>dieser Schulformen sind weiblich. 3 % der Schüler/innen besuchten typisch männliche Schulformen, mit mehr als zwei Drittel männlicher</t>
  </si>
  <si>
    <t>Schüler. 68 % besuchten Schulformen mit einem relativ ausgeglichenen Geschlechterverhältnis, d. h. sowohl der Frauen- und Männeranteil</t>
  </si>
  <si>
    <t>liegt zwischen einem und zwei Drittel.</t>
  </si>
  <si>
    <t>Abb. C7.g: Anteil der Schüler/innen in geschlechts(un)typischen und ausgeglischenen Schulformen* nach Schultyp/Geschlecht (2013/14)</t>
  </si>
  <si>
    <t>in geschlechts- typischen Schulformen</t>
  </si>
  <si>
    <t>in geschlechts- untypischen Schulformen</t>
  </si>
  <si>
    <t>in aus- geglichenen Schulformen</t>
  </si>
  <si>
    <t>max. Pflichtschule</t>
  </si>
  <si>
    <t>Lehrabschluss/mittlere Schule</t>
  </si>
  <si>
    <t>Schule mit Matura</t>
  </si>
  <si>
    <t>NMS/KMS</t>
  </si>
  <si>
    <t>weiss nicht</t>
  </si>
  <si>
    <t>Abb. C7.b: Bildungsherkunft in Schulformen der Sekundarstufe I und II (2013, 2012)</t>
  </si>
  <si>
    <t>Quellen: BIFIE (BIST-Ü-M4, BIST-Ü-M8).</t>
  </si>
  <si>
    <t>Anteil der Schüler/innen der jeweiligen Herkunftsgruppe (in %)</t>
  </si>
  <si>
    <t>Jugendliche/r wird nach der 8. Stufe wechseln in …</t>
  </si>
  <si>
    <t>Kind wird nach der VS wechseln in …</t>
  </si>
  <si>
    <t>Universität/ Fachhochschule</t>
  </si>
  <si>
    <t>Tabellenblatt</t>
  </si>
  <si>
    <t>Titel</t>
  </si>
  <si>
    <t>Quelle</t>
  </si>
  <si>
    <t>Abb. C1.a</t>
  </si>
  <si>
    <t>Abb. C1.b</t>
  </si>
  <si>
    <t>Abb. C1.c</t>
  </si>
  <si>
    <t>Abb. C1.d</t>
  </si>
  <si>
    <t>Abb. C1.e</t>
  </si>
  <si>
    <t>Abb. C1.f</t>
  </si>
  <si>
    <t>Abb. C1.g</t>
  </si>
  <si>
    <t>Abb. C1.h</t>
  </si>
  <si>
    <t>Abb. C1.i</t>
  </si>
  <si>
    <t>Abb. C1.j</t>
  </si>
  <si>
    <t>Abb. C1.k</t>
  </si>
  <si>
    <t>Abb. C1.l</t>
  </si>
  <si>
    <t>Abb. C1.m</t>
  </si>
  <si>
    <t>Abb. C1.n</t>
  </si>
  <si>
    <t>Abb. C2.a</t>
  </si>
  <si>
    <t>Abb. C2.b</t>
  </si>
  <si>
    <t>Abb. C2.c</t>
  </si>
  <si>
    <t>Abb. C2.d</t>
  </si>
  <si>
    <t>Abb. C2.e</t>
  </si>
  <si>
    <t>Abb. C2.f</t>
  </si>
  <si>
    <t>Abb. C2.g</t>
  </si>
  <si>
    <t>Abb. C2.h</t>
  </si>
  <si>
    <t>Abb. C2.i</t>
  </si>
  <si>
    <t>Abb. C3.a</t>
  </si>
  <si>
    <t>Abb. C3.b</t>
  </si>
  <si>
    <t>Abb. C3.c</t>
  </si>
  <si>
    <t>Abb. C3.d</t>
  </si>
  <si>
    <t>Abb. C3.e</t>
  </si>
  <si>
    <t>Abb. C3.f</t>
  </si>
  <si>
    <t>Abb. C4.a</t>
  </si>
  <si>
    <t>Abb. C4.b</t>
  </si>
  <si>
    <t>Abb. C4.c</t>
  </si>
  <si>
    <t>Abb. C4.d</t>
  </si>
  <si>
    <t>Abb. C4.e</t>
  </si>
  <si>
    <t>Abb. C5.a</t>
  </si>
  <si>
    <t>Abb. C5.b</t>
  </si>
  <si>
    <t>Abb. C5.c</t>
  </si>
  <si>
    <t>Abb. C5.d</t>
  </si>
  <si>
    <t>Abb. C5.e</t>
  </si>
  <si>
    <t>Abb. C5.f</t>
  </si>
  <si>
    <t>Abb. C5.g</t>
  </si>
  <si>
    <t>Abb. C5.h</t>
  </si>
  <si>
    <t>Abb. C6.a</t>
  </si>
  <si>
    <t>Abb. C6.b</t>
  </si>
  <si>
    <t>Abb. C7.a</t>
  </si>
  <si>
    <t>Abb. C7.b</t>
  </si>
  <si>
    <t>Abb. C7.c</t>
  </si>
  <si>
    <t>Abb. C7.d</t>
  </si>
  <si>
    <t>Abb. C7.e</t>
  </si>
  <si>
    <t>Abb. C7.f</t>
  </si>
  <si>
    <t>Abb. C7.g</t>
  </si>
  <si>
    <t>Abb. C1.c: Einschulung in die Vorschulstufe für Risikogruppen (Zeitverlauf 2006/07 bis 2013/14)</t>
  </si>
  <si>
    <t>Anmerkungen: Angegeben ist jeweils der Anteil der Schüler/innen mit SPF in Sonderschulklassen (Segregationsquote)</t>
  </si>
  <si>
    <t>Abb. C5.g: Vergleich der Klassenmittelwerte der Mathematikleistungen und Noten in der Volksschule (2013)</t>
  </si>
  <si>
    <t>Abb. C7.c: Mathematikkompetenz und AHS-Anmeldequoten (2013)</t>
  </si>
  <si>
    <t>Abb. C7.d: AHS-Übertrittsquoten nach Bildung der Eltern und Mathematikkompetenzen (2013)</t>
  </si>
  <si>
    <t>Abb. C2.h: Nutzung schulischer Betreuung in Volksschulen mit entsprechenden Angeboten nach Bildung und sozioökonomischem Status der Eltern (2013)</t>
  </si>
  <si>
    <t>Abb. C2.i: Volksschüler/innen in Schulen ohne Ganztags- oder Nachmittagsbetreuung nach Bildung und sozioökonomischem Status der Eltern (2013)</t>
  </si>
  <si>
    <t>Abb. C1.d: Übertritt von der Volksschule in die Sekundarstufe I nach Bundesland und Geschlecht (2012/13 auf 2013/14)</t>
  </si>
  <si>
    <t>sonstige Vorbildung/ Vorbildung im Ausland</t>
  </si>
  <si>
    <r>
      <t xml:space="preserve">und in allgemeinen Klassen („integriert unterrichtet“, Inklusionsquote) an den Schülerinnen und Schülern </t>
    </r>
    <r>
      <rPr>
        <sz val="10"/>
        <rFont val="Arial"/>
        <family val="2"/>
      </rPr>
      <t>allgemeinbildender</t>
    </r>
    <r>
      <rPr>
        <sz val="10"/>
        <color theme="1"/>
        <rFont val="Arial"/>
        <family val="2"/>
      </rPr>
      <t xml:space="preserve"> Pflichtschulen* (linke</t>
    </r>
  </si>
  <si>
    <t>SE</t>
  </si>
  <si>
    <t xml:space="preserve"> Kinderbetreuungsquoten vor Beginn der Schulpflicht (in %)</t>
  </si>
  <si>
    <t>Abb. C1.b: Anteil regulär in die Vorschulstufe eingeschulter Kinder (Jahrgänge 2006/07 und 2013/14)</t>
  </si>
  <si>
    <t>Anteil regulär Eingeschulter in Vorschule (in %)</t>
  </si>
  <si>
    <t>Neue Mittelschule</t>
  </si>
  <si>
    <t>andere Ausbildung</t>
  </si>
  <si>
    <t>unbekannt</t>
  </si>
  <si>
    <t>BHS, BAKIP, BASOP</t>
  </si>
  <si>
    <t>Anteil der schulischen Herkunft beim Eintritt in die SEK II (in %)</t>
  </si>
  <si>
    <t>Poly-technische Schule</t>
  </si>
  <si>
    <t>Poly- technische Schule</t>
  </si>
  <si>
    <t>Urbanisierungsgrad</t>
  </si>
  <si>
    <t xml:space="preserve">ges. </t>
  </si>
  <si>
    <t>Gesamt</t>
  </si>
  <si>
    <t>dicht besiedelt*</t>
  </si>
  <si>
    <t>BHS/Kollegs</t>
  </si>
  <si>
    <t>BMS/Gesund-heitsschulen</t>
  </si>
  <si>
    <t>BMS/Gesund- heitsschulen</t>
  </si>
  <si>
    <t>Institutionelle Kinderbetreuungs- einrichtungen</t>
  </si>
  <si>
    <t>Abb. C1.k: Entwicklung der Hochschulzugangsquote (1970/71 bis 2013/14)</t>
  </si>
  <si>
    <t>70/71</t>
  </si>
  <si>
    <t>80/81</t>
  </si>
  <si>
    <t>90/91</t>
  </si>
  <si>
    <t>00/01</t>
  </si>
  <si>
    <t>10/11</t>
  </si>
  <si>
    <t>13/14</t>
  </si>
  <si>
    <t>FH</t>
  </si>
  <si>
    <t>PH</t>
  </si>
  <si>
    <t>Privatuniv.</t>
  </si>
  <si>
    <t>Hochschulen gesamt</t>
  </si>
  <si>
    <t>öffentliche Universitäten</t>
  </si>
  <si>
    <t>Studienanfänger/innen (in %)</t>
  </si>
  <si>
    <t>an wissenschaftlichen Universitäten</t>
  </si>
  <si>
    <t>1970/71</t>
  </si>
  <si>
    <t>1980/81</t>
  </si>
  <si>
    <t>1990/91</t>
  </si>
  <si>
    <t>2000/01</t>
  </si>
  <si>
    <t>an Kunstuniversitäten</t>
  </si>
  <si>
    <t>an FH</t>
  </si>
  <si>
    <t>an PH</t>
  </si>
  <si>
    <t>BHS (HAK)</t>
  </si>
  <si>
    <t>BHS (HTL)</t>
  </si>
  <si>
    <t>andere</t>
  </si>
  <si>
    <t>BHS (Sonstige, inkl. Akademien)</t>
  </si>
  <si>
    <t>Künstlerische Zulassungs- prüfung</t>
  </si>
  <si>
    <t>Berufsreife- prüfung</t>
  </si>
  <si>
    <t>Abb. C2.f: Anteil der Schulen bzw. Schüler/innen mit bzw. in teilweiser oder voller Nachmittags-/Tagesbetreuung nach Schulform (2013/14)</t>
  </si>
  <si>
    <t>Abb. C2.g: Anteil der Schulen bzw. Schüler/innen mit bzw. in teilweiser oder voller Nachmittags-/Tagesbetreeung nach Bundesland (2013/14)</t>
  </si>
  <si>
    <t>Wiederholungen bzw. Lehrberufswechsel, ***inkl. Zuzüge aus dem Ausland bzw. vorheriger Schulbesuch im Ausland.</t>
  </si>
  <si>
    <t>Wiederholungen bzw. Lehrberufswechsel.</t>
  </si>
  <si>
    <t>(sehr) ungern</t>
  </si>
  <si>
    <t>insgesamt**</t>
  </si>
  <si>
    <t>Anmerkung: *ohne Sonderformen wie Lehrgänge oder Schulen für Berufstätige.</t>
  </si>
  <si>
    <t>Anmerkungen: *ohne AHS für Berufstätige, **ohne Sonderformen, inkl. BAKIP und BASOP.</t>
  </si>
  <si>
    <t>Abb. C5.e: Weitere Ausbildung nach der Einstiegsklasse* maturaführender Schulen nach schulischer Herkunft (2013/14)</t>
  </si>
  <si>
    <t>Repetentinnen/Repetenten</t>
  </si>
  <si>
    <t>Anmerkung: *9. Schulstufe, **inkl. BAKIP und BASOP.</t>
  </si>
  <si>
    <t>Abb. C5.f: Weitere Ausbildung nach der Einstiegsklasse* maturaführender Schulen nach Alltagssprache (2013/14)</t>
  </si>
  <si>
    <t>Anmerkung: PISA-Leistungen wurden aus dem Durchschnitt der Ländermittelwerte in Mathematik, Naturwissenschaften und Lesen gebildet.</t>
  </si>
  <si>
    <t>höchste Schulbildung der Eltern</t>
  </si>
  <si>
    <t>Abb. C2.e: PISA-Index der schulischen IKT-Nutzung (2012)</t>
  </si>
  <si>
    <t>Korea</t>
  </si>
  <si>
    <t>Japan</t>
  </si>
  <si>
    <t>Chile</t>
  </si>
  <si>
    <t xml:space="preserve">Anmerkung: Länder aufsteigend nach der Computernutzung in der Schule sortiert. </t>
  </si>
  <si>
    <t>Abb. C1.i: Vorbildung* der Schülerinnen und Schüler der ersten Berufsschulklassen nach Geschlecht (2013/14)</t>
  </si>
  <si>
    <r>
      <t>Abb. C2.c: Schülerangaben zu Unterrichtsmaßnahmen im Zusammenhang mit kompetenzorientiertem Unterricht bei 15-/16-Jährigen (</t>
    </r>
    <r>
      <rPr>
        <b/>
        <sz val="10"/>
        <rFont val="Arial"/>
        <family val="2"/>
      </rPr>
      <t>2012</t>
    </r>
    <r>
      <rPr>
        <b/>
        <sz val="10"/>
        <color theme="1"/>
        <rFont val="Arial"/>
        <family val="2"/>
      </rPr>
      <t>)</t>
    </r>
  </si>
  <si>
    <t>Abb. C3.a: Schüler/innen der 0.–9. Schulstufe mit sonderpädagogischem Förderbedarf (Inklusions- und Segregationsquoten) nach Bundesland und Schultyp (2013/14, 2006/07)</t>
  </si>
  <si>
    <t>Abb. C3.b1: Schüler/innen der 0.–9. Schulstufe mit sonderpädagogischem Förderbedarf nach Förderort (Integrationsquoten) (2013/14, 2006/07)</t>
  </si>
  <si>
    <t>Abb. C3.b2: Schüler/innen der 0.–9. Schulstufe mit sonderpädagogischem Förderbedarf nach Förderort (Integrationsquoten) (2013/14, 2006/07)</t>
  </si>
  <si>
    <t>Abb. C3.c: Schüler/innen mit sonderpädagogischem Förderbedarf nach Geschlecht, Schulstufe und Alltagssprache (2013/14, 2006/07)</t>
  </si>
  <si>
    <t>Abb. C4.a: Wohlbefinden der Schüler/innen auf der 4. und 8. Schulstufe (2013)</t>
  </si>
  <si>
    <t>Abb. C5.b: Bildungsverlauf von Neueinsteigerinnen und Neueinsteigern auf der AHS-Unterstufe nach Geschlecht</t>
  </si>
  <si>
    <t>erfolgreiche Beendigung der AHS-Unterstufe</t>
  </si>
  <si>
    <t>Ausbildungsstand zu Beginn des Schuljahres</t>
  </si>
  <si>
    <t>von Hauptschule/NMS</t>
  </si>
  <si>
    <t>Hauptschule/NMS</t>
  </si>
  <si>
    <t>Abb. C7.f: Schüler/innen der 10. Schulstufe* in geschlechtsspezifischen bzw. ausgeglichenen Schulformen (2013/14)</t>
  </si>
  <si>
    <t>insgesamt (571 Schulformen)</t>
  </si>
  <si>
    <t>Sonstige***</t>
  </si>
  <si>
    <t>BMS*</t>
  </si>
  <si>
    <t>Austritt**</t>
  </si>
  <si>
    <t xml:space="preserve">Anmerkungen: Länder aufsteigend nach der Anzahl der Schüler/innen pro Schulcomputer sortiert. Türkei und Mexiko sind in zugehöriger Abbildung nicht dargestellt, da die Werte über 10 liegen. </t>
  </si>
  <si>
    <t>Anmerkung: *ohne allgemeinbildende Statutschulen und Lehrgänge zur Ausbildung von Sportwarten, Trainer/innen u. Ä., **inkl. BAKIP, BASOP.</t>
  </si>
  <si>
    <t>Anmerkungen: *ohne allgemeinbildende Statutschulen und Lehrgänge zur Ausbildung von Sportwarten, Trainer/innen u. Ä., **inkl. BAKIP, BASOP.</t>
  </si>
  <si>
    <t>Land</t>
  </si>
  <si>
    <t>Indexwert</t>
  </si>
  <si>
    <t>Anmerkung: negatives Vorzeichen: unter Schnitt; positives Vorzeichen: über Schnitt.</t>
  </si>
  <si>
    <t>international</t>
  </si>
  <si>
    <t>Abb. C4.d1: Unterrichtsdisziplin (Mathematikunterricht) in der Sekundarstufe II (2012)</t>
  </si>
  <si>
    <t>national</t>
  </si>
  <si>
    <t>Abb. C4.d2: Unterrichtsdisziplin (Mathematikunterricht) in der Sekundarstufe II (2012)</t>
  </si>
  <si>
    <t>Abb. C4.b2: Schüler-Lehrer-Verhältnis in der Sekundarstufe II (2012)</t>
  </si>
  <si>
    <t>Abb. C4.b1: Schüler-Lehrer-Verhältnis in der Sekundarstufe II (2012)</t>
  </si>
  <si>
    <t>Abb. C4.c1: Erlebter Nutzen von Schule in der Sekundarstufe II (2012)</t>
  </si>
  <si>
    <t>Abb. C4.c2: Erlebter Nutzen von Schule in der Sekundarstufe II (2012)</t>
  </si>
  <si>
    <t>sehr zufrieden</t>
  </si>
  <si>
    <t>eher zufrieden</t>
  </si>
  <si>
    <t>weder noch</t>
  </si>
  <si>
    <t>eher unzufrieden</t>
  </si>
  <si>
    <t>sehr unzufrieden</t>
  </si>
  <si>
    <t>Jahr</t>
  </si>
  <si>
    <t>Schulsparte</t>
  </si>
  <si>
    <t>Zufriedenheit Lehrer/innen</t>
  </si>
  <si>
    <t>Zufriedenheit Klasse</t>
  </si>
  <si>
    <t>Zufriedenheit Schule</t>
  </si>
  <si>
    <t>oberes Konfidenz- intervall</t>
  </si>
  <si>
    <t>unteres Konfidenz- intervall</t>
  </si>
  <si>
    <t xml:space="preserve">Anmerkungen: Bei den Mittelwerten bedeutet ein hoher Wert hohe Zufriedenheit, wobei die Werte zwischen 1 und 4 liegen. Aufgrund der korrigierten Gewichtung für das Jahr 2000 können geringe Abweichungen zu bisher veröffentlichten Daten bestehen. </t>
  </si>
  <si>
    <t>Anhang zum Nationalen Bildungsbericht Österreich 2015, Band 1: Das Schulsystem im Spiegel von Daten und Indikatoren</t>
  </si>
  <si>
    <r>
      <t>Daten und Material zu Indikatoren C:</t>
    </r>
    <r>
      <rPr>
        <b/>
        <sz val="11"/>
        <color theme="1"/>
        <rFont val="Arial"/>
        <family val="2"/>
      </rPr>
      <t xml:space="preserve"> </t>
    </r>
    <r>
      <rPr>
        <b/>
        <sz val="11"/>
        <color rgb="FF000000"/>
        <rFont val="Arial"/>
        <family val="2"/>
      </rPr>
      <t>Prozessfaktoren.</t>
    </r>
  </si>
  <si>
    <t>verfügbar unter</t>
  </si>
  <si>
    <t>Gesamtband</t>
  </si>
  <si>
    <t>Nationaler Bildungsbericht Österreich 2015, Band 1: Das Schulsystem im Spiegel von Daten und Indikatoren</t>
  </si>
  <si>
    <t>Indikatoren C: Prozessfaktoren</t>
  </si>
  <si>
    <t>zu Kapitel</t>
  </si>
  <si>
    <t>Tabelle C2.a: Verteilung der Schüler/innen der 8. Schulstufe nach Schulart* und Leistungsgruppe (2012 bzw. 2013)</t>
  </si>
  <si>
    <t>Quellen: BIFIE (BIST-Ü-M8, BIST-Ü-E8).</t>
  </si>
  <si>
    <t>Mathematik (2012)</t>
  </si>
  <si>
    <t>Englisch (2013)</t>
  </si>
  <si>
    <t>NMS*</t>
  </si>
  <si>
    <t>Leistungsgruppe</t>
  </si>
  <si>
    <t>Keine</t>
  </si>
  <si>
    <t>Tabelle C2.b: Leistungsüberlappung zwischen Leistungsgruppen und Schularten (2012 bzw. 2013)</t>
  </si>
  <si>
    <t>Anteile über der Median-Leistung von …</t>
  </si>
  <si>
    <t>Schüler/innen der:</t>
  </si>
  <si>
    <t>-</t>
  </si>
  <si>
    <t>Hauptschule, Leistungsgruppe</t>
  </si>
  <si>
    <t>Tabelle C5.a: Schulerfolgsquoten nach Schultyp und Schulstufe (2012/13)</t>
  </si>
  <si>
    <t>Anmerkungen: außerordentl. = außerordentliche Schülerinnen und Schüler in %, *ohne AHS für Berufstätige und ohne Übergangsstufen</t>
  </si>
  <si>
    <t>zum Oberstufenrealgymnasium, **ohne Sonderformen wie Schulen für Berufstätige, Meisterschulen, Kollegs etc.</t>
  </si>
  <si>
    <t>aufstiegsberechtigt</t>
  </si>
  <si>
    <t>nicht aufstiegs-berechtigt</t>
  </si>
  <si>
    <t>positiv</t>
  </si>
  <si>
    <t>außer-
ordentl.</t>
  </si>
  <si>
    <t xml:space="preserve">Neue Mittelschule </t>
  </si>
  <si>
    <t>5. Schulstufe</t>
  </si>
  <si>
    <t>6. Schulstufe</t>
  </si>
  <si>
    <t>7. Schulstufe</t>
  </si>
  <si>
    <t>8. Schulstufe</t>
  </si>
  <si>
    <t>11. Schulstufe</t>
  </si>
  <si>
    <t>12. Schulstufe</t>
  </si>
  <si>
    <t>Langform AHS</t>
  </si>
  <si>
    <t>ORG</t>
  </si>
  <si>
    <t>Aufbaugymn.</t>
  </si>
  <si>
    <t>BMS**</t>
  </si>
  <si>
    <t>13. Schulstufe</t>
  </si>
  <si>
    <t>wirtsch.-berufl.</t>
  </si>
  <si>
    <t>land- u. forstw.</t>
  </si>
  <si>
    <t>mit Nicht genügend</t>
  </si>
  <si>
    <t>techn./gewerbl.</t>
  </si>
  <si>
    <t>Tabelle C7.a: Primäre und sekundäre Effekte beim Übergang zwischen den Schulstufen anhand der Mathematikkompetenz (2012, 2013)</t>
  </si>
  <si>
    <t>4. Schulstufe (2013)</t>
  </si>
  <si>
    <t>8. Schulstufe (2012)</t>
  </si>
  <si>
    <t>Primär</t>
  </si>
  <si>
    <t>Sekundär</t>
  </si>
  <si>
    <t>Migrationshintergrund (2. Generation)</t>
  </si>
  <si>
    <t>Migrationshintergrund (1. Generation)</t>
  </si>
  <si>
    <t>Geschlecht (weiblich)</t>
  </si>
  <si>
    <t>(29%)</t>
  </si>
  <si>
    <t>(71%)</t>
  </si>
  <si>
    <t>(51 %)</t>
  </si>
  <si>
    <t>(49 %)</t>
  </si>
  <si>
    <t>(32 %)</t>
  </si>
  <si>
    <t>(68 %)</t>
  </si>
  <si>
    <t>(44 %)</t>
  </si>
  <si>
    <t>(56 %)</t>
  </si>
  <si>
    <t>(45 %)</t>
  </si>
  <si>
    <t>(55 %)</t>
  </si>
  <si>
    <t>(41 %)</t>
  </si>
  <si>
    <t>(59 %)</t>
  </si>
  <si>
    <t>(76 %)</t>
  </si>
  <si>
    <t>(24 %)</t>
  </si>
  <si>
    <t>(63 %)</t>
  </si>
  <si>
    <t>(37 %)</t>
  </si>
  <si>
    <t>(28 %)</t>
  </si>
  <si>
    <t>(72 %)</t>
  </si>
  <si>
    <t>(10 %)</t>
  </si>
  <si>
    <t>(90 %)</t>
  </si>
  <si>
    <t>(9 %)</t>
  </si>
  <si>
    <t>(91 %)</t>
  </si>
  <si>
    <t>(30 %)</t>
  </si>
  <si>
    <t>(70 %)</t>
  </si>
  <si>
    <t>höchste Bildung der Eltern</t>
  </si>
  <si>
    <t>sozioökonomischer Status der Familie (HISEI)</t>
  </si>
  <si>
    <t>Besiedlung: dicht</t>
  </si>
  <si>
    <t>Besiedlung: dünn</t>
  </si>
  <si>
    <t>Tab. C2.a</t>
  </si>
  <si>
    <t>Tab. C2.b</t>
  </si>
  <si>
    <t>Tab. C5.a</t>
  </si>
  <si>
    <t>Tab. C7.a</t>
  </si>
  <si>
    <t>5%-Perzentil</t>
  </si>
  <si>
    <t>25%-Perzentil</t>
  </si>
  <si>
    <t>50%-Perzentil</t>
  </si>
  <si>
    <t>75%-Perzentil</t>
  </si>
  <si>
    <t>95%-Perzentil</t>
  </si>
  <si>
    <t>Mathematik-Kompetenz 2012</t>
  </si>
  <si>
    <t>Englisch-Kompetenz 2013</t>
  </si>
  <si>
    <t>Hauptschule - 1. Leistungsgruppe</t>
  </si>
  <si>
    <t>Hauptschule - 2. Leistungsgruppe</t>
  </si>
  <si>
    <t>Hauptschule - 3. Leistungsgruppe</t>
  </si>
  <si>
    <t>Anzahl Schüler/ innen</t>
  </si>
  <si>
    <t>Quellen: Statistik Austria (Schulstatistik, Kindertagesheimstatistik).</t>
  </si>
  <si>
    <t>Index der IKT-Nutzung an Schulen</t>
  </si>
  <si>
    <t>in Schulen privater Träger</t>
  </si>
  <si>
    <t>in Schulen öffentlicher Träger</t>
  </si>
  <si>
    <t>Anteil Schüler/innen mit Eltern mit Tertiärabschluss (% der Schüler/innen im jeweiligen Schultyp und Träger)</t>
  </si>
  <si>
    <t>Anteil Schüler/innen mit Migrantionshintergrund (% der Schüler/innen im jeweiligen Schultyp und Träger)</t>
  </si>
  <si>
    <t>Urbanität</t>
  </si>
  <si>
    <t>http://ec.europa.eu/eurostat/ramon/miscellaneous/index.cfm?TargetUrl=DSP_DEGURBA</t>
  </si>
  <si>
    <t xml:space="preserve">deutsche Alltagssprache </t>
  </si>
  <si>
    <t xml:space="preserve">nichtdeutsche Alltagssprache </t>
  </si>
  <si>
    <t>Statutschule</t>
  </si>
  <si>
    <t>Anteil der Übertritte (in %)</t>
  </si>
  <si>
    <t>Übertritte aus der Primarstufe in die Sekundarstufe I</t>
  </si>
  <si>
    <t>ohne weitere Ausbildung, unbekannt</t>
  </si>
  <si>
    <t>von HS/NMS</t>
  </si>
  <si>
    <t>Übertritte aus der Sekundarstufe I in die Sekundarstufe II</t>
  </si>
  <si>
    <t>von SEK I insgesamt</t>
  </si>
  <si>
    <t>Lehre, Meisterprüfung oder BMS-Abschluss</t>
  </si>
  <si>
    <t>Matura (z.B. AHS, HAK, HTL)</t>
  </si>
  <si>
    <t>Übertrittsquote in AHS (in %)</t>
  </si>
  <si>
    <t>Mathematik- kompetenz der Schüler/innen</t>
  </si>
  <si>
    <t>Übertrittsquote für Kinder von Eltern mit:</t>
  </si>
  <si>
    <t>universitärer oder vergleichbarer Ausbildung</t>
  </si>
  <si>
    <t>Anzahl der Übertritte</t>
  </si>
  <si>
    <t>Anmerkungen: *Im Schuljahr 2012/13 besuchte schulische Ausbildung, mit oder ohne vorhergehendem Abschluss einer (weiterführenden)</t>
  </si>
  <si>
    <t>Anmerkungen: Schülerzahlen beziehen sich auf das Schuljahr 2013/14, Übertritte beziehen sich auf die Übergänge von 2012/13 auf</t>
  </si>
  <si>
    <t xml:space="preserve">Anmerkung: Inländische ordentliche Studienanfänger/innen in Prozent der Bevölkerung im Zugangsalter. </t>
  </si>
  <si>
    <t>Verteilung der Schüler/innen nach Leistungsgruppen und Schulart (%)</t>
  </si>
  <si>
    <t>länger als 2 Jahre</t>
  </si>
  <si>
    <t>Berufsschule/Lehre, BMS</t>
  </si>
  <si>
    <t>sehr niedrig</t>
  </si>
  <si>
    <t>niedrig</t>
  </si>
  <si>
    <t>mittel</t>
  </si>
  <si>
    <t>hoch</t>
  </si>
  <si>
    <t>sehr hoch</t>
  </si>
  <si>
    <t>maximale Bildung der Eltern</t>
  </si>
  <si>
    <t>relativer sozioökonomischer Status der Eltern</t>
  </si>
  <si>
    <t>1–2 Jahre</t>
  </si>
  <si>
    <t>Anteil Schüler/innen in Nachmittags-/Tagesbetreuung (in %)</t>
  </si>
  <si>
    <t xml:space="preserve">Anzahl Schüler/innen in Nachmittags-/Tagesbetreuung </t>
  </si>
  <si>
    <t>Anteil Schüler/innen ohne Angebot (in %)</t>
  </si>
  <si>
    <t>Anzahl Schüler/innen ohne Angebot</t>
  </si>
  <si>
    <t xml:space="preserve">Anmerkung: Zum Urbanisierungsgrad siehe Tabellenblatt Urbanität. *Urbanisierungsgrad "dicht besiedelt" ohne Wien. </t>
  </si>
  <si>
    <t>Universität, FH, Pädagogische Akademie</t>
  </si>
  <si>
    <t>Australien</t>
  </si>
  <si>
    <t>Neuseeland</t>
  </si>
  <si>
    <t>Tschechische Republik</t>
  </si>
  <si>
    <t>Norwegen</t>
  </si>
  <si>
    <t>Slowakei</t>
  </si>
  <si>
    <t>Spanien</t>
  </si>
  <si>
    <t>Ungarn</t>
  </si>
  <si>
    <t>Dänemark</t>
  </si>
  <si>
    <t>Irland</t>
  </si>
  <si>
    <t>Niederlande</t>
  </si>
  <si>
    <t>Belgien</t>
  </si>
  <si>
    <t>Finnland</t>
  </si>
  <si>
    <t>Slowenien</t>
  </si>
  <si>
    <t>Schweden</t>
  </si>
  <si>
    <t>Polen</t>
  </si>
  <si>
    <t>Island</t>
  </si>
  <si>
    <t>Italien</t>
  </si>
  <si>
    <t>Deutschland</t>
  </si>
  <si>
    <t>Griechenland</t>
  </si>
  <si>
    <t>Mexiko</t>
  </si>
  <si>
    <t>Türkei</t>
  </si>
  <si>
    <t>Schweiz</t>
  </si>
  <si>
    <t>Frankreich</t>
  </si>
  <si>
    <t>Estland</t>
  </si>
  <si>
    <t>Luxemburg</t>
  </si>
  <si>
    <t>Kanada</t>
  </si>
  <si>
    <t>Vereinigte Staaten von Amerika</t>
  </si>
  <si>
    <t>BELG</t>
  </si>
  <si>
    <t>Mittelwert</t>
  </si>
  <si>
    <t>Russische Föderation</t>
  </si>
  <si>
    <t>Vereinigtes Königreich</t>
  </si>
  <si>
    <t>Anmerkungen: Übertritte werden als effektive Übertrittsraten angegeben, d. h. nur Schüler/innen, die im Schuljahr 2012/13 die letzte Schulstufe verlassen haben, werden berücksichtigt. Repetentinnen und Repetenten werden herausgerechnet. *inkl. berufsbild. Statutschulen, **ohne weitere Ausbildung (inkl. unbekannt, Wegzug ins Ausland), ***Sonderschulen, allgemeinbildende Statutschulen.</t>
  </si>
  <si>
    <t>OECD-Durchschnitt</t>
  </si>
  <si>
    <t>Anmerkungen: Es werden die Bildungsverläufe von Schülerinnen und Schülern, die zwischen den Schuljahren 2006/07 und 2011/12 neu in die Einstiegsklasse der AHS-Unterstufe übergetreten sind, bis einschließlich dem Schuljahr 2012/13 analysiert. *Wiederholung mindestens einer Klasse nach Einstieg in die AHS-Unterstufe.</t>
  </si>
  <si>
    <t>Anmerkung: Angegeben ist der Anteil der Schüler/innen mit SPF in Sonderschulklassen („Sonderschulklassen“, Segregationsquote) und in allgemeinen Klassen „integriert unterrichtet“, Inklusionsquote) an den Schülerinnen und Schülern aller Schultypen in der jeweiligen Gruppe.</t>
  </si>
  <si>
    <t xml:space="preserve">Anmerkung: Angegeben ist der Anteil der Schüler/innen mit SPF in Sonderschulklassen („SO-Klasse“, Segregationsquote) und der Anteil aller Schüler/innen mit SPF („SPF gesamt“, SPF-Quote) an den Schülerinnen und Schülern aller Schultypen in der jeweiligen Gruppe. </t>
  </si>
  <si>
    <t>Abb. C7.a1: Übertritte in Schulformen der Sekundarstufe I bzw. Sekundarstufe II nach im Alltag gesprochener Sprache (2013*)</t>
  </si>
  <si>
    <t>Abb. C7.a2: Übertritte in Schulformen der Sekundarstufe I bzw. Sekundarstufe II nach im Alltag gesprochener Sprache (2013*)</t>
  </si>
  <si>
    <t>von SEK I insgesamt**</t>
  </si>
  <si>
    <t>Abb. C7.e1: Übertritte in Schulformen der Sekundarstufe I bzw. Sekundarstufe II nach Geschlecht (2013*)</t>
  </si>
  <si>
    <t>Abb. C7.e2: Übertritte in Schulformen der Sekundarstufe I bzw. Sekundarstufe II nach Geschlecht (2013*)</t>
  </si>
  <si>
    <t>Anmerkung: *Übertritte vom Schuljahr 2012/2013 ins Schuljahr 2013/2014.</t>
  </si>
  <si>
    <t xml:space="preserve">Anmerkungen: *Übertritte vom Schuljahr 2012/2013 ins Schuljahr 2013/2014. **umfasst auch Schülerinnen und Schüler, die von anderen Schulformen der Sekundarstufe I wechseln, insbesondere Schüler/innen der Sonderschule. </t>
  </si>
  <si>
    <t>Anmerkungen: Die SEK I umfasst insgesamt mehr Schüler/innen als von HS/NMS und AHS-Unterstufe, z. B. auch Schüler/innen der SO. *Übertritte vom Schuljahr 2012/2013 ins Schuljahr 2013/2014.</t>
  </si>
  <si>
    <r>
      <t xml:space="preserve">Abb. C2.b: </t>
    </r>
    <r>
      <rPr>
        <b/>
        <sz val="10"/>
        <rFont val="Arial"/>
        <family val="2"/>
      </rPr>
      <t xml:space="preserve">Lehrerangaben </t>
    </r>
    <r>
      <rPr>
        <b/>
        <sz val="10"/>
        <color theme="1"/>
        <rFont val="Arial"/>
        <family val="2"/>
      </rPr>
      <t>zu Unterrichtsmaßnahmen im Zusammenhang mit kompetenzorientiertem Unterricht in der Volksschule (2013)</t>
    </r>
  </si>
  <si>
    <t>Vorschulstufe gesamt</t>
  </si>
  <si>
    <t>Nieder- österreich</t>
  </si>
  <si>
    <t>Ober- österreich</t>
  </si>
  <si>
    <t>Mit dem Verstädterungsgrad, im nationalen Bildungsbericht auch Grad der Urbanisierung genannt, hat die Generaldirektion Regionalpolitik und Stadtentwicklung der Europäischen Kommission eine Charakterisierung von Verwaltungseinheiten (LAU2) nach Besiedelungsdichte geschaffen (Europäische Kommission, 2016c). In Österreich erfolgt diese Charakterisierung auf Ebene der Gemeinden.
Abhängig vom Anteil der Bevölkerung in städtischen Ballungsgebieten und städtischen Zentren werden die Verwaltungseinheiten drei Gebietstypen zugeordnet:</t>
  </si>
  <si>
    <t>Charakterisierung</t>
  </si>
  <si>
    <t>Typische Siedlungsstruktur</t>
  </si>
  <si>
    <t>Bezeichnung im NBB</t>
  </si>
  <si>
    <t>dicht besiedelte Gebiete</t>
  </si>
  <si>
    <t xml:space="preserve">Städte </t>
  </si>
  <si>
    <t>Gebiete mit mittlerer Bevölkerungsdichte</t>
  </si>
  <si>
    <t xml:space="preserve">Kleinere Städte und Vororte </t>
  </si>
  <si>
    <t>dünn besiedelte Gebiete</t>
  </si>
  <si>
    <t xml:space="preserve">Ländliche Gebiete </t>
  </si>
  <si>
    <r>
      <t xml:space="preserve">Im Jahr 2011 wurde die Methode der Zuordnung reformiert*, zur vergleichenden Illustration siehe die folgenden beiden Abbildungen. Im Nationalen Bildungsbericht kommen abhängig von der zugrundeliegenden Studie sowohl die Typisierung nach älterer als auch nach neuerer Methode vor:
Die im Bericht verwendeten </t>
    </r>
    <r>
      <rPr>
        <b/>
        <sz val="10"/>
        <rFont val="Arial"/>
        <family val="2"/>
      </rPr>
      <t>Studien zur Überprüfung der Bildungsstandards</t>
    </r>
    <r>
      <rPr>
        <sz val="10"/>
        <rFont val="Arial"/>
        <family val="2"/>
      </rPr>
      <t xml:space="preserve"> </t>
    </r>
    <r>
      <rPr>
        <b/>
        <sz val="10"/>
        <rFont val="Arial"/>
        <family val="2"/>
      </rPr>
      <t>BIST-Ü</t>
    </r>
    <r>
      <rPr>
        <sz val="10"/>
        <rFont val="Arial"/>
        <family val="2"/>
      </rPr>
      <t xml:space="preserve"> verwenden die </t>
    </r>
    <r>
      <rPr>
        <b/>
        <sz val="10"/>
        <rFont val="Arial"/>
        <family val="2"/>
      </rPr>
      <t>ältere Zuordnung</t>
    </r>
    <r>
      <rPr>
        <sz val="10"/>
        <rFont val="Arial"/>
        <family val="2"/>
      </rPr>
      <t xml:space="preserve">, die von der Europäischen Kommission bis zum Jahr </t>
    </r>
    <r>
      <rPr>
        <b/>
        <sz val="10"/>
        <rFont val="Arial"/>
        <family val="2"/>
      </rPr>
      <t xml:space="preserve">2011 </t>
    </r>
    <r>
      <rPr>
        <sz val="10"/>
        <rFont val="Arial"/>
        <family val="2"/>
      </rPr>
      <t xml:space="preserve">eingesetzt wurde.
</t>
    </r>
    <r>
      <rPr>
        <b/>
        <sz val="10"/>
        <rFont val="Arial"/>
        <family val="2"/>
      </rPr>
      <t>Schulstatistik</t>
    </r>
    <r>
      <rPr>
        <sz val="10"/>
        <rFont val="Arial"/>
        <family val="2"/>
      </rPr>
      <t xml:space="preserve"> sowie </t>
    </r>
    <r>
      <rPr>
        <b/>
        <sz val="10"/>
        <rFont val="Arial"/>
        <family val="2"/>
      </rPr>
      <t>abgestimmte Erwerbsstatistik</t>
    </r>
    <r>
      <rPr>
        <sz val="10"/>
        <rFont val="Arial"/>
        <family val="2"/>
      </rPr>
      <t xml:space="preserve"> aus dem Jahr 2013/14 beruhen auf der </t>
    </r>
    <r>
      <rPr>
        <b/>
        <sz val="10"/>
        <rFont val="Arial"/>
        <family val="2"/>
      </rPr>
      <t>neueren Zuordnung</t>
    </r>
    <r>
      <rPr>
        <sz val="10"/>
        <rFont val="Arial"/>
        <family val="2"/>
      </rPr>
      <t xml:space="preserve">, die von der Europäischen Kommission seit dem Jahr </t>
    </r>
    <r>
      <rPr>
        <b/>
        <sz val="10"/>
        <rFont val="Arial"/>
        <family val="2"/>
      </rPr>
      <t xml:space="preserve">2012 </t>
    </r>
    <r>
      <rPr>
        <sz val="10"/>
        <rFont val="Arial"/>
        <family val="2"/>
      </rPr>
      <t>genutzt wird.</t>
    </r>
  </si>
  <si>
    <r>
      <rPr>
        <i/>
        <sz val="10"/>
        <color theme="1"/>
        <rFont val="Arial"/>
        <family val="2"/>
      </rPr>
      <t xml:space="preserve">Anmerkung: </t>
    </r>
    <r>
      <rPr>
        <sz val="10"/>
        <color theme="1"/>
        <rFont val="Arial"/>
        <family val="2"/>
      </rPr>
      <t>* 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Seither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2011 finden sich auf der Internetpräsenz der Europäischen Kommission (2016b), ebenso die Zuordnung der Verwaltungseinheiten in der EU nach neuerem Vorgehen (Europäische Kommission, 2016a).
Zuordnung und Karten für Österreich finden sich bei Statistik Austria (2016).</t>
    </r>
  </si>
  <si>
    <t>Literatur</t>
  </si>
  <si>
    <t>Europäische Kommission (2010, September). EU Labour force survey. Explanatory notes. Zugriff am 26.04.2016 unter</t>
  </si>
  <si>
    <t xml:space="preserve">http://ec.europa.eu/eurostat/documents/1978984/6037342/EU-LFS-explanatory-notes-from-2011-onwards.pdf </t>
  </si>
  <si>
    <t>Europäische Kommission (2016a). Correspondence table Degree of Urbanisation (DEGURBA) - Local Administrative Units. Zugriff am 26.04.2016 unter</t>
  </si>
  <si>
    <t>Europäische Kommission (2016b). Verstädterungsgrad: Methodologie. Zugriff am 26.04.2016 unter</t>
  </si>
  <si>
    <t>http://ec.europa.eu/eurostat/de/web/degree-of-urbanisation/methodology</t>
  </si>
  <si>
    <t>Europäische Kommission (2016c). Verstädterungsgrad: Übersicht. Zugriff am 26.04.2016 unter</t>
  </si>
  <si>
    <t>http://ec.europa.eu/eurostat/de/web/degree-of-urbanisation/overview</t>
  </si>
  <si>
    <t>Statistik Austria (2016, 19. April). Regionale Gliederungen: Stadt-Land. Zugriff am 26.04.2016 unter</t>
  </si>
  <si>
    <t>http://statistik.at/web_de/klassifikationen/regionale_gliederungen/stadt_land/index.html</t>
  </si>
  <si>
    <r>
      <t>Verstädterungsgrad österreichischer Gemeinden</t>
    </r>
    <r>
      <rPr>
        <sz val="12"/>
        <rFont val="Arial"/>
        <family val="2"/>
      </rPr>
      <t xml:space="preserve"> (gemäß Zuordnungsmethode ab 2012)</t>
    </r>
  </si>
  <si>
    <t>Abbildungen B2.a, C1.g, C1.h</t>
  </si>
  <si>
    <t>Quelle: Europäische Kommission 2013, Kartographie: Statistik Austria.</t>
  </si>
  <si>
    <t>Erstellt am 01.01.2013.</t>
  </si>
  <si>
    <r>
      <t>Verstädterungsgrad österreichischer Gemeinden</t>
    </r>
    <r>
      <rPr>
        <sz val="12"/>
        <rFont val="Arial"/>
        <family val="2"/>
      </rPr>
      <t xml:space="preserve"> (gemäß Zuordnungsmethode bis 2011)</t>
    </r>
  </si>
  <si>
    <t>Abbildungen C1.n, C4.a, D4.a, D4.c, D5.a, D5.c, D5.d, D5.f, D5.g; Tabelle C7.a</t>
  </si>
  <si>
    <t>Quelle: Europäische Kommission 2011, Kartographie: Statistik Austria.</t>
  </si>
  <si>
    <t>Erstellt am 19.04.2016.</t>
  </si>
  <si>
    <t>Quelle: Europäische Kommission, Kartographie: Statistik Austria.</t>
  </si>
  <si>
    <t>Verstädterungsgrad österreichischer Gemeinden</t>
  </si>
  <si>
    <r>
      <t xml:space="preserve">Abbildung beruht auf individuellen Schuldaten. Nutzung nach Antragstellung in der Forschungsdatenbibliothek des BIFIE unter </t>
    </r>
    <r>
      <rPr>
        <u/>
        <sz val="10"/>
        <color rgb="FF3A65DE"/>
        <rFont val="Arial"/>
        <family val="2"/>
      </rPr>
      <t/>
    </r>
  </si>
  <si>
    <t>fdb@bifie.at</t>
  </si>
  <si>
    <t>ab Herbst 2016.</t>
  </si>
  <si>
    <t>Kinder ohne österreichische Staatsbürgerschaft</t>
  </si>
  <si>
    <t>Kinder mit österreichischer Staatsbürgerschaft</t>
  </si>
  <si>
    <t>gesamt: alle regulär eingeschulten Kinder</t>
  </si>
  <si>
    <t>Stufe 0–4</t>
  </si>
  <si>
    <t>Stufe 5–8</t>
  </si>
  <si>
    <t>4–6 SPF</t>
  </si>
  <si>
    <t>2–3 SPF</t>
  </si>
  <si>
    <t>Stand</t>
  </si>
  <si>
    <t xml:space="preserve">Anmerkung: Für Kategorien mit weniger als 200 Schülerinnen und Schülern in Schulen privater Träger werden die Ergebnisse nicht dargestellt. Zum Urbanisierungsgrad siehe Tabellenblatt Urbanität. *Urbanisierungsgrad "dicht besiedelt" ohne Wien. Ohne außerordentliche Schüler/innen und ohne Schüler/innen mit sonderpädagogischem Förderbarf, die nach abweichendem Lehrplan unterrichtet werden. </t>
  </si>
  <si>
    <t>Anmerkungen: Ohne außerordentliche Schüler/innen und ohne Schüler/innen mit sonderpädagogischem Förderbarf, die nach abweichendem Lehrplan unterrichtet werden.  *Für 2012 umfasst die Gruppe der NMS die 67 Standorte, die bereits im Schuljahr 2012 NMS-Klassen auf der 8. Schulstufe führten. 2013 führten 243 Schulstandorte NMS-Klassen auf der 8. Schulstufe.</t>
  </si>
  <si>
    <t xml:space="preserve">Anmerkungen: Ohne außerordentliche Schüler/innen und ohne Schüler/innen mit sonderpädagogischem Förderbarf, die nach abweichendem Lehrplan unterrichtet werden. *NMS-Klassen für 2012 aufgrund geringer Fallzahlen nicht dargestellt. Für 2012 umfasst die Gruppe der NMS die 67 Standorte, die bereits im Schuljahr 2012 NMS-Klassen auf der 8. Schulstufe führten. 2013 führten 243 Schulstandorte NMS-Klassen auf der 8. Schulstufe. </t>
  </si>
  <si>
    <t xml:space="preserve">Anmerkungen: Blaue Flächen zeigen die Schüleranteile, die die mittleren Leistungen leistungsstärkerer Gruppen erreicht haben, graue zeigen die Schüleranteile, die die mittleren Leistungen leistungsschwächerer Gruppen erreicht haben. Ohne außerordentliche Schüler/innen und ohne Schüler/innen mit sonderpädagogischem Förderbarf, die nach abweichendem Lehrplan unterrichtet werden. *NMS-Klassen für 2012 aufgrund geringer Fallzahlen nicht dargestellt. Für 2012 umfasst die Gruppe der NMS die 67 Standorte, die bereits im Schuljahr 2012 NMS-Klassen auf der 8. Schulstufe führten. 2013 führten 243 Schulstandorte NMS-Klassen auf der 8. Schulstufe. </t>
  </si>
  <si>
    <t>Anmerkung: Ohne außerordentliche Schüler/innen und ohne Schüler/innen mit sonderpädagogischem Förderbarf, die nach abweichendem Lehrplan unterrichtet werden.</t>
  </si>
  <si>
    <t xml:space="preserve">Anmerkungen: Ohne außerordentliche Schüler/innen und ohne Schüler/innen mit sonderpädagogischem Förderbarf, die nach abweichendem Lehrplan unterrichtet werden. Zum Urbanisierungsgrad siehe Tabellenblatt Urbanität.  </t>
  </si>
  <si>
    <t>Anmerkungen: Erklärung der leistungsgruppenübergreifend kombinierten Notenstufen findet sich im Band 1 des Nationalen Bildungsberichts 2015 unter Kennzahl C5.5. Das Perzentilband ist für die Notenstufe 9 (Nicht genügend in der 3. Leistungsgruppe) nach unten beschnitten: das 5%-Perzentil beginnt bei 295 Punkten. Ohne außerordentliche Schüler/innen und ohne Schüler/innen mit sonderpädagogischem Förderbarf, die nach abweichendem Lehrplan unterrichtet werden.</t>
  </si>
  <si>
    <t>Anmerkungen: Dargestellt sind die Koeffizienten eines linearen Pfadmodells mit der AHS-Wahl als abhängiger Variable.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 Ohne außerordentliche Schüler/innen und ohne Schüler/innen mit sonderpädagogischem Förderbarf, die nach abweichendem Lehrplan unterrichtet werden. Zur Besiedlung siehe Tabellenblatt Urbanität.</t>
  </si>
  <si>
    <t>Anmerkungen: Dargestellt sind die Übertrittsquoten für Schüler/innen mit einer Leistung zwischen dem 20. und 80. Perzentil der Leistungsstreuung in der jeweiligen Gruppe. Ohne außerordentliche Schüler/innen und ohne Schüler/innen mit sonderpädagogischem Förderbarf, die nach abweichendem Lehrplan unterrichtet werden.</t>
  </si>
  <si>
    <t>Lesehinweis: Schüler/innen, deren Eltern maximal Pflichtschule haben und die eine Mathematikleistung nahe am Österreichschnitt von 533 Punkten haben, treten nach der Volksschule zu 24 % in eine AHS über.</t>
  </si>
  <si>
    <t>Hauptschule/ Neue Mittelschule</t>
  </si>
  <si>
    <t>6-Jährige
(Kinder, die im Schuljahr 2013/14
schulpflichtig wurden)</t>
  </si>
  <si>
    <t>von SO</t>
  </si>
  <si>
    <t>http://dx.doi.org/10.17888/nbb2015-1-C-dat.3</t>
  </si>
  <si>
    <t>http://dx.doi.org/10.17888/nbb2015-1-C.3</t>
  </si>
  <si>
    <t>http://dx.doi.org/10.17888/nbb2015-1.4</t>
  </si>
  <si>
    <t>Die zur Berechnung der Anteile an Schülerinnen und Schülern in Nachmittags-/Tagesbetreuung herangezogene Datenbasis hat sich im Nachhinein als unverlässlich herausgestellt, weshalb dieser Teil der Kennzahl unkenntlich gemacht worden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</si>
</sst>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0.0"/>
    <numFmt numFmtId="165" formatCode="0.0%"/>
    <numFmt numFmtId="166" formatCode="#,##0.0_)"/>
    <numFmt numFmtId="167" formatCode="_(* #,##0.00_);_(* \(#,##0.00\);_(* &quot;-&quot;??_);_(@_)"/>
    <numFmt numFmtId="168" formatCode="_(* #,##0_);_(* \(#,##0\);_(* &quot;-&quot;_);_(@_)"/>
    <numFmt numFmtId="169" formatCode="_-* #,##0.00\ _k_r_-;\-* #,##0.00\ _k_r_-;_-* &quot;-&quot;??\ _k_r_-;_-@_-"/>
    <numFmt numFmtId="170" formatCode="_(&quot;$&quot;* #,##0_);_(&quot;$&quot;* \(#,##0\);_(&quot;$&quot;* &quot;-&quot;_);_(@_)"/>
    <numFmt numFmtId="171" formatCode="_(&quot;$&quot;* #,##0.00_);_(&quot;$&quot;* \(#,##0.00\);_(&quot;$&quot;* &quot;-&quot;??_);_(@_)"/>
    <numFmt numFmtId="172" formatCode="_-* #,##0_-;\-* #,##0_-;_-* &quot;-&quot;??_-;_-@_-"/>
    <numFmt numFmtId="173" formatCode="#,##0;#,##0;\-"/>
    <numFmt numFmtId="174" formatCode="#,##0.0"/>
    <numFmt numFmtId="175" formatCode="####"/>
    <numFmt numFmtId="176" formatCode="####.000000"/>
    <numFmt numFmtId="177" formatCode="###0.00"/>
    <numFmt numFmtId="178" formatCode="0.000"/>
    <numFmt numFmtId="179" formatCode="#,##0;\-#,##0;\-"/>
    <numFmt numFmtId="180" formatCode="_-* #,##0.000_-;\-* #,##0.000_-;_-* &quot;-&quot;??_-;_-@_-"/>
    <numFmt numFmtId="181" formatCode="_-* #,##0.0_-;\-* #,##0.0_-;_-* &quot;-&quot;?_-;_-@_-"/>
  </numFmts>
  <fonts count="71">
    <font>
      <sz val="11"/>
      <color theme="1"/>
      <name val="Calibri"/>
      <family val="2"/>
      <scheme val="minor"/>
    </font>
    <font>
      <sz val="11"/>
      <color theme="1"/>
      <name val="Calibri"/>
      <family val="2"/>
      <scheme val="minor"/>
    </font>
    <font>
      <b/>
      <sz val="11"/>
      <color theme="1"/>
      <name val="Calibri"/>
      <family val="2"/>
      <scheme val="minor"/>
    </font>
    <font>
      <sz val="7"/>
      <name val="Arial"/>
      <family val="2"/>
    </font>
    <font>
      <sz val="11"/>
      <color theme="1"/>
      <name val="Arial"/>
      <family val="2"/>
    </font>
    <font>
      <b/>
      <sz val="10"/>
      <color theme="1"/>
      <name val="Arial"/>
      <family val="2"/>
    </font>
    <font>
      <sz val="10"/>
      <color theme="1"/>
      <name val="Arial"/>
      <family val="2"/>
    </font>
    <font>
      <sz val="10"/>
      <name val="Arial"/>
      <family val="2"/>
    </font>
    <font>
      <sz val="10"/>
      <name val="Times New Roman"/>
      <family val="1"/>
    </font>
    <font>
      <sz val="8"/>
      <name val="Arial"/>
      <family val="2"/>
    </font>
    <font>
      <b/>
      <sz val="8"/>
      <color indexed="8"/>
      <name val="MS Sans Serif"/>
      <family val="2"/>
    </font>
    <font>
      <sz val="11"/>
      <name val="µ¸¿ò"/>
      <charset val="129"/>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charset val="238"/>
    </font>
    <font>
      <sz val="10"/>
      <color indexed="8"/>
      <name val="Arial"/>
      <family val="2"/>
    </font>
    <font>
      <b/>
      <sz val="10"/>
      <color indexed="8"/>
      <name val="MS Sans Serif"/>
      <family val="2"/>
    </font>
    <font>
      <u/>
      <sz val="10"/>
      <color indexed="12"/>
      <name val="Arial"/>
      <family val="2"/>
    </font>
    <font>
      <u/>
      <sz val="10"/>
      <color indexed="36"/>
      <name val="Arial"/>
      <family val="2"/>
    </font>
    <font>
      <u/>
      <sz val="8.5"/>
      <color theme="10"/>
      <name val="Arial"/>
      <family val="2"/>
    </font>
    <font>
      <u/>
      <sz val="7.5"/>
      <color indexed="12"/>
      <name val="Courier"/>
      <family val="3"/>
    </font>
    <font>
      <b/>
      <sz val="10"/>
      <name val="Arial"/>
      <family val="2"/>
    </font>
    <font>
      <b/>
      <sz val="8.5"/>
      <color indexed="8"/>
      <name val="MS Sans Serif"/>
      <family val="2"/>
    </font>
    <font>
      <sz val="8"/>
      <name val="Arial"/>
      <family val="2"/>
      <charset val="238"/>
    </font>
    <font>
      <sz val="10"/>
      <name val="MS Sans Serif"/>
      <family val="2"/>
    </font>
    <font>
      <sz val="8"/>
      <name val="Courier"/>
      <family val="3"/>
    </font>
    <font>
      <sz val="11"/>
      <name val="Arial"/>
      <family val="2"/>
    </font>
    <font>
      <sz val="10"/>
      <name val="Helvetica"/>
      <family val="2"/>
    </font>
    <font>
      <sz val="12"/>
      <name val="Arial"/>
      <family val="2"/>
    </font>
    <font>
      <sz val="11"/>
      <color theme="1"/>
      <name val="Calibri"/>
      <family val="2"/>
      <charset val="238"/>
      <scheme val="minor"/>
    </font>
    <font>
      <sz val="8"/>
      <color theme="1"/>
      <name val="Arial"/>
      <family val="2"/>
    </font>
    <font>
      <sz val="11"/>
      <color theme="1"/>
      <name val="Czcionka tekstu podstawowego"/>
      <family val="2"/>
    </font>
    <font>
      <sz val="9"/>
      <name val="Times New Roman"/>
      <family val="1"/>
    </font>
    <font>
      <b/>
      <u/>
      <sz val="10"/>
      <color indexed="8"/>
      <name val="MS Sans Serif"/>
      <family val="2"/>
    </font>
    <font>
      <sz val="7.5"/>
      <color indexed="8"/>
      <name val="MS Sans Serif"/>
      <family val="2"/>
    </font>
    <font>
      <sz val="10"/>
      <name val="Tahoma"/>
      <family val="2"/>
    </font>
    <font>
      <b/>
      <sz val="8"/>
      <name val="Arial"/>
      <family val="2"/>
    </font>
    <font>
      <b/>
      <sz val="14"/>
      <name val="Helv"/>
    </font>
    <font>
      <b/>
      <sz val="12"/>
      <name val="Helv"/>
    </font>
    <font>
      <i/>
      <sz val="8"/>
      <name val="Tms Rmn"/>
    </font>
    <font>
      <b/>
      <sz val="8"/>
      <name val="Tms Rmn"/>
    </font>
    <font>
      <sz val="10"/>
      <name val="Courier"/>
      <family val="3"/>
    </font>
    <font>
      <sz val="12"/>
      <name val="ＭＳ Ｐゴシック"/>
      <family val="3"/>
      <charset val="128"/>
    </font>
    <font>
      <u/>
      <sz val="11"/>
      <color theme="10"/>
      <name val="Calibri"/>
      <family val="2"/>
      <scheme val="minor"/>
    </font>
    <font>
      <sz val="10"/>
      <color rgb="FFFF0000"/>
      <name val="Arial"/>
      <family val="2"/>
    </font>
    <font>
      <sz val="9"/>
      <color indexed="8"/>
      <name val="Arial"/>
      <family val="2"/>
    </font>
    <font>
      <b/>
      <sz val="9"/>
      <color indexed="8"/>
      <name val="Arial"/>
      <family val="2"/>
    </font>
    <font>
      <sz val="10"/>
      <color rgb="FF000000"/>
      <name val="Arial"/>
      <family val="2"/>
    </font>
    <font>
      <b/>
      <sz val="11"/>
      <color theme="1"/>
      <name val="Arial"/>
      <family val="2"/>
    </font>
    <font>
      <u/>
      <sz val="10"/>
      <color theme="10"/>
      <name val="Arial"/>
      <family val="2"/>
    </font>
    <font>
      <b/>
      <i/>
      <u/>
      <sz val="11"/>
      <color theme="1"/>
      <name val="Arial"/>
      <family val="2"/>
    </font>
    <font>
      <b/>
      <sz val="11"/>
      <color rgb="FF000000"/>
      <name val="Arial"/>
      <family val="2"/>
    </font>
    <font>
      <i/>
      <sz val="11"/>
      <color theme="1"/>
      <name val="Arial"/>
      <family val="2"/>
    </font>
    <font>
      <u/>
      <sz val="10"/>
      <color theme="1"/>
      <name val="Arial"/>
      <family val="2"/>
    </font>
    <font>
      <b/>
      <sz val="10"/>
      <color rgb="FF000000"/>
      <name val="Arial"/>
      <family val="2"/>
    </font>
    <font>
      <u/>
      <sz val="11"/>
      <color theme="10"/>
      <name val="Arial"/>
      <family val="2"/>
    </font>
    <font>
      <b/>
      <sz val="12"/>
      <color theme="1"/>
      <name val="Arial"/>
      <family val="2"/>
    </font>
    <font>
      <u/>
      <sz val="10"/>
      <name val="Arial"/>
      <family val="2"/>
    </font>
    <font>
      <b/>
      <sz val="7"/>
      <name val="Arial"/>
      <family val="2"/>
    </font>
    <font>
      <u/>
      <sz val="10"/>
      <color rgb="FF3A65DE"/>
      <name val="Arial"/>
      <family val="2"/>
    </font>
    <font>
      <b/>
      <sz val="14"/>
      <color theme="1"/>
      <name val="Arial"/>
      <family val="2"/>
    </font>
    <font>
      <i/>
      <sz val="10"/>
      <color theme="1"/>
      <name val="Arial"/>
      <family val="2"/>
    </font>
    <font>
      <b/>
      <sz val="12"/>
      <name val="Arial"/>
      <family val="2"/>
    </font>
  </fonts>
  <fills count="2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theme="0" tint="-0.14999847407452621"/>
        <bgColor indexed="64"/>
      </patternFill>
    </fill>
    <fill>
      <patternFill patternType="solid">
        <fgColor theme="4" tint="0.59999389629810485"/>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ck">
        <color indexed="63"/>
      </top>
      <bottom/>
      <diagonal/>
    </border>
  </borders>
  <cellStyleXfs count="254">
    <xf numFmtId="0" fontId="0" fillId="0" borderId="0"/>
    <xf numFmtId="43"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8" fillId="0" borderId="5">
      <alignment horizontal="center" vertical="center"/>
    </xf>
    <xf numFmtId="166" fontId="3" fillId="0" borderId="0" applyAlignment="0" applyProtection="0"/>
    <xf numFmtId="0" fontId="9" fillId="15" borderId="17"/>
    <xf numFmtId="0" fontId="10" fillId="16" borderId="18">
      <alignment horizontal="right" vertical="top" wrapText="1"/>
    </xf>
    <xf numFmtId="0" fontId="11" fillId="0" borderId="0"/>
    <xf numFmtId="0" fontId="9" fillId="0" borderId="2"/>
    <xf numFmtId="0" fontId="12" fillId="17" borderId="19">
      <alignment horizontal="left" vertical="top" wrapText="1"/>
    </xf>
    <xf numFmtId="0" fontId="13" fillId="18" borderId="0">
      <alignment horizontal="center"/>
    </xf>
    <xf numFmtId="0" fontId="14" fillId="18" borderId="0">
      <alignment horizontal="center" vertical="center"/>
    </xf>
    <xf numFmtId="0" fontId="7" fillId="19" borderId="0">
      <alignment horizontal="center" wrapText="1"/>
    </xf>
    <xf numFmtId="0" fontId="15" fillId="18" borderId="0">
      <alignment horizontal="center"/>
    </xf>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6" fillId="0" borderId="0" applyFont="0" applyFill="0" applyBorder="0" applyAlignment="0" applyProtection="0"/>
    <xf numFmtId="43" fontId="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16" fillId="0" borderId="0">
      <alignment horizontal="right" vertical="top"/>
    </xf>
    <xf numFmtId="0" fontId="17" fillId="20" borderId="17" applyBorder="0">
      <protection locked="0"/>
    </xf>
    <xf numFmtId="0" fontId="18" fillId="0" borderId="0">
      <alignment horizontal="centerContinuous"/>
    </xf>
    <xf numFmtId="0" fontId="18" fillId="0" borderId="0" applyAlignment="0">
      <alignment horizontal="centerContinuous"/>
    </xf>
    <xf numFmtId="0" fontId="19" fillId="0" borderId="0" applyAlignment="0">
      <alignment horizontal="centerContinuous"/>
    </xf>
    <xf numFmtId="164" fontId="8" fillId="0" borderId="0" applyBorder="0"/>
    <xf numFmtId="164" fontId="8" fillId="0" borderId="10"/>
    <xf numFmtId="0" fontId="20" fillId="20" borderId="17">
      <protection locked="0"/>
    </xf>
    <xf numFmtId="0" fontId="7" fillId="20" borderId="2"/>
    <xf numFmtId="0" fontId="7" fillId="18" borderId="0"/>
    <xf numFmtId="0" fontId="21" fillId="18" borderId="2">
      <alignment horizontal="left"/>
    </xf>
    <xf numFmtId="0" fontId="22" fillId="18" borderId="0">
      <alignment horizontal="left"/>
    </xf>
    <xf numFmtId="0" fontId="23" fillId="18" borderId="0">
      <alignment horizontal="left"/>
    </xf>
    <xf numFmtId="0" fontId="24" fillId="21" borderId="0">
      <alignment horizontal="left" vertical="top"/>
    </xf>
    <xf numFmtId="0" fontId="10" fillId="22" borderId="0">
      <alignment horizontal="right" vertical="top" textRotation="90" wrapText="1"/>
    </xf>
    <xf numFmtId="0" fontId="10" fillId="22" borderId="0">
      <alignment horizontal="right" vertical="top" textRotation="90" wrapText="1"/>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6" fillId="2" borderId="1" applyNumberFormat="0" applyFont="0" applyAlignment="0" applyProtection="0"/>
    <xf numFmtId="0" fontId="6" fillId="2" borderId="1" applyNumberFormat="0" applyFont="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9" fillId="19" borderId="0">
      <alignment horizontal="center"/>
    </xf>
    <xf numFmtId="0" fontId="7" fillId="18" borderId="2">
      <alignment horizontal="centerContinuous" wrapText="1"/>
    </xf>
    <xf numFmtId="0" fontId="30" fillId="21" borderId="0">
      <alignment horizontal="center" wrapText="1"/>
    </xf>
    <xf numFmtId="0" fontId="7" fillId="18" borderId="2">
      <alignment horizontal="centerContinuous" wrapText="1"/>
    </xf>
    <xf numFmtId="0" fontId="31" fillId="18" borderId="5">
      <alignment wrapText="1"/>
    </xf>
    <xf numFmtId="0" fontId="31" fillId="18" borderId="5">
      <alignment wrapText="1"/>
    </xf>
    <xf numFmtId="0" fontId="9" fillId="18" borderId="5">
      <alignment wrapText="1"/>
    </xf>
    <xf numFmtId="0" fontId="9" fillId="18" borderId="5">
      <alignment wrapText="1"/>
    </xf>
    <xf numFmtId="0" fontId="9" fillId="18" borderId="5">
      <alignment wrapText="1"/>
    </xf>
    <xf numFmtId="0" fontId="9" fillId="18" borderId="5">
      <alignment wrapText="1"/>
    </xf>
    <xf numFmtId="0" fontId="9" fillId="18" borderId="5">
      <alignment wrapText="1"/>
    </xf>
    <xf numFmtId="0" fontId="9" fillId="18" borderId="5">
      <alignment wrapText="1"/>
    </xf>
    <xf numFmtId="0" fontId="9" fillId="18" borderId="5">
      <alignment wrapText="1"/>
    </xf>
    <xf numFmtId="0" fontId="9" fillId="18" borderId="5">
      <alignment wrapText="1"/>
    </xf>
    <xf numFmtId="0" fontId="31" fillId="18" borderId="13"/>
    <xf numFmtId="0" fontId="9" fillId="18" borderId="13"/>
    <xf numFmtId="0" fontId="31" fillId="18" borderId="16"/>
    <xf numFmtId="0" fontId="9" fillId="18" borderId="16"/>
    <xf numFmtId="0" fontId="9" fillId="18" borderId="14">
      <alignment horizontal="center" wrapText="1"/>
    </xf>
    <xf numFmtId="0" fontId="12" fillId="17" borderId="20">
      <alignment horizontal="left" vertical="top" wrapText="1"/>
    </xf>
    <xf numFmtId="0" fontId="7" fillId="0" borderId="0" applyFont="0" applyFill="0" applyBorder="0" applyAlignment="0" applyProtection="0"/>
    <xf numFmtId="0" fontId="6" fillId="0" borderId="0"/>
    <xf numFmtId="0" fontId="6" fillId="0" borderId="0"/>
    <xf numFmtId="0" fontId="1" fillId="0" borderId="0"/>
    <xf numFmtId="0" fontId="1" fillId="0" borderId="0"/>
    <xf numFmtId="0" fontId="6" fillId="0" borderId="0"/>
    <xf numFmtId="0" fontId="32" fillId="0" borderId="0"/>
    <xf numFmtId="0" fontId="33" fillId="0" borderId="0"/>
    <xf numFmtId="0" fontId="1"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4" fillId="0" borderId="0"/>
    <xf numFmtId="0" fontId="6" fillId="0" borderId="0"/>
    <xf numFmtId="0" fontId="6" fillId="0" borderId="0"/>
    <xf numFmtId="0" fontId="33" fillId="0" borderId="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4" fillId="0" borderId="0"/>
    <xf numFmtId="0" fontId="6" fillId="0" borderId="0"/>
    <xf numFmtId="0" fontId="32" fillId="0" borderId="0"/>
    <xf numFmtId="0" fontId="7" fillId="0" borderId="0"/>
    <xf numFmtId="0" fontId="36" fillId="0" borderId="0"/>
    <xf numFmtId="0" fontId="7" fillId="0" borderId="0"/>
    <xf numFmtId="0" fontId="8" fillId="0" borderId="0"/>
    <xf numFmtId="0" fontId="6" fillId="0" borderId="0"/>
    <xf numFmtId="0" fontId="7" fillId="0" borderId="0" applyNumberFormat="0" applyFill="0" applyBorder="0" applyAlignment="0" applyProtection="0"/>
    <xf numFmtId="0" fontId="1" fillId="0" borderId="0"/>
    <xf numFmtId="0" fontId="6" fillId="0" borderId="0"/>
    <xf numFmtId="0" fontId="23" fillId="0" borderId="0"/>
    <xf numFmtId="0" fontId="6" fillId="0" borderId="0"/>
    <xf numFmtId="0" fontId="1" fillId="0" borderId="0"/>
    <xf numFmtId="0" fontId="6" fillId="0" borderId="0"/>
    <xf numFmtId="0" fontId="37" fillId="0" borderId="0"/>
    <xf numFmtId="0" fontId="1" fillId="0" borderId="0"/>
    <xf numFmtId="0" fontId="32" fillId="0" borderId="0"/>
    <xf numFmtId="0" fontId="38" fillId="0" borderId="0"/>
    <xf numFmtId="0" fontId="6" fillId="0" borderId="0"/>
    <xf numFmtId="0" fontId="1" fillId="0" borderId="0"/>
    <xf numFmtId="0" fontId="7" fillId="0" borderId="0"/>
    <xf numFmtId="0" fontId="37" fillId="0" borderId="0"/>
    <xf numFmtId="0" fontId="39" fillId="0" borderId="0"/>
    <xf numFmtId="0" fontId="37" fillId="0" borderId="0"/>
    <xf numFmtId="0" fontId="39" fillId="0" borderId="0"/>
    <xf numFmtId="0" fontId="3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9" fillId="0" borderId="0"/>
    <xf numFmtId="0" fontId="1" fillId="2" borderId="1" applyNumberFormat="0" applyFont="0" applyAlignment="0" applyProtection="0"/>
    <xf numFmtId="0" fontId="40" fillId="0" borderId="0">
      <alignment horizontal="left"/>
    </xf>
    <xf numFmtId="0" fontId="1" fillId="2" borderId="1" applyNumberFormat="0" applyFont="0" applyAlignment="0" applyProtection="0"/>
    <xf numFmtId="9" fontId="34"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9" fillId="18" borderId="2"/>
    <xf numFmtId="0" fontId="14" fillId="18" borderId="0">
      <alignment horizontal="right"/>
    </xf>
    <xf numFmtId="0" fontId="41" fillId="21" borderId="0">
      <alignment horizontal="center"/>
    </xf>
    <xf numFmtId="0" fontId="12" fillId="22" borderId="2">
      <alignment horizontal="left" vertical="top" wrapText="1"/>
    </xf>
    <xf numFmtId="0" fontId="42" fillId="22" borderId="3">
      <alignment horizontal="left" vertical="top" wrapText="1"/>
    </xf>
    <xf numFmtId="0" fontId="12" fillId="22" borderId="4">
      <alignment horizontal="left" vertical="top" wrapText="1"/>
    </xf>
    <xf numFmtId="0" fontId="12" fillId="22" borderId="3">
      <alignment horizontal="left" vertical="top"/>
    </xf>
    <xf numFmtId="0" fontId="8" fillId="0" borderId="16">
      <alignment horizontal="center" vertical="center"/>
    </xf>
    <xf numFmtId="0" fontId="9" fillId="0" borderId="0"/>
    <xf numFmtId="0" fontId="1" fillId="0" borderId="0"/>
    <xf numFmtId="0" fontId="23" fillId="0" borderId="0"/>
    <xf numFmtId="0" fontId="34" fillId="0" borderId="0"/>
    <xf numFmtId="0" fontId="4" fillId="0" borderId="0"/>
    <xf numFmtId="0" fontId="4" fillId="0" borderId="0"/>
    <xf numFmtId="0" fontId="43" fillId="0" borderId="0"/>
    <xf numFmtId="0" fontId="1" fillId="0" borderId="0"/>
    <xf numFmtId="0" fontId="44" fillId="0" borderId="0">
      <alignment horizontal="left"/>
    </xf>
    <xf numFmtId="0" fontId="44" fillId="0" borderId="0">
      <alignment horizontal="left"/>
    </xf>
    <xf numFmtId="0" fontId="9" fillId="0" borderId="0">
      <alignment horizontal="left"/>
    </xf>
    <xf numFmtId="0" fontId="9" fillId="0" borderId="0">
      <alignment horizontal="left"/>
    </xf>
    <xf numFmtId="0" fontId="9" fillId="0" borderId="0">
      <alignment horizontal="center"/>
    </xf>
    <xf numFmtId="0" fontId="9" fillId="0" borderId="0">
      <alignment horizontal="center" vertical="center" wrapText="1"/>
    </xf>
    <xf numFmtId="0" fontId="9" fillId="0" borderId="0"/>
    <xf numFmtId="0" fontId="9" fillId="0" borderId="0">
      <alignment horizontal="left" vertical="center" wrapText="1"/>
    </xf>
    <xf numFmtId="0" fontId="9" fillId="0" borderId="0">
      <alignment horizontal="center" vertical="center" wrapText="1"/>
    </xf>
    <xf numFmtId="0" fontId="9" fillId="0" borderId="0">
      <alignment horizontal="right"/>
    </xf>
    <xf numFmtId="0" fontId="9" fillId="0" borderId="0">
      <alignment horizontal="left" vertical="center" wrapText="1"/>
    </xf>
    <xf numFmtId="0" fontId="9" fillId="0" borderId="0">
      <alignment horizontal="right"/>
    </xf>
    <xf numFmtId="0" fontId="24" fillId="23" borderId="0">
      <alignment horizontal="left"/>
    </xf>
    <xf numFmtId="0" fontId="30" fillId="23" borderId="0">
      <alignment horizontal="left" wrapText="1"/>
    </xf>
    <xf numFmtId="0" fontId="24" fillId="23" borderId="0">
      <alignment horizontal="left"/>
    </xf>
    <xf numFmtId="0" fontId="45" fillId="0" borderId="21"/>
    <xf numFmtId="0" fontId="46" fillId="0" borderId="0"/>
    <xf numFmtId="0" fontId="13" fillId="18" borderId="0">
      <alignment horizontal="center"/>
    </xf>
    <xf numFmtId="0" fontId="47" fillId="0" borderId="0"/>
    <xf numFmtId="0" fontId="44" fillId="18" borderId="0"/>
    <xf numFmtId="0" fontId="24" fillId="23" borderId="0">
      <alignment horizontal="left"/>
    </xf>
    <xf numFmtId="0" fontId="48" fillId="0" borderId="0"/>
    <xf numFmtId="168" fontId="8" fillId="0" borderId="0" applyFont="0" applyFill="0" applyBorder="0" applyAlignment="0" applyProtection="0"/>
    <xf numFmtId="169" fontId="35" fillId="0" borderId="0" applyFont="0" applyFill="0" applyBorder="0" applyAlignment="0" applyProtection="0"/>
    <xf numFmtId="167" fontId="8" fillId="0" borderId="0" applyFont="0" applyFill="0" applyBorder="0" applyAlignment="0" applyProtection="0"/>
    <xf numFmtId="0" fontId="49" fillId="0" borderId="0"/>
    <xf numFmtId="0" fontId="39" fillId="2" borderId="1" applyNumberFormat="0" applyFont="0" applyAlignment="0" applyProtection="0"/>
    <xf numFmtId="170" fontId="8" fillId="0" borderId="0" applyFont="0" applyFill="0" applyBorder="0" applyAlignment="0" applyProtection="0"/>
    <xf numFmtId="171" fontId="8" fillId="0" borderId="0" applyFont="0" applyFill="0" applyBorder="0" applyAlignment="0" applyProtection="0"/>
    <xf numFmtId="0" fontId="7" fillId="0" borderId="0"/>
    <xf numFmtId="0" fontId="50" fillId="0" borderId="0"/>
    <xf numFmtId="0" fontId="7" fillId="0" borderId="0"/>
    <xf numFmtId="0" fontId="4" fillId="0" borderId="0"/>
    <xf numFmtId="0" fontId="34" fillId="0" borderId="0"/>
    <xf numFmtId="0" fontId="51"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63" fillId="0" borderId="0" applyNumberFormat="0" applyFill="0" applyBorder="0" applyAlignment="0" applyProtection="0">
      <alignment vertical="top"/>
      <protection locked="0"/>
    </xf>
    <xf numFmtId="43" fontId="34" fillId="0" borderId="0" applyFont="0" applyFill="0" applyBorder="0" applyAlignment="0" applyProtection="0"/>
    <xf numFmtId="0" fontId="6" fillId="0" borderId="0"/>
    <xf numFmtId="0" fontId="33" fillId="0" borderId="0"/>
    <xf numFmtId="0" fontId="34" fillId="0" borderId="0"/>
  </cellStyleXfs>
  <cellXfs count="750">
    <xf numFmtId="0" fontId="0" fillId="0" borderId="0" xfId="0"/>
    <xf numFmtId="0" fontId="5" fillId="0" borderId="0" xfId="0" applyFont="1"/>
    <xf numFmtId="0" fontId="6" fillId="0" borderId="0" xfId="0" applyFont="1"/>
    <xf numFmtId="0" fontId="6" fillId="0" borderId="3" xfId="0" applyFont="1" applyBorder="1"/>
    <xf numFmtId="0" fontId="6" fillId="0" borderId="4" xfId="0" applyFont="1" applyBorder="1"/>
    <xf numFmtId="0" fontId="6" fillId="0" borderId="5" xfId="0" applyFont="1" applyBorder="1"/>
    <xf numFmtId="49" fontId="0" fillId="0" borderId="0" xfId="0" applyNumberFormat="1"/>
    <xf numFmtId="0" fontId="0" fillId="0" borderId="0" xfId="0" applyAlignment="1">
      <alignment vertical="center"/>
    </xf>
    <xf numFmtId="164" fontId="6" fillId="0" borderId="3" xfId="0" applyNumberFormat="1" applyFont="1" applyBorder="1"/>
    <xf numFmtId="164" fontId="6" fillId="0" borderId="5" xfId="0" applyNumberFormat="1" applyFont="1" applyBorder="1"/>
    <xf numFmtId="164" fontId="6" fillId="0" borderId="4" xfId="0" applyNumberFormat="1" applyFont="1" applyBorder="1"/>
    <xf numFmtId="0" fontId="6" fillId="0" borderId="6" xfId="0" applyFont="1" applyBorder="1"/>
    <xf numFmtId="0" fontId="6" fillId="0" borderId="15" xfId="0" applyFont="1" applyBorder="1"/>
    <xf numFmtId="0" fontId="6" fillId="0" borderId="7" xfId="0" applyFont="1" applyBorder="1"/>
    <xf numFmtId="0" fontId="6" fillId="0" borderId="10" xfId="0" applyFont="1" applyBorder="1"/>
    <xf numFmtId="0" fontId="6" fillId="0" borderId="0" xfId="0" applyFont="1" applyBorder="1"/>
    <xf numFmtId="0" fontId="6" fillId="0" borderId="11" xfId="0" applyFont="1" applyBorder="1"/>
    <xf numFmtId="164" fontId="6" fillId="0" borderId="16" xfId="0" applyNumberFormat="1" applyFont="1" applyBorder="1"/>
    <xf numFmtId="0" fontId="6" fillId="0" borderId="9" xfId="0" applyFont="1" applyBorder="1"/>
    <xf numFmtId="0" fontId="6" fillId="0" borderId="12" xfId="0" applyFont="1" applyBorder="1"/>
    <xf numFmtId="0" fontId="6" fillId="0" borderId="13" xfId="0" applyFont="1" applyBorder="1"/>
    <xf numFmtId="0" fontId="6" fillId="0" borderId="14" xfId="0" applyFont="1" applyBorder="1"/>
    <xf numFmtId="0" fontId="6" fillId="0" borderId="8" xfId="0" applyFont="1" applyBorder="1"/>
    <xf numFmtId="0" fontId="6" fillId="0" borderId="4" xfId="0" applyFont="1" applyBorder="1" applyAlignment="1">
      <alignment wrapText="1"/>
    </xf>
    <xf numFmtId="0" fontId="0" fillId="0" borderId="0" xfId="0"/>
    <xf numFmtId="0" fontId="7" fillId="0" borderId="0" xfId="4"/>
    <xf numFmtId="0" fontId="6" fillId="0" borderId="6" xfId="0" applyFont="1" applyBorder="1" applyAlignment="1">
      <alignment horizontal="center" vertical="center" wrapText="1"/>
    </xf>
    <xf numFmtId="49" fontId="6" fillId="0" borderId="7" xfId="0" applyNumberFormat="1" applyFont="1" applyBorder="1"/>
    <xf numFmtId="49" fontId="6" fillId="0" borderId="9" xfId="0" applyNumberFormat="1" applyFont="1" applyBorder="1"/>
    <xf numFmtId="0" fontId="6" fillId="0" borderId="2" xfId="0" applyFont="1" applyBorder="1"/>
    <xf numFmtId="0" fontId="0" fillId="0" borderId="0" xfId="0" applyBorder="1"/>
    <xf numFmtId="172" fontId="7" fillId="0" borderId="6" xfId="1" applyNumberFormat="1" applyFont="1" applyBorder="1"/>
    <xf numFmtId="172" fontId="7" fillId="0" borderId="15" xfId="1" applyNumberFormat="1" applyFont="1" applyBorder="1"/>
    <xf numFmtId="172" fontId="7" fillId="0" borderId="7" xfId="1" applyNumberFormat="1" applyFont="1" applyBorder="1"/>
    <xf numFmtId="172" fontId="7" fillId="0" borderId="10" xfId="1" applyNumberFormat="1" applyFont="1" applyBorder="1"/>
    <xf numFmtId="172" fontId="7" fillId="0" borderId="0" xfId="1" applyNumberFormat="1" applyFont="1" applyBorder="1"/>
    <xf numFmtId="172" fontId="7" fillId="0" borderId="11" xfId="1" applyNumberFormat="1" applyFont="1" applyBorder="1"/>
    <xf numFmtId="172" fontId="7" fillId="0" borderId="8" xfId="1" applyNumberFormat="1" applyFont="1" applyBorder="1"/>
    <xf numFmtId="172" fontId="7" fillId="0" borderId="16" xfId="1" applyNumberFormat="1" applyFont="1" applyBorder="1"/>
    <xf numFmtId="172" fontId="7" fillId="0" borderId="9" xfId="1" applyNumberFormat="1" applyFont="1" applyBorder="1"/>
    <xf numFmtId="9" fontId="6" fillId="0" borderId="0" xfId="2" applyFont="1"/>
    <xf numFmtId="1" fontId="6" fillId="0" borderId="0" xfId="0" applyNumberFormat="1" applyFont="1" applyBorder="1"/>
    <xf numFmtId="0" fontId="7" fillId="0" borderId="0" xfId="239" applyFont="1" applyFill="1" applyBorder="1" applyAlignment="1">
      <alignment horizontal="left"/>
    </xf>
    <xf numFmtId="0" fontId="7" fillId="0" borderId="4" xfId="4" applyFont="1" applyBorder="1"/>
    <xf numFmtId="1" fontId="7" fillId="0" borderId="12" xfId="4" applyNumberFormat="1" applyFont="1" applyBorder="1"/>
    <xf numFmtId="1" fontId="7" fillId="0" borderId="14" xfId="4" applyNumberFormat="1" applyFont="1" applyBorder="1"/>
    <xf numFmtId="0" fontId="7" fillId="0" borderId="13" xfId="4" applyFont="1" applyBorder="1"/>
    <xf numFmtId="1" fontId="7" fillId="0" borderId="14" xfId="4" applyNumberFormat="1" applyFont="1" applyFill="1" applyBorder="1"/>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wrapText="1"/>
    </xf>
    <xf numFmtId="0" fontId="0" fillId="0" borderId="0" xfId="0"/>
    <xf numFmtId="174" fontId="7" fillId="0" borderId="0" xfId="239" applyNumberFormat="1" applyFont="1" applyFill="1" applyBorder="1" applyAlignment="1">
      <alignment horizontal="right" wrapText="1"/>
    </xf>
    <xf numFmtId="174" fontId="7" fillId="0" borderId="6" xfId="239" applyNumberFormat="1" applyFont="1" applyFill="1" applyBorder="1" applyAlignment="1">
      <alignment horizontal="right" wrapText="1"/>
    </xf>
    <xf numFmtId="174" fontId="7" fillId="0" borderId="15" xfId="239" applyNumberFormat="1" applyFont="1" applyFill="1" applyBorder="1" applyAlignment="1">
      <alignment horizontal="right" wrapText="1"/>
    </xf>
    <xf numFmtId="174" fontId="7" fillId="0" borderId="7" xfId="239" applyNumberFormat="1" applyFont="1" applyFill="1" applyBorder="1" applyAlignment="1">
      <alignment horizontal="right" wrapText="1"/>
    </xf>
    <xf numFmtId="174" fontId="7" fillId="0" borderId="10" xfId="239" applyNumberFormat="1" applyFont="1" applyFill="1" applyBorder="1" applyAlignment="1">
      <alignment horizontal="right" wrapText="1"/>
    </xf>
    <xf numFmtId="174" fontId="7" fillId="0" borderId="11" xfId="239" applyNumberFormat="1" applyFont="1" applyFill="1" applyBorder="1" applyAlignment="1">
      <alignment horizontal="right" wrapText="1"/>
    </xf>
    <xf numFmtId="174" fontId="7" fillId="0" borderId="8" xfId="239" applyNumberFormat="1" applyFont="1" applyFill="1" applyBorder="1" applyAlignment="1">
      <alignment horizontal="right" wrapText="1"/>
    </xf>
    <xf numFmtId="174" fontId="7" fillId="0" borderId="16" xfId="239" applyNumberFormat="1" applyFont="1" applyFill="1" applyBorder="1" applyAlignment="1">
      <alignment horizontal="right" wrapText="1"/>
    </xf>
    <xf numFmtId="174" fontId="7" fillId="0" borderId="9" xfId="239" applyNumberFormat="1" applyFont="1" applyFill="1" applyBorder="1" applyAlignment="1">
      <alignment horizontal="right" wrapText="1"/>
    </xf>
    <xf numFmtId="173" fontId="7" fillId="0" borderId="6" xfId="239" applyNumberFormat="1" applyFont="1" applyFill="1" applyBorder="1" applyAlignment="1">
      <alignment horizontal="right" wrapText="1"/>
    </xf>
    <xf numFmtId="173" fontId="7" fillId="0" borderId="15" xfId="239" applyNumberFormat="1" applyFont="1" applyFill="1" applyBorder="1" applyAlignment="1">
      <alignment horizontal="right" wrapText="1"/>
    </xf>
    <xf numFmtId="173" fontId="7" fillId="0" borderId="7" xfId="239" applyNumberFormat="1" applyFont="1" applyFill="1" applyBorder="1" applyAlignment="1">
      <alignment horizontal="right" wrapText="1"/>
    </xf>
    <xf numFmtId="173" fontId="7" fillId="0" borderId="10" xfId="239" applyNumberFormat="1" applyFont="1" applyFill="1" applyBorder="1" applyAlignment="1">
      <alignment horizontal="right" wrapText="1"/>
    </xf>
    <xf numFmtId="173" fontId="7" fillId="0" borderId="11" xfId="239" applyNumberFormat="1" applyFont="1" applyFill="1" applyBorder="1" applyAlignment="1">
      <alignment horizontal="right" wrapText="1"/>
    </xf>
    <xf numFmtId="173" fontId="7" fillId="0" borderId="8" xfId="239" applyNumberFormat="1" applyFont="1" applyFill="1" applyBorder="1" applyAlignment="1">
      <alignment horizontal="right" wrapText="1"/>
    </xf>
    <xf numFmtId="173" fontId="7" fillId="0" borderId="16" xfId="239" applyNumberFormat="1" applyFont="1" applyFill="1" applyBorder="1" applyAlignment="1">
      <alignment horizontal="right" wrapText="1"/>
    </xf>
    <xf numFmtId="173" fontId="7" fillId="0" borderId="9" xfId="239" applyNumberFormat="1" applyFont="1" applyFill="1" applyBorder="1" applyAlignment="1">
      <alignment horizontal="right" wrapText="1"/>
    </xf>
    <xf numFmtId="0" fontId="7" fillId="0" borderId="12" xfId="239" applyFont="1" applyFill="1" applyBorder="1" applyAlignment="1">
      <alignment horizontal="left"/>
    </xf>
    <xf numFmtId="0" fontId="7" fillId="0" borderId="13" xfId="239" applyFont="1" applyFill="1" applyBorder="1" applyAlignment="1">
      <alignment horizontal="left"/>
    </xf>
    <xf numFmtId="0" fontId="7" fillId="0" borderId="13" xfId="239" applyFont="1" applyFill="1" applyBorder="1" applyAlignment="1"/>
    <xf numFmtId="0" fontId="7" fillId="0" borderId="14" xfId="239" applyFont="1" applyFill="1" applyBorder="1" applyAlignment="1">
      <alignment horizontal="left"/>
    </xf>
    <xf numFmtId="0" fontId="6" fillId="0" borderId="3" xfId="238" applyFont="1" applyFill="1" applyBorder="1"/>
    <xf numFmtId="0" fontId="6" fillId="0" borderId="5" xfId="238" applyFont="1" applyFill="1" applyBorder="1"/>
    <xf numFmtId="0" fontId="6" fillId="0" borderId="4" xfId="238" applyFont="1" applyFill="1" applyBorder="1"/>
    <xf numFmtId="0" fontId="6" fillId="0" borderId="14" xfId="238" applyFont="1" applyFill="1" applyBorder="1"/>
    <xf numFmtId="0" fontId="0" fillId="0" borderId="0" xfId="0"/>
    <xf numFmtId="0" fontId="7" fillId="0" borderId="5" xfId="4" applyFont="1" applyBorder="1"/>
    <xf numFmtId="0" fontId="7" fillId="0" borderId="3" xfId="4" applyFont="1" applyBorder="1"/>
    <xf numFmtId="1" fontId="7" fillId="0" borderId="13" xfId="4" applyNumberFormat="1" applyFont="1" applyBorder="1"/>
    <xf numFmtId="0" fontId="0" fillId="0" borderId="0" xfId="0"/>
    <xf numFmtId="173" fontId="7" fillId="0" borderId="0" xfId="239" applyNumberFormat="1" applyFont="1" applyFill="1" applyBorder="1" applyAlignment="1">
      <alignment horizontal="right" wrapText="1"/>
    </xf>
    <xf numFmtId="0" fontId="0" fillId="0" borderId="0" xfId="0"/>
    <xf numFmtId="173" fontId="7" fillId="0" borderId="0" xfId="239" applyNumberFormat="1" applyFont="1" applyFill="1" applyBorder="1" applyAlignment="1"/>
    <xf numFmtId="0" fontId="7" fillId="0" borderId="10" xfId="239" applyFont="1" applyFill="1" applyBorder="1" applyAlignment="1"/>
    <xf numFmtId="0" fontId="7" fillId="0" borderId="8" xfId="239" applyFont="1" applyFill="1" applyBorder="1" applyAlignment="1"/>
    <xf numFmtId="173" fontId="7" fillId="0" borderId="16" xfId="239" applyNumberFormat="1" applyFont="1" applyFill="1" applyBorder="1" applyAlignment="1"/>
    <xf numFmtId="0" fontId="7" fillId="0" borderId="14" xfId="239" applyFont="1" applyFill="1" applyBorder="1" applyAlignment="1">
      <alignment horizontal="center"/>
    </xf>
    <xf numFmtId="0" fontId="7" fillId="0" borderId="3" xfId="239" applyFont="1" applyFill="1" applyBorder="1" applyAlignment="1">
      <alignment horizontal="center" wrapText="1"/>
    </xf>
    <xf numFmtId="0" fontId="7" fillId="0" borderId="4" xfId="239" applyFont="1" applyFill="1" applyBorder="1" applyAlignment="1">
      <alignment horizontal="center" wrapText="1"/>
    </xf>
    <xf numFmtId="0" fontId="6" fillId="0" borderId="5" xfId="238" applyFont="1" applyFill="1" applyBorder="1" applyAlignment="1">
      <alignment horizontal="center" wrapText="1"/>
    </xf>
    <xf numFmtId="173" fontId="7" fillId="0" borderId="4" xfId="239" applyNumberFormat="1" applyFont="1" applyFill="1" applyBorder="1" applyAlignment="1">
      <alignment horizontal="center"/>
    </xf>
    <xf numFmtId="0" fontId="6" fillId="0" borderId="4" xfId="0" applyFont="1" applyBorder="1" applyAlignment="1">
      <alignment horizontal="left"/>
    </xf>
    <xf numFmtId="0" fontId="6" fillId="0" borderId="0" xfId="0" applyFont="1" applyFill="1"/>
    <xf numFmtId="1" fontId="0" fillId="0" borderId="0" xfId="0" applyNumberFormat="1"/>
    <xf numFmtId="0" fontId="6" fillId="0" borderId="16" xfId="0" applyFont="1" applyBorder="1"/>
    <xf numFmtId="0" fontId="0" fillId="0" borderId="0" xfId="0" applyFill="1" applyBorder="1" applyAlignment="1">
      <alignment horizontal="left"/>
    </xf>
    <xf numFmtId="0" fontId="6" fillId="0" borderId="3" xfId="0" applyFont="1" applyBorder="1" applyAlignment="1">
      <alignment vertical="center"/>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indent="3"/>
    </xf>
    <xf numFmtId="172" fontId="6" fillId="0" borderId="10" xfId="1" applyNumberFormat="1" applyFont="1" applyBorder="1"/>
    <xf numFmtId="172" fontId="6" fillId="0" borderId="0" xfId="1" applyNumberFormat="1" applyFont="1" applyBorder="1"/>
    <xf numFmtId="172" fontId="6" fillId="0" borderId="11" xfId="1" applyNumberFormat="1" applyFont="1" applyBorder="1"/>
    <xf numFmtId="164" fontId="6" fillId="0" borderId="0" xfId="0" applyNumberFormat="1" applyFont="1" applyBorder="1"/>
    <xf numFmtId="164" fontId="6" fillId="0" borderId="10" xfId="0" applyNumberFormat="1" applyFont="1" applyBorder="1"/>
    <xf numFmtId="164" fontId="6" fillId="0" borderId="11" xfId="0" applyNumberFormat="1" applyFont="1" applyBorder="1"/>
    <xf numFmtId="0" fontId="6" fillId="0" borderId="8" xfId="0" applyFont="1" applyBorder="1" applyAlignment="1">
      <alignment horizontal="left" indent="3"/>
    </xf>
    <xf numFmtId="172" fontId="6" fillId="0" borderId="8" xfId="1" applyNumberFormat="1" applyFont="1" applyBorder="1"/>
    <xf numFmtId="172" fontId="6" fillId="0" borderId="16" xfId="1" applyNumberFormat="1" applyFont="1" applyBorder="1"/>
    <xf numFmtId="172" fontId="6" fillId="0" borderId="9" xfId="1" applyNumberFormat="1" applyFont="1" applyBorder="1"/>
    <xf numFmtId="164" fontId="6" fillId="0" borderId="8" xfId="0" applyNumberFormat="1" applyFont="1" applyBorder="1"/>
    <xf numFmtId="164" fontId="6" fillId="0" borderId="9" xfId="0" applyNumberFormat="1" applyFont="1" applyBorder="1"/>
    <xf numFmtId="0" fontId="6" fillId="0" borderId="6" xfId="0" applyFont="1" applyBorder="1" applyAlignment="1">
      <alignment horizontal="left"/>
    </xf>
    <xf numFmtId="0" fontId="6" fillId="0" borderId="15" xfId="0" applyFont="1" applyBorder="1" applyAlignment="1">
      <alignment horizontal="left"/>
    </xf>
    <xf numFmtId="0" fontId="6" fillId="0" borderId="7" xfId="0" applyFont="1" applyBorder="1" applyAlignment="1">
      <alignment horizontal="left"/>
    </xf>
    <xf numFmtId="164" fontId="6" fillId="0" borderId="15" xfId="0" applyNumberFormat="1" applyFont="1" applyBorder="1"/>
    <xf numFmtId="164" fontId="6" fillId="0" borderId="6" xfId="0" applyNumberFormat="1" applyFont="1" applyBorder="1"/>
    <xf numFmtId="164" fontId="6" fillId="0" borderId="7" xfId="0" applyNumberFormat="1" applyFont="1" applyBorder="1"/>
    <xf numFmtId="172" fontId="6" fillId="0" borderId="6" xfId="1" applyNumberFormat="1" applyFont="1" applyBorder="1" applyAlignment="1">
      <alignment horizontal="left"/>
    </xf>
    <xf numFmtId="172" fontId="6" fillId="0" borderId="15" xfId="1" applyNumberFormat="1" applyFont="1" applyBorder="1" applyAlignment="1">
      <alignment horizontal="left"/>
    </xf>
    <xf numFmtId="172" fontId="6" fillId="0" borderId="7" xfId="1" applyNumberFormat="1" applyFont="1" applyBorder="1" applyAlignment="1">
      <alignment horizontal="left"/>
    </xf>
    <xf numFmtId="11" fontId="0" fillId="0" borderId="0" xfId="0" applyNumberFormat="1"/>
    <xf numFmtId="172" fontId="6" fillId="0" borderId="6" xfId="1" applyNumberFormat="1" applyFont="1" applyBorder="1"/>
    <xf numFmtId="172" fontId="6" fillId="0" borderId="15" xfId="1" applyNumberFormat="1" applyFont="1" applyBorder="1"/>
    <xf numFmtId="172" fontId="6" fillId="0" borderId="7" xfId="1" applyNumberFormat="1" applyFont="1" applyBorder="1"/>
    <xf numFmtId="0" fontId="0" fillId="0" borderId="0" xfId="0" applyFill="1"/>
    <xf numFmtId="0" fontId="29" fillId="0" borderId="0" xfId="0" applyFont="1"/>
    <xf numFmtId="172" fontId="0" fillId="0" borderId="0" xfId="1" applyNumberFormat="1" applyFont="1" applyBorder="1"/>
    <xf numFmtId="0" fontId="0" fillId="0" borderId="0" xfId="0" applyFill="1" applyBorder="1"/>
    <xf numFmtId="172" fontId="0" fillId="0" borderId="0" xfId="0" applyNumberFormat="1"/>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NumberFormat="1" applyFont="1" applyFill="1" applyBorder="1"/>
    <xf numFmtId="0" fontId="0" fillId="0" borderId="0" xfId="0" applyFill="1" applyBorder="1" applyAlignment="1">
      <alignment horizontal="center" vertical="center" wrapText="1"/>
    </xf>
    <xf numFmtId="0" fontId="0" fillId="0" borderId="0" xfId="0" applyNumberFormat="1" applyFill="1" applyBorder="1"/>
    <xf numFmtId="0" fontId="0"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0" fillId="0" borderId="0" xfId="0" applyFont="1" applyFill="1" applyBorder="1" applyAlignment="1">
      <alignment horizontal="center"/>
    </xf>
    <xf numFmtId="0" fontId="2" fillId="0" borderId="0" xfId="0" applyFont="1" applyFill="1" applyBorder="1" applyAlignment="1">
      <alignment horizontal="center" wrapText="1"/>
    </xf>
    <xf numFmtId="0" fontId="6" fillId="0" borderId="2" xfId="0" applyFont="1" applyBorder="1" applyAlignment="1">
      <alignment horizontal="center"/>
    </xf>
    <xf numFmtId="172" fontId="6" fillId="0" borderId="12" xfId="1" applyNumberFormat="1" applyFont="1" applyBorder="1"/>
    <xf numFmtId="172" fontId="6" fillId="0" borderId="13" xfId="1" applyNumberFormat="1" applyFont="1" applyBorder="1"/>
    <xf numFmtId="172" fontId="6" fillId="0" borderId="14" xfId="1" applyNumberFormat="1" applyFont="1" applyBorder="1"/>
    <xf numFmtId="0" fontId="0" fillId="0" borderId="0" xfId="0" applyAlignment="1">
      <alignment horizontal="left"/>
    </xf>
    <xf numFmtId="0" fontId="6" fillId="0" borderId="12" xfId="0" applyFont="1" applyBorder="1" applyAlignment="1">
      <alignment horizontal="left"/>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2" xfId="0" applyFont="1" applyBorder="1" applyAlignment="1">
      <alignment horizontal="left" wrapText="1"/>
    </xf>
    <xf numFmtId="172" fontId="0" fillId="0" borderId="0" xfId="1" applyNumberFormat="1" applyFont="1" applyBorder="1" applyAlignment="1">
      <alignment horizontal="left"/>
    </xf>
    <xf numFmtId="0" fontId="0" fillId="0" borderId="0" xfId="0" applyFill="1" applyBorder="1" applyAlignment="1">
      <alignment horizontal="left" vertical="center" wrapText="1"/>
    </xf>
    <xf numFmtId="0" fontId="0" fillId="0" borderId="0" xfId="0" applyNumberFormat="1" applyFill="1" applyBorder="1" applyAlignment="1">
      <alignment horizontal="left"/>
    </xf>
    <xf numFmtId="0" fontId="6" fillId="0" borderId="16" xfId="0" applyFont="1" applyBorder="1" applyAlignment="1">
      <alignment horizontal="left"/>
    </xf>
    <xf numFmtId="165" fontId="6" fillId="0" borderId="8" xfId="2" applyNumberFormat="1" applyFont="1" applyBorder="1"/>
    <xf numFmtId="165" fontId="6" fillId="0" borderId="9" xfId="2" applyNumberFormat="1" applyFont="1" applyBorder="1"/>
    <xf numFmtId="172" fontId="6" fillId="0" borderId="0" xfId="1" applyNumberFormat="1" applyFont="1"/>
    <xf numFmtId="172" fontId="6" fillId="0" borderId="10" xfId="1" applyNumberFormat="1" applyFont="1" applyFill="1" applyBorder="1"/>
    <xf numFmtId="172" fontId="6" fillId="0" borderId="11" xfId="1" applyNumberFormat="1" applyFont="1" applyFill="1" applyBorder="1"/>
    <xf numFmtId="0" fontId="6" fillId="0" borderId="2" xfId="0" applyFont="1" applyBorder="1" applyAlignment="1">
      <alignment vertical="center"/>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165" fontId="6" fillId="0" borderId="16" xfId="2" applyNumberFormat="1" applyFont="1" applyBorder="1"/>
    <xf numFmtId="0" fontId="6" fillId="0" borderId="4" xfId="0" applyFont="1" applyBorder="1" applyAlignment="1">
      <alignment vertical="center"/>
    </xf>
    <xf numFmtId="0" fontId="6" fillId="0" borderId="5" xfId="0" applyFont="1" applyBorder="1" applyAlignment="1">
      <alignment wrapText="1"/>
    </xf>
    <xf numFmtId="0" fontId="0" fillId="0" borderId="0" xfId="0"/>
    <xf numFmtId="0" fontId="6" fillId="0" borderId="0" xfId="238" applyFont="1" applyFill="1" applyBorder="1"/>
    <xf numFmtId="0" fontId="7" fillId="0" borderId="0" xfId="239" applyFont="1" applyFill="1" applyBorder="1" applyAlignment="1"/>
    <xf numFmtId="1" fontId="6" fillId="0" borderId="4" xfId="238" applyNumberFormat="1" applyFont="1" applyFill="1" applyBorder="1"/>
    <xf numFmtId="0" fontId="6" fillId="0" borderId="6" xfId="238" applyFont="1" applyFill="1" applyBorder="1"/>
    <xf numFmtId="0" fontId="6" fillId="0" borderId="15" xfId="238" applyFont="1" applyFill="1" applyBorder="1"/>
    <xf numFmtId="1" fontId="6" fillId="0" borderId="7" xfId="238" applyNumberFormat="1" applyFont="1" applyFill="1" applyBorder="1"/>
    <xf numFmtId="1" fontId="6" fillId="0" borderId="11" xfId="238" applyNumberFormat="1" applyFont="1" applyFill="1" applyBorder="1"/>
    <xf numFmtId="1" fontId="7" fillId="0" borderId="11" xfId="239" applyNumberFormat="1" applyFont="1" applyFill="1" applyBorder="1" applyAlignment="1"/>
    <xf numFmtId="0" fontId="7" fillId="0" borderId="16" xfId="239" applyFont="1" applyFill="1" applyBorder="1" applyAlignment="1">
      <alignment horizontal="left"/>
    </xf>
    <xf numFmtId="1" fontId="7" fillId="0" borderId="9" xfId="239" applyNumberFormat="1" applyFont="1" applyFill="1" applyBorder="1" applyAlignment="1"/>
    <xf numFmtId="0" fontId="7" fillId="0" borderId="6" xfId="239" applyFont="1" applyFill="1" applyBorder="1" applyAlignment="1">
      <alignment horizontal="left"/>
    </xf>
    <xf numFmtId="1" fontId="7" fillId="0" borderId="7" xfId="239" applyNumberFormat="1" applyFont="1" applyFill="1" applyBorder="1" applyAlignment="1"/>
    <xf numFmtId="0" fontId="7" fillId="0" borderId="16" xfId="239" applyFont="1" applyFill="1" applyBorder="1" applyAlignment="1"/>
    <xf numFmtId="0" fontId="7" fillId="0" borderId="3" xfId="239" applyFont="1" applyFill="1" applyBorder="1" applyAlignment="1">
      <alignment horizontal="left"/>
    </xf>
    <xf numFmtId="1" fontId="7" fillId="0" borderId="4" xfId="239" applyNumberFormat="1" applyFont="1" applyFill="1" applyBorder="1" applyAlignment="1"/>
    <xf numFmtId="1" fontId="6" fillId="0" borderId="3" xfId="238" applyNumberFormat="1" applyFont="1" applyFill="1" applyBorder="1"/>
    <xf numFmtId="1" fontId="6" fillId="0" borderId="6" xfId="238" applyNumberFormat="1" applyFont="1" applyFill="1" applyBorder="1"/>
    <xf numFmtId="1" fontId="6" fillId="0" borderId="10" xfId="238" applyNumberFormat="1" applyFont="1" applyFill="1" applyBorder="1"/>
    <xf numFmtId="1" fontId="7" fillId="0" borderId="10" xfId="239" applyNumberFormat="1" applyFont="1" applyFill="1" applyBorder="1" applyAlignment="1"/>
    <xf numFmtId="1" fontId="7" fillId="0" borderId="8" xfId="239" applyNumberFormat="1" applyFont="1" applyFill="1" applyBorder="1" applyAlignment="1"/>
    <xf numFmtId="1" fontId="7" fillId="0" borderId="6" xfId="239" applyNumberFormat="1" applyFont="1" applyFill="1" applyBorder="1" applyAlignment="1"/>
    <xf numFmtId="1" fontId="7" fillId="0" borderId="3" xfId="239" applyNumberFormat="1" applyFont="1" applyFill="1" applyBorder="1" applyAlignment="1"/>
    <xf numFmtId="0" fontId="6" fillId="0" borderId="4" xfId="238" applyFont="1" applyFill="1" applyBorder="1" applyAlignment="1">
      <alignment horizontal="center" vertical="center"/>
    </xf>
    <xf numFmtId="1" fontId="7" fillId="0" borderId="4" xfId="239" applyNumberFormat="1" applyFont="1" applyFill="1" applyBorder="1" applyAlignment="1">
      <alignment horizontal="right" wrapText="1"/>
    </xf>
    <xf numFmtId="0" fontId="6" fillId="0" borderId="6" xfId="0" applyFont="1" applyBorder="1" applyAlignment="1">
      <alignment wrapText="1"/>
    </xf>
    <xf numFmtId="3" fontId="6" fillId="0" borderId="15" xfId="0" applyNumberFormat="1" applyFont="1" applyBorder="1"/>
    <xf numFmtId="3" fontId="6" fillId="0" borderId="0" xfId="0" applyNumberFormat="1" applyFont="1" applyBorder="1"/>
    <xf numFmtId="3" fontId="6" fillId="0" borderId="11" xfId="0" applyNumberFormat="1" applyFont="1" applyBorder="1"/>
    <xf numFmtId="3" fontId="6" fillId="0" borderId="10" xfId="0" applyNumberFormat="1" applyFont="1" applyBorder="1"/>
    <xf numFmtId="3" fontId="6" fillId="0" borderId="8" xfId="0" applyNumberFormat="1" applyFont="1" applyBorder="1"/>
    <xf numFmtId="3" fontId="6" fillId="0" borderId="16" xfId="0" applyNumberFormat="1" applyFont="1" applyBorder="1"/>
    <xf numFmtId="3" fontId="6" fillId="0" borderId="9" xfId="0" applyNumberFormat="1" applyFont="1" applyBorder="1"/>
    <xf numFmtId="0" fontId="6" fillId="0" borderId="15" xfId="0" applyFont="1" applyBorder="1" applyAlignment="1">
      <alignment horizontal="left" vertical="center" wrapText="1"/>
    </xf>
    <xf numFmtId="3" fontId="6" fillId="0" borderId="6" xfId="0" applyNumberFormat="1" applyFont="1" applyBorder="1"/>
    <xf numFmtId="3" fontId="6" fillId="0" borderId="7" xfId="0" applyNumberFormat="1" applyFont="1" applyBorder="1"/>
    <xf numFmtId="0" fontId="6" fillId="0" borderId="14" xfId="0" applyFont="1" applyFill="1" applyBorder="1"/>
    <xf numFmtId="165" fontId="6" fillId="0" borderId="0" xfId="2" applyNumberFormat="1" applyFont="1" applyFill="1" applyBorder="1" applyAlignment="1">
      <alignment horizontal="left" indent="4"/>
    </xf>
    <xf numFmtId="0" fontId="6" fillId="0" borderId="0" xfId="0" applyFont="1" applyAlignment="1">
      <alignment horizontal="left" indent="2"/>
    </xf>
    <xf numFmtId="165" fontId="6" fillId="0" borderId="10" xfId="2" applyNumberFormat="1" applyFont="1" applyFill="1" applyBorder="1" applyAlignment="1">
      <alignment horizontal="left" indent="4"/>
    </xf>
    <xf numFmtId="165" fontId="6" fillId="0" borderId="11" xfId="2" applyNumberFormat="1" applyFont="1" applyFill="1" applyBorder="1" applyAlignment="1">
      <alignment horizontal="left" indent="4"/>
    </xf>
    <xf numFmtId="0" fontId="6" fillId="0" borderId="12" xfId="0" applyFont="1" applyBorder="1" applyAlignment="1">
      <alignment horizontal="left" indent="2"/>
    </xf>
    <xf numFmtId="0" fontId="6" fillId="0" borderId="13" xfId="0" applyFont="1" applyBorder="1" applyAlignment="1">
      <alignment horizontal="left" indent="2"/>
    </xf>
    <xf numFmtId="0" fontId="6" fillId="0" borderId="14" xfId="0" applyFont="1" applyBorder="1" applyAlignment="1">
      <alignment horizontal="left" indent="2"/>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9" xfId="0" applyFont="1" applyBorder="1" applyAlignment="1">
      <alignment vertical="center" wrapText="1"/>
    </xf>
    <xf numFmtId="164" fontId="6" fillId="0" borderId="12" xfId="0" applyNumberFormat="1" applyFont="1" applyBorder="1"/>
    <xf numFmtId="164" fontId="6" fillId="0" borderId="13" xfId="0" applyNumberFormat="1" applyFont="1" applyBorder="1"/>
    <xf numFmtId="164" fontId="6" fillId="0" borderId="14" xfId="0" applyNumberFormat="1" applyFont="1" applyBorder="1"/>
    <xf numFmtId="0" fontId="6" fillId="0" borderId="0" xfId="0" applyFont="1" applyBorder="1" applyAlignment="1"/>
    <xf numFmtId="172" fontId="6" fillId="0" borderId="3" xfId="1" applyNumberFormat="1" applyFont="1" applyBorder="1"/>
    <xf numFmtId="172" fontId="6" fillId="0" borderId="5" xfId="1" applyNumberFormat="1" applyFont="1" applyBorder="1"/>
    <xf numFmtId="0" fontId="7" fillId="0" borderId="14" xfId="0" applyFont="1" applyBorder="1"/>
    <xf numFmtId="172" fontId="6" fillId="0" borderId="4" xfId="1" applyNumberFormat="1" applyFont="1" applyBorder="1"/>
    <xf numFmtId="0" fontId="1" fillId="0" borderId="0" xfId="92"/>
    <xf numFmtId="0" fontId="0" fillId="0" borderId="0" xfId="0"/>
    <xf numFmtId="9" fontId="0" fillId="0" borderId="0" xfId="2" applyFont="1" applyFill="1"/>
    <xf numFmtId="0" fontId="6" fillId="0" borderId="13" xfId="0" applyFont="1" applyFill="1" applyBorder="1"/>
    <xf numFmtId="0" fontId="6" fillId="0" borderId="0" xfId="0" applyFont="1" applyFill="1" applyBorder="1"/>
    <xf numFmtId="173" fontId="7" fillId="0" borderId="15" xfId="239" applyNumberFormat="1" applyFont="1" applyFill="1" applyBorder="1" applyAlignment="1"/>
    <xf numFmtId="0" fontId="7" fillId="0" borderId="10" xfId="239" applyFont="1" applyFill="1" applyBorder="1" applyAlignment="1">
      <alignment horizontal="left"/>
    </xf>
    <xf numFmtId="0" fontId="6" fillId="0" borderId="2" xfId="0" applyFont="1" applyBorder="1" applyAlignment="1">
      <alignment horizontal="left" vertical="center"/>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7" fillId="0" borderId="0" xfId="0" applyFont="1"/>
    <xf numFmtId="164" fontId="0" fillId="0" borderId="0" xfId="0" applyNumberFormat="1"/>
    <xf numFmtId="0" fontId="6" fillId="0" borderId="7" xfId="0" applyFont="1" applyBorder="1" applyAlignment="1">
      <alignment horizontal="center" vertical="center"/>
    </xf>
    <xf numFmtId="0" fontId="7" fillId="0" borderId="0" xfId="4" applyFont="1"/>
    <xf numFmtId="172" fontId="7" fillId="0" borderId="15" xfId="1" applyNumberFormat="1" applyFont="1" applyFill="1" applyBorder="1" applyAlignment="1"/>
    <xf numFmtId="172" fontId="7" fillId="0" borderId="0" xfId="1" applyNumberFormat="1" applyFont="1" applyFill="1" applyBorder="1" applyAlignment="1"/>
    <xf numFmtId="172" fontId="7" fillId="0" borderId="16" xfId="1" applyNumberFormat="1" applyFont="1" applyFill="1" applyBorder="1" applyAlignment="1"/>
    <xf numFmtId="1" fontId="0" fillId="0" borderId="0" xfId="0" applyNumberFormat="1" applyFill="1"/>
    <xf numFmtId="164" fontId="6" fillId="0" borderId="6" xfId="2" applyNumberFormat="1" applyFont="1" applyBorder="1"/>
    <xf numFmtId="164" fontId="6" fillId="0" borderId="15" xfId="2" applyNumberFormat="1" applyFont="1" applyBorder="1"/>
    <xf numFmtId="164" fontId="6" fillId="0" borderId="7" xfId="2" applyNumberFormat="1" applyFont="1" applyBorder="1"/>
    <xf numFmtId="164" fontId="6" fillId="0" borderId="10" xfId="2" applyNumberFormat="1" applyFont="1" applyBorder="1"/>
    <xf numFmtId="164" fontId="6" fillId="0" borderId="0" xfId="2" applyNumberFormat="1" applyFont="1" applyBorder="1"/>
    <xf numFmtId="164" fontId="6" fillId="0" borderId="11" xfId="2" applyNumberFormat="1" applyFont="1" applyBorder="1"/>
    <xf numFmtId="164" fontId="6" fillId="0" borderId="8" xfId="2" applyNumberFormat="1" applyFont="1" applyBorder="1"/>
    <xf numFmtId="164" fontId="6" fillId="0" borderId="16" xfId="2" applyNumberFormat="1" applyFont="1" applyBorder="1"/>
    <xf numFmtId="164" fontId="6" fillId="0" borderId="9" xfId="2" applyNumberFormat="1" applyFont="1" applyBorder="1"/>
    <xf numFmtId="164" fontId="6" fillId="0" borderId="0" xfId="0" applyNumberFormat="1" applyFont="1"/>
    <xf numFmtId="9" fontId="0" fillId="0" borderId="0" xfId="2" applyFont="1"/>
    <xf numFmtId="165" fontId="0" fillId="0" borderId="0" xfId="2" applyNumberFormat="1" applyFont="1"/>
    <xf numFmtId="0" fontId="6" fillId="0" borderId="0" xfId="5" applyFont="1" applyFill="1" applyBorder="1" applyAlignment="1"/>
    <xf numFmtId="0" fontId="7" fillId="0" borderId="0" xfId="4" applyFont="1" applyAlignment="1">
      <alignment horizontal="center"/>
    </xf>
    <xf numFmtId="9" fontId="7" fillId="0" borderId="0" xfId="3" applyNumberFormat="1" applyFont="1"/>
    <xf numFmtId="3" fontId="7" fillId="0" borderId="0" xfId="4" applyNumberFormat="1" applyFont="1"/>
    <xf numFmtId="3" fontId="6" fillId="0" borderId="0" xfId="5" applyNumberFormat="1" applyFont="1" applyFill="1" applyBorder="1" applyAlignment="1"/>
    <xf numFmtId="1" fontId="6" fillId="0" borderId="0" xfId="0" applyNumberFormat="1" applyFont="1"/>
    <xf numFmtId="3" fontId="7" fillId="0" borderId="6" xfId="4" applyNumberFormat="1" applyFont="1" applyBorder="1"/>
    <xf numFmtId="3" fontId="7" fillId="0" borderId="15" xfId="4" applyNumberFormat="1" applyFont="1" applyBorder="1"/>
    <xf numFmtId="3" fontId="7" fillId="0" borderId="7" xfId="4" applyNumberFormat="1" applyFont="1" applyBorder="1"/>
    <xf numFmtId="3" fontId="7" fillId="0" borderId="10" xfId="4" applyNumberFormat="1" applyFont="1" applyBorder="1"/>
    <xf numFmtId="3" fontId="7" fillId="0" borderId="0" xfId="4" applyNumberFormat="1" applyFont="1" applyBorder="1"/>
    <xf numFmtId="3" fontId="7" fillId="0" borderId="11" xfId="4" applyNumberFormat="1" applyFont="1" applyBorder="1"/>
    <xf numFmtId="3" fontId="6" fillId="0" borderId="10" xfId="5" applyNumberFormat="1" applyFont="1" applyFill="1" applyBorder="1" applyAlignment="1"/>
    <xf numFmtId="3" fontId="6" fillId="0" borderId="8" xfId="5" applyNumberFormat="1" applyFont="1" applyFill="1" applyBorder="1" applyAlignment="1"/>
    <xf numFmtId="3" fontId="6" fillId="0" borderId="16" xfId="5" applyNumberFormat="1" applyFont="1" applyFill="1" applyBorder="1" applyAlignment="1"/>
    <xf numFmtId="3" fontId="7" fillId="0" borderId="9" xfId="4" applyNumberFormat="1" applyFont="1" applyBorder="1"/>
    <xf numFmtId="0" fontId="6" fillId="0" borderId="15" xfId="0" applyFont="1" applyBorder="1" applyAlignment="1">
      <alignment wrapText="1"/>
    </xf>
    <xf numFmtId="0" fontId="6" fillId="0" borderId="7" xfId="0" applyFont="1" applyBorder="1" applyAlignment="1">
      <alignment wrapText="1"/>
    </xf>
    <xf numFmtId="3" fontId="7" fillId="0" borderId="8" xfId="4" applyNumberFormat="1" applyFont="1" applyBorder="1"/>
    <xf numFmtId="3" fontId="7" fillId="0" borderId="16" xfId="4" applyNumberFormat="1" applyFont="1" applyBorder="1"/>
    <xf numFmtId="3" fontId="6" fillId="0" borderId="6" xfId="5" applyNumberFormat="1" applyFont="1" applyFill="1" applyBorder="1" applyAlignment="1"/>
    <xf numFmtId="3" fontId="6" fillId="0" borderId="15" xfId="5" applyNumberFormat="1" applyFont="1" applyFill="1" applyBorder="1" applyAlignment="1"/>
    <xf numFmtId="0" fontId="6" fillId="0" borderId="15" xfId="0" applyFont="1" applyBorder="1" applyAlignment="1">
      <alignment horizontal="center" vertical="center"/>
    </xf>
    <xf numFmtId="0" fontId="6" fillId="0" borderId="6" xfId="0" applyFont="1" applyBorder="1" applyAlignment="1">
      <alignment vertical="center" wrapText="1"/>
    </xf>
    <xf numFmtId="0" fontId="6" fillId="0" borderId="15" xfId="0" quotePrefix="1" applyFont="1" applyBorder="1" applyAlignment="1">
      <alignment horizontal="center" vertical="center"/>
    </xf>
    <xf numFmtId="0" fontId="6" fillId="0" borderId="10" xfId="0" applyFont="1" applyBorder="1" applyAlignment="1">
      <alignment vertical="center" wrapText="1"/>
    </xf>
    <xf numFmtId="0" fontId="6" fillId="0" borderId="0" xfId="0" quotePrefix="1" applyFont="1" applyBorder="1" applyAlignment="1">
      <alignment horizontal="center" vertical="center"/>
    </xf>
    <xf numFmtId="0" fontId="6" fillId="0" borderId="16" xfId="0" quotePrefix="1"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8" xfId="0" applyFont="1" applyBorder="1" applyAlignment="1">
      <alignment vertical="center"/>
    </xf>
    <xf numFmtId="0" fontId="7" fillId="0" borderId="6" xfId="4" applyFont="1" applyBorder="1"/>
    <xf numFmtId="0" fontId="7" fillId="0" borderId="8" xfId="4" applyFont="1" applyBorder="1"/>
    <xf numFmtId="0" fontId="7" fillId="0" borderId="9" xfId="4" applyFont="1" applyBorder="1"/>
    <xf numFmtId="0" fontId="7" fillId="0" borderId="4" xfId="4" applyFont="1" applyFill="1" applyBorder="1"/>
    <xf numFmtId="0" fontId="7" fillId="0" borderId="10" xfId="4" applyFont="1" applyBorder="1" applyAlignment="1">
      <alignment horizontal="left"/>
    </xf>
    <xf numFmtId="0" fontId="7" fillId="0" borderId="11" xfId="4" applyFont="1" applyBorder="1"/>
    <xf numFmtId="0" fontId="7" fillId="0" borderId="10" xfId="4" applyFont="1" applyBorder="1"/>
    <xf numFmtId="0" fontId="5" fillId="0" borderId="0" xfId="0" applyFont="1" applyFill="1"/>
    <xf numFmtId="0" fontId="6" fillId="0" borderId="12" xfId="0" applyFont="1" applyBorder="1" applyAlignment="1">
      <alignment vertical="center" wrapText="1"/>
    </xf>
    <xf numFmtId="0" fontId="6" fillId="0" borderId="0" xfId="0" applyFont="1" applyBorder="1" applyAlignment="1">
      <alignment vertical="center" wrapText="1"/>
    </xf>
    <xf numFmtId="0" fontId="6" fillId="0" borderId="11" xfId="0" applyFont="1" applyBorder="1" applyAlignment="1">
      <alignment vertical="center" wrapText="1"/>
    </xf>
    <xf numFmtId="0" fontId="6" fillId="0" borderId="9" xfId="0" applyFont="1" applyBorder="1" applyAlignment="1">
      <alignment vertical="center"/>
    </xf>
    <xf numFmtId="1" fontId="7" fillId="0" borderId="13" xfId="4" applyNumberFormat="1" applyFont="1" applyFill="1" applyBorder="1"/>
    <xf numFmtId="0" fontId="6" fillId="0" borderId="9" xfId="0" applyFont="1" applyBorder="1" applyAlignment="1">
      <alignment horizontal="center" vertical="center"/>
    </xf>
    <xf numFmtId="0" fontId="0" fillId="0" borderId="12" xfId="0" applyBorder="1"/>
    <xf numFmtId="0" fontId="0" fillId="0" borderId="6" xfId="0" applyBorder="1"/>
    <xf numFmtId="0" fontId="6" fillId="0" borderId="5" xfId="238" applyFont="1" applyFill="1" applyBorder="1" applyAlignment="1">
      <alignment horizontal="center" vertical="center"/>
    </xf>
    <xf numFmtId="0" fontId="6" fillId="0" borderId="8" xfId="238" applyFont="1" applyFill="1" applyBorder="1"/>
    <xf numFmtId="0" fontId="6" fillId="0" borderId="16" xfId="238" applyFont="1" applyFill="1" applyBorder="1"/>
    <xf numFmtId="0" fontId="6" fillId="0" borderId="7" xfId="0" applyFont="1" applyBorder="1" applyAlignment="1"/>
    <xf numFmtId="0" fontId="7" fillId="0" borderId="8" xfId="239" applyFont="1" applyFill="1" applyBorder="1" applyAlignment="1">
      <alignment vertical="center"/>
    </xf>
    <xf numFmtId="2" fontId="53" fillId="0" borderId="0" xfId="241" applyNumberFormat="1" applyFont="1" applyBorder="1" applyAlignment="1">
      <alignment horizontal="right" vertical="center"/>
    </xf>
    <xf numFmtId="0" fontId="23" fillId="0" borderId="10" xfId="241" applyFont="1" applyBorder="1" applyAlignment="1">
      <alignment horizontal="left" vertical="top" wrapText="1"/>
    </xf>
    <xf numFmtId="2" fontId="23" fillId="0" borderId="13" xfId="241" applyNumberFormat="1" applyFont="1" applyBorder="1" applyAlignment="1">
      <alignment horizontal="right" vertical="center"/>
    </xf>
    <xf numFmtId="0" fontId="23" fillId="0" borderId="8" xfId="241" applyFont="1" applyBorder="1" applyAlignment="1">
      <alignment horizontal="left" vertical="top" wrapText="1"/>
    </xf>
    <xf numFmtId="2" fontId="23" fillId="0" borderId="14" xfId="241" applyNumberFormat="1" applyFont="1" applyBorder="1" applyAlignment="1">
      <alignment horizontal="right" vertical="center"/>
    </xf>
    <xf numFmtId="0" fontId="23" fillId="0" borderId="0" xfId="241" applyFont="1" applyFill="1" applyBorder="1" applyAlignment="1">
      <alignment horizontal="left" vertical="top" wrapText="1"/>
    </xf>
    <xf numFmtId="0" fontId="23" fillId="0" borderId="0" xfId="241" applyFont="1" applyFill="1" applyBorder="1" applyAlignment="1">
      <alignment vertical="top" wrapText="1"/>
    </xf>
    <xf numFmtId="2" fontId="6" fillId="0" borderId="2" xfId="0" applyNumberFormat="1" applyFont="1" applyBorder="1" applyAlignment="1">
      <alignment horizontal="center"/>
    </xf>
    <xf numFmtId="0" fontId="0" fillId="0" borderId="0" xfId="0"/>
    <xf numFmtId="2" fontId="0" fillId="0" borderId="0" xfId="0" applyNumberFormat="1" applyBorder="1"/>
    <xf numFmtId="2" fontId="54" fillId="0" borderId="0" xfId="241" applyNumberFormat="1" applyFont="1" applyBorder="1" applyAlignment="1">
      <alignment horizontal="center" vertical="center" wrapText="1"/>
    </xf>
    <xf numFmtId="0" fontId="2" fillId="0" borderId="0" xfId="0" applyFont="1" applyBorder="1"/>
    <xf numFmtId="2" fontId="2" fillId="0" borderId="0" xfId="0" applyNumberFormat="1"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23" fillId="0" borderId="0" xfId="242" applyFont="1" applyFill="1" applyBorder="1" applyAlignment="1">
      <alignment horizontal="center" vertical="center" wrapText="1"/>
    </xf>
    <xf numFmtId="0" fontId="23" fillId="0" borderId="0" xfId="242" applyFont="1" applyFill="1" applyBorder="1" applyAlignment="1">
      <alignment horizontal="center" vertical="top" wrapText="1"/>
    </xf>
    <xf numFmtId="175" fontId="23" fillId="0" borderId="0" xfId="241" applyNumberFormat="1" applyFont="1" applyFill="1" applyBorder="1" applyAlignment="1">
      <alignment horizontal="center" vertical="center"/>
    </xf>
    <xf numFmtId="1" fontId="23" fillId="0" borderId="0" xfId="242" applyNumberFormat="1" applyFont="1" applyFill="1" applyBorder="1" applyAlignment="1">
      <alignment horizontal="center" vertical="center" wrapText="1"/>
    </xf>
    <xf numFmtId="0" fontId="6" fillId="0" borderId="0" xfId="0" applyFont="1" applyFill="1" applyBorder="1" applyAlignment="1">
      <alignment vertical="center"/>
    </xf>
    <xf numFmtId="175" fontId="23" fillId="0" borderId="0" xfId="243" applyNumberFormat="1" applyFont="1" applyFill="1" applyBorder="1" applyAlignment="1">
      <alignment horizontal="center"/>
    </xf>
    <xf numFmtId="175" fontId="23" fillId="0" borderId="0" xfId="242" applyNumberFormat="1" applyFont="1" applyFill="1" applyBorder="1" applyAlignment="1">
      <alignment horizontal="center"/>
    </xf>
    <xf numFmtId="0" fontId="23" fillId="0" borderId="3" xfId="242" applyFont="1" applyFill="1" applyBorder="1" applyAlignment="1">
      <alignment horizontal="center" vertical="center" wrapText="1"/>
    </xf>
    <xf numFmtId="0" fontId="23" fillId="0" borderId="5" xfId="242" applyFont="1" applyFill="1" applyBorder="1" applyAlignment="1">
      <alignment horizontal="center" vertical="center" wrapText="1"/>
    </xf>
    <xf numFmtId="0" fontId="23" fillId="0" borderId="4" xfId="242" applyFont="1" applyFill="1" applyBorder="1" applyAlignment="1">
      <alignment horizontal="center" vertical="center" wrapText="1"/>
    </xf>
    <xf numFmtId="0" fontId="23" fillId="0" borderId="6" xfId="242" applyFont="1" applyFill="1" applyBorder="1" applyAlignment="1">
      <alignment horizontal="center" vertical="top" wrapText="1"/>
    </xf>
    <xf numFmtId="0" fontId="23" fillId="0" borderId="15" xfId="242" applyFont="1" applyFill="1" applyBorder="1" applyAlignment="1">
      <alignment horizontal="center" vertical="top" wrapText="1"/>
    </xf>
    <xf numFmtId="0" fontId="6" fillId="0" borderId="7" xfId="0" applyFont="1" applyFill="1" applyBorder="1" applyAlignment="1">
      <alignment horizontal="center"/>
    </xf>
    <xf numFmtId="0" fontId="23" fillId="0" borderId="10" xfId="242" applyFont="1" applyFill="1" applyBorder="1" applyAlignment="1">
      <alignment horizontal="center" vertical="top" wrapText="1"/>
    </xf>
    <xf numFmtId="0" fontId="6" fillId="0" borderId="11" xfId="0" applyFont="1" applyFill="1" applyBorder="1" applyAlignment="1">
      <alignment horizontal="center"/>
    </xf>
    <xf numFmtId="175" fontId="23" fillId="0" borderId="8" xfId="241" applyNumberFormat="1" applyFont="1" applyFill="1" applyBorder="1" applyAlignment="1">
      <alignment horizontal="center" vertical="center"/>
    </xf>
    <xf numFmtId="175" fontId="23" fillId="0" borderId="16" xfId="241" applyNumberFormat="1" applyFont="1" applyFill="1" applyBorder="1" applyAlignment="1">
      <alignment horizontal="center" vertical="center"/>
    </xf>
    <xf numFmtId="1" fontId="23" fillId="0" borderId="16" xfId="242" applyNumberFormat="1"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2" fontId="6" fillId="0" borderId="6" xfId="0" applyNumberFormat="1" applyFont="1" applyBorder="1" applyAlignment="1">
      <alignment horizontal="center" vertical="center"/>
    </xf>
    <xf numFmtId="2" fontId="6" fillId="0" borderId="6" xfId="0" applyNumberFormat="1" applyFont="1" applyBorder="1"/>
    <xf numFmtId="2" fontId="23" fillId="0" borderId="12" xfId="241" applyNumberFormat="1" applyFont="1" applyBorder="1" applyAlignment="1">
      <alignment horizontal="right" vertical="center"/>
    </xf>
    <xf numFmtId="2" fontId="6" fillId="0" borderId="10" xfId="0" applyNumberFormat="1" applyFont="1" applyBorder="1"/>
    <xf numFmtId="2" fontId="6" fillId="0" borderId="8" xfId="0" applyNumberFormat="1" applyFont="1" applyBorder="1"/>
    <xf numFmtId="2" fontId="6" fillId="0" borderId="3" xfId="0" applyNumberFormat="1" applyFont="1" applyBorder="1" applyAlignment="1">
      <alignment horizontal="center" vertical="center"/>
    </xf>
    <xf numFmtId="0" fontId="6" fillId="0" borderId="8" xfId="0" applyFont="1" applyFill="1" applyBorder="1"/>
    <xf numFmtId="0" fontId="23" fillId="0" borderId="6" xfId="242" applyFont="1" applyFill="1" applyBorder="1" applyAlignment="1">
      <alignment horizontal="center" vertical="center" wrapText="1"/>
    </xf>
    <xf numFmtId="0" fontId="23" fillId="0" borderId="15" xfId="242" applyFont="1" applyFill="1" applyBorder="1" applyAlignment="1">
      <alignment horizontal="center" vertical="center" wrapText="1"/>
    </xf>
    <xf numFmtId="0" fontId="23" fillId="0" borderId="7" xfId="242" applyFont="1" applyFill="1" applyBorder="1" applyAlignment="1">
      <alignment horizontal="center" vertical="center" wrapText="1"/>
    </xf>
    <xf numFmtId="0" fontId="6" fillId="0" borderId="6" xfId="0" applyFont="1" applyFill="1" applyBorder="1"/>
    <xf numFmtId="0" fontId="6" fillId="0" borderId="10" xfId="0" applyFont="1" applyFill="1" applyBorder="1"/>
    <xf numFmtId="1" fontId="6" fillId="0" borderId="11" xfId="0" applyNumberFormat="1" applyFont="1" applyFill="1" applyBorder="1" applyAlignment="1">
      <alignment horizontal="center" vertical="center"/>
    </xf>
    <xf numFmtId="175" fontId="23" fillId="0" borderId="10" xfId="241" applyNumberFormat="1" applyFont="1" applyFill="1" applyBorder="1" applyAlignment="1">
      <alignment horizontal="center" vertical="center"/>
    </xf>
    <xf numFmtId="175" fontId="23" fillId="0" borderId="10" xfId="243" applyNumberFormat="1" applyFont="1" applyFill="1" applyBorder="1" applyAlignment="1">
      <alignment horizontal="center"/>
    </xf>
    <xf numFmtId="175" fontId="23" fillId="0" borderId="11" xfId="243" applyNumberFormat="1" applyFont="1" applyFill="1" applyBorder="1" applyAlignment="1">
      <alignment horizontal="center"/>
    </xf>
    <xf numFmtId="0" fontId="6" fillId="0" borderId="7" xfId="0" applyFont="1" applyFill="1" applyBorder="1" applyAlignment="1">
      <alignment horizontal="center" vertical="center"/>
    </xf>
    <xf numFmtId="0" fontId="23" fillId="0" borderId="10" xfId="242" applyFont="1" applyFill="1" applyBorder="1" applyAlignment="1">
      <alignment horizontal="center" vertical="center" wrapText="1"/>
    </xf>
    <xf numFmtId="0" fontId="6" fillId="0" borderId="11" xfId="0" applyFont="1" applyFill="1" applyBorder="1" applyAlignment="1">
      <alignment horizontal="center" vertical="center"/>
    </xf>
    <xf numFmtId="175" fontId="23" fillId="0" borderId="10" xfId="242" applyNumberFormat="1" applyFont="1" applyFill="1" applyBorder="1" applyAlignment="1">
      <alignment horizontal="center"/>
    </xf>
    <xf numFmtId="175" fontId="23" fillId="0" borderId="11" xfId="242" applyNumberFormat="1" applyFont="1" applyFill="1" applyBorder="1" applyAlignment="1">
      <alignment horizontal="center"/>
    </xf>
    <xf numFmtId="0" fontId="6" fillId="0" borderId="0" xfId="0" applyFont="1" applyFill="1" applyBorder="1" applyAlignment="1">
      <alignment wrapText="1"/>
    </xf>
    <xf numFmtId="0" fontId="0" fillId="0" borderId="0" xfId="0"/>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xf numFmtId="0" fontId="6" fillId="0" borderId="2" xfId="0" applyFont="1" applyFill="1" applyBorder="1" applyAlignment="1">
      <alignment horizontal="center" vertical="center"/>
    </xf>
    <xf numFmtId="2" fontId="0" fillId="0" borderId="0" xfId="0" applyNumberFormat="1" applyFill="1" applyBorder="1"/>
    <xf numFmtId="2" fontId="53" fillId="0" borderId="0" xfId="246" applyNumberFormat="1" applyFont="1" applyFill="1" applyBorder="1" applyAlignment="1">
      <alignment horizontal="center" wrapText="1"/>
    </xf>
    <xf numFmtId="2" fontId="53" fillId="0" borderId="0" xfId="247" applyNumberFormat="1" applyFont="1" applyFill="1" applyBorder="1" applyAlignment="1">
      <alignment horizontal="center" wrapText="1"/>
    </xf>
    <xf numFmtId="2" fontId="53" fillId="0" borderId="0" xfId="245" applyNumberFormat="1" applyFont="1" applyFill="1" applyBorder="1" applyAlignment="1">
      <alignment horizontal="center" wrapText="1"/>
    </xf>
    <xf numFmtId="177" fontId="53" fillId="0" borderId="0" xfId="245" applyNumberFormat="1" applyFont="1" applyFill="1" applyBorder="1" applyAlignment="1">
      <alignment horizontal="center" wrapText="1"/>
    </xf>
    <xf numFmtId="0" fontId="53" fillId="0" borderId="0" xfId="244" applyFont="1" applyFill="1" applyBorder="1" applyAlignment="1">
      <alignment horizontal="left" vertical="center" wrapText="1"/>
    </xf>
    <xf numFmtId="2" fontId="53" fillId="0" borderId="0" xfId="241" applyNumberFormat="1" applyFont="1" applyFill="1" applyBorder="1" applyAlignment="1">
      <alignment horizontal="right" vertical="center"/>
    </xf>
    <xf numFmtId="176" fontId="53" fillId="0" borderId="0" xfId="241" applyNumberFormat="1" applyFont="1" applyFill="1" applyBorder="1" applyAlignment="1">
      <alignment horizontal="right" vertical="center"/>
    </xf>
    <xf numFmtId="177" fontId="53" fillId="0" borderId="0" xfId="241" applyNumberFormat="1" applyFont="1" applyFill="1" applyBorder="1" applyAlignment="1">
      <alignment horizontal="right" vertical="center"/>
    </xf>
    <xf numFmtId="0" fontId="6" fillId="0" borderId="4" xfId="0" applyFont="1" applyFill="1" applyBorder="1" applyAlignment="1">
      <alignment horizontal="center" vertical="center"/>
    </xf>
    <xf numFmtId="0" fontId="4" fillId="0" borderId="0" xfId="0" applyFont="1"/>
    <xf numFmtId="0" fontId="61" fillId="0" borderId="0" xfId="0" applyFont="1" applyAlignment="1">
      <alignment horizontal="left" indent="10"/>
    </xf>
    <xf numFmtId="0" fontId="61" fillId="0" borderId="0" xfId="0" applyFont="1" applyAlignment="1">
      <alignment horizontal="left" indent="3"/>
    </xf>
    <xf numFmtId="0" fontId="59" fillId="24" borderId="0" xfId="0" applyFont="1" applyFill="1"/>
    <xf numFmtId="0" fontId="58" fillId="24" borderId="0" xfId="0" applyFont="1" applyFill="1"/>
    <xf numFmtId="0" fontId="4" fillId="24" borderId="0" xfId="0" applyFont="1" applyFill="1"/>
    <xf numFmtId="0" fontId="60" fillId="24" borderId="0" xfId="0" applyFont="1" applyFill="1"/>
    <xf numFmtId="0" fontId="6" fillId="24" borderId="0" xfId="0" applyFont="1" applyFill="1"/>
    <xf numFmtId="0" fontId="55" fillId="24" borderId="0" xfId="0" applyFont="1" applyFill="1" applyAlignment="1">
      <alignment horizontal="left"/>
    </xf>
    <xf numFmtId="0" fontId="61" fillId="24" borderId="0" xfId="0" applyFont="1" applyFill="1" applyAlignment="1">
      <alignment horizontal="left" indent="10"/>
    </xf>
    <xf numFmtId="0" fontId="6" fillId="24" borderId="0" xfId="0" applyFont="1" applyFill="1" applyAlignment="1">
      <alignment horizontal="left"/>
    </xf>
    <xf numFmtId="0" fontId="61" fillId="24" borderId="0" xfId="0" applyFont="1" applyFill="1" applyAlignment="1">
      <alignment horizontal="left" indent="3"/>
    </xf>
    <xf numFmtId="0" fontId="5" fillId="24" borderId="0" xfId="0" applyFont="1" applyFill="1" applyAlignment="1">
      <alignment horizontal="left"/>
    </xf>
    <xf numFmtId="0" fontId="62" fillId="24" borderId="0" xfId="0" applyFont="1" applyFill="1"/>
    <xf numFmtId="164" fontId="6" fillId="0" borderId="10" xfId="2" applyNumberFormat="1" applyFont="1" applyFill="1" applyBorder="1"/>
    <xf numFmtId="164" fontId="6" fillId="0" borderId="0" xfId="2" applyNumberFormat="1" applyFont="1" applyFill="1" applyBorder="1"/>
    <xf numFmtId="164" fontId="0" fillId="0" borderId="0" xfId="2" applyNumberFormat="1" applyFont="1"/>
    <xf numFmtId="164" fontId="6" fillId="0" borderId="11" xfId="2" applyNumberFormat="1" applyFont="1" applyFill="1" applyBorder="1"/>
    <xf numFmtId="164" fontId="7" fillId="0" borderId="15" xfId="3" applyNumberFormat="1" applyFont="1" applyBorder="1"/>
    <xf numFmtId="164" fontId="7" fillId="0" borderId="7" xfId="3" applyNumberFormat="1" applyFont="1" applyBorder="1"/>
    <xf numFmtId="164" fontId="7" fillId="0" borderId="0" xfId="3" applyNumberFormat="1" applyFont="1" applyBorder="1"/>
    <xf numFmtId="164" fontId="7" fillId="0" borderId="11" xfId="3" applyNumberFormat="1" applyFont="1" applyBorder="1"/>
    <xf numFmtId="164" fontId="7" fillId="0" borderId="16" xfId="3" applyNumberFormat="1" applyFont="1" applyBorder="1"/>
    <xf numFmtId="164" fontId="7" fillId="0" borderId="9" xfId="3" applyNumberFormat="1" applyFont="1" applyBorder="1"/>
    <xf numFmtId="164" fontId="7" fillId="0" borderId="6" xfId="4" applyNumberFormat="1" applyFont="1" applyBorder="1"/>
    <xf numFmtId="164" fontId="7" fillId="0" borderId="15" xfId="4" applyNumberFormat="1" applyFont="1" applyBorder="1"/>
    <xf numFmtId="164" fontId="7" fillId="0" borderId="7" xfId="4" applyNumberFormat="1" applyFont="1" applyBorder="1"/>
    <xf numFmtId="164" fontId="7" fillId="0" borderId="10" xfId="4" applyNumberFormat="1" applyFont="1" applyBorder="1"/>
    <xf numFmtId="164" fontId="7" fillId="0" borderId="0" xfId="4" applyNumberFormat="1" applyFont="1" applyBorder="1"/>
    <xf numFmtId="164" fontId="7" fillId="0" borderId="11" xfId="4" applyNumberFormat="1" applyFont="1" applyBorder="1"/>
    <xf numFmtId="164" fontId="7" fillId="0" borderId="8" xfId="4" applyNumberFormat="1" applyFont="1" applyBorder="1"/>
    <xf numFmtId="164" fontId="7" fillId="0" borderId="16" xfId="4" applyNumberFormat="1" applyFont="1" applyBorder="1"/>
    <xf numFmtId="164" fontId="7" fillId="0" borderId="9" xfId="4" applyNumberFormat="1" applyFont="1" applyBorder="1"/>
    <xf numFmtId="164" fontId="7" fillId="0" borderId="6" xfId="239" applyNumberFormat="1" applyFont="1" applyFill="1" applyBorder="1" applyAlignment="1">
      <alignment horizontal="right"/>
    </xf>
    <xf numFmtId="164" fontId="7" fillId="0" borderId="7" xfId="239" applyNumberFormat="1" applyFont="1" applyFill="1" applyBorder="1" applyAlignment="1">
      <alignment horizontal="right"/>
    </xf>
    <xf numFmtId="164" fontId="7" fillId="0" borderId="10" xfId="239" applyNumberFormat="1" applyFont="1" applyFill="1" applyBorder="1" applyAlignment="1">
      <alignment horizontal="right"/>
    </xf>
    <xf numFmtId="164" fontId="7" fillId="0" borderId="11" xfId="239" applyNumberFormat="1" applyFont="1" applyFill="1" applyBorder="1" applyAlignment="1">
      <alignment horizontal="right"/>
    </xf>
    <xf numFmtId="164" fontId="7" fillId="0" borderId="8" xfId="239" applyNumberFormat="1" applyFont="1" applyFill="1" applyBorder="1" applyAlignment="1">
      <alignment horizontal="right"/>
    </xf>
    <xf numFmtId="164" fontId="7" fillId="0" borderId="9" xfId="239" applyNumberFormat="1" applyFont="1" applyFill="1" applyBorder="1" applyAlignment="1">
      <alignment horizontal="right"/>
    </xf>
    <xf numFmtId="164" fontId="6" fillId="0" borderId="6" xfId="0" applyNumberFormat="1" applyFont="1" applyBorder="1" applyAlignment="1">
      <alignment horizontal="right" vertical="center"/>
    </xf>
    <xf numFmtId="164" fontId="6" fillId="0" borderId="7" xfId="0" applyNumberFormat="1" applyFont="1" applyBorder="1" applyAlignment="1">
      <alignment horizontal="right" vertical="center"/>
    </xf>
    <xf numFmtId="164" fontId="6" fillId="0" borderId="10" xfId="0" applyNumberFormat="1" applyFont="1" applyBorder="1" applyAlignment="1">
      <alignment horizontal="right" vertical="center"/>
    </xf>
    <xf numFmtId="164" fontId="6" fillId="0" borderId="11" xfId="0" applyNumberFormat="1" applyFont="1" applyBorder="1" applyAlignment="1">
      <alignment horizontal="right" vertical="center"/>
    </xf>
    <xf numFmtId="164" fontId="6" fillId="0" borderId="8" xfId="0" applyNumberFormat="1" applyFont="1" applyBorder="1" applyAlignment="1">
      <alignment horizontal="right" vertical="center"/>
    </xf>
    <xf numFmtId="164" fontId="6" fillId="0" borderId="9" xfId="0" applyNumberFormat="1" applyFont="1" applyBorder="1" applyAlignment="1">
      <alignment horizontal="right" vertical="center"/>
    </xf>
    <xf numFmtId="164" fontId="6" fillId="0" borderId="12" xfId="2" applyNumberFormat="1" applyFont="1" applyBorder="1"/>
    <xf numFmtId="164" fontId="6" fillId="0" borderId="13" xfId="2" applyNumberFormat="1" applyFont="1" applyBorder="1"/>
    <xf numFmtId="164" fontId="6" fillId="0" borderId="14" xfId="2" applyNumberFormat="1" applyFont="1" applyBorder="1"/>
    <xf numFmtId="164" fontId="6" fillId="0" borderId="12" xfId="0" applyNumberFormat="1" applyFont="1" applyFill="1" applyBorder="1" applyAlignment="1">
      <alignment horizontal="center" vertical="center"/>
    </xf>
    <xf numFmtId="164" fontId="6" fillId="0" borderId="13" xfId="0" applyNumberFormat="1" applyFont="1" applyFill="1" applyBorder="1" applyAlignment="1">
      <alignment horizontal="center" vertical="center"/>
    </xf>
    <xf numFmtId="164" fontId="55" fillId="0" borderId="13" xfId="0" applyNumberFormat="1" applyFont="1" applyFill="1" applyBorder="1" applyAlignment="1">
      <alignment horizontal="center" vertical="center"/>
    </xf>
    <xf numFmtId="164" fontId="55" fillId="0" borderId="14" xfId="0" applyNumberFormat="1" applyFont="1" applyFill="1" applyBorder="1" applyAlignment="1">
      <alignment horizontal="center" vertical="center"/>
    </xf>
    <xf numFmtId="164" fontId="23" fillId="0" borderId="10" xfId="241" applyNumberFormat="1" applyFont="1" applyFill="1" applyBorder="1" applyAlignment="1">
      <alignment horizontal="center" vertical="top"/>
    </xf>
    <xf numFmtId="164" fontId="23" fillId="0" borderId="8" xfId="241" applyNumberFormat="1" applyFont="1" applyFill="1" applyBorder="1" applyAlignment="1">
      <alignment horizontal="center" vertical="top"/>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0" fillId="0" borderId="0" xfId="2" applyNumberFormat="1" applyFont="1"/>
    <xf numFmtId="2" fontId="0" fillId="0" borderId="0" xfId="0" applyNumberFormat="1"/>
    <xf numFmtId="164" fontId="6" fillId="0" borderId="14" xfId="0" applyNumberFormat="1" applyFont="1" applyBorder="1" applyAlignment="1">
      <alignment horizontal="center"/>
    </xf>
    <xf numFmtId="164" fontId="6" fillId="0" borderId="2" xfId="0" applyNumberFormat="1" applyFont="1" applyBorder="1" applyAlignment="1">
      <alignment horizontal="center"/>
    </xf>
    <xf numFmtId="0" fontId="7" fillId="0" borderId="0" xfId="0" applyFont="1" applyAlignment="1">
      <alignment wrapText="1"/>
    </xf>
    <xf numFmtId="0" fontId="6" fillId="0" borderId="13" xfId="0" applyFont="1" applyFill="1" applyBorder="1" applyAlignment="1">
      <alignment vertical="center" wrapText="1"/>
    </xf>
    <xf numFmtId="0" fontId="6" fillId="0" borderId="12"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horizontal="center" vertical="center" wrapText="1"/>
    </xf>
    <xf numFmtId="172" fontId="0" fillId="0" borderId="0" xfId="1" applyNumberFormat="1" applyFont="1"/>
    <xf numFmtId="1" fontId="6" fillId="0" borderId="14" xfId="0" applyNumberFormat="1" applyFont="1" applyFill="1" applyBorder="1" applyAlignment="1">
      <alignment horizontal="center" vertical="center" wrapText="1"/>
    </xf>
    <xf numFmtId="1" fontId="6" fillId="24" borderId="14" xfId="0" applyNumberFormat="1" applyFont="1" applyFill="1" applyBorder="1" applyAlignment="1">
      <alignment horizontal="center" vertical="center" wrapText="1"/>
    </xf>
    <xf numFmtId="1" fontId="6" fillId="25" borderId="14" xfId="0" applyNumberFormat="1" applyFont="1" applyFill="1" applyBorder="1" applyAlignment="1">
      <alignment horizontal="center" vertical="center" wrapText="1"/>
    </xf>
    <xf numFmtId="1" fontId="6" fillId="25" borderId="9"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1" fontId="6" fillId="24" borderId="2"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6" fillId="25" borderId="2" xfId="0" applyNumberFormat="1" applyFont="1" applyFill="1" applyBorder="1" applyAlignment="1">
      <alignment horizontal="center" vertical="center" wrapText="1"/>
    </xf>
    <xf numFmtId="1" fontId="6" fillId="25" borderId="4" xfId="0" applyNumberFormat="1" applyFont="1" applyFill="1" applyBorder="1" applyAlignment="1">
      <alignment horizontal="center" vertical="center" wrapText="1"/>
    </xf>
    <xf numFmtId="0" fontId="52" fillId="0" borderId="0" xfId="0" applyFont="1"/>
    <xf numFmtId="0" fontId="29" fillId="0" borderId="0" xfId="0" applyFont="1" applyFill="1" applyAlignment="1">
      <alignment horizontal="left" wrapText="1"/>
    </xf>
    <xf numFmtId="0" fontId="7" fillId="0" borderId="0" xfId="0" applyFont="1" applyFill="1" applyAlignment="1">
      <alignment vertical="center"/>
    </xf>
    <xf numFmtId="164" fontId="29" fillId="0" borderId="0" xfId="0" applyNumberFormat="1" applyFont="1" applyFill="1" applyBorder="1" applyAlignment="1">
      <alignment vertical="center"/>
    </xf>
    <xf numFmtId="164" fontId="7" fillId="0" borderId="0" xfId="0" applyNumberFormat="1" applyFont="1" applyFill="1" applyBorder="1" applyAlignment="1">
      <alignment vertical="center"/>
    </xf>
    <xf numFmtId="164" fontId="7" fillId="0" borderId="16" xfId="0" applyNumberFormat="1" applyFont="1" applyFill="1" applyBorder="1" applyAlignment="1">
      <alignment vertical="center"/>
    </xf>
    <xf numFmtId="0" fontId="7" fillId="0" borderId="0" xfId="238" applyFont="1" applyFill="1" applyAlignment="1">
      <alignment vertical="center"/>
    </xf>
    <xf numFmtId="164" fontId="29" fillId="0" borderId="0" xfId="238" applyNumberFormat="1" applyFont="1" applyFill="1" applyBorder="1" applyAlignment="1">
      <alignment vertical="center"/>
    </xf>
    <xf numFmtId="164" fontId="7" fillId="0" borderId="0" xfId="238" applyNumberFormat="1" applyFont="1" applyFill="1" applyBorder="1" applyAlignment="1">
      <alignment vertical="center"/>
    </xf>
    <xf numFmtId="0" fontId="7" fillId="0" borderId="0" xfId="238" applyFont="1" applyFill="1"/>
    <xf numFmtId="164" fontId="7" fillId="0" borderId="16" xfId="238" applyNumberFormat="1" applyFont="1" applyFill="1" applyBorder="1" applyAlignment="1">
      <alignment vertical="center"/>
    </xf>
    <xf numFmtId="0" fontId="7" fillId="0" borderId="15" xfId="0" applyFont="1" applyFill="1" applyBorder="1" applyAlignment="1">
      <alignment horizontal="centerContinuous" vertical="center" wrapText="1"/>
    </xf>
    <xf numFmtId="0" fontId="7" fillId="0" borderId="7" xfId="0" applyFont="1" applyFill="1" applyBorder="1" applyAlignment="1">
      <alignment horizontal="center" vertical="center" wrapText="1"/>
    </xf>
    <xf numFmtId="164" fontId="29" fillId="0" borderId="11" xfId="0" applyNumberFormat="1" applyFont="1" applyFill="1" applyBorder="1" applyAlignment="1">
      <alignment vertical="center"/>
    </xf>
    <xf numFmtId="164" fontId="7" fillId="0" borderId="11" xfId="0" applyNumberFormat="1" applyFont="1" applyFill="1" applyBorder="1" applyAlignment="1">
      <alignment vertical="center"/>
    </xf>
    <xf numFmtId="164" fontId="7" fillId="0" borderId="16" xfId="0" applyNumberFormat="1" applyFont="1" applyFill="1" applyBorder="1" applyAlignment="1">
      <alignment horizontal="right" vertical="center"/>
    </xf>
    <xf numFmtId="164" fontId="7" fillId="0" borderId="9" xfId="0" applyNumberFormat="1" applyFont="1" applyFill="1" applyBorder="1" applyAlignment="1">
      <alignment vertical="center"/>
    </xf>
    <xf numFmtId="164" fontId="29" fillId="0" borderId="11" xfId="238" applyNumberFormat="1" applyFont="1" applyFill="1" applyBorder="1" applyAlignment="1">
      <alignment vertical="center"/>
    </xf>
    <xf numFmtId="164" fontId="7" fillId="0" borderId="11" xfId="238" applyNumberFormat="1" applyFont="1" applyFill="1" applyBorder="1" applyAlignment="1">
      <alignment vertical="center"/>
    </xf>
    <xf numFmtId="164" fontId="7" fillId="0" borderId="9" xfId="238" applyNumberFormat="1" applyFont="1" applyFill="1" applyBorder="1" applyAlignment="1">
      <alignment vertical="center"/>
    </xf>
    <xf numFmtId="0" fontId="7" fillId="0" borderId="6" xfId="0" applyFont="1" applyFill="1" applyBorder="1" applyAlignment="1">
      <alignment horizontal="centerContinuous" vertical="center" wrapText="1"/>
    </xf>
    <xf numFmtId="0" fontId="7" fillId="0" borderId="8"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9" xfId="0" applyFont="1" applyFill="1" applyBorder="1" applyAlignment="1">
      <alignment horizontal="center" vertical="center" wrapText="1"/>
    </xf>
    <xf numFmtId="0" fontId="29"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29" fillId="0" borderId="12" xfId="238" applyFont="1" applyFill="1" applyBorder="1" applyAlignment="1">
      <alignment vertical="center"/>
    </xf>
    <xf numFmtId="0" fontId="7" fillId="0" borderId="13" xfId="238" applyFont="1" applyFill="1" applyBorder="1" applyAlignment="1">
      <alignment vertical="center"/>
    </xf>
    <xf numFmtId="0" fontId="7" fillId="0" borderId="13" xfId="238" applyFont="1" applyFill="1" applyBorder="1" applyAlignment="1">
      <alignment vertical="center" wrapText="1"/>
    </xf>
    <xf numFmtId="0" fontId="7" fillId="0" borderId="14" xfId="238" applyFont="1" applyFill="1" applyBorder="1" applyAlignment="1">
      <alignment vertical="center" wrapText="1"/>
    </xf>
    <xf numFmtId="0" fontId="7" fillId="0" borderId="14" xfId="238" applyFont="1" applyFill="1" applyBorder="1" applyAlignment="1">
      <alignment vertical="center"/>
    </xf>
    <xf numFmtId="49" fontId="6" fillId="0" borderId="14" xfId="0" applyNumberFormat="1" applyFont="1" applyBorder="1"/>
    <xf numFmtId="2" fontId="6" fillId="0" borderId="12" xfId="0" applyNumberFormat="1" applyFont="1" applyBorder="1" applyAlignment="1">
      <alignment horizontal="center"/>
    </xf>
    <xf numFmtId="2" fontId="6" fillId="0" borderId="14" xfId="0" applyNumberFormat="1" applyFont="1" applyBorder="1" applyAlignment="1">
      <alignment horizontal="center"/>
    </xf>
    <xf numFmtId="2" fontId="6" fillId="0" borderId="13" xfId="0" applyNumberFormat="1" applyFont="1" applyBorder="1" applyAlignment="1">
      <alignment horizontal="center"/>
    </xf>
    <xf numFmtId="49" fontId="6" fillId="0" borderId="14" xfId="0" applyNumberFormat="1" applyFont="1" applyBorder="1" applyAlignment="1">
      <alignment horizontal="right"/>
    </xf>
    <xf numFmtId="49" fontId="6" fillId="0" borderId="14" xfId="0" quotePrefix="1" applyNumberFormat="1" applyFont="1" applyBorder="1" applyAlignment="1">
      <alignment horizontal="right"/>
    </xf>
    <xf numFmtId="178" fontId="6" fillId="0" borderId="12" xfId="0" applyNumberFormat="1" applyFont="1" applyBorder="1" applyAlignment="1">
      <alignment horizontal="center"/>
    </xf>
    <xf numFmtId="0" fontId="57" fillId="0" borderId="0" xfId="240" applyFont="1"/>
    <xf numFmtId="0" fontId="6" fillId="0" borderId="12" xfId="0" applyFont="1" applyBorder="1" applyAlignment="1"/>
    <xf numFmtId="0" fontId="6" fillId="0" borderId="14" xfId="0" applyFont="1" applyBorder="1" applyAlignment="1"/>
    <xf numFmtId="0" fontId="6" fillId="0" borderId="8" xfId="0" applyFont="1" applyBorder="1" applyAlignment="1">
      <alignment horizontal="center" wrapText="1"/>
    </xf>
    <xf numFmtId="0" fontId="6" fillId="0" borderId="8" xfId="0" applyFont="1" applyBorder="1" applyAlignment="1">
      <alignment wrapText="1"/>
    </xf>
    <xf numFmtId="0" fontId="6" fillId="0" borderId="16" xfId="0" applyFont="1" applyBorder="1" applyAlignment="1">
      <alignment wrapText="1"/>
    </xf>
    <xf numFmtId="0" fontId="6" fillId="0" borderId="0" xfId="0" applyFont="1" applyFill="1" applyAlignment="1">
      <alignment wrapText="1"/>
    </xf>
    <xf numFmtId="172" fontId="6" fillId="0" borderId="10" xfId="1" applyNumberFormat="1" applyFont="1" applyBorder="1" applyAlignment="1">
      <alignment horizontal="center"/>
    </xf>
    <xf numFmtId="164" fontId="6" fillId="0" borderId="10" xfId="0" applyNumberFormat="1" applyFont="1" applyBorder="1" applyAlignment="1">
      <alignment horizontal="center"/>
    </xf>
    <xf numFmtId="164" fontId="6" fillId="0" borderId="0" xfId="0" applyNumberFormat="1" applyFont="1" applyAlignment="1">
      <alignment horizontal="center"/>
    </xf>
    <xf numFmtId="0" fontId="6" fillId="0" borderId="0" xfId="0" applyFont="1" applyAlignment="1">
      <alignment wrapText="1"/>
    </xf>
    <xf numFmtId="0" fontId="57" fillId="0" borderId="0" xfId="240" applyFont="1" applyFill="1"/>
    <xf numFmtId="1" fontId="7" fillId="24" borderId="2" xfId="0" applyNumberFormat="1" applyFont="1" applyFill="1" applyBorder="1" applyAlignment="1">
      <alignment horizontal="center" vertical="center" wrapText="1"/>
    </xf>
    <xf numFmtId="1" fontId="7" fillId="24" borderId="14" xfId="0" applyNumberFormat="1" applyFont="1" applyFill="1" applyBorder="1" applyAlignment="1">
      <alignment horizontal="center" vertical="center" wrapText="1"/>
    </xf>
    <xf numFmtId="1" fontId="7" fillId="24" borderId="9" xfId="0" applyNumberFormat="1" applyFont="1" applyFill="1" applyBorder="1" applyAlignment="1">
      <alignment horizontal="center" vertical="center" wrapText="1"/>
    </xf>
    <xf numFmtId="1" fontId="7" fillId="25" borderId="14"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1" fontId="7" fillId="25" borderId="2" xfId="0" applyNumberFormat="1" applyFont="1" applyFill="1" applyBorder="1" applyAlignment="1">
      <alignment horizontal="center" vertical="center" wrapText="1"/>
    </xf>
    <xf numFmtId="0" fontId="5" fillId="0" borderId="13" xfId="0" applyFont="1" applyBorder="1"/>
    <xf numFmtId="164" fontId="6" fillId="0" borderId="11" xfId="0" applyNumberFormat="1" applyFont="1" applyBorder="1" applyAlignment="1">
      <alignment horizontal="right"/>
    </xf>
    <xf numFmtId="0" fontId="6" fillId="0" borderId="9" xfId="0" applyFont="1" applyBorder="1" applyAlignment="1">
      <alignment wrapText="1"/>
    </xf>
    <xf numFmtId="164" fontId="6" fillId="0" borderId="10" xfId="0" applyNumberFormat="1" applyFont="1" applyBorder="1" applyAlignment="1">
      <alignment horizontal="right"/>
    </xf>
    <xf numFmtId="1" fontId="6" fillId="0" borderId="10" xfId="0" applyNumberFormat="1" applyFont="1" applyBorder="1" applyAlignment="1">
      <alignment horizontal="right"/>
    </xf>
    <xf numFmtId="1" fontId="6" fillId="0" borderId="11" xfId="0" applyNumberFormat="1" applyFont="1" applyBorder="1" applyAlignment="1">
      <alignment horizontal="right"/>
    </xf>
    <xf numFmtId="0" fontId="5" fillId="0" borderId="0" xfId="0" applyFont="1" applyBorder="1"/>
    <xf numFmtId="0" fontId="65" fillId="0" borderId="0" xfId="240" applyFont="1" applyFill="1" applyAlignment="1">
      <alignment horizontal="left"/>
    </xf>
    <xf numFmtId="0" fontId="6" fillId="0" borderId="2" xfId="0" applyFont="1" applyBorder="1" applyAlignment="1">
      <alignment wrapText="1"/>
    </xf>
    <xf numFmtId="0" fontId="6" fillId="0" borderId="14" xfId="0" applyFont="1" applyBorder="1" applyAlignment="1">
      <alignment wrapText="1"/>
    </xf>
    <xf numFmtId="0" fontId="6" fillId="0" borderId="13" xfId="0" applyFont="1" applyBorder="1" applyAlignment="1">
      <alignment horizontal="center"/>
    </xf>
    <xf numFmtId="0" fontId="6" fillId="0" borderId="14" xfId="0" applyFont="1" applyBorder="1" applyAlignment="1">
      <alignment horizontal="center"/>
    </xf>
    <xf numFmtId="1" fontId="6" fillId="0" borderId="12" xfId="0" applyNumberFormat="1" applyFont="1" applyBorder="1" applyAlignment="1">
      <alignment horizontal="center"/>
    </xf>
    <xf numFmtId="1" fontId="6" fillId="0" borderId="13" xfId="0" applyNumberFormat="1" applyFont="1" applyBorder="1" applyAlignment="1">
      <alignment horizontal="center"/>
    </xf>
    <xf numFmtId="2" fontId="6" fillId="0" borderId="0" xfId="2" applyNumberFormat="1" applyFont="1"/>
    <xf numFmtId="164" fontId="6" fillId="0" borderId="10" xfId="0" applyNumberFormat="1" applyFont="1" applyFill="1" applyBorder="1"/>
    <xf numFmtId="164" fontId="6" fillId="0" borderId="0" xfId="0" applyNumberFormat="1" applyFont="1" applyFill="1" applyBorder="1"/>
    <xf numFmtId="164" fontId="6" fillId="0" borderId="6" xfId="0" applyNumberFormat="1" applyFont="1" applyFill="1" applyBorder="1" applyAlignment="1">
      <alignment wrapText="1"/>
    </xf>
    <xf numFmtId="164" fontId="6" fillId="0" borderId="15" xfId="0" applyNumberFormat="1" applyFont="1" applyFill="1" applyBorder="1" applyAlignment="1">
      <alignment wrapText="1"/>
    </xf>
    <xf numFmtId="164" fontId="6" fillId="0" borderId="15" xfId="0" applyNumberFormat="1" applyFont="1" applyFill="1" applyBorder="1"/>
    <xf numFmtId="164" fontId="6" fillId="0" borderId="7" xfId="0" applyNumberFormat="1" applyFont="1" applyFill="1" applyBorder="1" applyAlignment="1">
      <alignment wrapText="1"/>
    </xf>
    <xf numFmtId="164" fontId="6" fillId="0" borderId="11" xfId="0" applyNumberFormat="1" applyFont="1" applyFill="1" applyBorder="1"/>
    <xf numFmtId="164" fontId="6" fillId="0" borderId="8" xfId="0" applyNumberFormat="1" applyFont="1" applyFill="1" applyBorder="1"/>
    <xf numFmtId="164" fontId="6" fillId="0" borderId="16" xfId="0" applyNumberFormat="1" applyFont="1" applyFill="1" applyBorder="1"/>
    <xf numFmtId="164" fontId="6" fillId="0" borderId="9" xfId="0" applyNumberFormat="1" applyFont="1" applyFill="1" applyBorder="1"/>
    <xf numFmtId="164" fontId="6" fillId="0" borderId="6" xfId="0" applyNumberFormat="1" applyFont="1" applyFill="1" applyBorder="1"/>
    <xf numFmtId="164" fontId="6" fillId="0" borderId="7" xfId="0" applyNumberFormat="1" applyFont="1" applyFill="1" applyBorder="1"/>
    <xf numFmtId="0" fontId="3" fillId="0" borderId="0" xfId="0" applyFont="1" applyAlignment="1"/>
    <xf numFmtId="0" fontId="3" fillId="0" borderId="0" xfId="0" applyFont="1" applyFill="1" applyBorder="1" applyAlignment="1">
      <alignment vertical="center"/>
    </xf>
    <xf numFmtId="172" fontId="6" fillId="0" borderId="3" xfId="1" applyNumberFormat="1" applyFont="1" applyBorder="1" applyAlignment="1">
      <alignment wrapText="1"/>
    </xf>
    <xf numFmtId="172" fontId="6" fillId="0" borderId="5" xfId="1" applyNumberFormat="1" applyFont="1" applyBorder="1" applyAlignment="1">
      <alignment wrapText="1"/>
    </xf>
    <xf numFmtId="172" fontId="6" fillId="0" borderId="4" xfId="1" applyNumberFormat="1" applyFont="1" applyBorder="1" applyAlignment="1">
      <alignment wrapText="1"/>
    </xf>
    <xf numFmtId="172" fontId="6" fillId="0" borderId="0" xfId="0" applyNumberFormat="1" applyFont="1"/>
    <xf numFmtId="0" fontId="3" fillId="0" borderId="0" xfId="5" applyFont="1" applyFill="1" applyBorder="1" applyAlignment="1">
      <alignment horizontal="center" vertical="center" wrapText="1"/>
    </xf>
    <xf numFmtId="0" fontId="3" fillId="0" borderId="0" xfId="5" applyFont="1" applyFill="1" applyBorder="1" applyAlignment="1">
      <alignment horizontal="center" vertical="center"/>
    </xf>
    <xf numFmtId="172" fontId="6" fillId="0" borderId="6" xfId="1" applyNumberFormat="1" applyFont="1" applyFill="1" applyBorder="1" applyAlignment="1">
      <alignment wrapText="1"/>
    </xf>
    <xf numFmtId="172" fontId="6" fillId="0" borderId="15" xfId="1" applyNumberFormat="1" applyFont="1" applyFill="1" applyBorder="1" applyAlignment="1">
      <alignment wrapText="1"/>
    </xf>
    <xf numFmtId="172" fontId="6" fillId="0" borderId="15" xfId="1" applyNumberFormat="1" applyFont="1" applyFill="1" applyBorder="1"/>
    <xf numFmtId="172" fontId="6" fillId="0" borderId="7" xfId="1" applyNumberFormat="1" applyFont="1" applyFill="1" applyBorder="1" applyAlignment="1">
      <alignment wrapText="1"/>
    </xf>
    <xf numFmtId="172" fontId="6" fillId="0" borderId="0" xfId="1" applyNumberFormat="1" applyFont="1" applyFill="1" applyBorder="1"/>
    <xf numFmtId="172" fontId="6" fillId="0" borderId="8" xfId="1" applyNumberFormat="1" applyFont="1" applyFill="1" applyBorder="1"/>
    <xf numFmtId="172" fontId="6" fillId="0" borderId="16" xfId="1" applyNumberFormat="1" applyFont="1" applyFill="1" applyBorder="1"/>
    <xf numFmtId="172" fontId="6" fillId="0" borderId="9" xfId="1" applyNumberFormat="1" applyFont="1" applyFill="1" applyBorder="1"/>
    <xf numFmtId="172" fontId="6" fillId="0" borderId="6" xfId="1" applyNumberFormat="1" applyFont="1" applyFill="1" applyBorder="1"/>
    <xf numFmtId="172" fontId="6" fillId="0" borderId="7" xfId="1" applyNumberFormat="1" applyFont="1" applyFill="1" applyBorder="1"/>
    <xf numFmtId="179" fontId="66" fillId="0" borderId="0" xfId="0" applyNumberFormat="1" applyFont="1" applyFill="1" applyBorder="1" applyAlignment="1">
      <alignment horizontal="right" wrapText="1"/>
    </xf>
    <xf numFmtId="179" fontId="3" fillId="0" borderId="0" xfId="0" applyNumberFormat="1" applyFont="1" applyFill="1" applyBorder="1" applyAlignment="1">
      <alignment horizontal="right" wrapText="1"/>
    </xf>
    <xf numFmtId="165" fontId="6" fillId="0" borderId="0" xfId="2" applyNumberFormat="1" applyFont="1"/>
    <xf numFmtId="0" fontId="3" fillId="0" borderId="0" xfId="0" applyFont="1" applyBorder="1" applyAlignment="1"/>
    <xf numFmtId="179" fontId="3" fillId="0" borderId="0" xfId="0" applyNumberFormat="1" applyFont="1" applyBorder="1" applyAlignment="1"/>
    <xf numFmtId="165" fontId="3" fillId="0" borderId="0" xfId="2" applyNumberFormat="1" applyFont="1" applyBorder="1" applyAlignment="1"/>
    <xf numFmtId="165" fontId="3" fillId="0" borderId="0" xfId="0" applyNumberFormat="1" applyFont="1" applyBorder="1" applyAlignment="1"/>
    <xf numFmtId="0" fontId="3" fillId="0" borderId="0" xfId="0" applyFont="1" applyFill="1" applyBorder="1" applyAlignment="1"/>
    <xf numFmtId="179" fontId="3" fillId="0" borderId="0" xfId="0" applyNumberFormat="1" applyFont="1" applyFill="1" applyBorder="1" applyAlignment="1"/>
    <xf numFmtId="165" fontId="3" fillId="0" borderId="0" xfId="2" applyNumberFormat="1" applyFont="1" applyFill="1" applyBorder="1" applyAlignment="1"/>
    <xf numFmtId="0" fontId="3" fillId="0" borderId="0" xfId="0" applyFont="1" applyBorder="1" applyAlignment="1">
      <alignment horizontal="left"/>
    </xf>
    <xf numFmtId="0" fontId="3" fillId="0" borderId="0" xfId="0" applyFont="1" applyFill="1" applyBorder="1" applyAlignment="1">
      <alignment horizontal="left"/>
    </xf>
    <xf numFmtId="172" fontId="7" fillId="0" borderId="0" xfId="1" applyNumberFormat="1" applyFont="1" applyFill="1" applyBorder="1" applyAlignment="1">
      <alignment horizontal="center" vertical="center" wrapText="1"/>
    </xf>
    <xf numFmtId="172" fontId="7" fillId="0" borderId="8" xfId="1" applyNumberFormat="1" applyFont="1" applyFill="1" applyBorder="1" applyAlignment="1">
      <alignment horizontal="center" vertical="center" wrapText="1"/>
    </xf>
    <xf numFmtId="172" fontId="7" fillId="0" borderId="16" xfId="1" applyNumberFormat="1" applyFont="1" applyFill="1" applyBorder="1" applyAlignment="1">
      <alignment horizontal="center" vertical="center" wrapText="1"/>
    </xf>
    <xf numFmtId="172" fontId="7" fillId="0" borderId="9" xfId="1" applyNumberFormat="1" applyFont="1" applyFill="1" applyBorder="1" applyAlignment="1">
      <alignment horizontal="center" vertical="center" wrapText="1"/>
    </xf>
    <xf numFmtId="172" fontId="7" fillId="0" borderId="15" xfId="1" applyNumberFormat="1" applyFont="1" applyFill="1" applyBorder="1" applyAlignment="1">
      <alignment horizontal="center" vertical="center" wrapText="1"/>
    </xf>
    <xf numFmtId="172" fontId="7" fillId="0" borderId="7" xfId="1" applyNumberFormat="1" applyFont="1" applyFill="1" applyBorder="1" applyAlignment="1">
      <alignment horizontal="center" vertical="center" wrapText="1"/>
    </xf>
    <xf numFmtId="172" fontId="7" fillId="0" borderId="10" xfId="1" applyNumberFormat="1" applyFont="1" applyFill="1" applyBorder="1" applyAlignment="1">
      <alignment horizontal="center"/>
    </xf>
    <xf numFmtId="172" fontId="7" fillId="0" borderId="0" xfId="1" applyNumberFormat="1" applyFont="1" applyFill="1" applyBorder="1" applyAlignment="1">
      <alignment horizontal="center"/>
    </xf>
    <xf numFmtId="172" fontId="7" fillId="0" borderId="11" xfId="1" applyNumberFormat="1" applyFont="1" applyFill="1" applyBorder="1" applyAlignment="1">
      <alignment horizontal="center"/>
    </xf>
    <xf numFmtId="172" fontId="7" fillId="0" borderId="8" xfId="1" applyNumberFormat="1" applyFont="1" applyFill="1" applyBorder="1" applyAlignment="1">
      <alignment horizontal="center"/>
    </xf>
    <xf numFmtId="172" fontId="7" fillId="0" borderId="16" xfId="1" applyNumberFormat="1" applyFont="1" applyFill="1" applyBorder="1" applyAlignment="1">
      <alignment horizontal="center"/>
    </xf>
    <xf numFmtId="172" fontId="7" fillId="0" borderId="9" xfId="1" applyNumberFormat="1" applyFont="1" applyFill="1" applyBorder="1" applyAlignment="1">
      <alignment horizontal="center"/>
    </xf>
    <xf numFmtId="3" fontId="0" fillId="0" borderId="0" xfId="0" applyNumberFormat="1" applyBorder="1"/>
    <xf numFmtId="0" fontId="3" fillId="0" borderId="0" xfId="0" applyFont="1" applyFill="1" applyBorder="1" applyAlignment="1">
      <alignment horizontal="center" vertical="center"/>
    </xf>
    <xf numFmtId="1" fontId="3" fillId="0" borderId="0" xfId="0" applyNumberFormat="1" applyFont="1" applyBorder="1" applyAlignment="1"/>
    <xf numFmtId="1" fontId="3" fillId="0" borderId="0" xfId="2" applyNumberFormat="1" applyFont="1" applyBorder="1" applyAlignment="1"/>
    <xf numFmtId="0" fontId="66" fillId="0" borderId="0" xfId="0" applyFont="1" applyBorder="1" applyAlignment="1"/>
    <xf numFmtId="9" fontId="3" fillId="0" borderId="0" xfId="2" applyFont="1" applyBorder="1" applyAlignment="1"/>
    <xf numFmtId="0" fontId="66" fillId="0" borderId="0" xfId="5"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Fill="1" applyBorder="1" applyAlignment="1">
      <alignment vertical="center" wrapText="1"/>
    </xf>
    <xf numFmtId="0" fontId="6" fillId="0" borderId="8" xfId="0" applyFont="1" applyBorder="1" applyAlignment="1">
      <alignment horizontal="center"/>
    </xf>
    <xf numFmtId="0" fontId="6" fillId="0" borderId="9" xfId="0" applyFont="1" applyBorder="1" applyAlignment="1">
      <alignment horizontal="center"/>
    </xf>
    <xf numFmtId="179" fontId="3" fillId="0" borderId="0" xfId="0" applyNumberFormat="1" applyFont="1" applyAlignment="1"/>
    <xf numFmtId="165" fontId="3" fillId="0" borderId="0" xfId="2" applyNumberFormat="1" applyFont="1" applyAlignment="1"/>
    <xf numFmtId="0" fontId="66" fillId="0" borderId="0" xfId="0" applyFont="1" applyBorder="1" applyAlignment="1">
      <alignment horizontal="center"/>
    </xf>
    <xf numFmtId="0" fontId="66" fillId="0" borderId="0" xfId="0" applyFont="1" applyAlignment="1">
      <alignment horizontal="center"/>
    </xf>
    <xf numFmtId="9" fontId="3" fillId="0" borderId="0" xfId="2" applyFont="1" applyAlignment="1"/>
    <xf numFmtId="179" fontId="66" fillId="0" borderId="0" xfId="0" applyNumberFormat="1" applyFont="1" applyBorder="1" applyAlignment="1">
      <alignment horizontal="center"/>
    </xf>
    <xf numFmtId="165" fontId="0" fillId="0" borderId="0" xfId="0" applyNumberFormat="1" applyBorder="1"/>
    <xf numFmtId="0" fontId="6" fillId="0" borderId="12" xfId="0" applyFont="1" applyBorder="1" applyAlignment="1">
      <alignment wrapText="1"/>
    </xf>
    <xf numFmtId="0" fontId="0" fillId="0" borderId="0" xfId="0" applyBorder="1" applyAlignment="1"/>
    <xf numFmtId="0" fontId="5" fillId="0" borderId="6" xfId="0" applyFont="1" applyBorder="1"/>
    <xf numFmtId="0" fontId="6" fillId="0" borderId="13" xfId="0" applyFont="1" applyBorder="1" applyAlignment="1">
      <alignment horizontal="left" indent="3"/>
    </xf>
    <xf numFmtId="0" fontId="6" fillId="0" borderId="14" xfId="0" applyFont="1" applyBorder="1" applyAlignment="1">
      <alignment horizontal="left" indent="3"/>
    </xf>
    <xf numFmtId="0" fontId="5" fillId="0" borderId="12" xfId="0" applyFont="1" applyBorder="1"/>
    <xf numFmtId="0" fontId="23" fillId="0" borderId="0" xfId="241" applyFont="1" applyFill="1" applyBorder="1" applyAlignment="1">
      <alignment horizontal="left" vertical="top" wrapText="1"/>
    </xf>
    <xf numFmtId="2" fontId="7" fillId="0" borderId="7" xfId="0" applyNumberFormat="1" applyFont="1" applyBorder="1"/>
    <xf numFmtId="2" fontId="7" fillId="0" borderId="11" xfId="0" applyNumberFormat="1" applyFont="1" applyBorder="1"/>
    <xf numFmtId="2" fontId="29" fillId="0" borderId="11" xfId="0" applyNumberFormat="1" applyFont="1" applyBorder="1"/>
    <xf numFmtId="2" fontId="7" fillId="0" borderId="9" xfId="0" applyNumberFormat="1" applyFont="1" applyBorder="1"/>
    <xf numFmtId="0" fontId="7" fillId="0" borderId="6" xfId="0" applyFont="1" applyFill="1" applyBorder="1"/>
    <xf numFmtId="0" fontId="7" fillId="0" borderId="7" xfId="0" applyFont="1" applyFill="1" applyBorder="1"/>
    <xf numFmtId="0" fontId="7" fillId="0" borderId="0" xfId="0" applyFont="1" applyBorder="1" applyAlignment="1">
      <alignment wrapText="1"/>
    </xf>
    <xf numFmtId="0" fontId="5" fillId="0" borderId="10" xfId="0" applyFont="1" applyBorder="1"/>
    <xf numFmtId="0" fontId="5" fillId="0" borderId="11" xfId="0" applyFont="1" applyBorder="1"/>
    <xf numFmtId="0" fontId="7" fillId="0" borderId="10" xfId="0" applyFont="1" applyBorder="1" applyAlignment="1">
      <alignment wrapText="1"/>
    </xf>
    <xf numFmtId="0" fontId="7" fillId="0" borderId="11" xfId="0" applyFont="1" applyBorder="1" applyAlignment="1">
      <alignment wrapText="1"/>
    </xf>
    <xf numFmtId="0" fontId="53" fillId="0" borderId="0" xfId="241" applyFont="1" applyBorder="1" applyAlignment="1">
      <alignment horizontal="left" vertical="top" wrapText="1"/>
    </xf>
    <xf numFmtId="2" fontId="23" fillId="0" borderId="12" xfId="241" applyNumberFormat="1" applyFont="1" applyBorder="1" applyAlignment="1">
      <alignment horizontal="center" wrapText="1"/>
    </xf>
    <xf numFmtId="0" fontId="23" fillId="0" borderId="6" xfId="241" applyFont="1" applyBorder="1" applyAlignment="1">
      <alignment horizontal="left" vertical="top" wrapText="1"/>
    </xf>
    <xf numFmtId="0" fontId="23" fillId="0" borderId="7" xfId="241" applyFont="1" applyBorder="1" applyAlignment="1">
      <alignment horizontal="left" vertical="top" wrapText="1"/>
    </xf>
    <xf numFmtId="2" fontId="23" fillId="0" borderId="7" xfId="241" applyNumberFormat="1" applyFont="1" applyBorder="1" applyAlignment="1">
      <alignment horizontal="right" vertical="center"/>
    </xf>
    <xf numFmtId="0" fontId="23" fillId="0" borderId="11" xfId="241" applyFont="1" applyBorder="1" applyAlignment="1">
      <alignment horizontal="left" vertical="top" wrapText="1"/>
    </xf>
    <xf numFmtId="2" fontId="23" fillId="0" borderId="11" xfId="241" applyNumberFormat="1" applyFont="1" applyBorder="1" applyAlignment="1">
      <alignment horizontal="right" vertical="center"/>
    </xf>
    <xf numFmtId="0" fontId="23" fillId="0" borderId="9" xfId="241" applyFont="1" applyBorder="1" applyAlignment="1">
      <alignment horizontal="left" vertical="top" wrapText="1"/>
    </xf>
    <xf numFmtId="2" fontId="23" fillId="0" borderId="9" xfId="241" applyNumberFormat="1" applyFont="1" applyBorder="1" applyAlignment="1">
      <alignment horizontal="right" vertical="center"/>
    </xf>
    <xf numFmtId="0" fontId="23" fillId="0" borderId="0" xfId="241" applyFont="1" applyBorder="1" applyAlignment="1">
      <alignment horizontal="left" vertical="top" wrapText="1"/>
    </xf>
    <xf numFmtId="0" fontId="5" fillId="0" borderId="0" xfId="0" applyFont="1" applyBorder="1" applyAlignment="1"/>
    <xf numFmtId="0" fontId="0" fillId="0" borderId="11" xfId="0" applyBorder="1"/>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2" fontId="23" fillId="0" borderId="2" xfId="241" applyNumberFormat="1" applyFont="1" applyBorder="1" applyAlignment="1">
      <alignment horizontal="center" vertical="center" wrapText="1"/>
    </xf>
    <xf numFmtId="2" fontId="23" fillId="0" borderId="12" xfId="241" applyNumberFormat="1" applyFont="1" applyBorder="1" applyAlignment="1">
      <alignment horizontal="center" vertical="center" wrapText="1"/>
    </xf>
    <xf numFmtId="0" fontId="6" fillId="0" borderId="3" xfId="0" applyFont="1" applyFill="1" applyBorder="1" applyAlignment="1">
      <alignment horizontal="center" vertical="center"/>
    </xf>
    <xf numFmtId="0" fontId="0" fillId="0" borderId="3" xfId="0" applyBorder="1"/>
    <xf numFmtId="0" fontId="0" fillId="0" borderId="4" xfId="0" applyBorder="1"/>
    <xf numFmtId="49" fontId="6" fillId="0" borderId="11" xfId="0" applyNumberFormat="1" applyFont="1" applyBorder="1"/>
    <xf numFmtId="0" fontId="68" fillId="0" borderId="0" xfId="0" applyFont="1" applyBorder="1"/>
    <xf numFmtId="0" fontId="6" fillId="0" borderId="0" xfId="0" applyFont="1" applyBorder="1" applyAlignment="1">
      <alignment wrapText="1"/>
    </xf>
    <xf numFmtId="0" fontId="7" fillId="0" borderId="0" xfId="240" applyFont="1" applyFill="1" applyAlignment="1">
      <alignment wrapText="1"/>
    </xf>
    <xf numFmtId="0" fontId="7" fillId="0" borderId="0" xfId="0" applyFont="1" applyFill="1" applyBorder="1" applyAlignment="1"/>
    <xf numFmtId="0" fontId="64" fillId="0" borderId="0" xfId="0" applyFont="1" applyBorder="1"/>
    <xf numFmtId="0" fontId="57" fillId="0" borderId="0" xfId="240" applyFont="1" applyBorder="1"/>
    <xf numFmtId="0" fontId="57" fillId="0" borderId="0" xfId="240" applyFont="1" applyFill="1" applyAlignment="1">
      <alignment horizontal="left"/>
    </xf>
    <xf numFmtId="0" fontId="70" fillId="0" borderId="0" xfId="0" applyFont="1" applyFill="1" applyBorder="1" applyAlignment="1">
      <alignment horizontal="left"/>
    </xf>
    <xf numFmtId="180" fontId="6" fillId="0" borderId="10" xfId="1" applyNumberFormat="1" applyFont="1" applyBorder="1"/>
    <xf numFmtId="0" fontId="5" fillId="24" borderId="0" xfId="0" applyFont="1" applyFill="1"/>
    <xf numFmtId="14" fontId="5" fillId="24" borderId="0" xfId="0" applyNumberFormat="1" applyFont="1" applyFill="1" applyAlignment="1">
      <alignment horizontal="left"/>
    </xf>
    <xf numFmtId="0" fontId="6" fillId="0" borderId="0" xfId="0" applyFont="1" applyFill="1" applyBorder="1" applyAlignment="1"/>
    <xf numFmtId="181" fontId="0" fillId="0" borderId="0" xfId="0" applyNumberFormat="1"/>
    <xf numFmtId="9" fontId="6" fillId="0" borderId="4" xfId="2" applyFont="1" applyBorder="1"/>
    <xf numFmtId="0" fontId="6" fillId="0" borderId="0" xfId="0" applyFont="1" applyBorder="1" applyAlignment="1">
      <alignment wrapText="1"/>
    </xf>
    <xf numFmtId="0" fontId="7" fillId="0" borderId="0" xfId="240" applyFont="1" applyFill="1" applyAlignment="1">
      <alignment wrapText="1"/>
    </xf>
    <xf numFmtId="0" fontId="6" fillId="0" borderId="3" xfId="0" applyFont="1" applyBorder="1" applyAlignment="1">
      <alignment horizontal="left"/>
    </xf>
    <xf numFmtId="0" fontId="6" fillId="0" borderId="4" xfId="0" applyFont="1" applyBorder="1" applyAlignment="1">
      <alignment horizontal="left"/>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0" xfId="0" applyFont="1" applyAlignment="1">
      <alignment wrapText="1"/>
    </xf>
    <xf numFmtId="0" fontId="6" fillId="0" borderId="10" xfId="0" applyFont="1" applyBorder="1" applyAlignment="1">
      <alignment horizontal="center"/>
    </xf>
    <xf numFmtId="0" fontId="6" fillId="0" borderId="0" xfId="0" applyFont="1" applyBorder="1" applyAlignment="1">
      <alignment horizontal="center"/>
    </xf>
    <xf numFmtId="0" fontId="6" fillId="0" borderId="11" xfId="0" applyFont="1" applyBorder="1" applyAlignment="1">
      <alignment horizontal="center"/>
    </xf>
    <xf numFmtId="0" fontId="6" fillId="0" borderId="6" xfId="0" applyFont="1" applyBorder="1" applyAlignment="1">
      <alignment horizontal="center"/>
    </xf>
    <xf numFmtId="0" fontId="6" fillId="0" borderId="1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6" xfId="0" applyFont="1" applyBorder="1" applyAlignment="1">
      <alignment horizontal="center"/>
    </xf>
    <xf numFmtId="0" fontId="6" fillId="0" borderId="9" xfId="0" applyFont="1" applyBorder="1" applyAlignment="1">
      <alignment horizontal="center"/>
    </xf>
    <xf numFmtId="0" fontId="6" fillId="0" borderId="9" xfId="0" applyFont="1" applyBorder="1" applyAlignment="1">
      <alignment horizontal="center" vertical="center"/>
    </xf>
    <xf numFmtId="0" fontId="7" fillId="0" borderId="0" xfId="0" applyFont="1" applyAlignment="1">
      <alignment horizontal="left" wrapText="1"/>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5" xfId="0" applyFont="1" applyBorder="1" applyAlignment="1">
      <alignment horizontal="center" wrapText="1"/>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applyBorder="1" applyAlignment="1">
      <alignment horizontal="center"/>
    </xf>
    <xf numFmtId="0" fontId="6" fillId="0" borderId="10" xfId="0" applyFont="1" applyBorder="1" applyAlignment="1">
      <alignment horizontal="center" vertical="center"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12" xfId="0" applyFont="1" applyBorder="1" applyAlignment="1">
      <alignment horizontal="left" wrapText="1"/>
    </xf>
    <xf numFmtId="0" fontId="6" fillId="0" borderId="14" xfId="0" applyFont="1" applyBorder="1" applyAlignment="1">
      <alignment horizontal="left"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Fill="1" applyBorder="1" applyAlignment="1">
      <alignment horizontal="center"/>
    </xf>
    <xf numFmtId="0" fontId="6" fillId="0" borderId="0" xfId="0" applyFont="1" applyFill="1" applyAlignment="1">
      <alignment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23" fillId="0" borderId="0" xfId="241" applyFont="1" applyFill="1" applyBorder="1" applyAlignment="1">
      <alignment horizontal="left" vertical="top" wrapText="1"/>
    </xf>
    <xf numFmtId="0" fontId="23" fillId="0" borderId="6" xfId="241" applyFont="1" applyBorder="1" applyAlignment="1">
      <alignment horizontal="center" wrapText="1"/>
    </xf>
    <xf numFmtId="0" fontId="23" fillId="0" borderId="7" xfId="241" applyFont="1" applyBorder="1" applyAlignment="1">
      <alignment horizont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0" xfId="0" applyFont="1" applyFill="1" applyAlignment="1">
      <alignment horizontal="left" wrapText="1"/>
    </xf>
    <xf numFmtId="0" fontId="6" fillId="0" borderId="3" xfId="0" applyFont="1" applyFill="1" applyBorder="1" applyAlignment="1">
      <alignment horizontal="center"/>
    </xf>
    <xf numFmtId="0" fontId="6" fillId="0" borderId="5" xfId="0" applyFont="1" applyFill="1" applyBorder="1" applyAlignment="1">
      <alignment horizontal="center"/>
    </xf>
    <xf numFmtId="0" fontId="6" fillId="0" borderId="4" xfId="0" applyFont="1" applyFill="1" applyBorder="1" applyAlignment="1">
      <alignment horizontal="center"/>
    </xf>
    <xf numFmtId="2" fontId="6" fillId="0" borderId="0" xfId="2" applyNumberFormat="1" applyFont="1" applyAlignment="1">
      <alignment wrapText="1"/>
    </xf>
    <xf numFmtId="0" fontId="57" fillId="24" borderId="0" xfId="240" applyFont="1" applyFill="1" applyAlignment="1">
      <alignment horizontal="left"/>
    </xf>
  </cellXfs>
  <cellStyles count="254">
    <cellStyle name="20 % - Aksentti1 2" xfId="6"/>
    <cellStyle name="20 % - Aksentti2 2" xfId="7"/>
    <cellStyle name="20 % - Aksentti3 2" xfId="8"/>
    <cellStyle name="20 % - Aksentti4 2" xfId="9"/>
    <cellStyle name="20 % - Aksentti5 2" xfId="10"/>
    <cellStyle name="20 % - Aksentti6 2" xfId="11"/>
    <cellStyle name="40 % - Aksentti1 2" xfId="12"/>
    <cellStyle name="40 % - Aksentti2 2" xfId="13"/>
    <cellStyle name="40 % - Aksentti3 2" xfId="14"/>
    <cellStyle name="40 % - Aksentti4 2" xfId="15"/>
    <cellStyle name="40 % - Aksentti5 2" xfId="16"/>
    <cellStyle name="40 % - Aksentti6 2" xfId="17"/>
    <cellStyle name="annee semestre" xfId="18"/>
    <cellStyle name="AZ1" xfId="19"/>
    <cellStyle name="bin" xfId="20"/>
    <cellStyle name="blue" xfId="21"/>
    <cellStyle name="Ç¥ÁØ_ENRL2" xfId="22"/>
    <cellStyle name="cell" xfId="23"/>
    <cellStyle name="Code additions" xfId="24"/>
    <cellStyle name="Col&amp;RowHeadings" xfId="25"/>
    <cellStyle name="ColCodes" xfId="26"/>
    <cellStyle name="ColTitles" xfId="27"/>
    <cellStyle name="column" xfId="28"/>
    <cellStyle name="Comma 2" xfId="29"/>
    <cellStyle name="Comma 2 2" xfId="30"/>
    <cellStyle name="Comma 2 3" xfId="31"/>
    <cellStyle name="Comma 2 4" xfId="32"/>
    <cellStyle name="Comma 3" xfId="33"/>
    <cellStyle name="Comma 3 2" xfId="34"/>
    <cellStyle name="Comma 4" xfId="35"/>
    <cellStyle name="Comma 5" xfId="36"/>
    <cellStyle name="Comma 6" xfId="37"/>
    <cellStyle name="Comma 6 2" xfId="38"/>
    <cellStyle name="Comma 7" xfId="39"/>
    <cellStyle name="Comma 7 2" xfId="40"/>
    <cellStyle name="comma(1)" xfId="41"/>
    <cellStyle name="DataEntryCells" xfId="42"/>
    <cellStyle name="Didier" xfId="43"/>
    <cellStyle name="Didier - Title" xfId="44"/>
    <cellStyle name="Didier subtitles" xfId="45"/>
    <cellStyle name="données" xfId="46"/>
    <cellStyle name="donnéesbord" xfId="47"/>
    <cellStyle name="ErrRpt_DataEntryCells" xfId="48"/>
    <cellStyle name="ErrRpt-DataEntryCells" xfId="49"/>
    <cellStyle name="ErrRpt-GreyBackground" xfId="50"/>
    <cellStyle name="formula" xfId="51"/>
    <cellStyle name="gap" xfId="52"/>
    <cellStyle name="gap 2" xfId="53"/>
    <cellStyle name="Grey_background" xfId="54"/>
    <cellStyle name="GreyBackground" xfId="55"/>
    <cellStyle name="GreyBackground 2" xfId="56"/>
    <cellStyle name="Hipervínculo" xfId="57"/>
    <cellStyle name="Hipervínculo visitado" xfId="58"/>
    <cellStyle name="Huomautus 2" xfId="59"/>
    <cellStyle name="Huomautus 3" xfId="60"/>
    <cellStyle name="Hyperlink 2" xfId="61"/>
    <cellStyle name="Hyperlink 3" xfId="62"/>
    <cellStyle name="Hyperlink 4" xfId="63"/>
    <cellStyle name="Hyperlink 5" xfId="249"/>
    <cellStyle name="ISC" xfId="64"/>
    <cellStyle name="isced" xfId="65"/>
    <cellStyle name="ISCED Titles" xfId="66"/>
    <cellStyle name="isced_8gradk" xfId="67"/>
    <cellStyle name="Komma" xfId="1" builtinId="3"/>
    <cellStyle name="Komma 3" xfId="250"/>
    <cellStyle name="level1a" xfId="68"/>
    <cellStyle name="level1a 2" xfId="69"/>
    <cellStyle name="level1a 2 2" xfId="70"/>
    <cellStyle name="level1a 3" xfId="71"/>
    <cellStyle name="level1a 4" xfId="72"/>
    <cellStyle name="level1a 5" xfId="73"/>
    <cellStyle name="level1a 6" xfId="74"/>
    <cellStyle name="level1a 7" xfId="75"/>
    <cellStyle name="level1a 8" xfId="76"/>
    <cellStyle name="level1a 9" xfId="77"/>
    <cellStyle name="level2" xfId="78"/>
    <cellStyle name="level2 2" xfId="79"/>
    <cellStyle name="level2a" xfId="80"/>
    <cellStyle name="level2a 2" xfId="81"/>
    <cellStyle name="level3" xfId="82"/>
    <cellStyle name="Line titles-Rows" xfId="83"/>
    <cellStyle name="Link" xfId="240" builtinId="8"/>
    <cellStyle name="Migliaia (0)_conti99" xfId="84"/>
    <cellStyle name="Normaali 2" xfId="85"/>
    <cellStyle name="Normaali 3" xfId="86"/>
    <cellStyle name="Normal 10" xfId="87"/>
    <cellStyle name="Normal 11" xfId="88"/>
    <cellStyle name="Normal 11 2" xfId="89"/>
    <cellStyle name="Normal 12" xfId="90"/>
    <cellStyle name="Normal 13" xfId="91"/>
    <cellStyle name="Normal 14" xfId="92"/>
    <cellStyle name="Normal 15" xfId="237"/>
    <cellStyle name="Normal 2" xfId="93"/>
    <cellStyle name="Normal 2 10" xfId="94"/>
    <cellStyle name="Normal 2 11" xfId="95"/>
    <cellStyle name="Normal 2 12" xfId="96"/>
    <cellStyle name="Normal 2 13" xfId="97"/>
    <cellStyle name="Normal 2 14" xfId="98"/>
    <cellStyle name="Normal 2 15" xfId="99"/>
    <cellStyle name="Normal 2 16" xfId="100"/>
    <cellStyle name="Normal 2 17" xfId="101"/>
    <cellStyle name="Normal 2 2" xfId="102"/>
    <cellStyle name="Normal 2 2 2" xfId="103"/>
    <cellStyle name="Normal 2 2 2 2" xfId="104"/>
    <cellStyle name="Normal 2 2 2 3" xfId="105"/>
    <cellStyle name="Normal 2 2 3" xfId="106"/>
    <cellStyle name="Normal 2 2 3 2" xfId="107"/>
    <cellStyle name="Normal 2 2 4" xfId="108"/>
    <cellStyle name="Normal 2 2 5" xfId="109"/>
    <cellStyle name="Normal 2 2 6" xfId="110"/>
    <cellStyle name="Normal 2 2 7" xfId="111"/>
    <cellStyle name="Normal 2 2 8" xfId="112"/>
    <cellStyle name="Normal 2 2 9" xfId="113"/>
    <cellStyle name="Normal 2 3" xfId="114"/>
    <cellStyle name="Normal 2 3 2" xfId="115"/>
    <cellStyle name="Normal 2 4" xfId="116"/>
    <cellStyle name="Normal 2 4 2" xfId="117"/>
    <cellStyle name="Normal 2 4 2 2" xfId="251"/>
    <cellStyle name="Normal 2 5" xfId="118"/>
    <cellStyle name="Normal 2 6" xfId="119"/>
    <cellStyle name="Normal 2 7" xfId="120"/>
    <cellStyle name="Normal 2 8" xfId="121"/>
    <cellStyle name="Normal 2 9" xfId="122"/>
    <cellStyle name="Normal 2_AUG_TabChap2" xfId="123"/>
    <cellStyle name="Normal 3" xfId="124"/>
    <cellStyle name="Normal 3 2" xfId="125"/>
    <cellStyle name="Normal 3 3" xfId="126"/>
    <cellStyle name="Normal 3 4" xfId="127"/>
    <cellStyle name="Normal 4" xfId="128"/>
    <cellStyle name="Normal 4 2" xfId="129"/>
    <cellStyle name="Normal 4 2 2" xfId="130"/>
    <cellStyle name="Normal 4 3" xfId="131"/>
    <cellStyle name="Normal 4 4" xfId="132"/>
    <cellStyle name="Normal 5" xfId="133"/>
    <cellStyle name="Normal 5 2" xfId="134"/>
    <cellStyle name="Normal 5 3" xfId="135"/>
    <cellStyle name="Normal 6" xfId="4"/>
    <cellStyle name="Normal 6 2" xfId="136"/>
    <cellStyle name="Normal 7" xfId="137"/>
    <cellStyle name="Normal 7 2" xfId="138"/>
    <cellStyle name="Normal 7 3" xfId="139"/>
    <cellStyle name="Normal 8" xfId="140"/>
    <cellStyle name="Normal 8 10" xfId="141"/>
    <cellStyle name="Normal 8 11" xfId="252"/>
    <cellStyle name="Normal 8 2" xfId="142"/>
    <cellStyle name="Normal 8 3" xfId="143"/>
    <cellStyle name="Normal 9" xfId="144"/>
    <cellStyle name="Normál_8gradk" xfId="145"/>
    <cellStyle name="Normal_AT_COMM_2011_DGUR_2011_URAU_201" xfId="248"/>
    <cellStyle name="Normalny 10" xfId="146"/>
    <cellStyle name="Normalny 2" xfId="147"/>
    <cellStyle name="Normalny 2 2" xfId="148"/>
    <cellStyle name="Normalny 2 2 2" xfId="149"/>
    <cellStyle name="Normalny 2 2 2 2" xfId="150"/>
    <cellStyle name="Normalny 2 3" xfId="151"/>
    <cellStyle name="Normalny 2 3 2" xfId="152"/>
    <cellStyle name="Normalny 2 4" xfId="153"/>
    <cellStyle name="Normalny 2 4 2" xfId="154"/>
    <cellStyle name="Normalny 2 5" xfId="155"/>
    <cellStyle name="Normalny 2 5 2" xfId="156"/>
    <cellStyle name="Normalny 2 6" xfId="157"/>
    <cellStyle name="Normalny 2 6 2" xfId="158"/>
    <cellStyle name="Normalny 2 7" xfId="159"/>
    <cellStyle name="Normalny 2 7 2" xfId="160"/>
    <cellStyle name="Normalny 2 8" xfId="161"/>
    <cellStyle name="Normalny 2 8 2" xfId="162"/>
    <cellStyle name="Normalny 3" xfId="163"/>
    <cellStyle name="Normalny 3 2" xfId="164"/>
    <cellStyle name="Normalny 4" xfId="165"/>
    <cellStyle name="Normalny 4 2" xfId="166"/>
    <cellStyle name="Normalny 5" xfId="167"/>
    <cellStyle name="Normalny 5 2" xfId="168"/>
    <cellStyle name="Normalny 5 3" xfId="169"/>
    <cellStyle name="Normalny 5 3 2" xfId="170"/>
    <cellStyle name="Normalny 5 4" xfId="171"/>
    <cellStyle name="Normalny 6" xfId="172"/>
    <cellStyle name="Normalny 7" xfId="173"/>
    <cellStyle name="Normalny 8" xfId="174"/>
    <cellStyle name="Normalny 9" xfId="175"/>
    <cellStyle name="Note 2" xfId="176"/>
    <cellStyle name="notes" xfId="177"/>
    <cellStyle name="Notiz 2" xfId="178"/>
    <cellStyle name="Percent 2" xfId="179"/>
    <cellStyle name="Percent 2 2" xfId="180"/>
    <cellStyle name="Percent 2 3" xfId="181"/>
    <cellStyle name="Percent 3" xfId="182"/>
    <cellStyle name="Percent 3 2" xfId="183"/>
    <cellStyle name="Percent 3 3" xfId="184"/>
    <cellStyle name="Percent 4" xfId="185"/>
    <cellStyle name="Percent 5" xfId="186"/>
    <cellStyle name="Percent 6" xfId="187"/>
    <cellStyle name="Procentowy 3" xfId="188"/>
    <cellStyle name="Procentowy 8" xfId="189"/>
    <cellStyle name="Prozent" xfId="2" builtinId="5"/>
    <cellStyle name="Prozent 2" xfId="3"/>
    <cellStyle name="row" xfId="190"/>
    <cellStyle name="RowCodes" xfId="191"/>
    <cellStyle name="Row-Col Headings" xfId="192"/>
    <cellStyle name="RowTitles" xfId="193"/>
    <cellStyle name="RowTitles1-Detail" xfId="194"/>
    <cellStyle name="RowTitles-Col2" xfId="195"/>
    <cellStyle name="RowTitles-Detail" xfId="196"/>
    <cellStyle name="semestre" xfId="197"/>
    <cellStyle name="Standaard_Blad1" xfId="198"/>
    <cellStyle name="Standard" xfId="0" builtinId="0"/>
    <cellStyle name="Standard 2" xfId="199"/>
    <cellStyle name="Standard 2 2" xfId="200"/>
    <cellStyle name="Standard 2 2 2" xfId="239"/>
    <cellStyle name="Standard 2 3" xfId="201"/>
    <cellStyle name="Standard 2 4" xfId="238"/>
    <cellStyle name="Standard 3" xfId="5"/>
    <cellStyle name="Standard 3 2" xfId="202"/>
    <cellStyle name="Standard 3 3" xfId="203"/>
    <cellStyle name="Standard 4" xfId="204"/>
    <cellStyle name="Standard 5" xfId="205"/>
    <cellStyle name="Standard 7" xfId="253"/>
    <cellStyle name="Standard_ErrorBar_Schulsparte 2009_SPLUS" xfId="244"/>
    <cellStyle name="Standard_Klasse" xfId="243"/>
    <cellStyle name="Standard_Schule" xfId="242"/>
    <cellStyle name="Standard_Schulsparte_Schule" xfId="245"/>
    <cellStyle name="Standard_Tabelle1" xfId="241"/>
    <cellStyle name="Standard_Tabelle2" xfId="246"/>
    <cellStyle name="Standard_Tabelle3" xfId="247"/>
    <cellStyle name="Style1" xfId="206"/>
    <cellStyle name="Style1 2" xfId="207"/>
    <cellStyle name="Style2" xfId="208"/>
    <cellStyle name="Style2 2" xfId="209"/>
    <cellStyle name="Style3" xfId="210"/>
    <cellStyle name="Style3 2" xfId="211"/>
    <cellStyle name="Style4" xfId="212"/>
    <cellStyle name="Style4 2" xfId="213"/>
    <cellStyle name="Style5" xfId="214"/>
    <cellStyle name="Style5 2" xfId="215"/>
    <cellStyle name="Style6" xfId="216"/>
    <cellStyle name="Style7" xfId="217"/>
    <cellStyle name="Sub-titles" xfId="218"/>
    <cellStyle name="Sub-titles Cols" xfId="219"/>
    <cellStyle name="Sub-titles rows" xfId="220"/>
    <cellStyle name="Table No." xfId="221"/>
    <cellStyle name="Table Title" xfId="222"/>
    <cellStyle name="temp" xfId="223"/>
    <cellStyle name="tête chapitre" xfId="224"/>
    <cellStyle name="title1" xfId="225"/>
    <cellStyle name="Titles" xfId="226"/>
    <cellStyle name="titre" xfId="227"/>
    <cellStyle name="Tusental (0)_Blad2" xfId="228"/>
    <cellStyle name="Tusental 2" xfId="229"/>
    <cellStyle name="Tusental_Blad2" xfId="230"/>
    <cellStyle name="Undefiniert" xfId="231"/>
    <cellStyle name="Uwaga 2" xfId="232"/>
    <cellStyle name="Valuta (0)_Blad2" xfId="233"/>
    <cellStyle name="Valuta_Blad2" xfId="234"/>
    <cellStyle name="표준_T_A8(통계청_검증결과)" xfId="235"/>
    <cellStyle name="標準_法務省担当表（eigo ） " xfId="236"/>
  </cellStyles>
  <dxfs count="81">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colors>
    <mruColors>
      <color rgb="FF388AD4"/>
      <color rgb="FF4D8BBF"/>
      <color rgb="FF4376B3"/>
      <color rgb="FF467AB8"/>
      <color rgb="FFE4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4</xdr:col>
      <xdr:colOff>723900</xdr:colOff>
      <xdr:row>50</xdr:row>
      <xdr:rowOff>56023</xdr:rowOff>
    </xdr:to>
    <xdr:pic>
      <xdr:nvPicPr>
        <xdr:cNvPr id="4" name="Grafik 3"/>
        <xdr:cNvPicPr>
          <a:picLocks noChangeAspect="1"/>
        </xdr:cNvPicPr>
      </xdr:nvPicPr>
      <xdr:blipFill rotWithShape="1">
        <a:blip xmlns:r="http://schemas.openxmlformats.org/officeDocument/2006/relationships" r:embed="rId1"/>
        <a:srcRect/>
        <a:stretch/>
      </xdr:blipFill>
      <xdr:spPr>
        <a:xfrm>
          <a:off x="0" y="8801100"/>
          <a:ext cx="7543800" cy="4056523"/>
        </a:xfrm>
        <a:prstGeom prst="rect">
          <a:avLst/>
        </a:prstGeom>
      </xdr:spPr>
    </xdr:pic>
    <xdr:clientData/>
  </xdr:twoCellAnchor>
  <xdr:twoCellAnchor editAs="oneCell">
    <xdr:from>
      <xdr:col>0</xdr:col>
      <xdr:colOff>0</xdr:colOff>
      <xdr:row>58</xdr:row>
      <xdr:rowOff>19052</xdr:rowOff>
    </xdr:from>
    <xdr:to>
      <xdr:col>5</xdr:col>
      <xdr:colOff>3815</xdr:colOff>
      <xdr:row>79</xdr:row>
      <xdr:rowOff>128456</xdr:rowOff>
    </xdr:to>
    <xdr:pic>
      <xdr:nvPicPr>
        <xdr:cNvPr id="2" name="Grafik 1"/>
        <xdr:cNvPicPr>
          <a:picLocks noChangeAspect="1"/>
        </xdr:cNvPicPr>
      </xdr:nvPicPr>
      <xdr:blipFill>
        <a:blip xmlns:r="http://schemas.openxmlformats.org/officeDocument/2006/relationships" r:embed="rId2"/>
        <a:stretch>
          <a:fillRect/>
        </a:stretch>
      </xdr:blipFill>
      <xdr:spPr>
        <a:xfrm>
          <a:off x="0" y="14354177"/>
          <a:ext cx="7585715" cy="4119429"/>
        </a:xfrm>
        <a:prstGeom prst="rect">
          <a:avLst/>
        </a:prstGeom>
      </xdr:spPr>
    </xdr:pic>
    <xdr:clientData/>
  </xdr:twoCellAnchor>
</xdr:wsDr>
</file>

<file path=xl/queryTables/queryTable1.xml><?xml version="1.0" encoding="utf-8"?>
<queryTable xmlns="http://schemas.openxmlformats.org/spreadsheetml/2006/main" name="tab-vs-c6_2"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x.doi.org/10.17888/nbb2015-1-C-dat.3" TargetMode="External"/><Relationship Id="rId2" Type="http://schemas.openxmlformats.org/officeDocument/2006/relationships/hyperlink" Target="http://dx.doi.org/10.17888/nbb2015-1-C.3" TargetMode="External"/><Relationship Id="rId1" Type="http://schemas.openxmlformats.org/officeDocument/2006/relationships/hyperlink" Target="http://dx.doi.org/10.17888/nbb2015-1.4"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7" Type="http://schemas.openxmlformats.org/officeDocument/2006/relationships/drawing" Target="../drawings/drawing1.xm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printerSettings" Target="../printerSettings/printerSettings2.bin"/><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fdb@bifie.at" TargetMode="External"/></Relationships>
</file>

<file path=xl/worksheets/_rels/sheet4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hyperlink" Target="mailto:fdb@bifie.at"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2.xml.rels><?xml version="1.0" encoding="UTF-8" standalone="yes"?>
<Relationships xmlns="http://schemas.openxmlformats.org/package/2006/relationships"><Relationship Id="rId1" Type="http://schemas.openxmlformats.org/officeDocument/2006/relationships/hyperlink" Target="mailto:fdb@bifie.at"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abSelected="1" workbookViewId="0"/>
  </sheetViews>
  <sheetFormatPr baseColWidth="10" defaultRowHeight="15"/>
  <cols>
    <col min="1" max="1" width="12.85546875" bestFit="1" customWidth="1"/>
    <col min="2" max="2" width="158" bestFit="1" customWidth="1"/>
    <col min="3" max="3" width="109.42578125" bestFit="1" customWidth="1"/>
  </cols>
  <sheetData>
    <row r="1" spans="1:3" s="386" customFormat="1" ht="15" customHeight="1">
      <c r="A1" s="389" t="s">
        <v>582</v>
      </c>
      <c r="B1" s="390"/>
      <c r="C1" s="391"/>
    </row>
    <row r="2" spans="1:3" s="386" customFormat="1" ht="15" customHeight="1">
      <c r="A2" s="399" t="s">
        <v>581</v>
      </c>
      <c r="B2" s="392"/>
      <c r="C2" s="391"/>
    </row>
    <row r="3" spans="1:3" s="2" customFormat="1" ht="15" customHeight="1">
      <c r="A3" s="396" t="s">
        <v>583</v>
      </c>
      <c r="B3" s="749" t="s">
        <v>822</v>
      </c>
      <c r="C3" s="393"/>
    </row>
    <row r="4" spans="1:3" s="2" customFormat="1" ht="15" customHeight="1">
      <c r="A4" s="398" t="s">
        <v>587</v>
      </c>
      <c r="B4" s="394" t="s">
        <v>586</v>
      </c>
      <c r="C4" s="393"/>
    </row>
    <row r="5" spans="1:3" s="387" customFormat="1" ht="15" customHeight="1">
      <c r="A5" s="396" t="s">
        <v>583</v>
      </c>
      <c r="B5" s="749" t="s">
        <v>823</v>
      </c>
      <c r="C5" s="395"/>
    </row>
    <row r="6" spans="1:3" s="2" customFormat="1" ht="15" customHeight="1">
      <c r="A6" s="398" t="s">
        <v>584</v>
      </c>
      <c r="B6" s="396" t="s">
        <v>585</v>
      </c>
      <c r="C6" s="393"/>
    </row>
    <row r="7" spans="1:3" s="388" customFormat="1" ht="15" customHeight="1">
      <c r="A7" s="396" t="s">
        <v>583</v>
      </c>
      <c r="B7" s="749" t="s">
        <v>824</v>
      </c>
      <c r="C7" s="397"/>
    </row>
    <row r="8" spans="1:3" s="2" customFormat="1" ht="15" customHeight="1">
      <c r="A8" s="658" t="s">
        <v>808</v>
      </c>
      <c r="B8" s="659">
        <v>43712</v>
      </c>
      <c r="C8" s="393"/>
    </row>
    <row r="9" spans="1:3" s="370" customFormat="1" ht="15" customHeight="1">
      <c r="A9" s="2"/>
      <c r="B9" s="2"/>
      <c r="C9" s="2"/>
    </row>
    <row r="10" spans="1:3">
      <c r="A10" s="1" t="s">
        <v>408</v>
      </c>
      <c r="B10" s="1" t="s">
        <v>409</v>
      </c>
      <c r="C10" s="1" t="s">
        <v>410</v>
      </c>
    </row>
    <row r="11" spans="1:3" s="370" customFormat="1">
      <c r="A11" s="504" t="s">
        <v>680</v>
      </c>
      <c r="B11" s="2" t="str">
        <f>Urbanität!A1</f>
        <v>Verstädterungsgrad österreichischer Gemeinden</v>
      </c>
      <c r="C11" s="2" t="str">
        <f>Urbanität!A2</f>
        <v>Quelle: Europäische Kommission, Kartographie: Statistik Austria.</v>
      </c>
    </row>
    <row r="12" spans="1:3">
      <c r="A12" s="504" t="s">
        <v>411</v>
      </c>
      <c r="B12" s="2" t="str">
        <f>'Abb. C1.a'!A1</f>
        <v>Abb. C1.a: Bildungsströme bis zum Ende der Schulpflicht (2013)</v>
      </c>
      <c r="C12" s="2" t="str">
        <f>'Abb. C1.a'!A2</f>
        <v>Quellen: Statistik Austria (Schulstatistik, Kindertagesheimstatistik).</v>
      </c>
    </row>
    <row r="13" spans="1:3">
      <c r="A13" s="504" t="s">
        <v>412</v>
      </c>
      <c r="B13" s="2" t="str">
        <f>'Abb. C1.b'!A1</f>
        <v>Abb. C1.b: Anteil regulär in die Vorschulstufe eingeschulter Kinder (Jahrgänge 2006/07 und 2013/14)</v>
      </c>
      <c r="C13" s="2" t="str">
        <f>'Abb. C1.b'!A2</f>
        <v xml:space="preserve">Quelle: Statistik Austria (Schulstatistik). </v>
      </c>
    </row>
    <row r="14" spans="1:3">
      <c r="A14" s="504" t="s">
        <v>413</v>
      </c>
      <c r="B14" s="2" t="str">
        <f>'Abb. C1.c'!A1</f>
        <v>Abb. C1.c: Einschulung in die Vorschulstufe für Risikogruppen (Zeitverlauf 2006/07 bis 2013/14)</v>
      </c>
      <c r="C14" s="2" t="str">
        <f>'Abb. C1.c'!A2</f>
        <v xml:space="preserve">Quelle: Statistik Austria (Schulstatistik). </v>
      </c>
    </row>
    <row r="15" spans="1:3">
      <c r="A15" s="504" t="s">
        <v>414</v>
      </c>
      <c r="B15" s="2" t="str">
        <f>'Abb. C1.d'!A1</f>
        <v>Abb. C1.d: Übertritt von der Volksschule in die Sekundarstufe I nach Bundesland und Geschlecht (2012/13 auf 2013/14)</v>
      </c>
      <c r="C15" s="2" t="str">
        <f>'Abb. C1.d'!A2</f>
        <v>Quelle: Statistik Austria (Schulstatistik).</v>
      </c>
    </row>
    <row r="16" spans="1:3">
      <c r="A16" s="504" t="s">
        <v>415</v>
      </c>
      <c r="B16" s="2" t="str">
        <f>'Abb. C1.e'!A1</f>
        <v>Abb. C1.e: Übertritt von der HS/NMS oder AHS-Unterstufe in die Sekundarstufe II (2012/13 auf 2013/14)</v>
      </c>
      <c r="C16" s="2" t="str">
        <f>'Abb. C1.e'!A2</f>
        <v>Quelle: Statistik Austria (Schulstatistik).</v>
      </c>
    </row>
    <row r="17" spans="1:3">
      <c r="A17" s="504" t="s">
        <v>416</v>
      </c>
      <c r="B17" s="2" t="str">
        <f>'Abb. C1.f'!A1</f>
        <v>Abb. C1.f: Schulische Herkunft beim Eintritt in die Sekundarstufe II (2013/14)</v>
      </c>
      <c r="C17" s="2" t="str">
        <f>'Abb. C1.f'!A2</f>
        <v>Quelle: Statistik Austria (Schulstatistik).</v>
      </c>
    </row>
    <row r="18" spans="1:3">
      <c r="A18" s="504" t="s">
        <v>417</v>
      </c>
      <c r="B18" s="2" t="str">
        <f>'Abb. C1.g'!A1</f>
        <v>Abb. C1.g: Beteiligung im Sekundarbereich I (5. bis 8. Schulstufe) nach Urbanisierungsgrad und Geschlecht (2013/14)</v>
      </c>
      <c r="C18" s="2" t="str">
        <f>'Abb. C1.g'!A2</f>
        <v>Quelle: Statistik Austria (Abgestimmte Erwerbsstatistik).</v>
      </c>
    </row>
    <row r="19" spans="1:3">
      <c r="A19" s="504" t="s">
        <v>418</v>
      </c>
      <c r="B19" s="2" t="str">
        <f>'Abb. C1.h'!A1</f>
        <v>Abb. C1.h: Beteiligung im Sekundarbereich II (ab der 9. Schulstufe) nach Urbanisierungsgrad und Geschlecht (2013/14)</v>
      </c>
      <c r="C19" s="2" t="str">
        <f>'Abb. C1.h'!A2</f>
        <v>Quelle: Statistik Austria (Abgestimmte Erwerbsstatistik).</v>
      </c>
    </row>
    <row r="20" spans="1:3">
      <c r="A20" s="504" t="s">
        <v>419</v>
      </c>
      <c r="B20" s="2" t="str">
        <f>'Abb. C1.i'!A1</f>
        <v>Abb. C1.i: Vorbildung* der Schülerinnen und Schüler der ersten Berufsschulklassen nach Geschlecht (2013/14)</v>
      </c>
      <c r="C20" s="2" t="str">
        <f>'Abb. C1.i'!A2</f>
        <v>Quelle: Statistik Austria (Schulstatistik).</v>
      </c>
    </row>
    <row r="21" spans="1:3">
      <c r="A21" s="504" t="s">
        <v>420</v>
      </c>
      <c r="B21" s="2" t="str">
        <f>'Abb. C1.j'!A1</f>
        <v>Abb. C1.j: Vorbildung* der Schülerinnen und Schüler der ersten Berufsschulklassen nach Abschluss bzw. Abbruch (2013/14)</v>
      </c>
      <c r="C21" s="2" t="str">
        <f>'Abb. C1.j'!A2</f>
        <v>Quelle: Statistik Austria (Schulstatistik).</v>
      </c>
    </row>
    <row r="22" spans="1:3">
      <c r="A22" s="504" t="s">
        <v>421</v>
      </c>
      <c r="B22" s="2" t="str">
        <f>'Abb. C1.k'!A1</f>
        <v>Abb. C1.k: Entwicklung der Hochschulzugangsquote (1970/71 bis 2013/14)</v>
      </c>
      <c r="C22" s="2" t="str">
        <f>'Abb. C1.k'!A2</f>
        <v>Quellen: Statistik Austria und BMWFW (Hochschulstatistik), Statistik Austria (Bevölkerungsstatistik).</v>
      </c>
    </row>
    <row r="23" spans="1:3">
      <c r="A23" s="504" t="s">
        <v>422</v>
      </c>
      <c r="B23" s="2" t="str">
        <f>'Abb. C1.l'!A1</f>
        <v>Abb. C1.l: Vorbildung der inländischen ordentlichen Studienanfänger/innen im Zeitverlauf (1970/71 bis 2013/14)</v>
      </c>
      <c r="C23" s="2" t="str">
        <f>'Abb. C1.l'!A2</f>
        <v>Quelle: Statistik Austria und BMWFW (Hochschulstatistik).</v>
      </c>
    </row>
    <row r="24" spans="1:3">
      <c r="A24" s="504" t="s">
        <v>423</v>
      </c>
      <c r="B24" s="2" t="str">
        <f>'Abb. C1.m'!A1</f>
        <v>Abb. C1.m: Anteil der Schüler/innen in Schulen privater Träger nach Schulstufe und Bundesland (2006/07, 2013/14)</v>
      </c>
      <c r="C24" s="2" t="str">
        <f>'Abb. C1.m'!A2</f>
        <v xml:space="preserve">Quelle: Statistik Austria (Schulstatistik). </v>
      </c>
    </row>
    <row r="25" spans="1:3">
      <c r="A25" s="515" t="s">
        <v>424</v>
      </c>
      <c r="B25" s="2" t="str">
        <f>'Abb. C1.n'!A1</f>
        <v>Abb. C1.n: Vergleich der familiären Herkunft der Schüler/innen in privaten und öffentlichen Schulen nach Schultyp und Urbanisierungsgrad (2013/14)</v>
      </c>
      <c r="C25" s="2" t="str">
        <f>'Abb. C1.n'!A2</f>
        <v>Quellen: BIFIE (BIST-Ü-M4, BIST-Ü-E8).</v>
      </c>
    </row>
    <row r="26" spans="1:3">
      <c r="A26" s="504" t="s">
        <v>659</v>
      </c>
      <c r="B26" s="2" t="str">
        <f>'Tab. C2.a'!A1</f>
        <v>Tabelle C2.a: Verteilung der Schüler/innen der 8. Schulstufe nach Schulart* und Leistungsgruppe (2012 bzw. 2013)</v>
      </c>
      <c r="C26" s="2" t="str">
        <f>'Tab. C2.a'!A2</f>
        <v>Quellen: BIFIE (BIST-Ü-M8, BIST-Ü-E8).</v>
      </c>
    </row>
    <row r="27" spans="1:3">
      <c r="A27" s="515" t="s">
        <v>425</v>
      </c>
      <c r="B27" s="2" t="str">
        <f>'Abb. C2.a'!A1</f>
        <v>Abb. C2.a: Leistungsvergleich zwischen HS-Leistungsgruppen, NMS* und AHS (2012 bzw. 2013)</v>
      </c>
      <c r="C27" s="2" t="str">
        <f>'Abb. C2.a'!A2</f>
        <v xml:space="preserve">Quellen: BIFIE (BIST-Ü-M8, BIST-Ü-E8). </v>
      </c>
    </row>
    <row r="28" spans="1:3">
      <c r="A28" s="515" t="s">
        <v>660</v>
      </c>
      <c r="B28" s="2" t="str">
        <f>'Tab. C2.b'!A1</f>
        <v>Tabelle C2.b: Leistungsüberlappung zwischen Leistungsgruppen und Schularten (2012 bzw. 2013)</v>
      </c>
      <c r="C28" s="2" t="str">
        <f>'Tab. C2.b'!A2</f>
        <v>Quellen: BIFIE (BIST-Ü-M8, BIST-Ü-E8).</v>
      </c>
    </row>
    <row r="29" spans="1:3">
      <c r="A29" s="504" t="s">
        <v>426</v>
      </c>
      <c r="B29" s="2" t="str">
        <f>'Abb. C2.b'!A1</f>
        <v>Abb. C2.b: Lehrerangaben zu Unterrichtsmaßnahmen im Zusammenhang mit kompetenzorientiertem Unterricht in der Volksschule (2013)</v>
      </c>
      <c r="C29" s="2" t="str">
        <f>'Abb. C2.b'!A2</f>
        <v>Quelle: BIFIE (BIST-Ü-M4).</v>
      </c>
    </row>
    <row r="30" spans="1:3">
      <c r="A30" s="504" t="s">
        <v>427</v>
      </c>
      <c r="B30" s="2" t="str">
        <f>'Abb. C2.c'!A1</f>
        <v>Abb. C2.c: Schülerangaben zu Unterrichtsmaßnahmen im Zusammenhang mit kompetenzorientiertem Unterricht bei 15-/16-Jährigen (2012)</v>
      </c>
      <c r="C30" s="2" t="str">
        <f>'Abb. C2.c'!A2</f>
        <v>Quelle: PISA 2012.</v>
      </c>
    </row>
    <row r="31" spans="1:3">
      <c r="A31" s="504" t="s">
        <v>428</v>
      </c>
      <c r="B31" s="2" t="str">
        <f>'Abb. C2.d'!A1</f>
        <v>Abb. C2.d: Anzahl der Schüler/innen pro Computer in Sekundarschulen (2009, 2012).</v>
      </c>
      <c r="C31" s="2" t="str">
        <f>'Abb. C2.d'!A2</f>
        <v>Quelle: OECD (2015b) (PISA 2009, 2012).</v>
      </c>
    </row>
    <row r="32" spans="1:3">
      <c r="A32" s="515" t="s">
        <v>429</v>
      </c>
      <c r="B32" s="2" t="str">
        <f>'Abb. C2.e'!A1</f>
        <v>Abb. C2.e: PISA-Index der schulischen IKT-Nutzung (2012)</v>
      </c>
      <c r="C32" s="2" t="str">
        <f>'Abb. C2.e'!A2</f>
        <v xml:space="preserve">Quelle: OECD (2015b) (PISA 2012). </v>
      </c>
    </row>
    <row r="33" spans="1:3">
      <c r="A33" s="515" t="s">
        <v>430</v>
      </c>
      <c r="B33" s="2" t="str">
        <f>'Abb. C2.f'!A1</f>
        <v>Abb. C2.f: Anteil der Schulen bzw. Schüler/innen mit bzw. in teilweiser oder voller Nachmittags-/Tagesbetreuung nach Schulform (2013/14)</v>
      </c>
      <c r="C33" s="2" t="str">
        <f>'Abb. C2.f'!A2</f>
        <v>Quelle: Statistik Austria (Schulstatistik).</v>
      </c>
    </row>
    <row r="34" spans="1:3">
      <c r="A34" s="515" t="s">
        <v>431</v>
      </c>
      <c r="B34" s="2" t="str">
        <f>'Abb. C2.g'!A1</f>
        <v>Abb. C2.g: Anteil der Schulen bzw. Schüler/innen mit bzw. in teilweiser oder voller Nachmittags-/Tagesbetreeung nach Bundesland (2013/14)</v>
      </c>
      <c r="C34" s="2" t="str">
        <f>'Abb. C2.g'!A2</f>
        <v xml:space="preserve">Quelle: Statistik Austria (Schulstatistik). </v>
      </c>
    </row>
    <row r="35" spans="1:3">
      <c r="A35" s="515" t="s">
        <v>432</v>
      </c>
      <c r="B35" s="2" t="str">
        <f>'Abb. C2.h'!A1</f>
        <v>Abb. C2.h: Nutzung schulischer Betreuung in Volksschulen mit entsprechenden Angeboten nach Bildung und sozioökonomischem Status der Eltern (2013)</v>
      </c>
      <c r="C35" s="2" t="str">
        <f>'Abb. C2.h'!A2</f>
        <v>Quelle: BIFIE (BIST-Ü-M4).</v>
      </c>
    </row>
    <row r="36" spans="1:3">
      <c r="A36" s="515" t="s">
        <v>433</v>
      </c>
      <c r="B36" s="2" t="str">
        <f>'Abb. C2.i'!A1</f>
        <v>Abb. C2.i: Volksschüler/innen in Schulen ohne Ganztags- oder Nachmittagsbetreuung nach Bildung und sozioökonomischem Status der Eltern (2013)</v>
      </c>
      <c r="C36" s="2" t="str">
        <f>'Abb. C2.i'!A2</f>
        <v>Quelle: BIFIE (BIST-Ü-M4).</v>
      </c>
    </row>
    <row r="37" spans="1:3">
      <c r="A37" s="504" t="s">
        <v>434</v>
      </c>
      <c r="B37" s="2" t="str">
        <f>'Abb. C3.a'!A1</f>
        <v>Abb. C3.a: Schüler/innen der 0.–9. Schulstufe mit sonderpädagogischem Förderbedarf (Inklusions- und Segregationsquoten) nach Bundesland und Schultyp (2013/14, 2006/07)</v>
      </c>
      <c r="C37" s="2" t="str">
        <f>'Abb. C3.a'!A2</f>
        <v>Quelle: Statistik Austria (Schulstatistik).</v>
      </c>
    </row>
    <row r="38" spans="1:3">
      <c r="A38" s="504" t="s">
        <v>435</v>
      </c>
      <c r="B38" s="2" t="str">
        <f>'Abb. C3.b'!A1</f>
        <v>Abb. C3.b1: Schüler/innen der 0.–9. Schulstufe mit sonderpädagogischem Förderbedarf nach Förderort (Integrationsquoten) (2013/14, 2006/07)</v>
      </c>
      <c r="C38" s="2" t="str">
        <f>'Abb. C3.b'!A2</f>
        <v xml:space="preserve">Quelle: Statistik Austria (Schulstatistik). </v>
      </c>
    </row>
    <row r="39" spans="1:3" s="370" customFormat="1">
      <c r="A39" s="504" t="s">
        <v>435</v>
      </c>
      <c r="B39" s="2" t="str">
        <f>'Abb. C3.b'!A22</f>
        <v>Abb. C3.b2: Schüler/innen der 0.–9. Schulstufe mit sonderpädagogischem Förderbedarf nach Förderort (Integrationsquoten) (2013/14, 2006/07)</v>
      </c>
      <c r="C39" s="2" t="str">
        <f>'Abb. C3.b'!A23</f>
        <v xml:space="preserve">Quelle: Statistik Austria (Schulstatistik). </v>
      </c>
    </row>
    <row r="40" spans="1:3">
      <c r="A40" s="504" t="s">
        <v>436</v>
      </c>
      <c r="B40" s="2" t="str">
        <f>'Abb. C3.c'!A1</f>
        <v>Abb. C3.c: Schüler/innen mit sonderpädagogischem Förderbedarf nach Geschlecht, Schulstufe und Alltagssprache (2013/14, 2006/07)</v>
      </c>
      <c r="C40" s="2" t="str">
        <f>'Abb. C3.c'!A2</f>
        <v>Quelle: Statistik Austria (Schulstatistik).</v>
      </c>
    </row>
    <row r="41" spans="1:3">
      <c r="A41" s="504" t="s">
        <v>437</v>
      </c>
      <c r="B41" s="2" t="str">
        <f>'Abb. C3.d'!A1</f>
        <v>Abb. C3.d: Schüler/innen mit sonderpädagogischem Förderbedarf nach Klassenstufe und Alltagssprache (2013/14)</v>
      </c>
      <c r="C41" s="2" t="str">
        <f>'Abb. C3.d'!A2</f>
        <v xml:space="preserve">Quelle: Statistik Austria (Schulstatistik). </v>
      </c>
    </row>
    <row r="42" spans="1:3">
      <c r="A42" s="504" t="s">
        <v>438</v>
      </c>
      <c r="B42" s="2" t="str">
        <f>'Abb. C3.e'!A1</f>
        <v>Abb. C3.e: Schüler/innen mit sonderpädagogischem Förderbedarf nach Bundesland und Alltagssprache (2013/14, 2006/07)</v>
      </c>
      <c r="C42" s="2" t="str">
        <f>'Abb. C3.e'!A2</f>
        <v xml:space="preserve">Quelle: Statistik Austria (Schulstatistik). </v>
      </c>
    </row>
    <row r="43" spans="1:3">
      <c r="A43" s="504" t="s">
        <v>439</v>
      </c>
      <c r="B43" s="2" t="str">
        <f>'Abb. C3.f'!A1</f>
        <v>Abb. C3.f: Verteilung aller Schüler/innen auf Klassen mit integriert unterrichteten Schülerinnen und Schülern nach Bundesland und Schultyp (2013/14)</v>
      </c>
      <c r="C43" s="2" t="str">
        <f>'Abb. C3.f'!A2</f>
        <v xml:space="preserve">Quelle: Statistik Austria (Schulstatistik). </v>
      </c>
    </row>
    <row r="44" spans="1:3">
      <c r="A44" s="515" t="s">
        <v>440</v>
      </c>
      <c r="B44" s="2" t="str">
        <f>'Abb. C4.a'!A1</f>
        <v>Abb. C4.a: Wohlbefinden der Schüler/innen auf der 4. und 8. Schulstufe (2013)</v>
      </c>
      <c r="C44" s="2" t="str">
        <f>'Abb. C4.a'!A2</f>
        <v>Quellen: BIFIE (BIST-Ü-M4, BIST-Ü-E8).</v>
      </c>
    </row>
    <row r="45" spans="1:3">
      <c r="A45" s="504" t="s">
        <v>441</v>
      </c>
      <c r="B45" s="2" t="str">
        <f>'Abb. C4.b'!A1</f>
        <v>Abb. C4.b1: Schüler-Lehrer-Verhältnis in der Sekundarstufe II (2012)</v>
      </c>
      <c r="C45" s="2" t="str">
        <f>'Abb. C4.b'!A2</f>
        <v xml:space="preserve">Quelle: PISA 2012. </v>
      </c>
    </row>
    <row r="46" spans="1:3" s="370" customFormat="1">
      <c r="A46" s="504" t="s">
        <v>441</v>
      </c>
      <c r="B46" s="2" t="str">
        <f>'Abb. C4.b'!A45</f>
        <v>Abb. C4.b2: Schüler-Lehrer-Verhältnis in der Sekundarstufe II (2012)</v>
      </c>
      <c r="C46" s="2" t="str">
        <f>'Abb. C4.b'!A46</f>
        <v xml:space="preserve">Quelle: PISA 2012. </v>
      </c>
    </row>
    <row r="47" spans="1:3">
      <c r="A47" s="504" t="s">
        <v>442</v>
      </c>
      <c r="B47" s="2" t="str">
        <f>'Abb. C4.c'!A1</f>
        <v>Abb. C4.c1: Erlebter Nutzen von Schule in der Sekundarstufe II (2012)</v>
      </c>
      <c r="C47" s="2" t="str">
        <f>'Abb. C4.c'!A2</f>
        <v>Quelle: PISA 2012.</v>
      </c>
    </row>
    <row r="48" spans="1:3" s="370" customFormat="1">
      <c r="A48" s="504" t="s">
        <v>442</v>
      </c>
      <c r="B48" s="2" t="str">
        <f>'Abb. C4.c'!A45</f>
        <v>Abb. C4.c2: Erlebter Nutzen von Schule in der Sekundarstufe II (2012)</v>
      </c>
      <c r="C48" s="2" t="str">
        <f>'Abb. C4.c'!A46</f>
        <v>Quelle: PISA 2012.</v>
      </c>
    </row>
    <row r="49" spans="1:3">
      <c r="A49" s="504" t="s">
        <v>443</v>
      </c>
      <c r="B49" s="2" t="str">
        <f>'Abb. C4.d'!A1</f>
        <v>Abb. C4.d1: Unterrichtsdisziplin (Mathematikunterricht) in der Sekundarstufe II (2012)</v>
      </c>
      <c r="C49" s="2" t="str">
        <f>'Abb. C4.d'!A2</f>
        <v>Quelle: PISA 2012.</v>
      </c>
    </row>
    <row r="50" spans="1:3" s="370" customFormat="1">
      <c r="A50" s="504" t="s">
        <v>443</v>
      </c>
      <c r="B50" s="2" t="str">
        <f>'Abb. C4.d'!A45</f>
        <v>Abb. C4.d2: Unterrichtsdisziplin (Mathematikunterricht) in der Sekundarstufe II (2012)</v>
      </c>
      <c r="C50" s="2" t="str">
        <f>'Abb. C4.d'!A46</f>
        <v>Quelle: PISA 2012.</v>
      </c>
    </row>
    <row r="51" spans="1:3">
      <c r="A51" s="504" t="s">
        <v>444</v>
      </c>
      <c r="B51" s="2" t="str">
        <f>'Abb. C4.e'!A1</f>
        <v>Abb. C4.e: Zufriedenheit der 15- bis 16-jährigen Schüler/innen (2003–2012)</v>
      </c>
      <c r="C51" s="2" t="str">
        <f>'Abb. C4.e'!A2</f>
        <v xml:space="preserve">Quelle: PISA 2012. </v>
      </c>
    </row>
    <row r="52" spans="1:3">
      <c r="A52" s="504" t="s">
        <v>661</v>
      </c>
      <c r="B52" s="2" t="str">
        <f>'Tab. C5.a'!A1</f>
        <v>Tabelle C5.a: Schulerfolgsquoten nach Schultyp und Schulstufe (2012/13)</v>
      </c>
      <c r="C52" s="2" t="str">
        <f>'Tab. C5.a'!A2</f>
        <v>Quelle: Statistik Austria (Schulstatistik).</v>
      </c>
    </row>
    <row r="53" spans="1:3">
      <c r="A53" s="504" t="s">
        <v>445</v>
      </c>
      <c r="B53" s="2" t="str">
        <f>'Abb. C5.a'!A1</f>
        <v>Abb. C5.a: Erfolgsquoten* in mittleren und höheren Schulen nach Geschlecht (2012/13)</v>
      </c>
      <c r="C53" s="2" t="str">
        <f>'Abb. C5.a'!A2</f>
        <v xml:space="preserve">Quelle: Statistik Austria (Schulstatistik). </v>
      </c>
    </row>
    <row r="54" spans="1:3">
      <c r="A54" s="504" t="s">
        <v>446</v>
      </c>
      <c r="B54" s="2" t="str">
        <f>'Abb. C5.b'!A1</f>
        <v>Abb. C5.b: Bildungsverlauf von Neueinsteigerinnen und Neueinsteigern auf der AHS-Unterstufe nach Geschlecht</v>
      </c>
      <c r="C54" s="2" t="str">
        <f>'Abb. C5.b'!A2</f>
        <v xml:space="preserve">Quelle: Statistik Austria (Schulstatistik). </v>
      </c>
    </row>
    <row r="55" spans="1:3">
      <c r="A55" s="504" t="s">
        <v>447</v>
      </c>
      <c r="B55" s="2" t="str">
        <f>'Abb. C5.c'!A1</f>
        <v>Abb. C5.c: Ausbildungsverlauf der Neueinsteiger/innen in maturaführenden Schulen (Ausbildungsbeginn 2008/09)</v>
      </c>
      <c r="C55" s="2" t="str">
        <f>'Abb. C5.c'!A2</f>
        <v xml:space="preserve">Quelle: Statistik Austria (Schulstatistik). </v>
      </c>
    </row>
    <row r="56" spans="1:3">
      <c r="A56" s="504" t="s">
        <v>448</v>
      </c>
      <c r="B56" s="2" t="str">
        <f>'Abb. C5.d'!A1</f>
        <v>Abb. C5.d: Ausbildungsverlauf der Neueinsteiger/innen in 3- und 4-jährigen BMS (Ausbildungsbeginn 2008/09)</v>
      </c>
      <c r="C56" s="2" t="str">
        <f>'Abb. C5.d'!A2</f>
        <v xml:space="preserve">Quelle: Statistik Austria (Schulstatistik). </v>
      </c>
    </row>
    <row r="57" spans="1:3">
      <c r="A57" s="504" t="s">
        <v>449</v>
      </c>
      <c r="B57" s="2" t="str">
        <f>'Abb. C5.e'!A1</f>
        <v>Abb. C5.e: Weitere Ausbildung nach der Einstiegsklasse* maturaführender Schulen nach schulischer Herkunft (2013/14)</v>
      </c>
      <c r="C57" s="2" t="str">
        <f>'Abb. C5.e'!A2</f>
        <v xml:space="preserve">Quelle: Statistik Austria (Schulstatistik). </v>
      </c>
    </row>
    <row r="58" spans="1:3">
      <c r="A58" s="504" t="s">
        <v>450</v>
      </c>
      <c r="B58" s="2" t="str">
        <f>'Abb. C5.f'!A1</f>
        <v>Abb. C5.f: Weitere Ausbildung nach der Einstiegsklasse* maturaführender Schulen nach Alltagssprache (2013/14)</v>
      </c>
      <c r="C58" s="2" t="str">
        <f>'Abb. C5.f'!A2</f>
        <v xml:space="preserve">Quelle: Statistik Austria (Schulstatistik). </v>
      </c>
    </row>
    <row r="59" spans="1:3">
      <c r="A59" s="515" t="s">
        <v>451</v>
      </c>
      <c r="B59" s="2" t="str">
        <f>'Abb. C5.g'!A1</f>
        <v>Abb. C5.g: Vergleich der Klassenmittelwerte der Mathematikleistungen und Noten in der Volksschule (2013)</v>
      </c>
      <c r="C59" s="2" t="str">
        <f>'Abb. C5.g'!A2</f>
        <v>Quelle: BIFIE (BIST-Ü-M4).</v>
      </c>
    </row>
    <row r="60" spans="1:3">
      <c r="A60" s="515" t="s">
        <v>452</v>
      </c>
      <c r="B60" s="2" t="str">
        <f>'Abb. C5.h'!A1</f>
        <v>Abb. C5.h: Verteilung der Mathematikleistungen nach Noten in der 8. Schulstufe (2012)</v>
      </c>
      <c r="C60" s="2" t="str">
        <f>'Abb. C5.h'!A2</f>
        <v>Quelle: BIFIE (BIST-Ü-M8).</v>
      </c>
    </row>
    <row r="61" spans="1:3">
      <c r="A61" s="504" t="s">
        <v>453</v>
      </c>
      <c r="B61" s="2" t="str">
        <f>'Abb. C6.a'!A1</f>
        <v>Abb. C6.a: Zusammenhang zwischen Betreuungsrelation und den durchschnittlichen Leistungen im EU-/OECD-Ländern</v>
      </c>
      <c r="C61" s="2" t="str">
        <f>'Abb. C6.a'!A2</f>
        <v xml:space="preserve">Quellen: OECD (2013), PISA 2012. </v>
      </c>
    </row>
    <row r="62" spans="1:3">
      <c r="A62" s="504" t="s">
        <v>454</v>
      </c>
      <c r="B62" s="2" t="str">
        <f>'Abb. C6.b'!A1</f>
        <v>Abb. C6.b: Zusammenhang zwischen Mathematikkompetenz und Betreuungsrelationen (2012/13)</v>
      </c>
      <c r="C62" s="2" t="str">
        <f>'Abb. C6.b'!A2</f>
        <v>Quellen: BIFIE (BIST-Ü-M4, BIST-Ü-M8), Statistik Austria (Schulstatistik), BMBF (Lehrercontrolling).</v>
      </c>
    </row>
    <row r="63" spans="1:3">
      <c r="A63" s="515" t="s">
        <v>455</v>
      </c>
      <c r="B63" s="2" t="str">
        <f>'Abb. C7.a'!A1</f>
        <v>Abb. C7.a1: Übertritte in Schulformen der Sekundarstufe I bzw. Sekundarstufe II nach im Alltag gesprochener Sprache (2013*)</v>
      </c>
      <c r="C63" s="2" t="str">
        <f>'Abb. C7.a'!A2</f>
        <v xml:space="preserve">Quelle: Statistik Austria (Schulstatistik). </v>
      </c>
    </row>
    <row r="64" spans="1:3" s="370" customFormat="1">
      <c r="A64" s="515" t="s">
        <v>455</v>
      </c>
      <c r="B64" s="2" t="str">
        <f>'Abb. C7.a'!A13</f>
        <v>Abb. C7.a2: Übertritte in Schulformen der Sekundarstufe I bzw. Sekundarstufe II nach im Alltag gesprochener Sprache (2013*)</v>
      </c>
      <c r="C64" s="2" t="str">
        <f>'Abb. C7.a'!A14</f>
        <v xml:space="preserve">Quelle: Statistik Austria (Schulstatistik). </v>
      </c>
    </row>
    <row r="65" spans="1:3">
      <c r="A65" s="504" t="s">
        <v>456</v>
      </c>
      <c r="B65" s="2" t="str">
        <f>'Abb. C7.b'!A1</f>
        <v>Abb. C7.b: Bildungsherkunft in Schulformen der Sekundarstufe I und II (2013, 2012)</v>
      </c>
      <c r="C65" s="2" t="str">
        <f>'Abb. C7.b'!A2</f>
        <v>Quellen: BIFIE (BIST-Ü-M4, BIST-Ü-M8).</v>
      </c>
    </row>
    <row r="66" spans="1:3">
      <c r="A66" s="515" t="s">
        <v>457</v>
      </c>
      <c r="B66" s="2" t="str">
        <f>'Abb. C7.c'!A1</f>
        <v>Abb. C7.c: Mathematikkompetenz und AHS-Anmeldequoten (2013)</v>
      </c>
      <c r="C66" s="2" t="str">
        <f>'Abb. C7.c'!A2</f>
        <v>Quelle: BIFIE (BIST-Ü-M4).</v>
      </c>
    </row>
    <row r="67" spans="1:3">
      <c r="A67" s="504" t="s">
        <v>662</v>
      </c>
      <c r="B67" s="2" t="str">
        <f>'Tab. C7.a'!A1</f>
        <v>Tabelle C7.a: Primäre und sekundäre Effekte beim Übergang zwischen den Schulstufen anhand der Mathematikkompetenz (2012, 2013)</v>
      </c>
      <c r="C67" s="2" t="str">
        <f>'Tab. C7.a'!A2</f>
        <v>Quellen: BIFIE (BIST-Ü-M4, BIST-Ü-M8).</v>
      </c>
    </row>
    <row r="68" spans="1:3">
      <c r="A68" s="515" t="s">
        <v>458</v>
      </c>
      <c r="B68" s="2" t="str">
        <f>'Abb. C7.d'!A1</f>
        <v>Abb. C7.d: AHS-Übertrittsquoten nach Bildung der Eltern und Mathematikkompetenzen (2013)</v>
      </c>
      <c r="C68" s="2" t="str">
        <f>'Abb. C7.d'!A2</f>
        <v>Quelle: BIFIE (BIST-Ü-M4).</v>
      </c>
    </row>
    <row r="69" spans="1:3">
      <c r="A69" s="515" t="s">
        <v>459</v>
      </c>
      <c r="B69" s="2" t="str">
        <f>'Abb. C7.e'!A1</f>
        <v>Abb. C7.e1: Übertritte in Schulformen der Sekundarstufe I bzw. Sekundarstufe II nach Geschlecht (2013*)</v>
      </c>
      <c r="C69" s="2" t="str">
        <f>'Abb. C7.e'!A2</f>
        <v xml:space="preserve">Quelle: Statistik Austria (Schulstatistik). </v>
      </c>
    </row>
    <row r="70" spans="1:3" s="370" customFormat="1">
      <c r="A70" s="515" t="s">
        <v>459</v>
      </c>
      <c r="B70" s="2" t="str">
        <f>'Abb. C7.e'!A13</f>
        <v>Abb. C7.e2: Übertritte in Schulformen der Sekundarstufe I bzw. Sekundarstufe II nach Geschlecht (2013*)</v>
      </c>
      <c r="C70" s="2" t="str">
        <f>'Abb. C7.e'!A14</f>
        <v xml:space="preserve">Quelle: Statistik Austria (Schulstatistik). </v>
      </c>
    </row>
    <row r="71" spans="1:3">
      <c r="A71" s="504" t="s">
        <v>460</v>
      </c>
      <c r="B71" s="2" t="str">
        <f>'Abb. C7.f'!A1</f>
        <v>Abb. C7.f: Schüler/innen der 10. Schulstufe* in geschlechtsspezifischen bzw. ausgeglichenen Schulformen (2013/14)</v>
      </c>
      <c r="C71" s="2" t="str">
        <f>'Abb. C7.f'!A2</f>
        <v xml:space="preserve">Quelle: Statistik Austria (Schulstatistik). </v>
      </c>
    </row>
    <row r="72" spans="1:3">
      <c r="A72" s="504" t="s">
        <v>461</v>
      </c>
      <c r="B72" s="2" t="str">
        <f>'Abb. C7.g'!A1</f>
        <v>Abb. C7.g: Anteil der Schüler/innen in geschlechts(un)typischen und ausgeglischenen Schulformen* nach Schultyp/Geschlecht (2013/14)</v>
      </c>
      <c r="C72" s="2" t="str">
        <f>'Abb. C7.g'!A2</f>
        <v xml:space="preserve">Quelle: Statistik Austria (Schulstatistik). </v>
      </c>
    </row>
    <row r="73" spans="1:3">
      <c r="A73" s="2"/>
      <c r="B73" s="2"/>
      <c r="C73" s="2"/>
    </row>
    <row r="74" spans="1:3">
      <c r="A74" s="2"/>
      <c r="B74" s="2"/>
      <c r="C74" s="2"/>
    </row>
    <row r="75" spans="1:3">
      <c r="A75" s="2"/>
      <c r="B75" s="2"/>
      <c r="C75" s="2"/>
    </row>
  </sheetData>
  <hyperlinks>
    <hyperlink ref="A12" location="'Abb. C1.a'!A1" tooltip="Klicken Sie um zur Tabelle zu gelangen" display="Abb. C1.a"/>
    <hyperlink ref="A13" location="'Abb. C1.b'!A1" tooltip="Klicken Sie um zur Tabelle zu gelangen" display="Abb. C1.b"/>
    <hyperlink ref="A14" location="'Abb. C1.c'!A1" tooltip="Klicken Sie um zur Tabelle zu gelangen" display="Abb. C1.c"/>
    <hyperlink ref="A15" location="'Abb. C1.d'!A1" tooltip="Klicken Sie um zur Tabelle zu gelangen" display="Abb. C1.d"/>
    <hyperlink ref="A16" location="'Abb. C1.e'!A1" tooltip="Klicken Sie um zur Tabelle zu gelangen" display="Abb. C1.e"/>
    <hyperlink ref="A17" location="'Abb. C1.f'!A1" tooltip="Klicken Sie um zur Tabelle zu gelangen" display="Abb. C1.f"/>
    <hyperlink ref="A18" location="'Abb. C1.g'!A1" tooltip="Klicken Sie um zur Tabelle zu gelangen" display="Abb. C1.g"/>
    <hyperlink ref="A19" location="'Abb. C1.h'!A1" tooltip="Klicken Sie um zur Tabelle zu gelangen" display="Abb. C1.h"/>
    <hyperlink ref="A20" location="'Abb. C1.i'!A1" tooltip="Klicken Sie um zur Tabelle zu gelangen" display="Abb. C1.i"/>
    <hyperlink ref="A21" location="'Abb. C1.j'!A1" tooltip="Klicken Sie um zur Tabelle zu gelangen" display="Abb. C1.j"/>
    <hyperlink ref="A22" location="'Abb. C1.k'!A1" tooltip="Klicken Sie um zur Tabelle zu gelangen" display="Abb. C1.k"/>
    <hyperlink ref="A23" location="'Abb. C1.l'!A1" tooltip="Klicken Sie um zur Tabelle zu gelangen" display="Abb. C1.l"/>
    <hyperlink ref="A24" location="'Abb. C1.m'!A1" tooltip="Klicken Sie um zur Tabelle zu gelangen" display="Abb. C1.m"/>
    <hyperlink ref="A25" location="'Abb. C1.n'!A1" tooltip="Klicken Sie um zur Tabelle zu gelangen" display="Abb. C1.n"/>
    <hyperlink ref="A26" location="'Tab. C2.a'!A1" tooltip="Klicken Sie um zur Tabelle zu gelangen" display="Tab. C2.a"/>
    <hyperlink ref="A27" location="'Abb. C2.a'!A1" tooltip="Klicken Sie um zur Tabelle zu gelangen" display="Abb. C2.a"/>
    <hyperlink ref="A28" location="'Tab. C2.b'!A1" tooltip="Klicken Sie um zur Tabelle zu gelangen" display="Tab. C2.b"/>
    <hyperlink ref="A29" location="'Abb. C2.b'!A1" tooltip="Klicken Sie um zur Tabelle zu gelangen" display="Abb. C2.b"/>
    <hyperlink ref="A30" location="'Abb. C2.c'!A1" tooltip="Klicken Sie um zur Tabelle zu gelangen" display="Abb. C2.c"/>
    <hyperlink ref="A31" location="'Abb. C2.d'!A1" tooltip="Klicken Sie um zur Tabelle zu gelangen" display="Abb. C2.d"/>
    <hyperlink ref="A32" location="'Abb. C2.e'!A1" tooltip="Klicken Sie um zur Tabelle zu gelangen" display="Abb. C2.e"/>
    <hyperlink ref="A33" location="'Abb. C2.f'!A1" tooltip="Klicken Sie um zur Tabelle zu gelangen" display="Abb. C2.f"/>
    <hyperlink ref="A34" location="'Abb. C2.g'!A1" tooltip="Klicken Sie um zur Tabelle zu gelangen" display="Abb. C2.g"/>
    <hyperlink ref="A35" location="'Abb. C2.h'!A1" tooltip="Klicken Sie um zur Tabelle zu gelangen" display="Abb. C2.h"/>
    <hyperlink ref="A36" location="'Abb. C2.i'!A1" tooltip="Klicken Sie um zur Tabelle zu gelangen" display="Abb. C2.i"/>
    <hyperlink ref="A37" location="'Abb. C3.a'!A1" tooltip="Klicken Sie um zur Tabelle zu gelangen" display="Abb. C3.a"/>
    <hyperlink ref="A38" location="'Abb. C3.b'!A1" tooltip="Klicken Sie um zur Tabelle zu gelangen" display="Abb. C3.b"/>
    <hyperlink ref="A40" location="'Abb. C3.c'!A1" tooltip="Klicken Sie um zur Tabelle zu gelangen" display="Abb. C3.c"/>
    <hyperlink ref="A41" location="'Abb. C3.d'!A1" tooltip="Klicken Sie um zur Tabelle zu gelangen" display="Abb. C3.d"/>
    <hyperlink ref="A42" location="'Abb. C3.e'!A1" tooltip="Klicken Sie um zur Tabelle zu gelangen" display="Abb. C3.e"/>
    <hyperlink ref="A43" location="'Abb. C3.f'!A1" tooltip="Klicken Sie um zur Tabelle zu gelangen" display="Abb. C3.f"/>
    <hyperlink ref="A44" location="'Abb. C4.a'!A1" tooltip="Klicken Sie um zur Tabelle zu gelangen" display="Abb. C4.a"/>
    <hyperlink ref="A45" location="'Abb. C4.b'!A1" tooltip="Klicken Sie um zur Tabelle zu gelangen" display="Abb. C4.b"/>
    <hyperlink ref="A47" location="'Abb. C4.c'!A1" tooltip="Klicken Sie um zur Tabelle zu gelangen" display="Abb. C4.c"/>
    <hyperlink ref="A49" location="'Abb. C4.d'!A1" tooltip="Klicken Sie um zur Tabelle zu gelangen" display="Abb. C4.d"/>
    <hyperlink ref="A51" location="'Abb. C4.e'!A1" tooltip="Klicken Sie um zur Tabelle zu gelangen" display="Abb. C4.e"/>
    <hyperlink ref="A52" location="'Tab. C5.a'!A1" tooltip="Klicken Sie um zur Tabelle zu gelangen" display="Tab. C5.a"/>
    <hyperlink ref="A53" location="'Abb. C5.a'!A1" tooltip="Klicken Sie um zur Tabelle zu gelangen" display="Abb. C5.a"/>
    <hyperlink ref="A54" location="'Abb. C5.b'!A1" tooltip="Klicken Sie um zur Tabelle zu gelangen" display="Abb. C5.b"/>
    <hyperlink ref="A55" location="'Abb. C5.c'!A1" tooltip="Klicken Sie um zur Tabelle zu gelangen" display="Abb. C5.c"/>
    <hyperlink ref="A56" location="'Abb. C5.d'!A1" tooltip="Klicken Sie um zur Tabelle zu gelangen" display="Abb. C5.d"/>
    <hyperlink ref="A57" location="'Abb. C5.e'!A1" tooltip="Klicken Sie um zur Tabelle zu gelangen" display="Abb. C5.e"/>
    <hyperlink ref="A58" location="'Abb. C5.f'!A1" tooltip="Klicken Sie um zur Tabelle zu gelangen" display="Abb. C5.f"/>
    <hyperlink ref="A59" location="'Abb. C5.g'!A1" tooltip="Klicken Sie um zur Tabelle zu gelangen" display="Abb. C5.g"/>
    <hyperlink ref="A60" location="'Abb. C5.h'!A1" tooltip="Klicken Sie um zur Tabelle zu gelangen" display="Abb. C5.h"/>
    <hyperlink ref="A61" location="'Abb. C6.a'!A1" tooltip="Klicken Sie um zur Tabelle zu gelangen" display="Abb. C6.a"/>
    <hyperlink ref="A62" location="'Abb. C6.b'!A1" tooltip="Klicken Sie um zur Tabelle zu gelangen" display="Abb. C6.b"/>
    <hyperlink ref="A63" location="'Abb. C7.a'!A1" tooltip="Klicken Sie um zur Tabelle zu gelangen" display="Abb. C7.a"/>
    <hyperlink ref="A65" location="'Abb. C7.b'!A1" tooltip="Klicken Sie um zur Tabelle zu gelangen" display="Abb. C7.b"/>
    <hyperlink ref="A66" location="'Abb. C7.c'!A1" tooltip="Klicken Sie um zur Tabelle zu gelangen" display="Abb. C7.c"/>
    <hyperlink ref="A67" location="'Tab. C7.a'!A1" tooltip="Klicken Sie um zur Tabelle zu gelangen" display="Tab. C7.a"/>
    <hyperlink ref="A68" location="'Abb. C7.d'!A1" tooltip="Klicken Sie um zur Tabelle zu gelangen" display="Abb. C7.d"/>
    <hyperlink ref="A69" location="'Abb. C7.e'!A1" tooltip="Klicken Sie um zur Tabelle zu gelangen" display="Abb. C7.e"/>
    <hyperlink ref="A72" location="'Abb. C7.g'!A1" tooltip="Klicken Sie um zur Tabelle zu gelangen" display="Abb. C7.g"/>
    <hyperlink ref="B7" r:id="rId1"/>
    <hyperlink ref="B5" r:id="rId2"/>
    <hyperlink ref="B3" r:id="rId3"/>
    <hyperlink ref="A39" location="'Abb. C3.b'!A1" tooltip="Klicken Sie um zur Tabelle zu gelangen" display="Abb. C3.b"/>
    <hyperlink ref="A46" location="'Abb. C4.b'!A1" tooltip="Klicken Sie um zur Tabelle zu gelangen" display="Abb. C4.b"/>
    <hyperlink ref="A48" location="'Abb. C4.c'!A1" tooltip="Klicken Sie um zur Tabelle zu gelangen" display="Abb. C4.c"/>
    <hyperlink ref="A50" location="'Abb. C4.d'!A1" tooltip="Klicken Sie um zur Tabelle zu gelangen" display="Abb. C4.d"/>
    <hyperlink ref="A11" location="Urbanität!A1" tooltip="Klicken Sie um zur Tabelle zu gelangen" display="Urbanität"/>
    <hyperlink ref="A64" location="'Abb. C7.a'!A1" tooltip="Klicken Sie um zur Tabelle zu gelangen" display="Abb. C7.a"/>
    <hyperlink ref="A71" location="'Abb. C7.f'!A1" tooltip="Klicken Sie um zur Tabelle zu gelangen" display="Abb. C7.f"/>
    <hyperlink ref="A70" location="'Abb. C7.e'!A1" tooltip="Klicken Sie um zur Tabelle zu gelangen" display="Abb. C7.e"/>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4"/>
  <sheetViews>
    <sheetView workbookViewId="0"/>
  </sheetViews>
  <sheetFormatPr baseColWidth="10" defaultRowHeight="15"/>
  <cols>
    <col min="1" max="1" width="17.42578125" customWidth="1"/>
    <col min="2" max="2" width="14.140625" customWidth="1"/>
    <col min="4" max="14" width="12.7109375" customWidth="1"/>
  </cols>
  <sheetData>
    <row r="1" spans="1:20">
      <c r="A1" s="1" t="s">
        <v>110</v>
      </c>
      <c r="B1" s="2"/>
      <c r="C1" s="2"/>
      <c r="D1" s="2"/>
      <c r="E1" s="2"/>
      <c r="F1" s="2"/>
      <c r="G1" s="2"/>
      <c r="H1" s="2"/>
      <c r="I1" s="2"/>
      <c r="J1" s="2"/>
      <c r="K1" s="2"/>
      <c r="L1" s="2"/>
      <c r="M1" s="2"/>
      <c r="N1" s="2"/>
      <c r="O1" s="2"/>
    </row>
    <row r="2" spans="1:20">
      <c r="A2" s="2" t="s">
        <v>102</v>
      </c>
      <c r="B2" s="2"/>
      <c r="C2" s="2"/>
      <c r="D2" s="2"/>
      <c r="E2" s="2"/>
      <c r="F2" s="2"/>
      <c r="G2" s="2"/>
      <c r="H2" s="2"/>
      <c r="I2" s="2"/>
      <c r="J2" s="2"/>
      <c r="K2" s="2"/>
      <c r="L2" s="2"/>
      <c r="M2" s="2"/>
      <c r="N2" s="2"/>
      <c r="O2" s="2"/>
    </row>
    <row r="3" spans="1:20">
      <c r="A3" s="2"/>
      <c r="B3" s="2"/>
      <c r="C3" s="2"/>
      <c r="D3" s="2"/>
      <c r="E3" s="2"/>
      <c r="F3" s="2"/>
      <c r="G3" s="2"/>
      <c r="H3" s="2"/>
      <c r="I3" s="2"/>
      <c r="J3" s="2"/>
      <c r="K3" s="2"/>
      <c r="L3" s="2"/>
      <c r="M3" s="2"/>
      <c r="N3" s="2"/>
      <c r="O3" s="2"/>
    </row>
    <row r="4" spans="1:20">
      <c r="A4" s="11"/>
      <c r="B4" s="12"/>
      <c r="C4" s="13"/>
      <c r="D4" s="672" t="s">
        <v>212</v>
      </c>
      <c r="E4" s="673"/>
      <c r="F4" s="673"/>
      <c r="G4" s="673"/>
      <c r="H4" s="674"/>
      <c r="I4" s="672" t="s">
        <v>101</v>
      </c>
      <c r="J4" s="673"/>
      <c r="K4" s="673"/>
      <c r="L4" s="673"/>
      <c r="M4" s="673"/>
      <c r="N4" s="674"/>
      <c r="O4" s="2"/>
    </row>
    <row r="5" spans="1:20" ht="26.25">
      <c r="A5" s="22"/>
      <c r="B5" s="97"/>
      <c r="C5" s="18"/>
      <c r="D5" s="198" t="s">
        <v>84</v>
      </c>
      <c r="E5" s="275" t="s">
        <v>13</v>
      </c>
      <c r="F5" s="275" t="s">
        <v>488</v>
      </c>
      <c r="G5" s="275" t="s">
        <v>487</v>
      </c>
      <c r="H5" s="276" t="s">
        <v>230</v>
      </c>
      <c r="I5" s="198" t="s">
        <v>84</v>
      </c>
      <c r="J5" s="275" t="s">
        <v>13</v>
      </c>
      <c r="K5" s="275" t="s">
        <v>489</v>
      </c>
      <c r="L5" s="275" t="s">
        <v>487</v>
      </c>
      <c r="M5" s="275" t="s">
        <v>230</v>
      </c>
      <c r="N5" s="276" t="s">
        <v>485</v>
      </c>
      <c r="O5" s="2"/>
    </row>
    <row r="6" spans="1:20">
      <c r="A6" s="11"/>
      <c r="B6" s="12" t="s">
        <v>73</v>
      </c>
      <c r="C6" s="12" t="s">
        <v>62</v>
      </c>
      <c r="D6" s="119">
        <v>4.6056109602788453</v>
      </c>
      <c r="E6" s="118">
        <v>35.901364658656135</v>
      </c>
      <c r="F6" s="118">
        <v>11.558829063734846</v>
      </c>
      <c r="G6" s="118">
        <v>30.392552171536607</v>
      </c>
      <c r="H6" s="120">
        <v>17.541643145793572</v>
      </c>
      <c r="I6" s="265">
        <v>10280</v>
      </c>
      <c r="J6" s="266">
        <v>80134</v>
      </c>
      <c r="K6" s="266">
        <v>25800</v>
      </c>
      <c r="L6" s="266">
        <v>67838</v>
      </c>
      <c r="M6" s="266">
        <v>39154</v>
      </c>
      <c r="N6" s="267">
        <v>223206</v>
      </c>
      <c r="O6" s="2"/>
      <c r="Q6" s="229"/>
      <c r="R6" s="229"/>
      <c r="S6" s="229"/>
      <c r="T6" s="229"/>
    </row>
    <row r="7" spans="1:20">
      <c r="A7" s="14"/>
      <c r="B7" s="15"/>
      <c r="C7" s="15" t="s">
        <v>61</v>
      </c>
      <c r="D7" s="107">
        <v>2.7746243739565943</v>
      </c>
      <c r="E7" s="106">
        <v>20.186501311709993</v>
      </c>
      <c r="F7" s="106">
        <v>14.489864059146196</v>
      </c>
      <c r="G7" s="106">
        <v>37.612687813021701</v>
      </c>
      <c r="H7" s="108">
        <v>24.936322442165515</v>
      </c>
      <c r="I7" s="268">
        <v>5817</v>
      </c>
      <c r="J7" s="269">
        <v>42321</v>
      </c>
      <c r="K7" s="269">
        <v>30378</v>
      </c>
      <c r="L7" s="269">
        <v>78855</v>
      </c>
      <c r="M7" s="269">
        <v>52279</v>
      </c>
      <c r="N7" s="270">
        <v>209650</v>
      </c>
      <c r="O7" s="2"/>
      <c r="P7" s="257"/>
      <c r="Q7" s="229"/>
      <c r="R7" s="229"/>
      <c r="S7" s="229"/>
      <c r="T7" s="229"/>
    </row>
    <row r="8" spans="1:20">
      <c r="A8" s="22"/>
      <c r="B8" s="97"/>
      <c r="C8" s="97" t="s">
        <v>72</v>
      </c>
      <c r="D8" s="113">
        <v>3.718788696471806</v>
      </c>
      <c r="E8" s="17">
        <v>28.290008686491579</v>
      </c>
      <c r="F8" s="17">
        <v>12.978450108119096</v>
      </c>
      <c r="G8" s="17">
        <v>33.88956142458462</v>
      </c>
      <c r="H8" s="114">
        <v>21.123191084332895</v>
      </c>
      <c r="I8" s="277">
        <v>16097</v>
      </c>
      <c r="J8" s="278">
        <v>122455</v>
      </c>
      <c r="K8" s="278">
        <v>56178</v>
      </c>
      <c r="L8" s="278">
        <v>146693</v>
      </c>
      <c r="M8" s="278">
        <v>91433</v>
      </c>
      <c r="N8" s="274">
        <v>432856</v>
      </c>
      <c r="O8" s="2"/>
      <c r="P8" s="229"/>
      <c r="Q8" s="229"/>
      <c r="R8" s="229"/>
      <c r="S8" s="229"/>
      <c r="T8" s="229"/>
    </row>
    <row r="9" spans="1:20">
      <c r="A9" s="11"/>
      <c r="B9" s="12" t="s">
        <v>71</v>
      </c>
      <c r="C9" s="12" t="s">
        <v>62</v>
      </c>
      <c r="D9" s="119">
        <v>4.0717547649648616</v>
      </c>
      <c r="E9" s="118">
        <v>27.320954907161806</v>
      </c>
      <c r="F9" s="118">
        <v>10.99291749842763</v>
      </c>
      <c r="G9" s="118">
        <v>28.556974486586999</v>
      </c>
      <c r="H9" s="120">
        <v>29.057398342858704</v>
      </c>
      <c r="I9" s="279">
        <v>1489</v>
      </c>
      <c r="J9" s="280">
        <v>9991</v>
      </c>
      <c r="K9" s="280">
        <v>4020</v>
      </c>
      <c r="L9" s="280">
        <v>10443</v>
      </c>
      <c r="M9" s="280">
        <v>10626</v>
      </c>
      <c r="N9" s="267">
        <v>36569</v>
      </c>
      <c r="O9" s="2"/>
      <c r="P9" s="229"/>
      <c r="Q9" s="229"/>
      <c r="R9" s="229"/>
      <c r="S9" s="229"/>
      <c r="T9" s="229"/>
    </row>
    <row r="10" spans="1:20">
      <c r="A10" s="14"/>
      <c r="B10" s="15"/>
      <c r="C10" s="15" t="s">
        <v>61</v>
      </c>
      <c r="D10" s="107">
        <v>2.9111584932480454</v>
      </c>
      <c r="E10" s="106">
        <v>16.744847192608386</v>
      </c>
      <c r="F10" s="106">
        <v>12.244491826581379</v>
      </c>
      <c r="G10" s="106">
        <v>30.834399431414354</v>
      </c>
      <c r="H10" s="108">
        <v>37.265103056147829</v>
      </c>
      <c r="I10" s="271">
        <v>1024</v>
      </c>
      <c r="J10" s="263">
        <v>5890</v>
      </c>
      <c r="K10" s="263">
        <v>4307</v>
      </c>
      <c r="L10" s="263">
        <v>10846</v>
      </c>
      <c r="M10" s="263">
        <v>13108</v>
      </c>
      <c r="N10" s="270">
        <v>35175</v>
      </c>
      <c r="O10" s="2"/>
      <c r="P10" s="229"/>
      <c r="Q10" s="229"/>
      <c r="R10" s="229"/>
      <c r="S10" s="229"/>
      <c r="T10" s="229"/>
    </row>
    <row r="11" spans="1:20">
      <c r="A11" s="22"/>
      <c r="B11" s="97"/>
      <c r="C11" s="97" t="s">
        <v>484</v>
      </c>
      <c r="D11" s="113">
        <v>3.5027319357716324</v>
      </c>
      <c r="E11" s="17">
        <v>22.135648974130241</v>
      </c>
      <c r="F11" s="17">
        <v>11.606545495093666</v>
      </c>
      <c r="G11" s="17">
        <v>29.67356155218555</v>
      </c>
      <c r="H11" s="114">
        <v>33.081512042818915</v>
      </c>
      <c r="I11" s="272">
        <v>2513</v>
      </c>
      <c r="J11" s="273">
        <v>15881</v>
      </c>
      <c r="K11" s="273">
        <v>8327</v>
      </c>
      <c r="L11" s="273">
        <v>21289</v>
      </c>
      <c r="M11" s="273">
        <v>23734</v>
      </c>
      <c r="N11" s="274">
        <v>71744</v>
      </c>
      <c r="O11" s="2"/>
      <c r="P11" s="229"/>
      <c r="Q11" s="229"/>
      <c r="R11" s="229"/>
      <c r="S11" s="229"/>
      <c r="T11" s="229"/>
    </row>
    <row r="12" spans="1:20">
      <c r="A12" s="2" t="s">
        <v>483</v>
      </c>
      <c r="B12" s="2" t="s">
        <v>486</v>
      </c>
      <c r="C12" s="2" t="s">
        <v>62</v>
      </c>
      <c r="D12" s="107">
        <v>3.2570763861961995</v>
      </c>
      <c r="E12" s="106">
        <v>28.11167119038387</v>
      </c>
      <c r="F12" s="106">
        <v>9.6050517919459377</v>
      </c>
      <c r="G12" s="106">
        <v>28.62128178142137</v>
      </c>
      <c r="H12" s="108">
        <v>30.404918850052621</v>
      </c>
      <c r="I12" s="271">
        <v>588</v>
      </c>
      <c r="J12" s="263">
        <v>5075</v>
      </c>
      <c r="K12" s="263">
        <v>1734</v>
      </c>
      <c r="L12" s="263">
        <v>5167</v>
      </c>
      <c r="M12" s="263">
        <v>5489</v>
      </c>
      <c r="N12" s="270">
        <v>18053</v>
      </c>
      <c r="O12" s="2"/>
      <c r="P12" s="229"/>
      <c r="Q12" s="229"/>
      <c r="R12" s="229"/>
      <c r="S12" s="229"/>
      <c r="T12" s="229"/>
    </row>
    <row r="13" spans="1:20">
      <c r="A13" s="2"/>
      <c r="B13" s="2"/>
      <c r="C13" s="2" t="s">
        <v>61</v>
      </c>
      <c r="D13" s="107">
        <v>2.0999027293013675</v>
      </c>
      <c r="E13" s="106">
        <v>17.474394919036449</v>
      </c>
      <c r="F13" s="106">
        <v>13.251702237226068</v>
      </c>
      <c r="G13" s="106">
        <v>30.937803970933224</v>
      </c>
      <c r="H13" s="108">
        <v>36.236196143502895</v>
      </c>
      <c r="I13" s="271">
        <v>367</v>
      </c>
      <c r="J13" s="263">
        <v>3054</v>
      </c>
      <c r="K13" s="263">
        <v>2316</v>
      </c>
      <c r="L13" s="263">
        <v>5407</v>
      </c>
      <c r="M13" s="263">
        <v>6333</v>
      </c>
      <c r="N13" s="270">
        <v>17477</v>
      </c>
      <c r="O13" s="2"/>
      <c r="P13" s="229"/>
      <c r="Q13" s="229"/>
      <c r="R13" s="229"/>
      <c r="S13" s="229"/>
      <c r="T13" s="229"/>
    </row>
    <row r="14" spans="1:20">
      <c r="A14" s="2"/>
      <c r="B14" s="97"/>
      <c r="C14" s="97" t="s">
        <v>72</v>
      </c>
      <c r="D14" s="113">
        <v>2.6878694061356598</v>
      </c>
      <c r="E14" s="17">
        <v>22.879256965944272</v>
      </c>
      <c r="F14" s="17">
        <v>11.398817900365888</v>
      </c>
      <c r="G14" s="17">
        <v>29.760765550239231</v>
      </c>
      <c r="H14" s="114">
        <v>33.273290177314948</v>
      </c>
      <c r="I14" s="272">
        <v>955</v>
      </c>
      <c r="J14" s="273">
        <v>8129</v>
      </c>
      <c r="K14" s="273">
        <v>4050</v>
      </c>
      <c r="L14" s="273">
        <v>10574</v>
      </c>
      <c r="M14" s="273">
        <v>11822</v>
      </c>
      <c r="N14" s="274">
        <v>35530</v>
      </c>
      <c r="O14" s="2"/>
      <c r="P14" s="229"/>
      <c r="Q14" s="229"/>
      <c r="R14" s="229"/>
      <c r="S14" s="229"/>
      <c r="T14" s="229"/>
    </row>
    <row r="15" spans="1:20">
      <c r="A15" s="2"/>
      <c r="B15" s="2" t="s">
        <v>279</v>
      </c>
      <c r="C15" s="2" t="s">
        <v>62</v>
      </c>
      <c r="D15" s="107">
        <v>4.6477732793522266</v>
      </c>
      <c r="E15" s="106">
        <v>35.833640044166359</v>
      </c>
      <c r="F15" s="106">
        <v>10.775119617224881</v>
      </c>
      <c r="G15" s="106">
        <v>30.85314685314685</v>
      </c>
      <c r="H15" s="108">
        <v>17.890320206109681</v>
      </c>
      <c r="I15" s="271">
        <v>3157</v>
      </c>
      <c r="J15" s="263">
        <v>24340</v>
      </c>
      <c r="K15" s="263">
        <v>7319</v>
      </c>
      <c r="L15" s="263">
        <v>20957</v>
      </c>
      <c r="M15" s="263">
        <v>12152</v>
      </c>
      <c r="N15" s="270">
        <v>67925</v>
      </c>
      <c r="O15" s="2"/>
      <c r="P15" s="229"/>
      <c r="Q15" s="229"/>
      <c r="R15" s="229"/>
      <c r="S15" s="229"/>
      <c r="T15" s="229"/>
    </row>
    <row r="16" spans="1:20">
      <c r="A16" s="2"/>
      <c r="B16" s="2"/>
      <c r="C16" s="2" t="s">
        <v>61</v>
      </c>
      <c r="D16" s="107">
        <v>2.8789082581670327</v>
      </c>
      <c r="E16" s="106">
        <v>20.510663488651058</v>
      </c>
      <c r="F16" s="106">
        <v>14.065834774345312</v>
      </c>
      <c r="G16" s="106">
        <v>37.930551011824086</v>
      </c>
      <c r="H16" s="108">
        <v>24.61404246701251</v>
      </c>
      <c r="I16" s="271">
        <v>1848</v>
      </c>
      <c r="J16" s="263">
        <v>13166</v>
      </c>
      <c r="K16" s="263">
        <v>9029</v>
      </c>
      <c r="L16" s="263">
        <v>24348</v>
      </c>
      <c r="M16" s="263">
        <v>15800</v>
      </c>
      <c r="N16" s="270">
        <v>64191</v>
      </c>
      <c r="O16" s="2"/>
      <c r="P16" s="229"/>
      <c r="Q16" s="229"/>
      <c r="R16" s="229"/>
      <c r="S16" s="229"/>
      <c r="T16" s="229"/>
    </row>
    <row r="17" spans="1:20">
      <c r="A17" s="2"/>
      <c r="B17" s="97"/>
      <c r="C17" s="97" t="s">
        <v>484</v>
      </c>
      <c r="D17" s="113">
        <v>3.7883375215719521</v>
      </c>
      <c r="E17" s="17">
        <v>28.388688728087434</v>
      </c>
      <c r="F17" s="17">
        <v>12.373974386145509</v>
      </c>
      <c r="G17" s="17">
        <v>34.29183444851494</v>
      </c>
      <c r="H17" s="114">
        <v>21.157164915680159</v>
      </c>
      <c r="I17" s="272">
        <v>5005</v>
      </c>
      <c r="J17" s="273">
        <v>37506</v>
      </c>
      <c r="K17" s="273">
        <v>16348</v>
      </c>
      <c r="L17" s="273">
        <v>45305</v>
      </c>
      <c r="M17" s="273">
        <v>27952</v>
      </c>
      <c r="N17" s="274">
        <v>132116</v>
      </c>
      <c r="O17" s="2"/>
      <c r="P17" s="229"/>
      <c r="Q17" s="229"/>
      <c r="R17" s="229"/>
      <c r="S17" s="229"/>
      <c r="T17" s="229"/>
    </row>
    <row r="18" spans="1:20">
      <c r="A18" s="2"/>
      <c r="B18" s="2" t="s">
        <v>280</v>
      </c>
      <c r="C18" s="2" t="s">
        <v>62</v>
      </c>
      <c r="D18" s="107">
        <v>5.0129645635263609</v>
      </c>
      <c r="E18" s="106">
        <v>40.461359639972585</v>
      </c>
      <c r="F18" s="106">
        <v>12.643678160919542</v>
      </c>
      <c r="G18" s="106">
        <v>31.066273259221727</v>
      </c>
      <c r="H18" s="108">
        <v>10.815724376359789</v>
      </c>
      <c r="I18" s="271">
        <v>5046</v>
      </c>
      <c r="J18" s="263">
        <v>40728</v>
      </c>
      <c r="K18" s="263">
        <v>12727</v>
      </c>
      <c r="L18" s="263">
        <v>31271</v>
      </c>
      <c r="M18" s="263">
        <v>10887</v>
      </c>
      <c r="N18" s="270">
        <v>100659</v>
      </c>
      <c r="O18" s="2"/>
      <c r="P18" s="229"/>
      <c r="Q18" s="229"/>
      <c r="R18" s="229"/>
      <c r="S18" s="229"/>
      <c r="T18" s="229"/>
    </row>
    <row r="19" spans="1:20">
      <c r="A19" s="2"/>
      <c r="B19" s="2"/>
      <c r="C19" s="2" t="s">
        <v>61</v>
      </c>
      <c r="D19" s="107">
        <v>2.7778077084702661</v>
      </c>
      <c r="E19" s="106">
        <v>21.777452131843503</v>
      </c>
      <c r="F19" s="106">
        <v>15.86733759306949</v>
      </c>
      <c r="G19" s="106">
        <v>41.21887357634661</v>
      </c>
      <c r="H19" s="108">
        <v>18.358528990270131</v>
      </c>
      <c r="I19" s="271">
        <v>2578</v>
      </c>
      <c r="J19" s="263">
        <v>20211</v>
      </c>
      <c r="K19" s="263">
        <v>14726</v>
      </c>
      <c r="L19" s="263">
        <v>38254</v>
      </c>
      <c r="M19" s="263">
        <v>17038</v>
      </c>
      <c r="N19" s="270">
        <v>92807</v>
      </c>
      <c r="O19" s="2"/>
      <c r="P19" s="229"/>
      <c r="Q19" s="229"/>
      <c r="R19" s="229"/>
      <c r="S19" s="229"/>
      <c r="T19" s="229"/>
    </row>
    <row r="20" spans="1:20">
      <c r="A20" s="97"/>
      <c r="B20" s="97"/>
      <c r="C20" s="97" t="s">
        <v>484</v>
      </c>
      <c r="D20" s="113">
        <v>3.9407441100761895</v>
      </c>
      <c r="E20" s="17">
        <v>31.498557886140198</v>
      </c>
      <c r="F20" s="17">
        <v>14.190090248415743</v>
      </c>
      <c r="G20" s="17">
        <v>35.936546990168814</v>
      </c>
      <c r="H20" s="114">
        <v>14.434060765199053</v>
      </c>
      <c r="I20" s="272">
        <v>7624</v>
      </c>
      <c r="J20" s="273">
        <v>60939</v>
      </c>
      <c r="K20" s="273">
        <v>27453</v>
      </c>
      <c r="L20" s="273">
        <v>69525</v>
      </c>
      <c r="M20" s="273">
        <v>27925</v>
      </c>
      <c r="N20" s="274">
        <v>193466</v>
      </c>
      <c r="O20" s="2"/>
      <c r="P20" s="229"/>
      <c r="Q20" s="229"/>
      <c r="R20" s="229"/>
      <c r="S20" s="229"/>
      <c r="T20" s="229"/>
    </row>
    <row r="21" spans="1:20">
      <c r="A21" s="2"/>
      <c r="B21" s="2"/>
      <c r="C21" s="2"/>
      <c r="D21" s="2"/>
      <c r="E21" s="2"/>
      <c r="F21" s="2"/>
      <c r="G21" s="2"/>
      <c r="H21" s="2"/>
      <c r="I21" s="2"/>
      <c r="J21" s="2"/>
      <c r="K21" s="2"/>
      <c r="L21" s="2"/>
      <c r="M21" s="2"/>
      <c r="N21" s="2"/>
      <c r="O21" s="2"/>
    </row>
    <row r="22" spans="1:20">
      <c r="A22" s="242" t="s">
        <v>716</v>
      </c>
      <c r="B22" s="2"/>
      <c r="C22" s="2"/>
      <c r="D22" s="2"/>
      <c r="E22" s="2"/>
      <c r="F22" s="2"/>
      <c r="G22" s="2"/>
      <c r="H22" s="2"/>
      <c r="I22" s="2"/>
      <c r="J22" s="2"/>
      <c r="K22" s="2"/>
      <c r="L22" s="2"/>
      <c r="M22" s="2"/>
      <c r="N22" s="2"/>
      <c r="O22" s="2"/>
    </row>
    <row r="23" spans="1:20">
      <c r="A23" s="2"/>
      <c r="B23" s="2"/>
      <c r="C23" s="2"/>
      <c r="D23" s="2"/>
      <c r="E23" s="2"/>
      <c r="F23" s="2"/>
      <c r="G23" s="2"/>
      <c r="H23" s="2"/>
      <c r="I23" s="2"/>
      <c r="J23" s="2"/>
      <c r="K23" s="2"/>
      <c r="L23" s="2"/>
      <c r="M23" s="2"/>
      <c r="N23" s="2"/>
      <c r="O23" s="2"/>
    </row>
    <row r="24" spans="1:20">
      <c r="A24" s="2"/>
      <c r="B24" s="2"/>
      <c r="C24" s="2"/>
      <c r="D24" s="2"/>
      <c r="E24" s="2"/>
      <c r="F24" s="2"/>
      <c r="G24" s="2"/>
      <c r="H24" s="2"/>
      <c r="I24" s="2"/>
      <c r="J24" s="2"/>
      <c r="K24" s="2"/>
      <c r="L24" s="2"/>
      <c r="M24" s="2"/>
      <c r="N24" s="2"/>
      <c r="O24" s="2"/>
    </row>
  </sheetData>
  <mergeCells count="2">
    <mergeCell ref="I4:N4"/>
    <mergeCell ref="D4:H4"/>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9"/>
  <sheetViews>
    <sheetView workbookViewId="0"/>
  </sheetViews>
  <sheetFormatPr baseColWidth="10" defaultRowHeight="15"/>
  <cols>
    <col min="1" max="1" width="18" customWidth="1"/>
  </cols>
  <sheetData>
    <row r="1" spans="1:11">
      <c r="A1" s="1" t="s">
        <v>537</v>
      </c>
      <c r="B1" s="2"/>
      <c r="C1" s="2"/>
      <c r="D1" s="2"/>
      <c r="E1" s="2"/>
      <c r="F1" s="2"/>
      <c r="G1" s="2"/>
      <c r="H1" s="2"/>
      <c r="I1" s="2"/>
      <c r="J1" s="2"/>
      <c r="K1" s="2"/>
    </row>
    <row r="2" spans="1:11">
      <c r="A2" s="2" t="s">
        <v>78</v>
      </c>
      <c r="B2" s="2"/>
      <c r="C2" s="2"/>
      <c r="D2" s="2"/>
      <c r="E2" s="2"/>
      <c r="F2" s="2"/>
      <c r="G2" s="2"/>
      <c r="H2" s="2"/>
      <c r="I2" s="2"/>
      <c r="J2" s="2"/>
      <c r="K2" s="2"/>
    </row>
    <row r="3" spans="1:11">
      <c r="A3" s="2"/>
      <c r="B3" s="2"/>
      <c r="C3" s="2"/>
      <c r="D3" s="2"/>
      <c r="E3" s="2"/>
      <c r="F3" s="2"/>
      <c r="G3" s="2"/>
      <c r="H3" s="2"/>
      <c r="I3" s="2"/>
      <c r="J3" s="2"/>
      <c r="K3" s="2"/>
    </row>
    <row r="4" spans="1:11" s="52" customFormat="1">
      <c r="A4" s="19"/>
      <c r="B4" s="672" t="s">
        <v>100</v>
      </c>
      <c r="C4" s="673"/>
      <c r="D4" s="674"/>
      <c r="E4" s="672" t="s">
        <v>101</v>
      </c>
      <c r="F4" s="673"/>
      <c r="G4" s="674"/>
      <c r="H4" s="2"/>
      <c r="I4" s="2"/>
      <c r="J4" s="2"/>
      <c r="K4" s="2"/>
    </row>
    <row r="5" spans="1:11">
      <c r="A5" s="77"/>
      <c r="B5" s="74" t="s">
        <v>86</v>
      </c>
      <c r="C5" s="75" t="s">
        <v>80</v>
      </c>
      <c r="D5" s="76" t="s">
        <v>81</v>
      </c>
      <c r="E5" s="74" t="s">
        <v>86</v>
      </c>
      <c r="F5" s="75" t="s">
        <v>80</v>
      </c>
      <c r="G5" s="76" t="s">
        <v>81</v>
      </c>
      <c r="H5" s="2"/>
      <c r="I5" s="2"/>
      <c r="J5" s="2"/>
      <c r="K5" s="2"/>
    </row>
    <row r="6" spans="1:11">
      <c r="A6" s="70" t="s">
        <v>99</v>
      </c>
      <c r="B6" s="54">
        <v>6.1</v>
      </c>
      <c r="C6" s="55">
        <v>6.5</v>
      </c>
      <c r="D6" s="56">
        <v>5.9</v>
      </c>
      <c r="E6" s="62">
        <v>2273</v>
      </c>
      <c r="F6" s="63">
        <v>884</v>
      </c>
      <c r="G6" s="64">
        <v>1389</v>
      </c>
      <c r="H6" s="2"/>
      <c r="I6" s="2"/>
      <c r="J6" s="2"/>
      <c r="K6" s="2"/>
    </row>
    <row r="7" spans="1:11">
      <c r="A7" s="71" t="s">
        <v>15</v>
      </c>
      <c r="B7" s="57">
        <v>0.8</v>
      </c>
      <c r="C7" s="53">
        <v>0.7</v>
      </c>
      <c r="D7" s="58">
        <v>0.8</v>
      </c>
      <c r="E7" s="65">
        <v>292</v>
      </c>
      <c r="F7" s="83">
        <v>98</v>
      </c>
      <c r="G7" s="66">
        <v>194</v>
      </c>
      <c r="H7" s="2"/>
      <c r="I7" s="2"/>
      <c r="J7" s="2"/>
      <c r="K7" s="2"/>
    </row>
    <row r="8" spans="1:11">
      <c r="A8" s="72" t="s">
        <v>91</v>
      </c>
      <c r="B8" s="57">
        <v>1</v>
      </c>
      <c r="C8" s="53">
        <v>1.2</v>
      </c>
      <c r="D8" s="58">
        <v>0.9</v>
      </c>
      <c r="E8" s="65">
        <v>368</v>
      </c>
      <c r="F8" s="83">
        <v>158</v>
      </c>
      <c r="G8" s="66">
        <v>210</v>
      </c>
      <c r="H8" s="2"/>
      <c r="I8" s="2"/>
      <c r="J8" s="2"/>
      <c r="K8" s="2"/>
    </row>
    <row r="9" spans="1:11">
      <c r="A9" s="71" t="s">
        <v>92</v>
      </c>
      <c r="B9" s="57">
        <v>1.6</v>
      </c>
      <c r="C9" s="53">
        <v>1.1000000000000001</v>
      </c>
      <c r="D9" s="58">
        <v>1.8</v>
      </c>
      <c r="E9" s="65">
        <v>582</v>
      </c>
      <c r="F9" s="83">
        <v>152</v>
      </c>
      <c r="G9" s="66">
        <v>430</v>
      </c>
      <c r="H9" s="2"/>
      <c r="I9" s="2"/>
      <c r="J9" s="2"/>
      <c r="K9" s="2"/>
    </row>
    <row r="10" spans="1:11">
      <c r="A10" s="71" t="s">
        <v>22</v>
      </c>
      <c r="B10" s="57">
        <v>5.2</v>
      </c>
      <c r="C10" s="53">
        <v>6.7</v>
      </c>
      <c r="D10" s="58">
        <v>4.4000000000000004</v>
      </c>
      <c r="E10" s="65">
        <v>1946</v>
      </c>
      <c r="F10" s="83">
        <v>924</v>
      </c>
      <c r="G10" s="66">
        <v>1022</v>
      </c>
      <c r="H10" s="2"/>
      <c r="I10" s="2"/>
      <c r="J10" s="2"/>
      <c r="K10" s="2"/>
    </row>
    <row r="11" spans="1:11">
      <c r="A11" s="72" t="s">
        <v>98</v>
      </c>
      <c r="B11" s="57">
        <v>8.8000000000000007</v>
      </c>
      <c r="C11" s="53">
        <v>8</v>
      </c>
      <c r="D11" s="58">
        <v>9.3000000000000007</v>
      </c>
      <c r="E11" s="65">
        <v>3281</v>
      </c>
      <c r="F11" s="83">
        <v>1090</v>
      </c>
      <c r="G11" s="66">
        <v>2191</v>
      </c>
      <c r="H11" s="2"/>
      <c r="I11" s="2"/>
      <c r="J11" s="2"/>
      <c r="K11" s="2"/>
    </row>
    <row r="12" spans="1:11">
      <c r="A12" s="72" t="s">
        <v>94</v>
      </c>
      <c r="B12" s="57">
        <v>11.4</v>
      </c>
      <c r="C12" s="53">
        <v>12.3</v>
      </c>
      <c r="D12" s="58">
        <v>10.9</v>
      </c>
      <c r="E12" s="65">
        <v>4233</v>
      </c>
      <c r="F12" s="83">
        <v>1680</v>
      </c>
      <c r="G12" s="66">
        <v>2553</v>
      </c>
      <c r="H12" s="2"/>
      <c r="I12" s="2"/>
      <c r="J12" s="2"/>
      <c r="K12" s="2"/>
    </row>
    <row r="13" spans="1:11">
      <c r="A13" s="71" t="s">
        <v>97</v>
      </c>
      <c r="B13" s="57">
        <v>14.3</v>
      </c>
      <c r="C13" s="53">
        <v>11.7</v>
      </c>
      <c r="D13" s="58">
        <v>15.9</v>
      </c>
      <c r="E13" s="65">
        <v>5323</v>
      </c>
      <c r="F13" s="83">
        <v>1603</v>
      </c>
      <c r="G13" s="66">
        <v>3720</v>
      </c>
      <c r="H13" s="2"/>
      <c r="I13" s="2"/>
      <c r="J13" s="2"/>
      <c r="K13" s="2"/>
    </row>
    <row r="14" spans="1:11">
      <c r="A14" s="72" t="s">
        <v>12</v>
      </c>
      <c r="B14" s="57">
        <v>16.2</v>
      </c>
      <c r="C14" s="53">
        <v>21</v>
      </c>
      <c r="D14" s="58">
        <v>13.4</v>
      </c>
      <c r="E14" s="65">
        <v>6014</v>
      </c>
      <c r="F14" s="83">
        <v>2873</v>
      </c>
      <c r="G14" s="66">
        <v>3141</v>
      </c>
      <c r="H14" s="2"/>
      <c r="I14" s="2"/>
      <c r="J14" s="2"/>
      <c r="K14" s="2"/>
    </row>
    <row r="15" spans="1:11">
      <c r="A15" s="73" t="s">
        <v>14</v>
      </c>
      <c r="B15" s="59">
        <v>34.5</v>
      </c>
      <c r="C15" s="60">
        <v>30.9</v>
      </c>
      <c r="D15" s="61">
        <v>36.6</v>
      </c>
      <c r="E15" s="67">
        <v>12827</v>
      </c>
      <c r="F15" s="68">
        <v>4236</v>
      </c>
      <c r="G15" s="69">
        <v>8591</v>
      </c>
      <c r="H15" s="2"/>
      <c r="I15" s="2"/>
      <c r="J15" s="2"/>
      <c r="K15" s="2"/>
    </row>
    <row r="16" spans="1:11">
      <c r="A16" s="42"/>
      <c r="B16" s="53"/>
      <c r="C16" s="53"/>
      <c r="D16" s="53"/>
      <c r="E16" s="83"/>
      <c r="F16" s="83"/>
      <c r="G16" s="83"/>
      <c r="H16" s="2"/>
      <c r="I16" s="2"/>
      <c r="J16" s="2"/>
      <c r="K16" s="2"/>
    </row>
    <row r="17" spans="1:11">
      <c r="A17" s="2" t="s">
        <v>698</v>
      </c>
      <c r="B17" s="2"/>
      <c r="C17" s="2"/>
      <c r="D17" s="2"/>
      <c r="E17" s="2"/>
      <c r="F17" s="2"/>
      <c r="G17" s="2"/>
      <c r="H17" s="2"/>
      <c r="I17" s="2"/>
      <c r="J17" s="2"/>
      <c r="K17" s="2"/>
    </row>
    <row r="18" spans="1:11">
      <c r="A18" s="2" t="s">
        <v>96</v>
      </c>
      <c r="B18" s="2"/>
      <c r="C18" s="2"/>
      <c r="D18" s="2"/>
      <c r="E18" s="2"/>
      <c r="F18" s="2"/>
      <c r="G18" s="2"/>
      <c r="H18" s="2"/>
      <c r="I18" s="2"/>
      <c r="J18" s="2"/>
      <c r="K18" s="2"/>
    </row>
    <row r="19" spans="1:11">
      <c r="A19" s="2" t="s">
        <v>520</v>
      </c>
      <c r="B19" s="2"/>
      <c r="C19" s="2"/>
      <c r="D19" s="2"/>
      <c r="E19" s="2"/>
      <c r="F19" s="2"/>
      <c r="G19" s="2"/>
      <c r="H19" s="2"/>
      <c r="I19" s="2"/>
      <c r="J19" s="2"/>
      <c r="K19" s="2"/>
    </row>
  </sheetData>
  <mergeCells count="2">
    <mergeCell ref="B4:D4"/>
    <mergeCell ref="E4:G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20"/>
  <sheetViews>
    <sheetView workbookViewId="0"/>
  </sheetViews>
  <sheetFormatPr baseColWidth="10" defaultRowHeight="15"/>
  <cols>
    <col min="1" max="1" width="36.85546875" customWidth="1"/>
  </cols>
  <sheetData>
    <row r="1" spans="1:14">
      <c r="A1" s="1" t="s">
        <v>106</v>
      </c>
      <c r="B1" s="2"/>
      <c r="C1" s="2"/>
      <c r="D1" s="2"/>
      <c r="E1" s="2"/>
      <c r="F1" s="2"/>
      <c r="G1" s="2"/>
      <c r="H1" s="2"/>
      <c r="I1" s="2"/>
    </row>
    <row r="2" spans="1:14" s="78" customFormat="1">
      <c r="A2" s="2" t="s">
        <v>78</v>
      </c>
      <c r="B2" s="2"/>
      <c r="C2" s="2"/>
      <c r="D2" s="2"/>
      <c r="E2" s="2"/>
      <c r="F2" s="2"/>
      <c r="G2" s="2"/>
      <c r="H2" s="2"/>
      <c r="I2" s="2"/>
    </row>
    <row r="3" spans="1:14">
      <c r="A3" s="2"/>
      <c r="B3" s="2"/>
      <c r="C3" s="2"/>
      <c r="D3" s="2"/>
      <c r="E3" s="2"/>
      <c r="F3" s="2"/>
      <c r="G3" s="2"/>
      <c r="H3" s="2"/>
      <c r="I3" s="2"/>
    </row>
    <row r="4" spans="1:14" s="78" customFormat="1" ht="47.25" customHeight="1">
      <c r="A4" s="19"/>
      <c r="B4" s="679" t="s">
        <v>108</v>
      </c>
      <c r="C4" s="680"/>
      <c r="D4" s="675" t="s">
        <v>109</v>
      </c>
      <c r="E4" s="676"/>
      <c r="F4" s="677"/>
      <c r="G4" s="2"/>
      <c r="H4" s="2"/>
      <c r="I4" s="2"/>
    </row>
    <row r="5" spans="1:14" ht="26.25">
      <c r="A5" s="89"/>
      <c r="B5" s="90" t="s">
        <v>103</v>
      </c>
      <c r="C5" s="91" t="s">
        <v>104</v>
      </c>
      <c r="D5" s="90" t="s">
        <v>103</v>
      </c>
      <c r="E5" s="92" t="s">
        <v>104</v>
      </c>
      <c r="F5" s="93" t="s">
        <v>86</v>
      </c>
      <c r="G5" s="2"/>
      <c r="H5" s="2"/>
      <c r="I5" s="2"/>
    </row>
    <row r="6" spans="1:14">
      <c r="A6" s="184" t="s">
        <v>95</v>
      </c>
      <c r="B6" s="419">
        <v>92.695096281281678</v>
      </c>
      <c r="C6" s="420">
        <v>7.3049037187183279</v>
      </c>
      <c r="D6" s="243">
        <v>11890</v>
      </c>
      <c r="E6" s="233">
        <v>937</v>
      </c>
      <c r="F6" s="64">
        <v>12827</v>
      </c>
      <c r="G6" s="2"/>
      <c r="H6" s="240"/>
      <c r="I6" s="240"/>
      <c r="J6" s="240"/>
      <c r="K6" s="240"/>
    </row>
    <row r="7" spans="1:14">
      <c r="A7" s="234" t="s">
        <v>819</v>
      </c>
      <c r="B7" s="421">
        <v>94.326507608491454</v>
      </c>
      <c r="C7" s="422">
        <v>5.6734923915085478</v>
      </c>
      <c r="D7" s="244">
        <v>5021</v>
      </c>
      <c r="E7" s="85">
        <v>302</v>
      </c>
      <c r="F7" s="66">
        <v>5323</v>
      </c>
      <c r="G7" s="2"/>
      <c r="H7" s="240"/>
      <c r="I7" s="240"/>
      <c r="J7" s="240"/>
      <c r="K7" s="240"/>
    </row>
    <row r="8" spans="1:14">
      <c r="A8" s="234" t="s">
        <v>20</v>
      </c>
      <c r="B8" s="421">
        <v>63.356164383561641</v>
      </c>
      <c r="C8" s="422">
        <v>36.643835616438359</v>
      </c>
      <c r="D8" s="244">
        <v>185</v>
      </c>
      <c r="E8" s="85">
        <v>107</v>
      </c>
      <c r="F8" s="66">
        <v>292</v>
      </c>
      <c r="G8" s="2"/>
      <c r="H8" s="240"/>
      <c r="I8" s="240"/>
      <c r="J8" s="240"/>
      <c r="K8" s="240"/>
    </row>
    <row r="9" spans="1:14">
      <c r="A9" s="234" t="s">
        <v>93</v>
      </c>
      <c r="B9" s="421">
        <v>9.3525179856115113</v>
      </c>
      <c r="C9" s="422">
        <v>90.647482014388487</v>
      </c>
      <c r="D9" s="244">
        <v>182</v>
      </c>
      <c r="E9" s="85">
        <v>1764</v>
      </c>
      <c r="F9" s="66">
        <v>1946</v>
      </c>
      <c r="G9" s="2"/>
      <c r="H9" s="240"/>
      <c r="I9" s="240"/>
      <c r="J9" s="240"/>
      <c r="K9" s="240"/>
    </row>
    <row r="10" spans="1:14">
      <c r="A10" s="234" t="s">
        <v>92</v>
      </c>
      <c r="B10" s="421">
        <v>90.893470790378004</v>
      </c>
      <c r="C10" s="422">
        <v>9.1065292096219927</v>
      </c>
      <c r="D10" s="244">
        <v>529</v>
      </c>
      <c r="E10" s="85">
        <v>53</v>
      </c>
      <c r="F10" s="66">
        <v>582</v>
      </c>
      <c r="G10" s="2"/>
      <c r="H10" s="240"/>
      <c r="I10" s="240"/>
      <c r="J10" s="240"/>
      <c r="K10" s="240"/>
    </row>
    <row r="11" spans="1:14">
      <c r="A11" s="86" t="s">
        <v>12</v>
      </c>
      <c r="B11" s="421">
        <v>25.340871300299302</v>
      </c>
      <c r="C11" s="422">
        <v>74.659128699700688</v>
      </c>
      <c r="D11" s="244">
        <v>1524</v>
      </c>
      <c r="E11" s="85">
        <v>4490</v>
      </c>
      <c r="F11" s="66">
        <v>6014</v>
      </c>
      <c r="G11" s="2"/>
      <c r="H11" s="240"/>
      <c r="I11" s="240"/>
      <c r="J11" s="240"/>
      <c r="K11" s="240"/>
    </row>
    <row r="12" spans="1:14">
      <c r="A12" s="86" t="s">
        <v>94</v>
      </c>
      <c r="B12" s="421">
        <v>2.2915190172454523</v>
      </c>
      <c r="C12" s="422">
        <v>97.708480982754551</v>
      </c>
      <c r="D12" s="244">
        <v>97</v>
      </c>
      <c r="E12" s="85">
        <v>4136</v>
      </c>
      <c r="F12" s="66">
        <v>4233</v>
      </c>
      <c r="G12" s="2"/>
      <c r="H12" s="240"/>
      <c r="I12" s="240"/>
      <c r="J12" s="240"/>
      <c r="K12" s="240"/>
    </row>
    <row r="13" spans="1:14">
      <c r="A13" s="86" t="s">
        <v>107</v>
      </c>
      <c r="B13" s="421">
        <v>9.4483389210606514</v>
      </c>
      <c r="C13" s="422">
        <v>90.551661078939347</v>
      </c>
      <c r="D13" s="244">
        <v>310</v>
      </c>
      <c r="E13" s="85">
        <v>2971</v>
      </c>
      <c r="F13" s="66">
        <v>3281</v>
      </c>
      <c r="G13" s="2"/>
      <c r="H13" s="240"/>
      <c r="I13" s="240"/>
      <c r="J13" s="240"/>
      <c r="K13" s="240"/>
    </row>
    <row r="14" spans="1:14">
      <c r="A14" s="87" t="s">
        <v>470</v>
      </c>
      <c r="B14" s="423">
        <v>83.423913043478265</v>
      </c>
      <c r="C14" s="424">
        <v>16.576086956521738</v>
      </c>
      <c r="D14" s="245">
        <v>307</v>
      </c>
      <c r="E14" s="88">
        <v>61</v>
      </c>
      <c r="F14" s="69">
        <v>368</v>
      </c>
      <c r="G14" s="2"/>
      <c r="H14" s="240"/>
      <c r="I14" s="240"/>
      <c r="J14" s="240"/>
      <c r="K14" s="240"/>
    </row>
    <row r="15" spans="1:14">
      <c r="A15" s="2"/>
      <c r="B15" s="2"/>
      <c r="C15" s="2"/>
      <c r="D15" s="2"/>
      <c r="E15" s="2"/>
      <c r="F15" s="2"/>
      <c r="G15" s="2"/>
      <c r="H15" s="15"/>
      <c r="I15" s="15"/>
      <c r="J15" s="30"/>
      <c r="K15" s="30"/>
      <c r="L15" s="30"/>
      <c r="M15" s="30"/>
      <c r="N15" s="30"/>
    </row>
    <row r="16" spans="1:14">
      <c r="A16" s="2" t="s">
        <v>698</v>
      </c>
      <c r="B16" s="2"/>
      <c r="C16" s="2"/>
      <c r="D16" s="2"/>
      <c r="E16" s="2"/>
      <c r="F16" s="2"/>
      <c r="G16" s="2"/>
      <c r="H16" s="2"/>
      <c r="I16" s="2"/>
    </row>
    <row r="17" spans="1:9">
      <c r="A17" s="2" t="s">
        <v>96</v>
      </c>
      <c r="B17" s="2"/>
      <c r="C17" s="2"/>
      <c r="D17" s="2"/>
      <c r="E17" s="2"/>
      <c r="F17" s="2"/>
      <c r="G17" s="2"/>
      <c r="H17" s="2"/>
      <c r="I17" s="2"/>
    </row>
    <row r="18" spans="1:9">
      <c r="A18" s="2" t="s">
        <v>521</v>
      </c>
      <c r="B18" s="2"/>
      <c r="C18" s="2"/>
      <c r="D18" s="2"/>
      <c r="E18" s="2"/>
      <c r="F18" s="2"/>
      <c r="G18" s="2"/>
      <c r="H18" s="2"/>
      <c r="I18" s="2"/>
    </row>
    <row r="19" spans="1:9">
      <c r="A19" s="95"/>
      <c r="B19" s="95"/>
      <c r="C19" s="95"/>
      <c r="D19" s="95"/>
      <c r="E19" s="95"/>
      <c r="F19" s="95"/>
      <c r="G19" s="95"/>
      <c r="H19" s="95"/>
      <c r="I19" s="95"/>
    </row>
    <row r="20" spans="1:9">
      <c r="A20" s="95"/>
      <c r="B20" s="95"/>
      <c r="C20" s="95"/>
      <c r="D20" s="95"/>
      <c r="E20" s="95"/>
      <c r="F20" s="95"/>
      <c r="G20" s="95"/>
      <c r="H20" s="95"/>
      <c r="I20" s="95"/>
    </row>
  </sheetData>
  <mergeCells count="2">
    <mergeCell ref="B4:C4"/>
    <mergeCell ref="D4:F4"/>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26"/>
  <sheetViews>
    <sheetView workbookViewId="0"/>
  </sheetViews>
  <sheetFormatPr baseColWidth="10" defaultRowHeight="15"/>
  <cols>
    <col min="1" max="1" width="20.5703125" customWidth="1"/>
  </cols>
  <sheetData>
    <row r="1" spans="1:9">
      <c r="A1" s="129" t="s">
        <v>491</v>
      </c>
      <c r="B1" s="2"/>
      <c r="C1" s="2"/>
      <c r="D1" s="2"/>
      <c r="E1" s="2"/>
      <c r="F1" s="2"/>
    </row>
    <row r="2" spans="1:9">
      <c r="A2" s="2" t="s">
        <v>111</v>
      </c>
      <c r="B2" s="2"/>
      <c r="C2" s="2"/>
      <c r="D2" s="2"/>
      <c r="E2" s="2"/>
      <c r="F2" s="2"/>
    </row>
    <row r="3" spans="1:9">
      <c r="A3" s="2"/>
      <c r="B3" s="2"/>
      <c r="C3" s="2"/>
      <c r="D3" s="2"/>
      <c r="E3" s="2"/>
      <c r="F3" s="2"/>
    </row>
    <row r="4" spans="1:9">
      <c r="A4" s="305"/>
      <c r="B4" s="13"/>
      <c r="C4" s="673" t="s">
        <v>503</v>
      </c>
      <c r="D4" s="673"/>
      <c r="E4" s="674"/>
      <c r="F4" s="2"/>
    </row>
    <row r="5" spans="1:9">
      <c r="A5" s="22"/>
      <c r="B5" s="303"/>
      <c r="C5" s="281" t="s">
        <v>80</v>
      </c>
      <c r="D5" s="241" t="s">
        <v>81</v>
      </c>
      <c r="E5" s="241" t="s">
        <v>86</v>
      </c>
      <c r="F5" s="2"/>
    </row>
    <row r="6" spans="1:9" ht="15" customHeight="1">
      <c r="A6" s="284" t="s">
        <v>502</v>
      </c>
      <c r="B6" s="285" t="s">
        <v>492</v>
      </c>
      <c r="C6" s="425">
        <v>5.6000000000000005</v>
      </c>
      <c r="D6" s="426">
        <v>12.4</v>
      </c>
      <c r="E6" s="426">
        <v>9</v>
      </c>
      <c r="F6" s="2"/>
      <c r="G6" s="96"/>
      <c r="H6" s="96"/>
      <c r="I6" s="96"/>
    </row>
    <row r="7" spans="1:9">
      <c r="A7" s="284"/>
      <c r="B7" s="285" t="s">
        <v>493</v>
      </c>
      <c r="C7" s="427">
        <v>14.000000000000002</v>
      </c>
      <c r="D7" s="428">
        <v>16.2</v>
      </c>
      <c r="E7" s="428">
        <v>15.1</v>
      </c>
      <c r="F7" s="2"/>
      <c r="G7" s="96"/>
      <c r="H7" s="96"/>
      <c r="I7" s="96"/>
    </row>
    <row r="8" spans="1:9">
      <c r="A8" s="284"/>
      <c r="B8" s="285" t="s">
        <v>494</v>
      </c>
      <c r="C8" s="427">
        <v>20.700000000000003</v>
      </c>
      <c r="D8" s="428">
        <v>21.5</v>
      </c>
      <c r="E8" s="428">
        <v>21.099999999999998</v>
      </c>
      <c r="F8" s="2"/>
      <c r="G8" s="96"/>
      <c r="H8" s="96"/>
      <c r="I8" s="96"/>
    </row>
    <row r="9" spans="1:9">
      <c r="A9" s="284"/>
      <c r="B9" s="285" t="s">
        <v>495</v>
      </c>
      <c r="C9" s="427">
        <v>30</v>
      </c>
      <c r="D9" s="428">
        <v>23</v>
      </c>
      <c r="E9" s="428">
        <v>26.5</v>
      </c>
      <c r="F9" s="2"/>
      <c r="G9" s="96"/>
      <c r="H9" s="96"/>
      <c r="I9" s="96"/>
    </row>
    <row r="10" spans="1:9">
      <c r="A10" s="284"/>
      <c r="B10" s="285" t="s">
        <v>496</v>
      </c>
      <c r="C10" s="427">
        <v>31.833174931514506</v>
      </c>
      <c r="D10" s="428">
        <v>22.101084379079744</v>
      </c>
      <c r="E10" s="428">
        <v>26.850368996139522</v>
      </c>
      <c r="F10" s="2"/>
      <c r="G10" s="96"/>
      <c r="H10" s="96"/>
      <c r="I10" s="96"/>
    </row>
    <row r="11" spans="1:9">
      <c r="A11" s="217"/>
      <c r="B11" s="286" t="s">
        <v>497</v>
      </c>
      <c r="C11" s="429">
        <v>30.371710414035569</v>
      </c>
      <c r="D11" s="430">
        <v>21.506801686296669</v>
      </c>
      <c r="E11" s="430">
        <v>25.837145064387222</v>
      </c>
      <c r="F11" s="2"/>
      <c r="G11" s="96"/>
      <c r="H11" s="96"/>
      <c r="I11" s="96"/>
    </row>
    <row r="12" spans="1:9">
      <c r="A12" s="287" t="s">
        <v>498</v>
      </c>
      <c r="B12" s="283" t="s">
        <v>495</v>
      </c>
      <c r="C12" s="425">
        <v>2.9000000000000004</v>
      </c>
      <c r="D12" s="426">
        <v>6.4</v>
      </c>
      <c r="E12" s="426">
        <v>4.5999999999999996</v>
      </c>
      <c r="F12" s="2"/>
      <c r="G12" s="96"/>
      <c r="H12" s="96"/>
      <c r="I12" s="96"/>
    </row>
    <row r="13" spans="1:9">
      <c r="A13" s="288"/>
      <c r="B13" s="285" t="s">
        <v>496</v>
      </c>
      <c r="C13" s="427">
        <v>10.309163079331359</v>
      </c>
      <c r="D13" s="428">
        <v>10.444142487943942</v>
      </c>
      <c r="E13" s="428">
        <v>10.378272197743735</v>
      </c>
      <c r="F13" s="2"/>
      <c r="G13" s="96"/>
      <c r="H13" s="96"/>
      <c r="I13" s="96"/>
    </row>
    <row r="14" spans="1:9">
      <c r="A14" s="289"/>
      <c r="B14" s="286" t="s">
        <v>497</v>
      </c>
      <c r="C14" s="429">
        <v>11.68037683039219</v>
      </c>
      <c r="D14" s="430">
        <v>11.219522795427876</v>
      </c>
      <c r="E14" s="430">
        <v>11.44464143791649</v>
      </c>
      <c r="F14" s="2"/>
      <c r="G14" s="96"/>
      <c r="H14" s="96"/>
      <c r="I14" s="96"/>
    </row>
    <row r="15" spans="1:9">
      <c r="A15" s="287" t="s">
        <v>499</v>
      </c>
      <c r="B15" s="283" t="s">
        <v>496</v>
      </c>
      <c r="C15" s="425">
        <v>7.4870017331022529</v>
      </c>
      <c r="D15" s="426">
        <v>2.1463778541550105</v>
      </c>
      <c r="E15" s="426">
        <v>4.7526157120056745</v>
      </c>
      <c r="F15" s="2"/>
      <c r="G15" s="96"/>
      <c r="H15" s="96"/>
      <c r="I15" s="96"/>
    </row>
    <row r="16" spans="1:9">
      <c r="A16" s="289"/>
      <c r="B16" s="286" t="s">
        <v>497</v>
      </c>
      <c r="C16" s="429">
        <v>7.8961440875630045</v>
      </c>
      <c r="D16" s="430">
        <v>2.2360815333130515</v>
      </c>
      <c r="E16" s="430">
        <v>5.0009170385767563</v>
      </c>
      <c r="F16" s="2"/>
      <c r="G16" s="96"/>
      <c r="H16" s="96"/>
      <c r="I16" s="96"/>
    </row>
    <row r="17" spans="1:9">
      <c r="A17" s="287" t="s">
        <v>500</v>
      </c>
      <c r="B17" s="283" t="s">
        <v>496</v>
      </c>
      <c r="C17" s="425">
        <v>1.1382568345725947</v>
      </c>
      <c r="D17" s="426">
        <v>0.56909919271041476</v>
      </c>
      <c r="E17" s="426">
        <v>0.84684955052041422</v>
      </c>
      <c r="F17" s="2"/>
      <c r="G17" s="96"/>
      <c r="H17" s="96"/>
      <c r="I17" s="96"/>
    </row>
    <row r="18" spans="1:9">
      <c r="A18" s="289"/>
      <c r="B18" s="286" t="s">
        <v>497</v>
      </c>
      <c r="C18" s="429">
        <v>1.4153895165602848</v>
      </c>
      <c r="D18" s="430">
        <v>0.64757268894780307</v>
      </c>
      <c r="E18" s="430">
        <v>1.0226369583219863</v>
      </c>
      <c r="F18" s="2"/>
      <c r="G18" s="96"/>
      <c r="H18" s="96"/>
      <c r="I18" s="96"/>
    </row>
    <row r="19" spans="1:9" ht="15" customHeight="1">
      <c r="A19" s="282" t="s">
        <v>501</v>
      </c>
      <c r="B19" s="283" t="s">
        <v>492</v>
      </c>
      <c r="C19" s="425">
        <v>5.6000000000000005</v>
      </c>
      <c r="D19" s="426">
        <v>12.5</v>
      </c>
      <c r="E19" s="426">
        <v>9.1</v>
      </c>
      <c r="F19" s="2"/>
      <c r="G19" s="96"/>
      <c r="H19" s="96"/>
      <c r="I19" s="96"/>
    </row>
    <row r="20" spans="1:9">
      <c r="A20" s="284"/>
      <c r="B20" s="285" t="s">
        <v>493</v>
      </c>
      <c r="C20" s="427">
        <v>13.900000000000002</v>
      </c>
      <c r="D20" s="428">
        <v>16.100000000000001</v>
      </c>
      <c r="E20" s="428">
        <v>15.1</v>
      </c>
      <c r="F20" s="2"/>
      <c r="G20" s="96"/>
      <c r="H20" s="96"/>
      <c r="I20" s="96"/>
    </row>
    <row r="21" spans="1:9">
      <c r="A21" s="284"/>
      <c r="B21" s="285" t="s">
        <v>494</v>
      </c>
      <c r="C21" s="427">
        <v>20.8</v>
      </c>
      <c r="D21" s="428">
        <v>21.6</v>
      </c>
      <c r="E21" s="428">
        <v>21.2</v>
      </c>
      <c r="F21" s="2"/>
      <c r="G21" s="96"/>
      <c r="H21" s="96"/>
      <c r="I21" s="96"/>
    </row>
    <row r="22" spans="1:9">
      <c r="A22" s="284"/>
      <c r="B22" s="285" t="s">
        <v>495</v>
      </c>
      <c r="C22" s="427">
        <v>32.9</v>
      </c>
      <c r="D22" s="428">
        <v>29.4</v>
      </c>
      <c r="E22" s="428">
        <v>31.1</v>
      </c>
      <c r="F22" s="2"/>
      <c r="G22" s="96"/>
      <c r="H22" s="96"/>
      <c r="I22" s="96"/>
    </row>
    <row r="23" spans="1:9">
      <c r="A23" s="284"/>
      <c r="B23" s="285" t="s">
        <v>496</v>
      </c>
      <c r="C23" s="427">
        <v>50.76759657852071</v>
      </c>
      <c r="D23" s="428">
        <v>35.260703913889117</v>
      </c>
      <c r="E23" s="428">
        <v>42.828106456409351</v>
      </c>
      <c r="F23" s="2"/>
      <c r="G23" s="96"/>
      <c r="H23" s="96"/>
      <c r="I23" s="96"/>
    </row>
    <row r="24" spans="1:9">
      <c r="A24" s="217"/>
      <c r="B24" s="286" t="s">
        <v>497</v>
      </c>
      <c r="C24" s="429">
        <v>51.363620848551051</v>
      </c>
      <c r="D24" s="430">
        <v>35.609978703985398</v>
      </c>
      <c r="E24" s="430">
        <v>43.305340499202458</v>
      </c>
      <c r="F24" s="2"/>
      <c r="G24" s="96"/>
      <c r="H24" s="96"/>
      <c r="I24" s="96"/>
    </row>
    <row r="25" spans="1:9">
      <c r="A25" s="2"/>
      <c r="B25" s="2"/>
      <c r="C25" s="2"/>
      <c r="D25" s="2"/>
      <c r="E25" s="2"/>
      <c r="F25" s="2"/>
    </row>
    <row r="26" spans="1:9">
      <c r="A26" s="2" t="s">
        <v>700</v>
      </c>
      <c r="B26" s="2"/>
      <c r="C26" s="2"/>
      <c r="D26" s="2"/>
      <c r="E26" s="2"/>
      <c r="F26" s="2"/>
    </row>
  </sheetData>
  <mergeCells count="1">
    <mergeCell ref="C4:E4"/>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R19"/>
  <sheetViews>
    <sheetView workbookViewId="0"/>
  </sheetViews>
  <sheetFormatPr baseColWidth="10" defaultRowHeight="15"/>
  <cols>
    <col min="1" max="1" width="30.85546875" customWidth="1"/>
    <col min="2" max="2" width="10" customWidth="1"/>
    <col min="3" max="9" width="12.7109375" customWidth="1"/>
  </cols>
  <sheetData>
    <row r="1" spans="1:18">
      <c r="A1" s="1" t="s">
        <v>112</v>
      </c>
      <c r="B1" s="2"/>
      <c r="C1" s="2"/>
      <c r="D1" s="2"/>
      <c r="E1" s="2"/>
      <c r="F1" s="2"/>
      <c r="G1" s="2"/>
      <c r="H1" s="2"/>
      <c r="I1" s="2"/>
      <c r="J1" s="2"/>
    </row>
    <row r="2" spans="1:18">
      <c r="A2" s="2" t="s">
        <v>113</v>
      </c>
      <c r="B2" s="2"/>
      <c r="C2" s="2"/>
      <c r="D2" s="2"/>
      <c r="E2" s="2"/>
      <c r="F2" s="2"/>
      <c r="G2" s="2"/>
      <c r="H2" s="2"/>
      <c r="I2" s="2"/>
      <c r="J2" s="2"/>
    </row>
    <row r="3" spans="1:18">
      <c r="A3" s="2"/>
      <c r="B3" s="2"/>
      <c r="C3" s="2"/>
      <c r="D3" s="2"/>
      <c r="E3" s="2"/>
      <c r="F3" s="2"/>
      <c r="G3" s="2"/>
      <c r="H3" s="2"/>
      <c r="I3" s="2"/>
      <c r="J3" s="2"/>
    </row>
    <row r="4" spans="1:18">
      <c r="A4" s="305"/>
      <c r="B4" s="13"/>
      <c r="C4" s="673" t="s">
        <v>503</v>
      </c>
      <c r="D4" s="673"/>
      <c r="E4" s="673"/>
      <c r="F4" s="673"/>
      <c r="G4" s="673"/>
      <c r="H4" s="673"/>
      <c r="I4" s="674"/>
      <c r="J4" s="2"/>
    </row>
    <row r="5" spans="1:18" ht="51.75">
      <c r="A5" s="22"/>
      <c r="B5" s="18"/>
      <c r="C5" s="275" t="s">
        <v>230</v>
      </c>
      <c r="D5" s="275" t="s">
        <v>512</v>
      </c>
      <c r="E5" s="275" t="s">
        <v>513</v>
      </c>
      <c r="F5" s="275" t="s">
        <v>515</v>
      </c>
      <c r="G5" s="275" t="s">
        <v>517</v>
      </c>
      <c r="H5" s="275" t="s">
        <v>516</v>
      </c>
      <c r="I5" s="276" t="s">
        <v>514</v>
      </c>
      <c r="J5" s="2"/>
    </row>
    <row r="6" spans="1:18">
      <c r="A6" s="14" t="s">
        <v>504</v>
      </c>
      <c r="B6" s="15" t="s">
        <v>505</v>
      </c>
      <c r="C6" s="119">
        <v>84.301654482493277</v>
      </c>
      <c r="D6" s="118">
        <v>4.5530332179043222</v>
      </c>
      <c r="E6" s="118">
        <v>8.9136847505450802</v>
      </c>
      <c r="F6" s="118">
        <v>2.1290239835834295</v>
      </c>
      <c r="G6" s="118">
        <v>0</v>
      </c>
      <c r="H6" s="118">
        <v>0</v>
      </c>
      <c r="I6" s="120">
        <v>0.10260356547390022</v>
      </c>
      <c r="J6" s="2"/>
      <c r="L6" s="96"/>
      <c r="M6" s="96"/>
      <c r="N6" s="96"/>
      <c r="O6" s="96"/>
      <c r="P6" s="96"/>
      <c r="Q6" s="96"/>
      <c r="R6" s="96"/>
    </row>
    <row r="7" spans="1:18">
      <c r="A7" s="14"/>
      <c r="B7" s="15" t="s">
        <v>506</v>
      </c>
      <c r="C7" s="107">
        <v>73.492052936090985</v>
      </c>
      <c r="D7" s="106">
        <v>7.6943539269801162</v>
      </c>
      <c r="E7" s="106">
        <v>9.9155416638957252</v>
      </c>
      <c r="F7" s="106">
        <v>4.3226707454944471</v>
      </c>
      <c r="G7" s="106">
        <v>0</v>
      </c>
      <c r="H7" s="106">
        <v>0</v>
      </c>
      <c r="I7" s="108">
        <v>4.5753807275387377</v>
      </c>
      <c r="J7" s="2"/>
      <c r="L7" s="96"/>
      <c r="M7" s="96"/>
      <c r="N7" s="96"/>
      <c r="O7" s="96"/>
      <c r="P7" s="96"/>
      <c r="Q7" s="96"/>
      <c r="R7" s="96"/>
    </row>
    <row r="8" spans="1:18">
      <c r="A8" s="14"/>
      <c r="B8" s="15" t="s">
        <v>507</v>
      </c>
      <c r="C8" s="107">
        <v>61.23987854251012</v>
      </c>
      <c r="D8" s="106">
        <v>12.828947368421053</v>
      </c>
      <c r="E8" s="106">
        <v>15.662955465587045</v>
      </c>
      <c r="F8" s="106">
        <v>7.3886639676113361</v>
      </c>
      <c r="G8" s="106">
        <v>0</v>
      </c>
      <c r="H8" s="106">
        <v>0</v>
      </c>
      <c r="I8" s="108">
        <v>2.8795546558704452</v>
      </c>
      <c r="J8" s="2"/>
      <c r="L8" s="96"/>
      <c r="M8" s="96"/>
      <c r="N8" s="96"/>
      <c r="O8" s="96"/>
      <c r="P8" s="96"/>
      <c r="Q8" s="96"/>
      <c r="R8" s="96"/>
    </row>
    <row r="9" spans="1:18">
      <c r="A9" s="14"/>
      <c r="B9" s="15" t="s">
        <v>508</v>
      </c>
      <c r="C9" s="107">
        <v>62.578466806163213</v>
      </c>
      <c r="D9" s="106">
        <v>12.592733498192885</v>
      </c>
      <c r="E9" s="106">
        <v>10.70477458626593</v>
      </c>
      <c r="F9" s="106">
        <v>9.6490393760700019</v>
      </c>
      <c r="G9" s="106">
        <v>1.459958151036713</v>
      </c>
      <c r="H9" s="106">
        <v>0</v>
      </c>
      <c r="I9" s="108">
        <v>3.0150275822712573</v>
      </c>
      <c r="J9" s="2"/>
      <c r="L9" s="96"/>
      <c r="M9" s="96"/>
      <c r="N9" s="96"/>
      <c r="O9" s="96"/>
      <c r="P9" s="96"/>
      <c r="Q9" s="96"/>
      <c r="R9" s="96"/>
    </row>
    <row r="10" spans="1:18">
      <c r="A10" s="14"/>
      <c r="B10" s="15" t="s">
        <v>53</v>
      </c>
      <c r="C10" s="107">
        <v>53.716937736159032</v>
      </c>
      <c r="D10" s="106">
        <v>12.120091999342861</v>
      </c>
      <c r="E10" s="106">
        <v>12.744373254476754</v>
      </c>
      <c r="F10" s="106">
        <v>12.395268605224247</v>
      </c>
      <c r="G10" s="106">
        <v>3.3431904057828157</v>
      </c>
      <c r="H10" s="106">
        <v>4.1071135206177103E-3</v>
      </c>
      <c r="I10" s="108">
        <v>5.6760308854936747</v>
      </c>
      <c r="J10" s="2"/>
      <c r="L10" s="96"/>
      <c r="M10" s="96"/>
      <c r="N10" s="96"/>
      <c r="O10" s="96"/>
      <c r="P10" s="96"/>
      <c r="Q10" s="96"/>
      <c r="R10" s="96"/>
    </row>
    <row r="11" spans="1:18">
      <c r="A11" s="22"/>
      <c r="B11" s="97" t="s">
        <v>46</v>
      </c>
      <c r="C11" s="113">
        <v>52.786344090691919</v>
      </c>
      <c r="D11" s="17">
        <v>11.466794075489728</v>
      </c>
      <c r="E11" s="17">
        <v>12.887112887112886</v>
      </c>
      <c r="F11" s="17">
        <v>13.199843634626243</v>
      </c>
      <c r="G11" s="17">
        <v>3.7614559353689794</v>
      </c>
      <c r="H11" s="17">
        <v>0</v>
      </c>
      <c r="I11" s="114">
        <v>5.8984493767102464</v>
      </c>
      <c r="J11" s="2"/>
      <c r="L11" s="96"/>
      <c r="M11" s="96"/>
      <c r="N11" s="96"/>
      <c r="O11" s="96"/>
      <c r="P11" s="96"/>
      <c r="Q11" s="96"/>
      <c r="R11" s="96"/>
    </row>
    <row r="12" spans="1:18">
      <c r="A12" s="11" t="s">
        <v>509</v>
      </c>
      <c r="B12" s="12" t="s">
        <v>508</v>
      </c>
      <c r="C12" s="119">
        <v>47.633136094674555</v>
      </c>
      <c r="D12" s="118">
        <v>2.6627218934911245</v>
      </c>
      <c r="E12" s="118">
        <v>10.355029585798817</v>
      </c>
      <c r="F12" s="118">
        <v>6.5088757396449708</v>
      </c>
      <c r="G12" s="118">
        <v>0.29585798816568049</v>
      </c>
      <c r="H12" s="118">
        <v>0</v>
      </c>
      <c r="I12" s="120">
        <v>32.544378698224854</v>
      </c>
      <c r="J12" s="2"/>
      <c r="L12" s="96"/>
      <c r="M12" s="96"/>
      <c r="N12" s="96"/>
      <c r="O12" s="96"/>
      <c r="P12" s="96"/>
      <c r="Q12" s="96"/>
      <c r="R12" s="96"/>
    </row>
    <row r="13" spans="1:18">
      <c r="A13" s="14"/>
      <c r="B13" s="15" t="s">
        <v>53</v>
      </c>
      <c r="C13" s="107">
        <v>42.585551330798474</v>
      </c>
      <c r="D13" s="106">
        <v>1.9011406844106464</v>
      </c>
      <c r="E13" s="106">
        <v>16.730038022813687</v>
      </c>
      <c r="F13" s="106">
        <v>6.4638783269961975</v>
      </c>
      <c r="G13" s="106">
        <v>1.520912547528517</v>
      </c>
      <c r="H13" s="106">
        <v>0</v>
      </c>
      <c r="I13" s="108">
        <v>30.798479087452474</v>
      </c>
      <c r="J13" s="2"/>
      <c r="L13" s="96"/>
      <c r="M13" s="96"/>
      <c r="N13" s="96"/>
      <c r="O13" s="96"/>
      <c r="P13" s="96"/>
      <c r="Q13" s="96"/>
      <c r="R13" s="96"/>
    </row>
    <row r="14" spans="1:18">
      <c r="A14" s="22"/>
      <c r="B14" s="97" t="s">
        <v>46</v>
      </c>
      <c r="C14" s="113">
        <v>24.778761061946902</v>
      </c>
      <c r="D14" s="17">
        <v>1.7699115044247788</v>
      </c>
      <c r="E14" s="17">
        <v>11.504424778761061</v>
      </c>
      <c r="F14" s="17">
        <v>5.3097345132743365</v>
      </c>
      <c r="G14" s="17">
        <v>1.3274336283185841</v>
      </c>
      <c r="H14" s="17">
        <v>51.769911504424783</v>
      </c>
      <c r="I14" s="114">
        <v>3.5398230088495577</v>
      </c>
      <c r="J14" s="2"/>
      <c r="L14" s="96"/>
      <c r="M14" s="96"/>
      <c r="N14" s="96"/>
      <c r="O14" s="96"/>
      <c r="P14" s="96"/>
      <c r="Q14" s="96"/>
      <c r="R14" s="96"/>
    </row>
    <row r="15" spans="1:18">
      <c r="A15" s="11" t="s">
        <v>510</v>
      </c>
      <c r="B15" s="12" t="s">
        <v>508</v>
      </c>
      <c r="C15" s="119">
        <v>38.919878296146045</v>
      </c>
      <c r="D15" s="118">
        <v>16.303245436105477</v>
      </c>
      <c r="E15" s="118">
        <v>30.375253549695742</v>
      </c>
      <c r="F15" s="118">
        <v>4.9949290060851927</v>
      </c>
      <c r="G15" s="118">
        <v>0</v>
      </c>
      <c r="H15" s="118">
        <v>0</v>
      </c>
      <c r="I15" s="120">
        <v>9.4066937119675451</v>
      </c>
      <c r="J15" s="2"/>
      <c r="L15" s="96"/>
      <c r="M15" s="96"/>
      <c r="N15" s="96"/>
      <c r="O15" s="96"/>
      <c r="P15" s="96"/>
      <c r="Q15" s="96"/>
      <c r="R15" s="96"/>
    </row>
    <row r="16" spans="1:18">
      <c r="A16" s="14"/>
      <c r="B16" s="15" t="s">
        <v>53</v>
      </c>
      <c r="C16" s="107">
        <v>34.0273396424816</v>
      </c>
      <c r="D16" s="106">
        <v>14.37434279705573</v>
      </c>
      <c r="E16" s="106">
        <v>20.77812828601472</v>
      </c>
      <c r="F16" s="106">
        <v>14.994742376445846</v>
      </c>
      <c r="G16" s="106">
        <v>7.0347003154574139</v>
      </c>
      <c r="H16" s="106">
        <v>0</v>
      </c>
      <c r="I16" s="108">
        <v>8.7907465825446902</v>
      </c>
      <c r="J16" s="2"/>
      <c r="L16" s="96"/>
      <c r="M16" s="96"/>
      <c r="N16" s="96"/>
      <c r="O16" s="96"/>
      <c r="P16" s="96"/>
      <c r="Q16" s="96"/>
      <c r="R16" s="96"/>
    </row>
    <row r="17" spans="1:18">
      <c r="A17" s="22"/>
      <c r="B17" s="97" t="s">
        <v>46</v>
      </c>
      <c r="C17" s="113">
        <v>33.954933954933949</v>
      </c>
      <c r="D17" s="17">
        <v>14.22882672882673</v>
      </c>
      <c r="E17" s="17">
        <v>20.347707847707845</v>
      </c>
      <c r="F17" s="17">
        <v>14.86013986013986</v>
      </c>
      <c r="G17" s="17">
        <v>8.4207459207459205</v>
      </c>
      <c r="H17" s="17">
        <v>0</v>
      </c>
      <c r="I17" s="114">
        <v>8.1876456876456878</v>
      </c>
      <c r="J17" s="2"/>
      <c r="L17" s="96"/>
      <c r="M17" s="96"/>
      <c r="N17" s="96"/>
      <c r="O17" s="96"/>
      <c r="P17" s="96"/>
      <c r="Q17" s="96"/>
      <c r="R17" s="96"/>
    </row>
    <row r="18" spans="1:18">
      <c r="A18" s="11" t="s">
        <v>511</v>
      </c>
      <c r="B18" s="12" t="s">
        <v>53</v>
      </c>
      <c r="C18" s="119">
        <v>44.500574052812858</v>
      </c>
      <c r="D18" s="118">
        <v>10.539609644087255</v>
      </c>
      <c r="E18" s="118">
        <v>5.2812858783008041</v>
      </c>
      <c r="F18" s="118">
        <v>23.283582089552237</v>
      </c>
      <c r="G18" s="118">
        <v>5.4649827784156138</v>
      </c>
      <c r="H18" s="118">
        <v>0</v>
      </c>
      <c r="I18" s="120">
        <v>10.929965556831228</v>
      </c>
      <c r="J18" s="2"/>
      <c r="L18" s="96"/>
      <c r="M18" s="96"/>
      <c r="N18" s="96"/>
      <c r="O18" s="96"/>
      <c r="P18" s="96"/>
      <c r="Q18" s="96"/>
      <c r="R18" s="96"/>
    </row>
    <row r="19" spans="1:18">
      <c r="A19" s="22"/>
      <c r="B19" s="97" t="s">
        <v>46</v>
      </c>
      <c r="C19" s="113">
        <v>43.25405645699044</v>
      </c>
      <c r="D19" s="17">
        <v>11.958212936208046</v>
      </c>
      <c r="E19" s="17">
        <v>4.9788841964881083</v>
      </c>
      <c r="F19" s="17">
        <v>24.627695043342964</v>
      </c>
      <c r="G19" s="17">
        <v>6.5347855078906418</v>
      </c>
      <c r="H19" s="17">
        <v>0</v>
      </c>
      <c r="I19" s="114">
        <v>8.6463658590797952</v>
      </c>
      <c r="J19" s="2"/>
      <c r="L19" s="96"/>
      <c r="M19" s="96"/>
      <c r="N19" s="96"/>
      <c r="O19" s="96"/>
      <c r="P19" s="96"/>
      <c r="Q19" s="96"/>
      <c r="R19" s="96"/>
    </row>
  </sheetData>
  <mergeCells count="1">
    <mergeCell ref="C4:I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57"/>
  <sheetViews>
    <sheetView workbookViewId="0"/>
  </sheetViews>
  <sheetFormatPr baseColWidth="10" defaultRowHeight="15"/>
  <cols>
    <col min="1" max="1" width="30.140625" customWidth="1"/>
  </cols>
  <sheetData>
    <row r="1" spans="1:4">
      <c r="A1" s="1" t="s">
        <v>114</v>
      </c>
      <c r="B1" s="2"/>
      <c r="C1" s="2"/>
      <c r="D1" s="2"/>
    </row>
    <row r="2" spans="1:4">
      <c r="A2" s="2" t="s">
        <v>42</v>
      </c>
      <c r="B2" s="2"/>
      <c r="C2" s="2"/>
      <c r="D2" s="2"/>
    </row>
    <row r="3" spans="1:4" s="84" customFormat="1">
      <c r="A3" s="2"/>
      <c r="B3" s="2"/>
      <c r="C3" s="2"/>
      <c r="D3" s="2"/>
    </row>
    <row r="4" spans="1:4" ht="30.75" customHeight="1">
      <c r="A4" s="11"/>
      <c r="B4" s="13"/>
      <c r="C4" s="679" t="s">
        <v>116</v>
      </c>
      <c r="D4" s="680"/>
    </row>
    <row r="5" spans="1:4">
      <c r="A5" s="22"/>
      <c r="B5" s="18"/>
      <c r="C5" s="29" t="s">
        <v>45</v>
      </c>
      <c r="D5" s="29" t="s">
        <v>46</v>
      </c>
    </row>
    <row r="6" spans="1:4">
      <c r="A6" s="11" t="s">
        <v>115</v>
      </c>
      <c r="B6" s="13" t="s">
        <v>73</v>
      </c>
      <c r="C6" s="220">
        <v>5.0276121943759993</v>
      </c>
      <c r="D6" s="220">
        <v>5.7792042885073753</v>
      </c>
    </row>
    <row r="7" spans="1:4">
      <c r="A7" s="14"/>
      <c r="B7" s="16" t="s">
        <v>63</v>
      </c>
      <c r="C7" s="221">
        <v>2.323596358118361</v>
      </c>
      <c r="D7" s="221">
        <v>2.6241342308067508</v>
      </c>
    </row>
    <row r="8" spans="1:4">
      <c r="A8" s="14"/>
      <c r="B8" s="16" t="s">
        <v>64</v>
      </c>
      <c r="C8" s="221">
        <v>2.1702477195106136</v>
      </c>
      <c r="D8" s="221">
        <v>3.4823234755803871</v>
      </c>
    </row>
    <row r="9" spans="1:4">
      <c r="A9" s="14"/>
      <c r="B9" s="16" t="s">
        <v>65</v>
      </c>
      <c r="C9" s="221">
        <v>3.6977348016832305</v>
      </c>
      <c r="D9" s="221">
        <v>4.2183972911963883</v>
      </c>
    </row>
    <row r="10" spans="1:4">
      <c r="A10" s="14"/>
      <c r="B10" s="16" t="s">
        <v>66</v>
      </c>
      <c r="C10" s="221">
        <v>1.8981772470144562</v>
      </c>
      <c r="D10" s="221">
        <v>2.5276216987129918</v>
      </c>
    </row>
    <row r="11" spans="1:4">
      <c r="A11" s="14"/>
      <c r="B11" s="16" t="s">
        <v>67</v>
      </c>
      <c r="C11" s="221">
        <v>1.6568403838705514</v>
      </c>
      <c r="D11" s="221">
        <v>1.9403417318273966</v>
      </c>
    </row>
    <row r="12" spans="1:4">
      <c r="A12" s="14"/>
      <c r="B12" s="16" t="s">
        <v>68</v>
      </c>
      <c r="C12" s="221">
        <v>3.6322099262240108</v>
      </c>
      <c r="D12" s="221">
        <v>4.0480204109526632</v>
      </c>
    </row>
    <row r="13" spans="1:4">
      <c r="A13" s="14"/>
      <c r="B13" s="16" t="s">
        <v>69</v>
      </c>
      <c r="C13" s="221">
        <v>1.178027368964627</v>
      </c>
      <c r="D13" s="221">
        <v>1.4320741977897018</v>
      </c>
    </row>
    <row r="14" spans="1:4">
      <c r="A14" s="14"/>
      <c r="B14" s="16" t="s">
        <v>70</v>
      </c>
      <c r="C14" s="221">
        <v>1.2773929828545476</v>
      </c>
      <c r="D14" s="221">
        <v>2.3367065317387303</v>
      </c>
    </row>
    <row r="15" spans="1:4">
      <c r="A15" s="22"/>
      <c r="B15" s="18" t="s">
        <v>71</v>
      </c>
      <c r="C15" s="222">
        <v>16.399298357518738</v>
      </c>
      <c r="D15" s="222">
        <v>16.631409909979464</v>
      </c>
    </row>
    <row r="16" spans="1:4">
      <c r="A16" s="11" t="s">
        <v>117</v>
      </c>
      <c r="B16" s="13" t="s">
        <v>73</v>
      </c>
      <c r="C16" s="220">
        <v>8.1752774509244919</v>
      </c>
      <c r="D16" s="220">
        <v>9.4222966057818507</v>
      </c>
    </row>
    <row r="17" spans="1:4">
      <c r="A17" s="14"/>
      <c r="B17" s="16" t="s">
        <v>63</v>
      </c>
      <c r="C17" s="221">
        <v>13.452953296703296</v>
      </c>
      <c r="D17" s="221">
        <v>14.770439950158151</v>
      </c>
    </row>
    <row r="18" spans="1:4">
      <c r="A18" s="14"/>
      <c r="B18" s="16" t="s">
        <v>64</v>
      </c>
      <c r="C18" s="221">
        <v>2.9008217083890693</v>
      </c>
      <c r="D18" s="221">
        <v>4.291256623769871</v>
      </c>
    </row>
    <row r="19" spans="1:4">
      <c r="A19" s="14"/>
      <c r="B19" s="16" t="s">
        <v>65</v>
      </c>
      <c r="C19" s="221">
        <v>6.3319320758891529</v>
      </c>
      <c r="D19" s="221">
        <v>7.1173093213691834</v>
      </c>
    </row>
    <row r="20" spans="1:4">
      <c r="A20" s="14"/>
      <c r="B20" s="16" t="s">
        <v>66</v>
      </c>
      <c r="C20" s="221">
        <v>8.3112550289471105</v>
      </c>
      <c r="D20" s="221">
        <v>9.9604864781649294</v>
      </c>
    </row>
    <row r="21" spans="1:4">
      <c r="A21" s="14"/>
      <c r="B21" s="16" t="s">
        <v>67</v>
      </c>
      <c r="C21" s="221">
        <v>8.0587488946134034</v>
      </c>
      <c r="D21" s="221">
        <v>8.7111856033874382</v>
      </c>
    </row>
    <row r="22" spans="1:4">
      <c r="A22" s="14"/>
      <c r="B22" s="16" t="s">
        <v>68</v>
      </c>
      <c r="C22" s="221">
        <v>5.1375223613595704</v>
      </c>
      <c r="D22" s="221">
        <v>6.4455935251798557</v>
      </c>
    </row>
    <row r="23" spans="1:4">
      <c r="A23" s="14"/>
      <c r="B23" s="16" t="s">
        <v>69</v>
      </c>
      <c r="C23" s="221">
        <v>6.1031378526848634</v>
      </c>
      <c r="D23" s="221">
        <v>6.4592386580914303</v>
      </c>
    </row>
    <row r="24" spans="1:4">
      <c r="A24" s="14"/>
      <c r="B24" s="16" t="s">
        <v>70</v>
      </c>
      <c r="C24" s="221">
        <v>4.2986881937436934</v>
      </c>
      <c r="D24" s="221">
        <v>5.0432618229228403</v>
      </c>
    </row>
    <row r="25" spans="1:4">
      <c r="A25" s="22"/>
      <c r="B25" s="18" t="s">
        <v>71</v>
      </c>
      <c r="C25" s="222">
        <v>15.522209226029156</v>
      </c>
      <c r="D25" s="222">
        <v>16.669967248076777</v>
      </c>
    </row>
    <row r="26" spans="1:4">
      <c r="A26" s="14" t="s">
        <v>118</v>
      </c>
      <c r="B26" s="16" t="s">
        <v>73</v>
      </c>
      <c r="C26" s="221">
        <v>14.765928998748651</v>
      </c>
      <c r="D26" s="221">
        <v>15.434086576721635</v>
      </c>
    </row>
    <row r="27" spans="1:4">
      <c r="A27" s="14"/>
      <c r="B27" s="16" t="s">
        <v>63</v>
      </c>
      <c r="C27" s="221">
        <v>16.588648332358105</v>
      </c>
      <c r="D27" s="221">
        <v>18.346581875993639</v>
      </c>
    </row>
    <row r="28" spans="1:4">
      <c r="A28" s="14"/>
      <c r="B28" s="16" t="s">
        <v>64</v>
      </c>
      <c r="C28" s="221">
        <v>4.3787425149700594</v>
      </c>
      <c r="D28" s="221">
        <v>4.3104682801088359</v>
      </c>
    </row>
    <row r="29" spans="1:4">
      <c r="A29" s="14"/>
      <c r="B29" s="16" t="s">
        <v>65</v>
      </c>
      <c r="C29" s="221">
        <v>13.243650138409985</v>
      </c>
      <c r="D29" s="221">
        <v>12.976653696498056</v>
      </c>
    </row>
    <row r="30" spans="1:4">
      <c r="A30" s="14"/>
      <c r="B30" s="16" t="s">
        <v>66</v>
      </c>
      <c r="C30" s="221">
        <v>19.73401475114699</v>
      </c>
      <c r="D30" s="221">
        <v>21.401948603936439</v>
      </c>
    </row>
    <row r="31" spans="1:4">
      <c r="A31" s="14"/>
      <c r="B31" s="16" t="s">
        <v>67</v>
      </c>
      <c r="C31" s="221">
        <v>19.688081270568038</v>
      </c>
      <c r="D31" s="221">
        <v>17.526377491207505</v>
      </c>
    </row>
    <row r="32" spans="1:4">
      <c r="A32" s="14"/>
      <c r="B32" s="16" t="s">
        <v>68</v>
      </c>
      <c r="C32" s="221">
        <v>10.821629689938259</v>
      </c>
      <c r="D32" s="221">
        <v>12.104283054003725</v>
      </c>
    </row>
    <row r="33" spans="1:9">
      <c r="A33" s="14"/>
      <c r="B33" s="16" t="s">
        <v>69</v>
      </c>
      <c r="C33" s="221">
        <v>19.595414699932569</v>
      </c>
      <c r="D33" s="221">
        <v>19.199193432233905</v>
      </c>
    </row>
    <row r="34" spans="1:9">
      <c r="A34" s="14"/>
      <c r="B34" s="16" t="s">
        <v>70</v>
      </c>
      <c r="C34" s="221">
        <v>10.909090909090908</v>
      </c>
      <c r="D34" s="221">
        <v>11.019567456230691</v>
      </c>
    </row>
    <row r="35" spans="1:9">
      <c r="A35" s="22"/>
      <c r="B35" s="18" t="s">
        <v>71</v>
      </c>
      <c r="C35" s="222">
        <v>15.576571798951152</v>
      </c>
      <c r="D35" s="222">
        <v>17.020864910187363</v>
      </c>
    </row>
    <row r="36" spans="1:9">
      <c r="A36" s="358" t="s">
        <v>120</v>
      </c>
      <c r="B36" s="12" t="s">
        <v>73</v>
      </c>
      <c r="C36" s="220">
        <v>5.3028459090058044</v>
      </c>
      <c r="D36" s="120">
        <v>4.5250501468517088</v>
      </c>
    </row>
    <row r="37" spans="1:9">
      <c r="A37" s="14"/>
      <c r="B37" s="15" t="s">
        <v>63</v>
      </c>
      <c r="C37" s="221">
        <v>12.949334842909707</v>
      </c>
      <c r="D37" s="108">
        <v>11.901810066947682</v>
      </c>
    </row>
    <row r="38" spans="1:9">
      <c r="A38" s="14"/>
      <c r="B38" s="15" t="s">
        <v>64</v>
      </c>
      <c r="C38" s="221">
        <v>3.3887236049633556</v>
      </c>
      <c r="D38" s="108">
        <v>2.0990433314575125</v>
      </c>
    </row>
    <row r="39" spans="1:9">
      <c r="A39" s="14"/>
      <c r="B39" s="15" t="s">
        <v>65</v>
      </c>
      <c r="C39" s="221">
        <v>3.5113117730774892</v>
      </c>
      <c r="D39" s="108">
        <v>3.1827930880984177</v>
      </c>
    </row>
    <row r="40" spans="1:9">
      <c r="A40" s="14"/>
      <c r="B40" s="15" t="s">
        <v>66</v>
      </c>
      <c r="C40" s="221">
        <v>5.5100979047438869</v>
      </c>
      <c r="D40" s="108">
        <v>4.4974042585208034</v>
      </c>
      <c r="G40" s="370"/>
      <c r="H40" s="370"/>
      <c r="I40" s="370"/>
    </row>
    <row r="41" spans="1:9">
      <c r="A41" s="14"/>
      <c r="B41" s="15" t="s">
        <v>67</v>
      </c>
      <c r="C41" s="221">
        <v>3.787014033438528</v>
      </c>
      <c r="D41" s="108">
        <v>3.1092025873783768</v>
      </c>
      <c r="G41" s="370"/>
      <c r="H41" s="370"/>
      <c r="I41" s="370"/>
    </row>
    <row r="42" spans="1:9">
      <c r="A42" s="14"/>
      <c r="B42" s="15" t="s">
        <v>68</v>
      </c>
      <c r="C42" s="221">
        <v>3.0628533422015298</v>
      </c>
      <c r="D42" s="108">
        <v>2.421683464995914</v>
      </c>
      <c r="G42" s="370"/>
      <c r="H42" s="370"/>
      <c r="I42" s="370"/>
    </row>
    <row r="43" spans="1:9">
      <c r="A43" s="14"/>
      <c r="B43" s="15" t="s">
        <v>69</v>
      </c>
      <c r="C43" s="221">
        <v>1.3908872901678657</v>
      </c>
      <c r="D43" s="108">
        <v>1.5864022662889519</v>
      </c>
    </row>
    <row r="44" spans="1:9">
      <c r="A44" s="14"/>
      <c r="B44" s="15" t="s">
        <v>70</v>
      </c>
      <c r="C44" s="221">
        <v>2.8038884871856675</v>
      </c>
      <c r="D44" s="108">
        <v>2.372152409112291</v>
      </c>
    </row>
    <row r="45" spans="1:9">
      <c r="A45" s="22"/>
      <c r="B45" s="97" t="s">
        <v>71</v>
      </c>
      <c r="C45" s="222">
        <v>12.898104340647128</v>
      </c>
      <c r="D45" s="114">
        <v>12.575324121979426</v>
      </c>
    </row>
    <row r="46" spans="1:9">
      <c r="A46" s="358" t="s">
        <v>121</v>
      </c>
      <c r="B46" s="12" t="s">
        <v>73</v>
      </c>
      <c r="C46" s="220">
        <v>6.685781382267006</v>
      </c>
      <c r="D46" s="120">
        <v>7.6156342796101599</v>
      </c>
    </row>
    <row r="47" spans="1:9">
      <c r="A47" s="14"/>
      <c r="B47" s="15" t="s">
        <v>63</v>
      </c>
      <c r="C47" s="221">
        <v>8.1651045421773603</v>
      </c>
      <c r="D47" s="108">
        <v>8.7507251982208469</v>
      </c>
    </row>
    <row r="48" spans="1:9">
      <c r="A48" s="14"/>
      <c r="B48" s="15" t="s">
        <v>64</v>
      </c>
      <c r="C48" s="221">
        <v>2.5580168776371308</v>
      </c>
      <c r="D48" s="108">
        <v>3.8904004964437444</v>
      </c>
    </row>
    <row r="49" spans="1:4">
      <c r="A49" s="14"/>
      <c r="B49" s="15" t="s">
        <v>65</v>
      </c>
      <c r="C49" s="221">
        <v>5.0649537070264836</v>
      </c>
      <c r="D49" s="108">
        <v>5.6673305210995935</v>
      </c>
    </row>
    <row r="50" spans="1:4">
      <c r="A50" s="14"/>
      <c r="B50" s="15" t="s">
        <v>66</v>
      </c>
      <c r="C50" s="221">
        <v>5.2875675115019591</v>
      </c>
      <c r="D50" s="108">
        <v>6.2524644687891096</v>
      </c>
    </row>
    <row r="51" spans="1:4">
      <c r="A51" s="14"/>
      <c r="B51" s="15" t="s">
        <v>67</v>
      </c>
      <c r="C51" s="221">
        <v>5.0379726272184548</v>
      </c>
      <c r="D51" s="108">
        <v>5.478220788200046</v>
      </c>
    </row>
    <row r="52" spans="1:4">
      <c r="A52" s="14"/>
      <c r="B52" s="15" t="s">
        <v>68</v>
      </c>
      <c r="C52" s="221">
        <v>4.4290561868686869</v>
      </c>
      <c r="D52" s="108">
        <v>5.2547013962750908</v>
      </c>
    </row>
    <row r="53" spans="1:4">
      <c r="A53" s="14"/>
      <c r="B53" s="15" t="s">
        <v>69</v>
      </c>
      <c r="C53" s="221">
        <v>3.7823369275926577</v>
      </c>
      <c r="D53" s="108">
        <v>3.9732189927248447</v>
      </c>
    </row>
    <row r="54" spans="1:4">
      <c r="A54" s="14"/>
      <c r="B54" s="15" t="s">
        <v>70</v>
      </c>
      <c r="C54" s="221">
        <v>2.8770636319923066</v>
      </c>
      <c r="D54" s="108">
        <v>3.7131920793272855</v>
      </c>
    </row>
    <row r="55" spans="1:4">
      <c r="A55" s="22"/>
      <c r="B55" s="97" t="s">
        <v>71</v>
      </c>
      <c r="C55" s="222">
        <v>15.936332971931092</v>
      </c>
      <c r="D55" s="114">
        <v>16.650818968161463</v>
      </c>
    </row>
    <row r="56" spans="1:4">
      <c r="A56" s="2"/>
      <c r="B56" s="2"/>
      <c r="C56" s="2"/>
      <c r="D56" s="2"/>
    </row>
    <row r="57" spans="1:4">
      <c r="A57" s="2" t="s">
        <v>119</v>
      </c>
      <c r="B57" s="2"/>
      <c r="C57" s="2"/>
      <c r="D57" s="2"/>
    </row>
  </sheetData>
  <mergeCells count="1">
    <mergeCell ref="C4:D4"/>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Q24"/>
  <sheetViews>
    <sheetView workbookViewId="0"/>
  </sheetViews>
  <sheetFormatPr baseColWidth="10" defaultRowHeight="15"/>
  <cols>
    <col min="1" max="1" width="15.140625" customWidth="1"/>
    <col min="2" max="2" width="15.28515625" customWidth="1"/>
    <col min="3" max="6" width="13.7109375" customWidth="1"/>
  </cols>
  <sheetData>
    <row r="1" spans="1:17">
      <c r="A1" s="1" t="s">
        <v>122</v>
      </c>
      <c r="B1" s="2"/>
      <c r="C1" s="2"/>
      <c r="D1" s="2"/>
      <c r="E1" s="2"/>
      <c r="F1" s="2"/>
      <c r="G1" s="2"/>
      <c r="H1" s="2"/>
      <c r="I1" s="2"/>
      <c r="J1" s="2"/>
      <c r="K1" s="2"/>
      <c r="L1" s="2"/>
      <c r="M1" s="2"/>
      <c r="N1" s="2"/>
      <c r="O1" s="2"/>
      <c r="P1" s="2"/>
      <c r="Q1" s="2"/>
    </row>
    <row r="2" spans="1:17">
      <c r="A2" s="2" t="s">
        <v>123</v>
      </c>
      <c r="B2" s="2"/>
      <c r="C2" s="2"/>
      <c r="D2" s="2"/>
      <c r="E2" s="2"/>
      <c r="F2" s="2"/>
      <c r="G2" s="2"/>
      <c r="H2" s="2"/>
      <c r="I2" s="2"/>
      <c r="J2" s="2"/>
      <c r="K2" s="2"/>
      <c r="L2" s="2"/>
      <c r="M2" s="2"/>
      <c r="N2" s="2"/>
      <c r="O2" s="2"/>
      <c r="P2" s="2"/>
      <c r="Q2" s="2"/>
    </row>
    <row r="3" spans="1:17">
      <c r="A3" s="2"/>
      <c r="B3" s="2"/>
      <c r="C3" s="2"/>
      <c r="D3" s="2"/>
      <c r="E3" s="2"/>
      <c r="F3" s="2"/>
      <c r="G3" s="2"/>
      <c r="H3" s="2"/>
      <c r="I3" s="2"/>
      <c r="J3" s="2"/>
      <c r="K3" s="2"/>
      <c r="L3" s="2"/>
      <c r="M3" s="2"/>
      <c r="N3" s="2"/>
      <c r="O3" s="2"/>
      <c r="P3" s="2"/>
      <c r="Q3" s="2"/>
    </row>
    <row r="4" spans="1:17" ht="56.25" customHeight="1">
      <c r="A4" s="11"/>
      <c r="B4" s="13"/>
      <c r="C4" s="679" t="s">
        <v>678</v>
      </c>
      <c r="D4" s="680"/>
      <c r="E4" s="679" t="s">
        <v>679</v>
      </c>
      <c r="F4" s="680"/>
      <c r="G4" s="2"/>
      <c r="H4" s="2"/>
      <c r="I4" s="2"/>
      <c r="J4" s="2"/>
      <c r="K4" s="2"/>
      <c r="L4" s="2"/>
      <c r="M4" s="2"/>
      <c r="N4" s="2"/>
      <c r="O4" s="2"/>
      <c r="P4" s="2"/>
      <c r="Q4" s="2"/>
    </row>
    <row r="5" spans="1:17" ht="40.5" customHeight="1">
      <c r="A5" s="22"/>
      <c r="B5" s="18"/>
      <c r="C5" s="508" t="s">
        <v>676</v>
      </c>
      <c r="D5" s="524" t="s">
        <v>677</v>
      </c>
      <c r="E5" s="508" t="s">
        <v>676</v>
      </c>
      <c r="F5" s="524" t="s">
        <v>677</v>
      </c>
      <c r="G5" s="2"/>
      <c r="H5" s="2"/>
      <c r="I5" s="2"/>
      <c r="J5" s="2"/>
      <c r="K5" s="2"/>
      <c r="L5" s="2"/>
      <c r="M5" s="2"/>
      <c r="N5" s="2"/>
      <c r="O5" s="2"/>
      <c r="P5" s="2"/>
      <c r="Q5" s="2"/>
    </row>
    <row r="6" spans="1:17">
      <c r="A6" s="11" t="s">
        <v>115</v>
      </c>
      <c r="B6" s="12" t="s">
        <v>73</v>
      </c>
      <c r="C6" s="119">
        <v>51.740170374828097</v>
      </c>
      <c r="D6" s="120">
        <v>22.361625167210899</v>
      </c>
      <c r="E6" s="119">
        <v>18.333475563841802</v>
      </c>
      <c r="F6" s="120">
        <v>19.0558985318361</v>
      </c>
      <c r="G6" s="2"/>
      <c r="H6" s="2"/>
      <c r="I6" s="2"/>
      <c r="J6" s="2"/>
      <c r="K6" s="2"/>
      <c r="L6" s="2"/>
      <c r="M6" s="2"/>
      <c r="N6" s="2"/>
      <c r="O6" s="2"/>
      <c r="P6" s="2"/>
      <c r="Q6" s="2"/>
    </row>
    <row r="7" spans="1:17">
      <c r="A7" s="14"/>
      <c r="B7" s="15" t="s">
        <v>280</v>
      </c>
      <c r="C7" s="525" t="s">
        <v>598</v>
      </c>
      <c r="D7" s="523" t="s">
        <v>598</v>
      </c>
      <c r="E7" s="526" t="s">
        <v>598</v>
      </c>
      <c r="F7" s="527" t="s">
        <v>598</v>
      </c>
      <c r="G7" s="2"/>
      <c r="H7" s="2"/>
      <c r="I7" s="2"/>
      <c r="J7" s="2"/>
      <c r="K7" s="2"/>
      <c r="L7" s="2"/>
      <c r="M7" s="2"/>
      <c r="N7" s="2"/>
      <c r="O7" s="2"/>
      <c r="P7" s="2"/>
      <c r="Q7" s="2"/>
    </row>
    <row r="8" spans="1:17">
      <c r="A8" s="14"/>
      <c r="B8" s="15" t="s">
        <v>279</v>
      </c>
      <c r="C8" s="107">
        <v>41.592884945859304</v>
      </c>
      <c r="D8" s="108">
        <v>23.3594688261194</v>
      </c>
      <c r="E8" s="107">
        <v>6.0742356143282903</v>
      </c>
      <c r="F8" s="108">
        <v>15.623103794429801</v>
      </c>
      <c r="G8" s="2"/>
      <c r="H8" s="2"/>
      <c r="I8" s="2"/>
      <c r="J8" s="2"/>
      <c r="K8" s="2"/>
      <c r="L8" s="2"/>
      <c r="M8" s="2"/>
      <c r="N8" s="2"/>
      <c r="O8" s="2"/>
      <c r="P8" s="2"/>
      <c r="Q8" s="2"/>
    </row>
    <row r="9" spans="1:17">
      <c r="A9" s="14"/>
      <c r="B9" s="15" t="s">
        <v>486</v>
      </c>
      <c r="C9" s="107">
        <v>61.2543313949636</v>
      </c>
      <c r="D9" s="108">
        <v>31.3719428929716</v>
      </c>
      <c r="E9" s="107">
        <v>9.0300786218270002</v>
      </c>
      <c r="F9" s="108">
        <v>29.127664722164798</v>
      </c>
      <c r="G9" s="2"/>
      <c r="H9" s="2"/>
      <c r="I9" s="2"/>
      <c r="J9" s="2"/>
      <c r="K9" s="2"/>
      <c r="L9" s="2"/>
      <c r="M9" s="2"/>
      <c r="N9" s="2"/>
      <c r="O9" s="2"/>
      <c r="P9" s="2"/>
      <c r="Q9" s="2"/>
    </row>
    <row r="10" spans="1:17">
      <c r="A10" s="22"/>
      <c r="B10" s="97" t="s">
        <v>71</v>
      </c>
      <c r="C10" s="113">
        <v>50.676939135051697</v>
      </c>
      <c r="D10" s="114">
        <v>27.808482859661499</v>
      </c>
      <c r="E10" s="113">
        <v>24.978592483175401</v>
      </c>
      <c r="F10" s="114">
        <v>45.010325920689901</v>
      </c>
      <c r="G10" s="2"/>
      <c r="H10" s="2"/>
      <c r="I10" s="2"/>
      <c r="J10" s="2"/>
      <c r="K10" s="2"/>
      <c r="L10" s="2"/>
      <c r="M10" s="2"/>
      <c r="N10" s="2"/>
      <c r="O10" s="2"/>
      <c r="P10" s="2"/>
      <c r="Q10" s="2"/>
    </row>
    <row r="11" spans="1:17">
      <c r="A11" s="11" t="s">
        <v>229</v>
      </c>
      <c r="B11" s="12" t="s">
        <v>73</v>
      </c>
      <c r="C11" s="119">
        <v>23.7252835749102</v>
      </c>
      <c r="D11" s="120">
        <v>10.4554381855147</v>
      </c>
      <c r="E11" s="119">
        <v>15.2044067945046</v>
      </c>
      <c r="F11" s="120">
        <v>20.051973272992399</v>
      </c>
      <c r="G11" s="2"/>
      <c r="H11" s="2"/>
      <c r="I11" s="2"/>
      <c r="J11" s="2"/>
      <c r="K11" s="2"/>
      <c r="L11" s="2"/>
      <c r="M11" s="2"/>
      <c r="N11" s="2"/>
      <c r="O11" s="2"/>
      <c r="P11" s="2"/>
      <c r="Q11" s="2"/>
    </row>
    <row r="12" spans="1:17">
      <c r="A12" s="14"/>
      <c r="B12" s="15" t="s">
        <v>280</v>
      </c>
      <c r="C12" s="107">
        <v>16.253347853222198</v>
      </c>
      <c r="D12" s="108">
        <v>9.5917128796273605</v>
      </c>
      <c r="E12" s="107">
        <v>7.8495792694559503</v>
      </c>
      <c r="F12" s="108">
        <v>7.8084793949195799</v>
      </c>
      <c r="G12" s="2"/>
      <c r="H12" s="2"/>
      <c r="I12" s="2"/>
      <c r="J12" s="2"/>
      <c r="K12" s="2"/>
      <c r="L12" s="2"/>
      <c r="M12" s="2"/>
      <c r="N12" s="2"/>
      <c r="O12" s="2"/>
      <c r="P12" s="2"/>
      <c r="Q12" s="2"/>
    </row>
    <row r="13" spans="1:17">
      <c r="A13" s="14"/>
      <c r="B13" s="15" t="s">
        <v>279</v>
      </c>
      <c r="C13" s="107">
        <v>23.1613213818218</v>
      </c>
      <c r="D13" s="108">
        <v>11.315908004212099</v>
      </c>
      <c r="E13" s="107">
        <v>5.0774712950825096</v>
      </c>
      <c r="F13" s="108">
        <v>16.037637349624699</v>
      </c>
      <c r="G13" s="2"/>
      <c r="H13" s="2"/>
      <c r="I13" s="2"/>
      <c r="J13" s="2"/>
      <c r="K13" s="2"/>
      <c r="L13" s="2"/>
      <c r="M13" s="2"/>
      <c r="N13" s="2"/>
      <c r="O13" s="2"/>
      <c r="P13" s="2"/>
      <c r="Q13" s="2"/>
    </row>
    <row r="14" spans="1:17">
      <c r="A14" s="14"/>
      <c r="B14" s="15" t="s">
        <v>486</v>
      </c>
      <c r="C14" s="107">
        <v>31.084876051935399</v>
      </c>
      <c r="D14" s="108">
        <v>12.180267310364901</v>
      </c>
      <c r="E14" s="107">
        <v>7.5510117823953102</v>
      </c>
      <c r="F14" s="108">
        <v>36.755161176767203</v>
      </c>
      <c r="G14" s="2"/>
      <c r="H14" s="2"/>
      <c r="I14" s="2"/>
      <c r="J14" s="2"/>
      <c r="K14" s="2"/>
      <c r="L14" s="2"/>
      <c r="M14" s="2"/>
      <c r="N14" s="2"/>
      <c r="O14" s="2"/>
      <c r="P14" s="2"/>
      <c r="Q14" s="2"/>
    </row>
    <row r="15" spans="1:17">
      <c r="A15" s="22"/>
      <c r="B15" s="97" t="s">
        <v>71</v>
      </c>
      <c r="C15" s="113">
        <v>22.629243851272999</v>
      </c>
      <c r="D15" s="114">
        <v>9.7691456302398194</v>
      </c>
      <c r="E15" s="113">
        <v>30.366813511118</v>
      </c>
      <c r="F15" s="114">
        <v>59.855272229205703</v>
      </c>
      <c r="G15" s="2"/>
      <c r="H15" s="2"/>
      <c r="I15" s="2"/>
      <c r="J15" s="2"/>
      <c r="K15" s="2"/>
      <c r="L15" s="2"/>
      <c r="M15" s="2"/>
      <c r="N15" s="2"/>
      <c r="O15" s="2"/>
      <c r="P15" s="2"/>
      <c r="Q15" s="2"/>
    </row>
    <row r="16" spans="1:17">
      <c r="A16" s="11" t="s">
        <v>20</v>
      </c>
      <c r="B16" s="12" t="s">
        <v>73</v>
      </c>
      <c r="C16" s="119">
        <v>48.535841392166397</v>
      </c>
      <c r="D16" s="120">
        <v>41.9692543568774</v>
      </c>
      <c r="E16" s="107">
        <v>9.5255152663633194</v>
      </c>
      <c r="F16" s="108">
        <v>16.3137949215911</v>
      </c>
      <c r="G16" s="2"/>
      <c r="H16" s="2"/>
      <c r="I16" s="2"/>
      <c r="J16" s="2"/>
      <c r="K16" s="2"/>
      <c r="L16" s="2"/>
      <c r="M16" s="2"/>
      <c r="N16" s="2"/>
      <c r="O16" s="2"/>
      <c r="P16" s="2"/>
      <c r="Q16" s="2"/>
    </row>
    <row r="17" spans="1:17">
      <c r="A17" s="14"/>
      <c r="B17" s="15" t="s">
        <v>280</v>
      </c>
      <c r="C17" s="107">
        <v>36.982163352532602</v>
      </c>
      <c r="D17" s="108">
        <v>32.617666109910402</v>
      </c>
      <c r="E17" s="107">
        <v>2.4951849465670799</v>
      </c>
      <c r="F17" s="108">
        <v>7.0494109497353001</v>
      </c>
      <c r="G17" s="2"/>
      <c r="H17" s="2"/>
      <c r="I17" s="2"/>
      <c r="J17" s="2"/>
      <c r="K17" s="2"/>
      <c r="L17" s="2"/>
      <c r="M17" s="2"/>
      <c r="N17" s="2"/>
      <c r="O17" s="2"/>
      <c r="P17" s="2"/>
      <c r="Q17" s="2"/>
    </row>
    <row r="18" spans="1:17">
      <c r="A18" s="14"/>
      <c r="B18" s="15" t="s">
        <v>279</v>
      </c>
      <c r="C18" s="107">
        <v>40.252416631397502</v>
      </c>
      <c r="D18" s="108">
        <v>39.161223679788499</v>
      </c>
      <c r="E18" s="107">
        <v>3.76299995102061</v>
      </c>
      <c r="F18" s="108">
        <v>8.4722362155191</v>
      </c>
      <c r="G18" s="2"/>
      <c r="H18" s="2"/>
      <c r="I18" s="2"/>
      <c r="J18" s="2"/>
      <c r="K18" s="2"/>
      <c r="Q18" s="2"/>
    </row>
    <row r="19" spans="1:17">
      <c r="A19" s="14"/>
      <c r="B19" s="15" t="s">
        <v>486</v>
      </c>
      <c r="C19" s="107">
        <v>54.538907912223401</v>
      </c>
      <c r="D19" s="108">
        <v>47.689153044942103</v>
      </c>
      <c r="E19" s="107">
        <v>6.6853632262967997</v>
      </c>
      <c r="F19" s="108">
        <v>13.212144560727801</v>
      </c>
      <c r="G19" s="2"/>
      <c r="H19" s="2"/>
      <c r="I19" s="2"/>
      <c r="J19" s="2"/>
      <c r="K19" s="2"/>
      <c r="Q19" s="2"/>
    </row>
    <row r="20" spans="1:17">
      <c r="A20" s="22"/>
      <c r="B20" s="97" t="s">
        <v>71</v>
      </c>
      <c r="C20" s="113">
        <v>59.571529268627103</v>
      </c>
      <c r="D20" s="114">
        <v>43.970777847603898</v>
      </c>
      <c r="E20" s="113">
        <v>21.9122502685108</v>
      </c>
      <c r="F20" s="114">
        <v>31.226443544588498</v>
      </c>
      <c r="G20" s="2"/>
      <c r="H20" s="2"/>
      <c r="I20" s="2"/>
      <c r="J20" s="2"/>
      <c r="K20" s="2"/>
      <c r="Q20" s="2"/>
    </row>
    <row r="21" spans="1:17">
      <c r="A21" s="2"/>
      <c r="B21" s="2"/>
      <c r="C21" s="2"/>
      <c r="D21" s="2"/>
      <c r="F21" s="2"/>
      <c r="G21" s="2"/>
      <c r="H21" s="2"/>
      <c r="I21" s="2"/>
      <c r="J21" s="2"/>
      <c r="K21" s="2"/>
      <c r="Q21" s="2"/>
    </row>
    <row r="22" spans="1:17" ht="15" customHeight="1">
      <c r="A22" s="678" t="s">
        <v>809</v>
      </c>
      <c r="B22" s="678"/>
      <c r="C22" s="678"/>
      <c r="D22" s="678"/>
      <c r="E22" s="678"/>
      <c r="F22" s="678"/>
      <c r="G22" s="2"/>
      <c r="H22" s="2"/>
      <c r="I22" s="2"/>
      <c r="J22" s="2"/>
      <c r="K22" s="2"/>
      <c r="Q22" s="2"/>
    </row>
    <row r="23" spans="1:17">
      <c r="A23" s="678"/>
      <c r="B23" s="678"/>
      <c r="C23" s="678"/>
      <c r="D23" s="678"/>
      <c r="E23" s="678"/>
      <c r="F23" s="678"/>
      <c r="G23" s="2"/>
      <c r="H23" s="2"/>
      <c r="I23" s="2"/>
      <c r="J23" s="2"/>
      <c r="K23" s="2"/>
      <c r="Q23" s="2"/>
    </row>
    <row r="24" spans="1:17" ht="38.25" customHeight="1">
      <c r="A24" s="678"/>
      <c r="B24" s="678"/>
      <c r="C24" s="678"/>
      <c r="D24" s="678"/>
      <c r="E24" s="678"/>
      <c r="F24" s="678"/>
    </row>
  </sheetData>
  <mergeCells count="3">
    <mergeCell ref="C4:D4"/>
    <mergeCell ref="E4:F4"/>
    <mergeCell ref="A22:F24"/>
  </mergeCell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heetViews>
  <sheetFormatPr baseColWidth="10" defaultRowHeight="15"/>
  <sheetData>
    <row r="1" spans="1:19">
      <c r="A1" s="1" t="s">
        <v>588</v>
      </c>
      <c r="B1" s="2"/>
      <c r="C1" s="2"/>
      <c r="D1" s="2"/>
      <c r="E1" s="2"/>
      <c r="F1" s="2"/>
      <c r="G1" s="2"/>
      <c r="H1" s="2"/>
      <c r="I1" s="2"/>
      <c r="J1" s="2"/>
      <c r="K1" s="2"/>
      <c r="L1" s="2"/>
    </row>
    <row r="2" spans="1:19">
      <c r="A2" s="2" t="s">
        <v>589</v>
      </c>
      <c r="B2" s="2"/>
      <c r="C2" s="2"/>
      <c r="D2" s="2"/>
      <c r="E2" s="2"/>
      <c r="F2" s="2"/>
      <c r="G2" s="2"/>
      <c r="H2" s="2"/>
      <c r="I2" s="2"/>
      <c r="J2" s="2"/>
      <c r="K2" s="2"/>
      <c r="L2" s="2"/>
    </row>
    <row r="3" spans="1:19">
      <c r="A3" s="2"/>
      <c r="B3" s="2"/>
      <c r="C3" s="2"/>
      <c r="D3" s="2"/>
      <c r="E3" s="2"/>
      <c r="F3" s="2"/>
      <c r="G3" s="2"/>
      <c r="H3" s="2"/>
      <c r="I3" s="2"/>
      <c r="J3" s="2"/>
      <c r="K3" s="2"/>
      <c r="L3" s="2"/>
    </row>
    <row r="4" spans="1:19">
      <c r="A4" s="685" t="s">
        <v>701</v>
      </c>
      <c r="B4" s="686"/>
      <c r="C4" s="686"/>
      <c r="D4" s="686"/>
      <c r="E4" s="686"/>
      <c r="F4" s="686"/>
      <c r="G4" s="686"/>
      <c r="H4" s="686"/>
      <c r="I4" s="686"/>
      <c r="J4" s="686"/>
      <c r="K4" s="686"/>
      <c r="L4" s="687"/>
    </row>
    <row r="5" spans="1:19">
      <c r="A5" s="688" t="s">
        <v>590</v>
      </c>
      <c r="B5" s="689"/>
      <c r="C5" s="689"/>
      <c r="D5" s="689"/>
      <c r="E5" s="689"/>
      <c r="F5" s="689"/>
      <c r="G5" s="689" t="s">
        <v>591</v>
      </c>
      <c r="H5" s="689"/>
      <c r="I5" s="689"/>
      <c r="J5" s="689"/>
      <c r="K5" s="689"/>
      <c r="L5" s="690"/>
    </row>
    <row r="6" spans="1:19">
      <c r="A6" s="685" t="s">
        <v>105</v>
      </c>
      <c r="B6" s="686"/>
      <c r="C6" s="686"/>
      <c r="D6" s="687"/>
      <c r="E6" s="669" t="s">
        <v>592</v>
      </c>
      <c r="F6" s="669" t="s">
        <v>230</v>
      </c>
      <c r="G6" s="685" t="s">
        <v>105</v>
      </c>
      <c r="H6" s="686"/>
      <c r="I6" s="686"/>
      <c r="J6" s="687"/>
      <c r="K6" s="669" t="s">
        <v>592</v>
      </c>
      <c r="L6" s="669" t="s">
        <v>230</v>
      </c>
      <c r="Q6" s="442"/>
      <c r="S6" s="240"/>
    </row>
    <row r="7" spans="1:19">
      <c r="A7" s="682" t="s">
        <v>593</v>
      </c>
      <c r="B7" s="683"/>
      <c r="C7" s="683"/>
      <c r="D7" s="684"/>
      <c r="E7" s="667"/>
      <c r="F7" s="667"/>
      <c r="G7" s="682" t="s">
        <v>593</v>
      </c>
      <c r="H7" s="683"/>
      <c r="I7" s="683"/>
      <c r="J7" s="684"/>
      <c r="K7" s="667"/>
      <c r="L7" s="667"/>
      <c r="Q7" s="442"/>
      <c r="S7" s="240"/>
    </row>
    <row r="8" spans="1:19">
      <c r="A8" s="142">
        <v>3</v>
      </c>
      <c r="B8" s="142">
        <v>2</v>
      </c>
      <c r="C8" s="142">
        <v>1</v>
      </c>
      <c r="D8" s="142" t="s">
        <v>594</v>
      </c>
      <c r="E8" s="691"/>
      <c r="F8" s="668"/>
      <c r="G8" s="142">
        <v>3</v>
      </c>
      <c r="H8" s="142">
        <v>2</v>
      </c>
      <c r="I8" s="142">
        <v>1</v>
      </c>
      <c r="J8" s="142" t="s">
        <v>594</v>
      </c>
      <c r="K8" s="691"/>
      <c r="L8" s="668"/>
      <c r="Q8" s="442"/>
      <c r="S8" s="240"/>
    </row>
    <row r="9" spans="1:19">
      <c r="A9" s="444">
        <v>11.482504857126383</v>
      </c>
      <c r="B9" s="444">
        <v>21.164475012664091</v>
      </c>
      <c r="C9" s="444">
        <v>27.551893910285933</v>
      </c>
      <c r="D9" s="444">
        <v>3.4454570678848504</v>
      </c>
      <c r="E9" s="445">
        <v>3.4806325091481747</v>
      </c>
      <c r="F9" s="445">
        <v>32.875036642845131</v>
      </c>
      <c r="G9" s="444">
        <v>9.5123583871573736</v>
      </c>
      <c r="H9" s="444">
        <v>17.888957766102227</v>
      </c>
      <c r="I9" s="444">
        <v>22.531602491701559</v>
      </c>
      <c r="J9" s="444">
        <v>1.6617349673781614</v>
      </c>
      <c r="K9" s="445">
        <v>15.05382887595878</v>
      </c>
      <c r="L9" s="445">
        <v>33.351517511695896</v>
      </c>
      <c r="Q9" s="442"/>
      <c r="S9" s="240"/>
    </row>
    <row r="10" spans="1:19">
      <c r="A10" s="2"/>
      <c r="B10" s="2"/>
      <c r="C10" s="2"/>
      <c r="D10" s="2"/>
      <c r="E10" s="2"/>
      <c r="F10" s="2"/>
      <c r="G10" s="2"/>
      <c r="H10" s="2"/>
      <c r="I10" s="2"/>
      <c r="J10" s="2"/>
      <c r="K10" s="2"/>
      <c r="L10" s="2"/>
      <c r="Q10" s="442"/>
      <c r="S10" s="240"/>
    </row>
    <row r="11" spans="1:19" ht="41.25" customHeight="1">
      <c r="A11" s="681" t="s">
        <v>810</v>
      </c>
      <c r="B11" s="681"/>
      <c r="C11" s="681"/>
      <c r="D11" s="681"/>
      <c r="E11" s="681"/>
      <c r="F11" s="681"/>
      <c r="G11" s="681"/>
      <c r="H11" s="681"/>
      <c r="I11" s="681"/>
      <c r="J11" s="681"/>
      <c r="K11" s="681"/>
      <c r="L11" s="681"/>
      <c r="Q11" s="442"/>
      <c r="S11" s="240"/>
    </row>
    <row r="12" spans="1:19">
      <c r="A12" s="2"/>
      <c r="B12" s="2"/>
      <c r="C12" s="2"/>
      <c r="D12" s="2"/>
      <c r="E12" s="2"/>
      <c r="F12" s="2"/>
      <c r="G12" s="2"/>
      <c r="H12" s="2"/>
      <c r="I12" s="2"/>
      <c r="J12" s="2"/>
      <c r="K12" s="2"/>
      <c r="L12" s="2"/>
      <c r="Q12" s="442"/>
      <c r="S12" s="240"/>
    </row>
    <row r="13" spans="1:19">
      <c r="A13" s="2"/>
      <c r="B13" s="2"/>
      <c r="C13" s="2"/>
      <c r="D13" s="2"/>
      <c r="E13" s="2"/>
      <c r="F13" s="2"/>
      <c r="G13" s="2"/>
      <c r="H13" s="2"/>
      <c r="I13" s="2"/>
      <c r="J13" s="2"/>
      <c r="K13" s="2"/>
      <c r="L13" s="2"/>
      <c r="Q13" s="442"/>
      <c r="S13" s="240"/>
    </row>
    <row r="14" spans="1:19">
      <c r="Q14" s="442"/>
      <c r="S14" s="240"/>
    </row>
    <row r="15" spans="1:19">
      <c r="Q15" s="442"/>
      <c r="S15" s="240"/>
    </row>
    <row r="16" spans="1:19">
      <c r="Q16" s="442"/>
      <c r="S16" s="240"/>
    </row>
    <row r="17" spans="17:19">
      <c r="Q17" s="442"/>
      <c r="S17" s="240"/>
    </row>
  </sheetData>
  <mergeCells count="12">
    <mergeCell ref="A11:L11"/>
    <mergeCell ref="G7:J7"/>
    <mergeCell ref="A4:L4"/>
    <mergeCell ref="A5:F5"/>
    <mergeCell ref="G5:L5"/>
    <mergeCell ref="A6:D6"/>
    <mergeCell ref="E6:E8"/>
    <mergeCell ref="F6:F8"/>
    <mergeCell ref="G6:J6"/>
    <mergeCell ref="K6:K8"/>
    <mergeCell ref="L6:L8"/>
    <mergeCell ref="A7:D7"/>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P23"/>
  <sheetViews>
    <sheetView workbookViewId="0"/>
  </sheetViews>
  <sheetFormatPr baseColWidth="10" defaultRowHeight="15"/>
  <cols>
    <col min="1" max="1" width="30.28515625" customWidth="1"/>
  </cols>
  <sheetData>
    <row r="1" spans="1:16">
      <c r="A1" s="1" t="s">
        <v>124</v>
      </c>
      <c r="B1" s="2"/>
      <c r="C1" s="2"/>
      <c r="D1" s="2"/>
      <c r="E1" s="2"/>
      <c r="F1" s="2"/>
      <c r="G1" s="2"/>
      <c r="H1" s="2"/>
      <c r="I1" s="2"/>
      <c r="J1" s="2"/>
      <c r="K1" s="2"/>
      <c r="L1" s="2"/>
      <c r="M1" s="2"/>
      <c r="N1" s="2"/>
      <c r="O1" s="2"/>
      <c r="P1" s="2"/>
    </row>
    <row r="2" spans="1:16">
      <c r="A2" s="2" t="s">
        <v>125</v>
      </c>
      <c r="B2" s="2"/>
      <c r="C2" s="2"/>
      <c r="D2" s="2"/>
      <c r="E2" s="2"/>
      <c r="F2" s="2"/>
      <c r="G2" s="2"/>
      <c r="H2" s="2"/>
      <c r="I2" s="2"/>
      <c r="J2" s="2"/>
      <c r="K2" s="2"/>
      <c r="L2" s="2"/>
      <c r="M2" s="2"/>
      <c r="N2" s="2"/>
      <c r="O2" s="2"/>
      <c r="P2" s="2"/>
    </row>
    <row r="3" spans="1:16">
      <c r="A3" s="2"/>
      <c r="B3" s="2"/>
      <c r="C3" s="2"/>
      <c r="D3" s="2"/>
      <c r="E3" s="2"/>
      <c r="F3" s="2"/>
      <c r="G3" s="2"/>
      <c r="H3" s="2"/>
      <c r="I3" s="2"/>
      <c r="J3" s="2"/>
      <c r="K3" s="2"/>
      <c r="L3" s="2"/>
      <c r="M3" s="2"/>
      <c r="N3" s="2"/>
      <c r="O3" s="2"/>
      <c r="P3" s="2"/>
    </row>
    <row r="4" spans="1:16">
      <c r="A4" s="505"/>
      <c r="B4" s="672" t="s">
        <v>668</v>
      </c>
      <c r="C4" s="673"/>
      <c r="D4" s="673"/>
      <c r="E4" s="673"/>
      <c r="F4" s="673"/>
      <c r="G4" s="674"/>
      <c r="H4" s="672" t="s">
        <v>669</v>
      </c>
      <c r="I4" s="673"/>
      <c r="J4" s="673"/>
      <c r="K4" s="673"/>
      <c r="L4" s="673"/>
      <c r="M4" s="674"/>
      <c r="N4" s="2"/>
      <c r="O4" s="2"/>
      <c r="P4" s="2"/>
    </row>
    <row r="5" spans="1:16" ht="39">
      <c r="A5" s="506"/>
      <c r="B5" s="507" t="s">
        <v>673</v>
      </c>
      <c r="C5" s="508" t="s">
        <v>663</v>
      </c>
      <c r="D5" s="509" t="s">
        <v>664</v>
      </c>
      <c r="E5" s="509" t="s">
        <v>665</v>
      </c>
      <c r="F5" s="509" t="s">
        <v>666</v>
      </c>
      <c r="G5" s="509" t="s">
        <v>667</v>
      </c>
      <c r="H5" s="507" t="s">
        <v>673</v>
      </c>
      <c r="I5" s="51" t="s">
        <v>663</v>
      </c>
      <c r="J5" s="172" t="s">
        <v>664</v>
      </c>
      <c r="K5" s="172" t="s">
        <v>665</v>
      </c>
      <c r="L5" s="172" t="s">
        <v>666</v>
      </c>
      <c r="M5" s="23" t="s">
        <v>667</v>
      </c>
      <c r="N5" s="2"/>
      <c r="O5" s="2"/>
      <c r="P5" s="2"/>
    </row>
    <row r="6" spans="1:16">
      <c r="A6" s="510" t="s">
        <v>672</v>
      </c>
      <c r="B6" s="103">
        <v>9593.7476331809903</v>
      </c>
      <c r="C6" s="107">
        <v>320.46103815584399</v>
      </c>
      <c r="D6" s="256">
        <v>376.11812675702299</v>
      </c>
      <c r="E6" s="256">
        <v>414.20677074920002</v>
      </c>
      <c r="F6" s="256">
        <v>452.34882438376599</v>
      </c>
      <c r="G6" s="256">
        <v>508.57255744207703</v>
      </c>
      <c r="H6" s="103">
        <v>7626.8132000000096</v>
      </c>
      <c r="I6" s="119">
        <v>316.180580946112</v>
      </c>
      <c r="J6" s="118">
        <v>354.14545865456398</v>
      </c>
      <c r="K6" s="118">
        <v>382.873529392482</v>
      </c>
      <c r="L6" s="118">
        <v>414.90334661499099</v>
      </c>
      <c r="M6" s="120">
        <v>469.25144747141098</v>
      </c>
      <c r="N6" s="2"/>
      <c r="O6" s="95"/>
      <c r="P6" s="95"/>
    </row>
    <row r="7" spans="1:16">
      <c r="A7" s="510" t="s">
        <v>671</v>
      </c>
      <c r="B7" s="103">
        <v>17683.1305178371</v>
      </c>
      <c r="C7" s="107">
        <v>377.808936435475</v>
      </c>
      <c r="D7" s="256">
        <v>438.09075966154899</v>
      </c>
      <c r="E7" s="256">
        <v>477.98909175348001</v>
      </c>
      <c r="F7" s="256">
        <v>517.47880486051804</v>
      </c>
      <c r="G7" s="256">
        <v>574.73938980604305</v>
      </c>
      <c r="H7" s="103">
        <v>14342.9981999998</v>
      </c>
      <c r="I7" s="107">
        <v>362.38185573575601</v>
      </c>
      <c r="J7" s="106">
        <v>410.52192238251598</v>
      </c>
      <c r="K7" s="106">
        <v>447.552382061093</v>
      </c>
      <c r="L7" s="106">
        <v>486.50541681574902</v>
      </c>
      <c r="M7" s="108">
        <v>543.82425808029598</v>
      </c>
      <c r="N7" s="2"/>
      <c r="O7" s="95"/>
      <c r="P7" s="95"/>
    </row>
    <row r="8" spans="1:16">
      <c r="A8" s="510" t="s">
        <v>670</v>
      </c>
      <c r="B8" s="103">
        <v>23019.882880991001</v>
      </c>
      <c r="C8" s="107">
        <v>450.35248009674899</v>
      </c>
      <c r="D8" s="256">
        <v>518.94344115927697</v>
      </c>
      <c r="E8" s="256">
        <v>565.65759290721803</v>
      </c>
      <c r="F8" s="256">
        <v>611.69004417950396</v>
      </c>
      <c r="G8" s="256">
        <v>677.75918840943405</v>
      </c>
      <c r="H8" s="103">
        <v>18065.375199999798</v>
      </c>
      <c r="I8" s="107">
        <v>436.59172039632301</v>
      </c>
      <c r="J8" s="106">
        <v>500.39215138133198</v>
      </c>
      <c r="K8" s="106">
        <v>544.42149207151795</v>
      </c>
      <c r="L8" s="106">
        <v>588.147350304881</v>
      </c>
      <c r="M8" s="108">
        <v>647.59175447968096</v>
      </c>
      <c r="N8" s="2"/>
      <c r="O8" s="95"/>
      <c r="P8" s="95"/>
    </row>
    <row r="9" spans="1:16">
      <c r="A9" s="2" t="s">
        <v>476</v>
      </c>
      <c r="B9" s="511" t="s">
        <v>598</v>
      </c>
      <c r="C9" s="512" t="s">
        <v>598</v>
      </c>
      <c r="D9" s="513" t="s">
        <v>598</v>
      </c>
      <c r="E9" s="513" t="s">
        <v>598</v>
      </c>
      <c r="F9" s="513" t="s">
        <v>598</v>
      </c>
      <c r="G9" s="513" t="s">
        <v>598</v>
      </c>
      <c r="H9" s="103">
        <v>12069.850200000101</v>
      </c>
      <c r="I9" s="107">
        <v>357.45488184184001</v>
      </c>
      <c r="J9" s="106">
        <v>418.55689081973298</v>
      </c>
      <c r="K9" s="106">
        <v>470.97455407822002</v>
      </c>
      <c r="L9" s="106">
        <v>527.35936381632598</v>
      </c>
      <c r="M9" s="108">
        <v>604.32398089161995</v>
      </c>
      <c r="N9" s="2"/>
      <c r="O9" s="2"/>
      <c r="P9" s="2"/>
    </row>
    <row r="10" spans="1:16">
      <c r="A10" s="97" t="s">
        <v>20</v>
      </c>
      <c r="B10" s="110">
        <v>27467.421865473101</v>
      </c>
      <c r="C10" s="113">
        <v>479.64411598468803</v>
      </c>
      <c r="D10" s="17">
        <v>549.14797265659297</v>
      </c>
      <c r="E10" s="17">
        <v>598.33621922358395</v>
      </c>
      <c r="F10" s="17">
        <v>649.43199080734598</v>
      </c>
      <c r="G10" s="17">
        <v>725.64648347681896</v>
      </c>
      <c r="H10" s="110">
        <v>26740.560400000599</v>
      </c>
      <c r="I10" s="113">
        <v>487.192194825645</v>
      </c>
      <c r="J10" s="17">
        <v>553.64694351901198</v>
      </c>
      <c r="K10" s="17">
        <v>598.92530682191102</v>
      </c>
      <c r="L10" s="17">
        <v>643.77160456660204</v>
      </c>
      <c r="M10" s="114">
        <v>703.45905430324103</v>
      </c>
      <c r="N10" s="2"/>
      <c r="O10" s="2"/>
      <c r="P10" s="2"/>
    </row>
    <row r="11" spans="1:16">
      <c r="A11" s="2"/>
      <c r="B11" s="2"/>
      <c r="C11" s="2"/>
      <c r="D11" s="2"/>
      <c r="E11" s="2"/>
      <c r="F11" s="2"/>
      <c r="G11" s="2"/>
      <c r="H11" s="2"/>
      <c r="I11" s="2"/>
      <c r="J11" s="2"/>
      <c r="K11" s="2"/>
      <c r="L11" s="2"/>
      <c r="M11" s="2"/>
      <c r="N11" s="2"/>
      <c r="O11" s="2"/>
      <c r="P11" s="2"/>
    </row>
    <row r="12" spans="1:16" ht="15" customHeight="1">
      <c r="A12" s="692" t="s">
        <v>811</v>
      </c>
      <c r="B12" s="692"/>
      <c r="C12" s="692"/>
      <c r="D12" s="692"/>
      <c r="E12" s="692"/>
      <c r="F12" s="692"/>
      <c r="G12" s="692"/>
      <c r="H12" s="692"/>
      <c r="I12" s="692"/>
      <c r="J12" s="692"/>
      <c r="K12" s="692"/>
      <c r="L12" s="692"/>
      <c r="M12" s="692"/>
      <c r="N12" s="2"/>
      <c r="O12" s="2"/>
      <c r="P12" s="2"/>
    </row>
    <row r="13" spans="1:16" ht="24.75" customHeight="1">
      <c r="A13" s="692"/>
      <c r="B13" s="692"/>
      <c r="C13" s="692"/>
      <c r="D13" s="692"/>
      <c r="E13" s="692"/>
      <c r="F13" s="692"/>
      <c r="G13" s="692"/>
      <c r="H13" s="692"/>
      <c r="I13" s="692"/>
      <c r="J13" s="692"/>
      <c r="K13" s="692"/>
      <c r="L13" s="692"/>
      <c r="M13" s="692"/>
      <c r="N13" s="2"/>
      <c r="O13" s="2"/>
      <c r="P13" s="2"/>
    </row>
    <row r="14" spans="1:16">
      <c r="A14" s="446"/>
      <c r="B14" s="446"/>
      <c r="C14" s="446"/>
      <c r="D14" s="446"/>
      <c r="E14" s="446"/>
      <c r="F14" s="446"/>
      <c r="G14" s="446"/>
      <c r="H14" s="446"/>
      <c r="I14" s="446"/>
      <c r="J14" s="2"/>
      <c r="K14" s="2"/>
      <c r="L14" s="2"/>
      <c r="M14" s="2"/>
      <c r="N14" s="2"/>
      <c r="O14" s="2"/>
      <c r="P14" s="2"/>
    </row>
    <row r="15" spans="1:16">
      <c r="A15" s="2"/>
      <c r="B15" s="2"/>
      <c r="C15" s="2"/>
      <c r="D15" s="2"/>
      <c r="E15" s="2"/>
      <c r="F15" s="2"/>
      <c r="G15" s="2"/>
      <c r="H15" s="2"/>
      <c r="I15" s="2"/>
      <c r="J15" s="2"/>
      <c r="K15" s="2"/>
      <c r="L15" s="2"/>
      <c r="M15" s="2"/>
      <c r="N15" s="2"/>
      <c r="O15" s="2"/>
      <c r="P15" s="2"/>
    </row>
    <row r="16" spans="1:16">
      <c r="A16" s="2"/>
      <c r="B16" s="2"/>
      <c r="C16" s="2"/>
      <c r="D16" s="2"/>
      <c r="E16" s="2"/>
      <c r="F16" s="2"/>
      <c r="G16" s="2"/>
      <c r="H16" s="2"/>
      <c r="I16" s="2"/>
      <c r="J16" s="2"/>
      <c r="K16" s="2"/>
      <c r="L16" s="2"/>
      <c r="M16" s="2"/>
      <c r="N16" s="2"/>
      <c r="O16" s="2"/>
      <c r="P16" s="2"/>
    </row>
    <row r="17" spans="1:16">
      <c r="A17" s="2"/>
      <c r="B17" s="2"/>
      <c r="C17" s="2"/>
      <c r="D17" s="2"/>
      <c r="E17" s="2"/>
      <c r="F17" s="2"/>
      <c r="G17" s="2"/>
      <c r="H17" s="2"/>
      <c r="I17" s="2"/>
      <c r="J17" s="2"/>
      <c r="K17" s="2"/>
      <c r="L17" s="2"/>
      <c r="M17" s="2"/>
      <c r="N17" s="2"/>
      <c r="O17" s="2"/>
      <c r="P17" s="2"/>
    </row>
    <row r="18" spans="1:16" ht="15" customHeight="1">
      <c r="J18" s="2"/>
      <c r="K18" s="95"/>
      <c r="L18" s="95"/>
      <c r="M18" s="128"/>
      <c r="N18" s="128"/>
    </row>
    <row r="19" spans="1:16">
      <c r="J19" s="2"/>
      <c r="K19" s="2"/>
      <c r="L19" s="2"/>
    </row>
    <row r="20" spans="1:16">
      <c r="J20" s="2"/>
      <c r="K20" s="2"/>
      <c r="L20" s="2"/>
    </row>
    <row r="21" spans="1:16">
      <c r="A21" s="239"/>
      <c r="B21" s="239"/>
      <c r="C21" s="239"/>
      <c r="D21" s="239"/>
      <c r="E21" s="239"/>
      <c r="F21" s="239"/>
      <c r="G21" s="239"/>
      <c r="H21" s="239"/>
      <c r="I21" s="239"/>
      <c r="J21" s="2"/>
      <c r="K21" s="2"/>
      <c r="L21" s="2"/>
    </row>
    <row r="22" spans="1:16">
      <c r="A22" s="2"/>
      <c r="B22" s="2"/>
      <c r="C22" s="2"/>
      <c r="D22" s="2"/>
      <c r="E22" s="2"/>
      <c r="F22" s="2"/>
      <c r="G22" s="2"/>
      <c r="H22" s="2"/>
      <c r="I22" s="2"/>
      <c r="J22" s="2"/>
      <c r="K22" s="2"/>
      <c r="L22" s="2"/>
    </row>
    <row r="23" spans="1:16">
      <c r="A23" s="2"/>
      <c r="B23" s="2"/>
      <c r="C23" s="2"/>
      <c r="D23" s="2"/>
      <c r="E23" s="2"/>
      <c r="F23" s="2"/>
      <c r="G23" s="2"/>
      <c r="H23" s="2"/>
      <c r="I23" s="2"/>
      <c r="J23" s="2"/>
      <c r="K23" s="2"/>
      <c r="L23" s="2"/>
    </row>
  </sheetData>
  <mergeCells count="3">
    <mergeCell ref="B4:G4"/>
    <mergeCell ref="H4:M4"/>
    <mergeCell ref="A12:M1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workbookViewId="0"/>
  </sheetViews>
  <sheetFormatPr baseColWidth="10" defaultRowHeight="15"/>
  <cols>
    <col min="1" max="1" width="14.85546875" customWidth="1"/>
    <col min="2" max="14" width="8.7109375" customWidth="1"/>
  </cols>
  <sheetData>
    <row r="1" spans="1:14" ht="15" customHeight="1">
      <c r="A1" s="1" t="s">
        <v>595</v>
      </c>
      <c r="B1" s="2"/>
      <c r="C1" s="2"/>
      <c r="D1" s="2"/>
      <c r="E1" s="2"/>
      <c r="F1" s="2"/>
      <c r="G1" s="2"/>
      <c r="H1" s="2"/>
      <c r="I1" s="2"/>
      <c r="J1" s="2"/>
      <c r="K1" s="2"/>
      <c r="L1" s="2"/>
      <c r="M1" s="2"/>
      <c r="N1" s="2"/>
    </row>
    <row r="2" spans="1:14" ht="15" customHeight="1">
      <c r="A2" s="2" t="s">
        <v>589</v>
      </c>
      <c r="B2" s="2"/>
      <c r="C2" s="2"/>
      <c r="D2" s="2"/>
      <c r="E2" s="2"/>
      <c r="F2" s="2"/>
      <c r="G2" s="2"/>
      <c r="H2" s="2"/>
      <c r="I2" s="2"/>
      <c r="J2" s="2"/>
      <c r="K2" s="2"/>
      <c r="L2" s="2"/>
      <c r="M2" s="2"/>
      <c r="N2" s="2"/>
    </row>
    <row r="3" spans="1:14" ht="15" customHeight="1">
      <c r="A3" s="2"/>
      <c r="B3" s="2"/>
      <c r="C3" s="2"/>
      <c r="D3" s="2"/>
      <c r="E3" s="2"/>
      <c r="F3" s="2"/>
      <c r="G3" s="2"/>
      <c r="H3" s="2"/>
      <c r="I3" s="2"/>
      <c r="J3" s="2"/>
      <c r="K3" s="2"/>
      <c r="L3" s="2"/>
      <c r="M3" s="2"/>
      <c r="N3" s="2"/>
    </row>
    <row r="4" spans="1:14" ht="15" customHeight="1">
      <c r="A4" s="449"/>
      <c r="B4" s="450"/>
      <c r="C4" s="693" t="s">
        <v>596</v>
      </c>
      <c r="D4" s="694"/>
      <c r="E4" s="694"/>
      <c r="F4" s="694"/>
      <c r="G4" s="694"/>
      <c r="H4" s="694"/>
      <c r="I4" s="694"/>
      <c r="J4" s="694"/>
      <c r="K4" s="694"/>
      <c r="L4" s="694"/>
      <c r="M4" s="694"/>
      <c r="N4" s="695"/>
    </row>
    <row r="5" spans="1:14" ht="15" customHeight="1">
      <c r="A5" s="451"/>
      <c r="B5" s="452"/>
      <c r="C5" s="696" t="s">
        <v>590</v>
      </c>
      <c r="D5" s="697"/>
      <c r="E5" s="697"/>
      <c r="F5" s="697"/>
      <c r="G5" s="697"/>
      <c r="H5" s="697"/>
      <c r="I5" s="697" t="s">
        <v>591</v>
      </c>
      <c r="J5" s="697"/>
      <c r="K5" s="697"/>
      <c r="L5" s="697"/>
      <c r="M5" s="697"/>
      <c r="N5" s="698"/>
    </row>
    <row r="6" spans="1:14" ht="15" customHeight="1">
      <c r="A6" s="699" t="s">
        <v>597</v>
      </c>
      <c r="B6" s="448"/>
      <c r="C6" s="693" t="s">
        <v>105</v>
      </c>
      <c r="D6" s="694"/>
      <c r="E6" s="694"/>
      <c r="F6" s="695"/>
      <c r="G6" s="701" t="s">
        <v>592</v>
      </c>
      <c r="H6" s="701" t="s">
        <v>230</v>
      </c>
      <c r="I6" s="693" t="s">
        <v>105</v>
      </c>
      <c r="J6" s="694"/>
      <c r="K6" s="694"/>
      <c r="L6" s="695"/>
      <c r="M6" s="701" t="s">
        <v>592</v>
      </c>
      <c r="N6" s="701" t="s">
        <v>230</v>
      </c>
    </row>
    <row r="7" spans="1:14" ht="15" customHeight="1">
      <c r="A7" s="700"/>
      <c r="B7" s="440"/>
      <c r="C7" s="440">
        <v>3</v>
      </c>
      <c r="D7" s="440">
        <v>2</v>
      </c>
      <c r="E7" s="440">
        <v>1</v>
      </c>
      <c r="F7" s="453" t="s">
        <v>72</v>
      </c>
      <c r="G7" s="702"/>
      <c r="H7" s="702"/>
      <c r="I7" s="440">
        <v>3</v>
      </c>
      <c r="J7" s="440">
        <v>2</v>
      </c>
      <c r="K7" s="440">
        <v>1</v>
      </c>
      <c r="L7" s="440" t="s">
        <v>72</v>
      </c>
      <c r="M7" s="703"/>
      <c r="N7" s="702"/>
    </row>
    <row r="8" spans="1:14" ht="15" customHeight="1">
      <c r="A8" s="459" t="s">
        <v>230</v>
      </c>
      <c r="B8" s="460"/>
      <c r="C8" s="461">
        <v>99.387316926145402</v>
      </c>
      <c r="D8" s="461">
        <v>95.240511403559196</v>
      </c>
      <c r="E8" s="461">
        <v>67.253548039754705</v>
      </c>
      <c r="F8" s="461">
        <v>91</v>
      </c>
      <c r="G8" s="516" t="s">
        <v>598</v>
      </c>
      <c r="H8" s="462" t="s">
        <v>598</v>
      </c>
      <c r="I8" s="461">
        <v>99.846337663140417</v>
      </c>
      <c r="J8" s="461">
        <v>98.51153111959438</v>
      </c>
      <c r="K8" s="461">
        <v>79.182652955917291</v>
      </c>
      <c r="L8" s="461">
        <v>97</v>
      </c>
      <c r="M8" s="461">
        <v>96.895940520378687</v>
      </c>
      <c r="N8" s="462" t="s">
        <v>598</v>
      </c>
    </row>
    <row r="9" spans="1:14" ht="15" customHeight="1">
      <c r="A9" s="447" t="s">
        <v>592</v>
      </c>
      <c r="B9" s="440"/>
      <c r="C9" s="517" t="s">
        <v>598</v>
      </c>
      <c r="D9" s="518" t="s">
        <v>598</v>
      </c>
      <c r="E9" s="519" t="s">
        <v>598</v>
      </c>
      <c r="F9" s="519" t="s">
        <v>598</v>
      </c>
      <c r="G9" s="520" t="s">
        <v>598</v>
      </c>
      <c r="H9" s="519" t="s">
        <v>598</v>
      </c>
      <c r="I9" s="456">
        <v>88.547911804240314</v>
      </c>
      <c r="J9" s="456">
        <v>61.573416544969973</v>
      </c>
      <c r="K9" s="457">
        <v>18.690930977751339</v>
      </c>
      <c r="L9" s="457">
        <v>49</v>
      </c>
      <c r="M9" s="455" t="s">
        <v>598</v>
      </c>
      <c r="N9" s="457">
        <v>5.7710248135473696</v>
      </c>
    </row>
    <row r="10" spans="1:14" ht="15" customHeight="1">
      <c r="A10" s="699" t="s">
        <v>599</v>
      </c>
      <c r="B10" s="460" t="s">
        <v>72</v>
      </c>
      <c r="C10" s="462" t="s">
        <v>598</v>
      </c>
      <c r="D10" s="462" t="s">
        <v>598</v>
      </c>
      <c r="E10" s="462" t="s">
        <v>598</v>
      </c>
      <c r="F10" s="462" t="s">
        <v>598</v>
      </c>
      <c r="G10" s="516" t="s">
        <v>598</v>
      </c>
      <c r="H10" s="463">
        <v>15</v>
      </c>
      <c r="I10" s="462" t="s">
        <v>598</v>
      </c>
      <c r="J10" s="462" t="s">
        <v>598</v>
      </c>
      <c r="K10" s="462" t="s">
        <v>598</v>
      </c>
      <c r="L10" s="462" t="s">
        <v>598</v>
      </c>
      <c r="M10" s="461">
        <v>51</v>
      </c>
      <c r="N10" s="464">
        <v>9</v>
      </c>
    </row>
    <row r="11" spans="1:14" ht="15" customHeight="1">
      <c r="A11" s="700"/>
      <c r="B11" s="460">
        <v>1</v>
      </c>
      <c r="C11" s="461">
        <v>98.392198756039022</v>
      </c>
      <c r="D11" s="461">
        <v>89.556925126502577</v>
      </c>
      <c r="E11" s="462" t="s">
        <v>598</v>
      </c>
      <c r="F11" s="462" t="s">
        <v>598</v>
      </c>
      <c r="G11" s="516" t="s">
        <v>598</v>
      </c>
      <c r="H11" s="463">
        <v>31.572457221473428</v>
      </c>
      <c r="I11" s="461">
        <v>99.419519778365768</v>
      </c>
      <c r="J11" s="461">
        <v>92.975248418864851</v>
      </c>
      <c r="K11" s="462" t="s">
        <v>598</v>
      </c>
      <c r="L11" s="462" t="s">
        <v>598</v>
      </c>
      <c r="M11" s="461">
        <v>86.761377588216803</v>
      </c>
      <c r="N11" s="464">
        <v>19.869542759344689</v>
      </c>
    </row>
    <row r="12" spans="1:14" ht="15" customHeight="1">
      <c r="A12" s="700"/>
      <c r="B12" s="460">
        <v>2</v>
      </c>
      <c r="C12" s="461">
        <v>85.67748535465374</v>
      </c>
      <c r="D12" s="462" t="s">
        <v>598</v>
      </c>
      <c r="E12" s="463">
        <v>6.7782710531323893</v>
      </c>
      <c r="F12" s="462" t="s">
        <v>598</v>
      </c>
      <c r="G12" s="521" t="s">
        <v>598</v>
      </c>
      <c r="H12" s="463">
        <v>2.0263016221577788</v>
      </c>
      <c r="I12" s="461">
        <v>88.816878747150753</v>
      </c>
      <c r="J12" s="462" t="s">
        <v>598</v>
      </c>
      <c r="K12" s="463">
        <v>4.8970323373533517</v>
      </c>
      <c r="L12" s="462" t="s">
        <v>598</v>
      </c>
      <c r="M12" s="463">
        <v>34.165971031078357</v>
      </c>
      <c r="N12" s="464">
        <v>0.57528292794459901</v>
      </c>
    </row>
    <row r="13" spans="1:14" ht="15" customHeight="1">
      <c r="A13" s="704"/>
      <c r="B13" s="441">
        <v>3</v>
      </c>
      <c r="C13" s="455" t="s">
        <v>598</v>
      </c>
      <c r="D13" s="457">
        <v>13.137931498605566</v>
      </c>
      <c r="E13" s="457">
        <v>0.57826606269807335</v>
      </c>
      <c r="F13" s="455" t="s">
        <v>598</v>
      </c>
      <c r="G13" s="519" t="s">
        <v>598</v>
      </c>
      <c r="H13" s="457">
        <v>0.16041826213411403</v>
      </c>
      <c r="I13" s="455" t="s">
        <v>598</v>
      </c>
      <c r="J13" s="457">
        <v>10.027436098736478</v>
      </c>
      <c r="K13" s="457">
        <v>0.42874237433794676</v>
      </c>
      <c r="L13" s="455" t="s">
        <v>598</v>
      </c>
      <c r="M13" s="457">
        <v>4.7522895932471405</v>
      </c>
      <c r="N13" s="458">
        <v>0.11035815063623147</v>
      </c>
    </row>
    <row r="14" spans="1:14" ht="15" customHeight="1">
      <c r="A14" s="2"/>
      <c r="B14" s="2"/>
      <c r="C14" s="2"/>
      <c r="D14" s="2"/>
      <c r="E14" s="2"/>
      <c r="F14" s="2"/>
      <c r="G14" s="2"/>
      <c r="H14" s="2"/>
      <c r="I14" s="2"/>
      <c r="J14" s="2"/>
      <c r="K14" s="2"/>
      <c r="L14" s="2"/>
      <c r="M14" s="2"/>
      <c r="N14" s="2"/>
    </row>
    <row r="15" spans="1:14" ht="15" customHeight="1">
      <c r="A15" s="678" t="s">
        <v>812</v>
      </c>
      <c r="B15" s="678"/>
      <c r="C15" s="678"/>
      <c r="D15" s="678"/>
      <c r="E15" s="678"/>
      <c r="F15" s="678"/>
      <c r="G15" s="678"/>
      <c r="H15" s="678"/>
      <c r="I15" s="678"/>
      <c r="J15" s="678"/>
      <c r="K15" s="678"/>
      <c r="L15" s="678"/>
      <c r="M15" s="678"/>
      <c r="N15" s="678"/>
    </row>
    <row r="16" spans="1:14" ht="15" customHeight="1">
      <c r="A16" s="678"/>
      <c r="B16" s="678"/>
      <c r="C16" s="678"/>
      <c r="D16" s="678"/>
      <c r="E16" s="678"/>
      <c r="F16" s="678"/>
      <c r="G16" s="678"/>
      <c r="H16" s="678"/>
      <c r="I16" s="678"/>
      <c r="J16" s="678"/>
      <c r="K16" s="678"/>
      <c r="L16" s="678"/>
      <c r="M16" s="678"/>
      <c r="N16" s="678"/>
    </row>
    <row r="17" spans="1:22" ht="15" customHeight="1">
      <c r="A17" s="678"/>
      <c r="B17" s="678"/>
      <c r="C17" s="678"/>
      <c r="D17" s="678"/>
      <c r="E17" s="678"/>
      <c r="F17" s="678"/>
      <c r="G17" s="678"/>
      <c r="H17" s="678"/>
      <c r="I17" s="678"/>
      <c r="J17" s="678"/>
      <c r="K17" s="678"/>
      <c r="L17" s="678"/>
      <c r="M17" s="678"/>
      <c r="N17" s="678"/>
    </row>
    <row r="18" spans="1:22" ht="22.5" customHeight="1">
      <c r="A18" s="678"/>
      <c r="B18" s="678"/>
      <c r="C18" s="678"/>
      <c r="D18" s="678"/>
      <c r="E18" s="678"/>
      <c r="F18" s="678"/>
      <c r="G18" s="678"/>
      <c r="H18" s="678"/>
      <c r="I18" s="678"/>
      <c r="J18" s="678"/>
      <c r="K18" s="678"/>
      <c r="L18" s="678"/>
      <c r="M18" s="678"/>
      <c r="N18" s="678"/>
    </row>
    <row r="19" spans="1:22" ht="15" customHeight="1">
      <c r="A19" s="514"/>
      <c r="B19" s="514"/>
      <c r="C19" s="514"/>
      <c r="D19" s="514"/>
      <c r="E19" s="514"/>
      <c r="F19" s="514"/>
      <c r="G19" s="514"/>
      <c r="H19" s="514"/>
      <c r="I19" s="514"/>
      <c r="J19" s="514"/>
      <c r="K19" s="514"/>
      <c r="L19" s="514"/>
      <c r="M19" s="514"/>
      <c r="N19" s="514"/>
    </row>
    <row r="20" spans="1:22" ht="15" customHeight="1">
      <c r="A20" s="2"/>
      <c r="B20" s="2"/>
      <c r="C20" s="2"/>
      <c r="D20" s="2"/>
      <c r="E20" s="2"/>
      <c r="F20" s="2"/>
      <c r="G20" s="2"/>
      <c r="H20" s="2"/>
      <c r="I20" s="2"/>
      <c r="J20" s="2"/>
      <c r="K20" s="2"/>
      <c r="L20" s="2"/>
      <c r="M20" s="2"/>
      <c r="N20" s="2"/>
    </row>
    <row r="21" spans="1:22">
      <c r="A21" s="2"/>
      <c r="B21" s="2"/>
      <c r="C21" s="2"/>
      <c r="D21" s="2"/>
      <c r="E21" s="2"/>
      <c r="F21" s="2"/>
      <c r="G21" s="2"/>
      <c r="H21" s="465"/>
      <c r="I21" s="2"/>
      <c r="J21" s="2"/>
      <c r="K21" s="2"/>
      <c r="L21" s="2"/>
      <c r="M21" s="2"/>
      <c r="N21" s="2"/>
    </row>
    <row r="23" spans="1:22">
      <c r="L23" s="370"/>
      <c r="M23" s="370"/>
      <c r="N23" s="370"/>
      <c r="Q23" s="454"/>
      <c r="R23" s="454"/>
      <c r="S23" s="454"/>
      <c r="T23" s="454"/>
      <c r="U23" s="454"/>
      <c r="V23" s="454"/>
    </row>
    <row r="24" spans="1:22" ht="15" customHeight="1">
      <c r="A24" s="446"/>
      <c r="B24" s="446"/>
      <c r="C24" s="446"/>
      <c r="D24" s="446"/>
      <c r="E24" s="446"/>
      <c r="F24" s="446"/>
      <c r="G24" s="446"/>
      <c r="H24" s="446"/>
      <c r="I24" s="446"/>
      <c r="L24" s="370"/>
      <c r="M24" s="370"/>
      <c r="N24" s="370"/>
      <c r="Q24" s="454"/>
      <c r="R24" s="454"/>
      <c r="S24" s="454"/>
      <c r="T24" s="454"/>
      <c r="U24" s="454"/>
      <c r="V24" s="454"/>
    </row>
    <row r="25" spans="1:22">
      <c r="A25" s="446"/>
      <c r="B25" s="446"/>
      <c r="C25" s="446"/>
      <c r="D25" s="446"/>
      <c r="E25" s="446"/>
      <c r="F25" s="446"/>
      <c r="G25" s="446"/>
      <c r="H25" s="446"/>
      <c r="I25" s="446"/>
      <c r="L25" s="370"/>
      <c r="M25" s="370"/>
      <c r="N25" s="370"/>
      <c r="Q25" s="454"/>
      <c r="R25" s="454"/>
      <c r="S25" s="454"/>
      <c r="T25" s="454"/>
      <c r="U25" s="454"/>
      <c r="V25" s="454"/>
    </row>
    <row r="26" spans="1:22" ht="15" customHeight="1">
      <c r="A26" s="446"/>
      <c r="B26" s="446"/>
      <c r="C26" s="446"/>
      <c r="D26" s="446"/>
      <c r="E26" s="446"/>
      <c r="F26" s="446"/>
      <c r="G26" s="446"/>
      <c r="H26" s="446"/>
      <c r="I26" s="446"/>
      <c r="J26" s="446"/>
      <c r="K26" s="446"/>
      <c r="L26" s="370"/>
      <c r="M26" s="370"/>
      <c r="N26" s="370"/>
      <c r="Q26" s="454"/>
      <c r="R26" s="454"/>
      <c r="S26" s="454"/>
      <c r="T26" s="454"/>
      <c r="U26" s="454"/>
      <c r="V26" s="454"/>
    </row>
    <row r="27" spans="1:22">
      <c r="C27" s="446"/>
      <c r="D27" s="446"/>
      <c r="E27" s="446"/>
      <c r="F27" s="446"/>
      <c r="G27" s="446"/>
      <c r="H27" s="446"/>
      <c r="I27" s="446"/>
      <c r="J27" s="446"/>
      <c r="K27" s="446"/>
      <c r="L27" s="370"/>
      <c r="M27" s="370"/>
      <c r="N27" s="370"/>
      <c r="Q27" s="454"/>
      <c r="R27" s="454"/>
      <c r="S27" s="454"/>
      <c r="T27" s="454"/>
      <c r="U27" s="454"/>
      <c r="V27" s="454"/>
    </row>
    <row r="28" spans="1:22">
      <c r="C28" s="446"/>
      <c r="D28" s="446"/>
      <c r="E28" s="446"/>
      <c r="F28" s="446"/>
      <c r="G28" s="446"/>
      <c r="H28" s="446"/>
      <c r="I28" s="446"/>
      <c r="J28" s="446"/>
      <c r="K28" s="446"/>
      <c r="L28" s="370"/>
      <c r="M28" s="370"/>
      <c r="N28" s="370"/>
      <c r="Q28" s="454"/>
      <c r="R28" s="454"/>
      <c r="S28" s="454"/>
      <c r="T28" s="454"/>
      <c r="U28" s="454"/>
      <c r="V28" s="454"/>
    </row>
    <row r="29" spans="1:22">
      <c r="C29" s="446"/>
      <c r="D29" s="446"/>
      <c r="E29" s="446"/>
      <c r="F29" s="446"/>
      <c r="G29" s="446"/>
      <c r="H29" s="446"/>
      <c r="I29" s="446"/>
      <c r="J29" s="446"/>
      <c r="K29" s="446"/>
      <c r="L29" s="370"/>
      <c r="M29" s="370"/>
      <c r="N29" s="370"/>
      <c r="Q29" s="454"/>
      <c r="R29" s="454"/>
      <c r="S29" s="454"/>
      <c r="T29" s="454"/>
      <c r="U29" s="454"/>
      <c r="V29" s="454"/>
    </row>
    <row r="30" spans="1:22">
      <c r="L30" s="370"/>
      <c r="M30" s="370"/>
      <c r="N30" s="370"/>
      <c r="Q30" s="454"/>
      <c r="R30" s="454"/>
      <c r="S30" s="454"/>
      <c r="T30" s="454"/>
      <c r="U30" s="454"/>
      <c r="V30" s="454"/>
    </row>
    <row r="31" spans="1:22">
      <c r="L31" s="370"/>
      <c r="M31" s="370"/>
      <c r="N31" s="370"/>
      <c r="Q31" s="454"/>
      <c r="R31" s="454"/>
      <c r="S31" s="454"/>
      <c r="T31" s="454"/>
      <c r="U31" s="454"/>
      <c r="V31" s="454"/>
    </row>
    <row r="32" spans="1:22">
      <c r="L32" s="370"/>
      <c r="M32" s="370"/>
      <c r="N32" s="370"/>
      <c r="Q32" s="454"/>
      <c r="R32" s="454"/>
      <c r="S32" s="454"/>
      <c r="T32" s="454"/>
      <c r="U32" s="454"/>
      <c r="V32" s="454"/>
    </row>
    <row r="33" spans="12:22">
      <c r="L33" s="370"/>
      <c r="M33" s="370"/>
      <c r="N33" s="370"/>
      <c r="Q33" s="454"/>
      <c r="R33" s="454"/>
      <c r="S33" s="454"/>
      <c r="T33" s="454"/>
      <c r="U33" s="454"/>
      <c r="V33" s="454"/>
    </row>
    <row r="34" spans="12:22">
      <c r="L34" s="370"/>
      <c r="M34" s="370"/>
      <c r="N34" s="370"/>
      <c r="Q34" s="454"/>
      <c r="R34" s="454"/>
      <c r="S34" s="454"/>
      <c r="T34" s="454"/>
      <c r="U34" s="454"/>
      <c r="V34" s="454"/>
    </row>
  </sheetData>
  <mergeCells count="12">
    <mergeCell ref="A15:N18"/>
    <mergeCell ref="C4:N4"/>
    <mergeCell ref="C5:H5"/>
    <mergeCell ref="I5:N5"/>
    <mergeCell ref="A6:A7"/>
    <mergeCell ref="C6:F6"/>
    <mergeCell ref="I6:L6"/>
    <mergeCell ref="G6:G7"/>
    <mergeCell ref="H6:H7"/>
    <mergeCell ref="M6:M7"/>
    <mergeCell ref="N6:N7"/>
    <mergeCell ref="A10:A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1"/>
  <sheetViews>
    <sheetView workbookViewId="0"/>
  </sheetViews>
  <sheetFormatPr baseColWidth="10" defaultRowHeight="15"/>
  <cols>
    <col min="1" max="1" width="13.140625" style="15" customWidth="1"/>
    <col min="2" max="2" width="36.85546875" style="15" customWidth="1"/>
    <col min="3" max="3" width="28.7109375" style="104" customWidth="1"/>
    <col min="4" max="4" width="23.5703125" style="2" customWidth="1"/>
    <col min="5" max="16384" width="11.42578125" style="370"/>
  </cols>
  <sheetData>
    <row r="1" spans="1:6" ht="18">
      <c r="A1" s="649" t="s">
        <v>797</v>
      </c>
    </row>
    <row r="2" spans="1:6">
      <c r="A2" s="15" t="s">
        <v>796</v>
      </c>
      <c r="E2" s="386"/>
      <c r="F2" s="386"/>
    </row>
    <row r="3" spans="1:6">
      <c r="E3" s="386"/>
      <c r="F3" s="386"/>
    </row>
    <row r="4" spans="1:6" ht="77.25" customHeight="1">
      <c r="A4" s="663" t="s">
        <v>766</v>
      </c>
      <c r="B4" s="663"/>
      <c r="C4" s="663"/>
      <c r="D4" s="663"/>
      <c r="E4" s="650"/>
      <c r="F4" s="650"/>
    </row>
    <row r="5" spans="1:6">
      <c r="B5" s="528" t="s">
        <v>767</v>
      </c>
      <c r="C5" s="528" t="s">
        <v>768</v>
      </c>
      <c r="D5" s="528" t="s">
        <v>769</v>
      </c>
    </row>
    <row r="6" spans="1:6">
      <c r="B6" s="15" t="s">
        <v>770</v>
      </c>
      <c r="C6" s="15" t="s">
        <v>771</v>
      </c>
      <c r="D6" s="15" t="s">
        <v>278</v>
      </c>
    </row>
    <row r="7" spans="1:6">
      <c r="B7" s="15" t="s">
        <v>772</v>
      </c>
      <c r="C7" s="15" t="s">
        <v>773</v>
      </c>
      <c r="D7" s="15" t="s">
        <v>279</v>
      </c>
    </row>
    <row r="8" spans="1:6">
      <c r="B8" s="15" t="s">
        <v>774</v>
      </c>
      <c r="C8" s="15" t="s">
        <v>775</v>
      </c>
      <c r="D8" s="15" t="s">
        <v>280</v>
      </c>
    </row>
    <row r="9" spans="1:6">
      <c r="B9" s="529"/>
    </row>
    <row r="10" spans="1:6" ht="91.5" customHeight="1">
      <c r="A10" s="664" t="s">
        <v>776</v>
      </c>
      <c r="B10" s="664"/>
      <c r="C10" s="664"/>
      <c r="D10" s="664"/>
      <c r="E10" s="651"/>
      <c r="F10" s="651"/>
    </row>
    <row r="11" spans="1:6">
      <c r="A11" s="2"/>
      <c r="E11" s="386"/>
      <c r="F11" s="386"/>
    </row>
    <row r="12" spans="1:6" ht="129.75" customHeight="1">
      <c r="A12" s="663" t="s">
        <v>777</v>
      </c>
      <c r="B12" s="663"/>
      <c r="C12" s="663"/>
      <c r="D12" s="663"/>
      <c r="E12" s="650"/>
      <c r="F12" s="650"/>
    </row>
    <row r="13" spans="1:6">
      <c r="A13" s="652"/>
      <c r="B13" s="474"/>
    </row>
    <row r="14" spans="1:6" ht="15.75">
      <c r="A14" s="653" t="s">
        <v>778</v>
      </c>
      <c r="C14" s="15"/>
      <c r="D14" s="15"/>
      <c r="E14" s="15"/>
    </row>
    <row r="15" spans="1:6">
      <c r="A15" s="15" t="s">
        <v>779</v>
      </c>
      <c r="D15" s="15"/>
    </row>
    <row r="16" spans="1:6">
      <c r="B16" s="654" t="s">
        <v>780</v>
      </c>
    </row>
    <row r="17" spans="1:6">
      <c r="A17" s="15" t="s">
        <v>781</v>
      </c>
    </row>
    <row r="18" spans="1:6">
      <c r="B18" s="655" t="s">
        <v>681</v>
      </c>
    </row>
    <row r="19" spans="1:6">
      <c r="A19" s="15" t="s">
        <v>782</v>
      </c>
    </row>
    <row r="20" spans="1:6">
      <c r="B20" s="655" t="s">
        <v>783</v>
      </c>
    </row>
    <row r="21" spans="1:6">
      <c r="A21" s="15" t="s">
        <v>784</v>
      </c>
      <c r="D21" s="15"/>
    </row>
    <row r="22" spans="1:6">
      <c r="B22" s="655" t="s">
        <v>785</v>
      </c>
    </row>
    <row r="23" spans="1:6">
      <c r="A23" s="15" t="s">
        <v>786</v>
      </c>
    </row>
    <row r="24" spans="1:6">
      <c r="B24" s="655" t="s">
        <v>787</v>
      </c>
    </row>
    <row r="26" spans="1:6">
      <c r="A26" s="652"/>
      <c r="B26" s="474"/>
    </row>
    <row r="27" spans="1:6">
      <c r="A27" s="652"/>
      <c r="B27" s="474"/>
    </row>
    <row r="28" spans="1:6" ht="15.75">
      <c r="A28" s="656" t="s">
        <v>788</v>
      </c>
      <c r="E28" s="386"/>
      <c r="F28" s="386"/>
    </row>
    <row r="29" spans="1:6">
      <c r="A29" s="2" t="s">
        <v>789</v>
      </c>
      <c r="E29" s="386"/>
      <c r="F29" s="386"/>
    </row>
    <row r="33" s="370" customFormat="1"/>
    <row r="34" s="370" customFormat="1"/>
    <row r="35" s="370" customFormat="1"/>
    <row r="36" s="370" customFormat="1"/>
    <row r="37" s="370" customFormat="1"/>
    <row r="38" s="370" customFormat="1"/>
    <row r="39" s="370" customFormat="1"/>
    <row r="40" s="370" customFormat="1"/>
    <row r="41" s="370" customFormat="1"/>
    <row r="42" s="370" customFormat="1"/>
    <row r="43" s="370" customFormat="1"/>
    <row r="44" s="370" customFormat="1"/>
    <row r="45" s="370" customFormat="1"/>
    <row r="46" s="370" customFormat="1"/>
    <row r="47" s="370" customFormat="1"/>
    <row r="48" s="370" customFormat="1"/>
    <row r="52" spans="1:6">
      <c r="A52" s="15" t="s">
        <v>790</v>
      </c>
      <c r="C52" s="561"/>
      <c r="E52" s="386"/>
      <c r="F52" s="386"/>
    </row>
    <row r="53" spans="1:6">
      <c r="A53" s="2" t="s">
        <v>791</v>
      </c>
      <c r="E53" s="386"/>
      <c r="F53" s="386"/>
    </row>
    <row r="57" spans="1:6" ht="15.75">
      <c r="A57" s="656" t="s">
        <v>792</v>
      </c>
    </row>
    <row r="58" spans="1:6">
      <c r="A58" s="2" t="s">
        <v>793</v>
      </c>
      <c r="B58" s="474"/>
    </row>
    <row r="59" spans="1:6" ht="15.75">
      <c r="A59" s="656"/>
    </row>
    <row r="61" spans="1:6">
      <c r="B61" s="529"/>
    </row>
    <row r="62" spans="1:6">
      <c r="B62" s="529"/>
    </row>
    <row r="64" spans="1:6">
      <c r="B64" s="529"/>
    </row>
    <row r="65" spans="2:2" s="370" customFormat="1">
      <c r="B65" s="15"/>
    </row>
    <row r="66" spans="2:2" s="370" customFormat="1">
      <c r="B66" s="15"/>
    </row>
    <row r="67" spans="2:2" s="370" customFormat="1">
      <c r="B67" s="15"/>
    </row>
    <row r="68" spans="2:2" s="370" customFormat="1">
      <c r="B68" s="15"/>
    </row>
    <row r="69" spans="2:2" s="370" customFormat="1">
      <c r="B69" s="15"/>
    </row>
    <row r="70" spans="2:2" s="370" customFormat="1">
      <c r="B70" s="529"/>
    </row>
    <row r="71" spans="2:2" s="370" customFormat="1">
      <c r="B71" s="529"/>
    </row>
    <row r="72" spans="2:2" s="370" customFormat="1">
      <c r="B72" s="15"/>
    </row>
    <row r="73" spans="2:2" s="370" customFormat="1">
      <c r="B73" s="529"/>
    </row>
    <row r="74" spans="2:2" s="370" customFormat="1">
      <c r="B74" s="15"/>
    </row>
    <row r="75" spans="2:2" s="370" customFormat="1">
      <c r="B75" s="15"/>
    </row>
    <row r="76" spans="2:2" s="370" customFormat="1">
      <c r="B76" s="15"/>
    </row>
    <row r="77" spans="2:2" s="370" customFormat="1">
      <c r="B77" s="15"/>
    </row>
    <row r="78" spans="2:2" s="370" customFormat="1">
      <c r="B78" s="15"/>
    </row>
    <row r="79" spans="2:2" s="370" customFormat="1">
      <c r="B79" s="15"/>
    </row>
    <row r="80" spans="2:2" s="370" customFormat="1">
      <c r="B80" s="15"/>
    </row>
    <row r="81" spans="1:6">
      <c r="A81" s="232" t="s">
        <v>794</v>
      </c>
    </row>
    <row r="82" spans="1:6">
      <c r="A82" s="95" t="s">
        <v>795</v>
      </c>
      <c r="B82" s="232"/>
      <c r="C82" s="561"/>
      <c r="E82" s="386"/>
      <c r="F82" s="386"/>
    </row>
    <row r="83" spans="1:6">
      <c r="A83" s="370"/>
      <c r="B83" s="232"/>
      <c r="C83" s="561"/>
      <c r="E83" s="386"/>
      <c r="F83" s="386"/>
    </row>
    <row r="84" spans="1:6">
      <c r="A84" s="2"/>
      <c r="E84" s="386"/>
      <c r="F84" s="386"/>
    </row>
    <row r="85" spans="1:6">
      <c r="A85" s="2"/>
      <c r="E85" s="386"/>
      <c r="F85" s="386"/>
    </row>
    <row r="86" spans="1:6">
      <c r="C86" s="15"/>
      <c r="D86" s="15"/>
      <c r="E86" s="15"/>
    </row>
    <row r="97" s="370" customFormat="1"/>
    <row r="98" s="370" customFormat="1"/>
    <row r="99" s="370" customFormat="1"/>
    <row r="100" s="370" customFormat="1"/>
    <row r="101" s="370" customFormat="1"/>
    <row r="102" s="370" customFormat="1"/>
    <row r="103" s="370" customFormat="1"/>
    <row r="104" s="370" customFormat="1"/>
    <row r="105" s="370" customFormat="1"/>
    <row r="106" s="370" customFormat="1"/>
    <row r="107" s="370" customFormat="1"/>
    <row r="108" s="370" customFormat="1"/>
    <row r="109" s="370" customFormat="1"/>
    <row r="110" s="370" customFormat="1"/>
    <row r="111" s="370" customFormat="1"/>
    <row r="112" s="370" customFormat="1"/>
    <row r="113" s="370" customFormat="1"/>
    <row r="114" s="370" customFormat="1"/>
    <row r="115" s="370" customFormat="1"/>
    <row r="116" s="370" customFormat="1"/>
    <row r="117" s="370" customFormat="1"/>
    <row r="118" s="370" customFormat="1"/>
    <row r="119" s="370" customFormat="1"/>
    <row r="120" s="370" customFormat="1"/>
    <row r="121" s="370" customFormat="1"/>
    <row r="122" s="370" customFormat="1"/>
    <row r="123" s="370" customFormat="1"/>
    <row r="124" s="370" customFormat="1"/>
    <row r="125" s="370" customFormat="1"/>
    <row r="126" s="370" customFormat="1"/>
    <row r="127" s="370" customFormat="1"/>
    <row r="128" s="370" customFormat="1"/>
    <row r="129" s="370" customFormat="1"/>
    <row r="130" s="370" customFormat="1"/>
    <row r="131" s="370" customFormat="1"/>
    <row r="132" s="370" customFormat="1"/>
    <row r="133" s="370" customFormat="1"/>
    <row r="134" s="370" customFormat="1"/>
    <row r="135" s="370" customFormat="1"/>
    <row r="136" s="370" customFormat="1"/>
    <row r="137" s="370" customFormat="1"/>
    <row r="138" s="370" customFormat="1"/>
    <row r="139" s="370" customFormat="1"/>
    <row r="140" s="370" customFormat="1"/>
    <row r="141" s="370" customFormat="1"/>
    <row r="142" s="370" customFormat="1"/>
    <row r="143" s="370" customFormat="1"/>
    <row r="144" s="370" customFormat="1"/>
    <row r="145" s="370" customFormat="1"/>
    <row r="146" s="370" customFormat="1"/>
    <row r="147" s="370" customFormat="1"/>
    <row r="148" s="370" customFormat="1"/>
    <row r="149" s="370" customFormat="1"/>
    <row r="150" s="370" customFormat="1"/>
    <row r="151" s="370" customFormat="1"/>
    <row r="152" s="370" customFormat="1"/>
    <row r="153" s="370" customFormat="1"/>
    <row r="154" s="370" customFormat="1"/>
    <row r="155" s="370" customFormat="1"/>
    <row r="156" s="370" customFormat="1"/>
    <row r="157" s="370" customFormat="1"/>
    <row r="158" s="370" customFormat="1"/>
    <row r="159" s="370" customFormat="1"/>
    <row r="160" s="370" customFormat="1"/>
    <row r="161" s="370" customFormat="1"/>
    <row r="162" s="370" customFormat="1"/>
    <row r="163" s="370" customFormat="1"/>
    <row r="164" s="370" customFormat="1"/>
    <row r="165" s="370" customFormat="1"/>
    <row r="166" s="370" customFormat="1"/>
    <row r="167" s="370" customFormat="1"/>
    <row r="168" s="370" customFormat="1"/>
    <row r="169" s="370" customFormat="1"/>
    <row r="170" s="370" customFormat="1"/>
    <row r="171" s="370" customFormat="1"/>
    <row r="172" s="370" customFormat="1"/>
    <row r="173" s="370" customFormat="1"/>
    <row r="174" s="370" customFormat="1"/>
    <row r="175" s="370" customFormat="1"/>
    <row r="176" s="370" customFormat="1"/>
    <row r="177" s="370" customFormat="1"/>
    <row r="178" s="370" customFormat="1"/>
    <row r="179" s="370" customFormat="1"/>
    <row r="180" s="370" customFormat="1"/>
    <row r="181" s="370" customFormat="1"/>
    <row r="182" s="370" customFormat="1"/>
    <row r="183" s="370" customFormat="1"/>
    <row r="184" s="370" customFormat="1"/>
    <row r="185" s="370" customFormat="1"/>
    <row r="186" s="370" customFormat="1"/>
    <row r="187" s="370" customFormat="1"/>
    <row r="188" s="370" customFormat="1"/>
    <row r="189" s="370" customFormat="1"/>
    <row r="190" s="370" customFormat="1"/>
    <row r="191" s="370" customFormat="1"/>
    <row r="192" s="370" customFormat="1"/>
    <row r="193" s="370" customFormat="1"/>
    <row r="194" s="370" customFormat="1"/>
    <row r="195" s="370" customFormat="1"/>
    <row r="196" s="370" customFormat="1"/>
    <row r="197" s="370" customFormat="1"/>
    <row r="198" s="370" customFormat="1"/>
    <row r="199" s="370" customFormat="1"/>
    <row r="200" s="370" customFormat="1"/>
    <row r="201" s="370" customFormat="1"/>
    <row r="202" s="370" customFormat="1"/>
    <row r="203" s="370" customFormat="1"/>
    <row r="204" s="370" customFormat="1"/>
    <row r="205" s="370" customFormat="1"/>
    <row r="206" s="370" customFormat="1"/>
    <row r="207" s="370" customFormat="1"/>
    <row r="208" s="370" customFormat="1"/>
    <row r="209" s="370" customFormat="1"/>
    <row r="210" s="370" customFormat="1"/>
    <row r="211" s="370" customFormat="1"/>
    <row r="212" s="370" customFormat="1"/>
    <row r="213" s="370" customFormat="1"/>
    <row r="214" s="370" customFormat="1"/>
    <row r="215" s="370" customFormat="1"/>
    <row r="216" s="370" customFormat="1"/>
    <row r="217" s="370" customFormat="1"/>
    <row r="218" s="370" customFormat="1"/>
    <row r="219" s="370" customFormat="1"/>
    <row r="220" s="370" customFormat="1"/>
    <row r="221" s="370" customFormat="1"/>
    <row r="222" s="370" customFormat="1"/>
    <row r="223" s="370" customFormat="1"/>
    <row r="224" s="370" customFormat="1"/>
    <row r="225" s="370" customFormat="1"/>
    <row r="226" s="370" customFormat="1"/>
    <row r="227" s="370" customFormat="1"/>
    <row r="228" s="370" customFormat="1"/>
    <row r="229" s="370" customFormat="1"/>
    <row r="230" s="370" customFormat="1"/>
    <row r="231" s="370" customFormat="1"/>
    <row r="232" s="370" customFormat="1"/>
    <row r="233" s="370" customFormat="1"/>
    <row r="234" s="370" customFormat="1"/>
    <row r="235" s="370" customFormat="1"/>
    <row r="236" s="370" customFormat="1"/>
    <row r="237" s="370" customFormat="1"/>
    <row r="238" s="370" customFormat="1"/>
    <row r="239" s="370" customFormat="1"/>
    <row r="240" s="370" customFormat="1"/>
    <row r="241" s="370" customFormat="1"/>
    <row r="242" s="370" customFormat="1"/>
    <row r="243" s="370" customFormat="1"/>
    <row r="244" s="370" customFormat="1"/>
    <row r="245" s="370" customFormat="1"/>
    <row r="246" s="370" customFormat="1"/>
    <row r="247" s="370" customFormat="1"/>
    <row r="248" s="370" customFormat="1"/>
    <row r="249" s="370" customFormat="1"/>
    <row r="250" s="370" customFormat="1"/>
    <row r="251" s="370" customFormat="1"/>
    <row r="252" s="370" customFormat="1"/>
    <row r="253" s="370" customFormat="1"/>
    <row r="254" s="370" customFormat="1"/>
    <row r="255" s="370" customFormat="1"/>
    <row r="256" s="370" customFormat="1"/>
    <row r="257" s="370" customFormat="1"/>
    <row r="258" s="370" customFormat="1"/>
    <row r="259" s="370" customFormat="1"/>
    <row r="260" s="370" customFormat="1"/>
    <row r="261" s="370" customFormat="1"/>
    <row r="262" s="370" customFormat="1"/>
    <row r="263" s="370" customFormat="1"/>
    <row r="264" s="370" customFormat="1"/>
    <row r="265" s="370" customFormat="1"/>
    <row r="266" s="370" customFormat="1"/>
    <row r="267" s="370" customFormat="1"/>
    <row r="268" s="370" customFormat="1"/>
    <row r="269" s="370" customFormat="1"/>
    <row r="270" s="370" customFormat="1"/>
    <row r="271" s="370" customFormat="1"/>
    <row r="272" s="370" customFormat="1"/>
    <row r="273" s="370" customFormat="1"/>
    <row r="274" s="370" customFormat="1"/>
    <row r="275" s="370" customFormat="1"/>
    <row r="276" s="370" customFormat="1"/>
    <row r="277" s="370" customFormat="1"/>
    <row r="278" s="370" customFormat="1"/>
    <row r="279" s="370" customFormat="1"/>
    <row r="280" s="370" customFormat="1"/>
    <row r="281" s="370" customFormat="1"/>
    <row r="282" s="370" customFormat="1"/>
    <row r="283" s="370" customFormat="1"/>
    <row r="284" s="370" customFormat="1"/>
    <row r="285" s="370" customFormat="1"/>
    <row r="286" s="370" customFormat="1"/>
    <row r="287" s="370" customFormat="1"/>
    <row r="288" s="370" customFormat="1"/>
    <row r="289" s="370" customFormat="1"/>
    <row r="290" s="370" customFormat="1"/>
    <row r="291" s="370" customFormat="1"/>
    <row r="292" s="370" customFormat="1"/>
    <row r="293" s="370" customFormat="1"/>
    <row r="294" s="370" customFormat="1"/>
    <row r="295" s="370" customFormat="1"/>
    <row r="296" s="370" customFormat="1"/>
    <row r="297" s="370" customFormat="1"/>
    <row r="298" s="370" customFormat="1"/>
    <row r="299" s="370" customFormat="1"/>
    <row r="300" s="370" customFormat="1"/>
    <row r="301" s="370" customFormat="1"/>
    <row r="302" s="370" customFormat="1"/>
    <row r="303" s="370" customFormat="1"/>
    <row r="304" s="370" customFormat="1"/>
    <row r="305" s="370" customFormat="1"/>
    <row r="306" s="370" customFormat="1"/>
    <row r="307" s="370" customFormat="1"/>
    <row r="308" s="370" customFormat="1"/>
    <row r="309" s="370" customFormat="1"/>
    <row r="310" s="370" customFormat="1"/>
    <row r="311" s="370" customFormat="1"/>
    <row r="312" s="370" customFormat="1"/>
    <row r="313" s="370" customFormat="1"/>
    <row r="314" s="370" customFormat="1"/>
    <row r="315" s="370" customFormat="1"/>
    <row r="316" s="370" customFormat="1"/>
    <row r="317" s="370" customFormat="1"/>
    <row r="318" s="370" customFormat="1"/>
    <row r="319" s="370" customFormat="1"/>
    <row r="320" s="370" customFormat="1"/>
    <row r="321" s="370" customFormat="1"/>
    <row r="322" s="370" customFormat="1"/>
    <row r="323" s="370" customFormat="1"/>
    <row r="324" s="370" customFormat="1"/>
    <row r="325" s="370" customFormat="1"/>
    <row r="326" s="370" customFormat="1"/>
    <row r="327" s="370" customFormat="1"/>
    <row r="328" s="370" customFormat="1"/>
    <row r="329" s="370" customFormat="1"/>
    <row r="330" s="370" customFormat="1"/>
    <row r="331" s="370" customFormat="1"/>
    <row r="332" s="370" customFormat="1"/>
    <row r="333" s="370" customFormat="1"/>
    <row r="334" s="370" customFormat="1"/>
    <row r="335" s="370" customFormat="1"/>
    <row r="336" s="370" customFormat="1"/>
    <row r="337" s="370" customFormat="1"/>
    <row r="338" s="370" customFormat="1"/>
    <row r="339" s="370" customFormat="1"/>
    <row r="340" s="370" customFormat="1"/>
    <row r="341" s="370" customFormat="1"/>
    <row r="342" s="370" customFormat="1"/>
    <row r="343" s="370" customFormat="1"/>
    <row r="344" s="370" customFormat="1"/>
    <row r="345" s="370" customFormat="1"/>
    <row r="346" s="370" customFormat="1"/>
    <row r="347" s="370" customFormat="1"/>
    <row r="348" s="370" customFormat="1"/>
    <row r="349" s="370" customFormat="1"/>
    <row r="350" s="370" customFormat="1"/>
    <row r="351" s="370" customFormat="1"/>
    <row r="352" s="370" customFormat="1"/>
    <row r="353" s="370" customFormat="1"/>
    <row r="354" s="370" customFormat="1"/>
    <row r="355" s="370" customFormat="1"/>
    <row r="356" s="370" customFormat="1"/>
    <row r="357" s="370" customFormat="1"/>
    <row r="358" s="370" customFormat="1"/>
    <row r="359" s="370" customFormat="1"/>
    <row r="360" s="370" customFormat="1"/>
    <row r="361" s="370" customFormat="1"/>
    <row r="362" s="370" customFormat="1"/>
    <row r="363" s="370" customFormat="1"/>
    <row r="364" s="370" customFormat="1"/>
    <row r="365" s="370" customFormat="1"/>
    <row r="366" s="370" customFormat="1"/>
    <row r="367" s="370" customFormat="1"/>
    <row r="368" s="370" customFormat="1"/>
    <row r="369" s="370" customFormat="1"/>
    <row r="370" s="370" customFormat="1"/>
    <row r="371" s="370" customFormat="1"/>
    <row r="372" s="370" customFormat="1"/>
    <row r="373" s="370" customFormat="1"/>
    <row r="374" s="370" customFormat="1"/>
    <row r="375" s="370" customFormat="1"/>
    <row r="376" s="370" customFormat="1"/>
    <row r="377" s="370" customFormat="1"/>
    <row r="378" s="370" customFormat="1"/>
    <row r="379" s="370" customFormat="1"/>
    <row r="380" s="370" customFormat="1"/>
    <row r="381" s="370" customFormat="1"/>
    <row r="382" s="370" customFormat="1"/>
    <row r="383" s="370" customFormat="1"/>
    <row r="384" s="370" customFormat="1"/>
    <row r="385" s="370" customFormat="1"/>
    <row r="386" s="370" customFormat="1"/>
    <row r="387" s="370" customFormat="1"/>
    <row r="388" s="370" customFormat="1"/>
    <row r="389" s="370" customFormat="1"/>
    <row r="390" s="370" customFormat="1"/>
    <row r="391" s="370" customFormat="1"/>
    <row r="392" s="370" customFormat="1"/>
    <row r="393" s="370" customFormat="1"/>
    <row r="394" s="370" customFormat="1"/>
    <row r="395" s="370" customFormat="1"/>
    <row r="396" s="370" customFormat="1"/>
    <row r="397" s="370" customFormat="1"/>
    <row r="398" s="370" customFormat="1"/>
    <row r="399" s="370" customFormat="1"/>
    <row r="400" s="370" customFormat="1"/>
    <row r="401" s="370" customFormat="1"/>
    <row r="402" s="370" customFormat="1"/>
    <row r="403" s="370" customFormat="1"/>
    <row r="404" s="370" customFormat="1"/>
    <row r="405" s="370" customFormat="1"/>
    <row r="406" s="370" customFormat="1"/>
    <row r="407" s="370" customFormat="1"/>
    <row r="408" s="370" customFormat="1"/>
    <row r="409" s="370" customFormat="1"/>
    <row r="410" s="370" customFormat="1"/>
    <row r="411" s="370" customFormat="1"/>
    <row r="412" s="370" customFormat="1"/>
    <row r="413" s="370" customFormat="1"/>
    <row r="414" s="370" customFormat="1"/>
    <row r="415" s="370" customFormat="1"/>
    <row r="416" s="370" customFormat="1"/>
    <row r="417" s="370" customFormat="1"/>
    <row r="418" s="370" customFormat="1"/>
    <row r="419" s="370" customFormat="1"/>
    <row r="420" s="370" customFormat="1"/>
    <row r="421" s="370" customFormat="1"/>
    <row r="422" s="370" customFormat="1"/>
    <row r="423" s="370" customFormat="1"/>
    <row r="424" s="370" customFormat="1"/>
    <row r="425" s="370" customFormat="1"/>
    <row r="426" s="370" customFormat="1"/>
    <row r="427" s="370" customFormat="1"/>
    <row r="428" s="370" customFormat="1"/>
    <row r="429" s="370" customFormat="1"/>
    <row r="430" s="370" customFormat="1"/>
    <row r="431" s="370" customFormat="1"/>
    <row r="432" s="370" customFormat="1"/>
    <row r="433" s="370" customFormat="1"/>
    <row r="434" s="370" customFormat="1"/>
    <row r="435" s="370" customFormat="1"/>
    <row r="436" s="370" customFormat="1"/>
    <row r="437" s="370" customFormat="1"/>
    <row r="438" s="370" customFormat="1"/>
    <row r="439" s="370" customFormat="1"/>
    <row r="440" s="370" customFormat="1"/>
    <row r="441" s="370" customFormat="1"/>
    <row r="442" s="370" customFormat="1"/>
    <row r="443" s="370" customFormat="1"/>
    <row r="444" s="370" customFormat="1"/>
    <row r="445" s="370" customFormat="1"/>
    <row r="446" s="370" customFormat="1"/>
    <row r="447" s="370" customFormat="1"/>
    <row r="448" s="370" customFormat="1"/>
    <row r="449" s="370" customFormat="1"/>
    <row r="450" s="370" customFormat="1"/>
    <row r="451" s="370" customFormat="1"/>
    <row r="452" s="370" customFormat="1"/>
    <row r="453" s="370" customFormat="1"/>
    <row r="454" s="370" customFormat="1"/>
    <row r="455" s="370" customFormat="1"/>
    <row r="456" s="370" customFormat="1"/>
    <row r="457" s="370" customFormat="1"/>
    <row r="458" s="370" customFormat="1"/>
    <row r="459" s="370" customFormat="1"/>
    <row r="460" s="370" customFormat="1"/>
    <row r="461" s="370" customFormat="1"/>
    <row r="462" s="370" customFormat="1"/>
    <row r="463" s="370" customFormat="1"/>
    <row r="464" s="370" customFormat="1"/>
    <row r="465" s="370" customFormat="1"/>
    <row r="466" s="370" customFormat="1"/>
    <row r="467" s="370" customFormat="1"/>
    <row r="468" s="370" customFormat="1"/>
    <row r="469" s="370" customFormat="1"/>
    <row r="470" s="370" customFormat="1"/>
    <row r="471" s="370" customFormat="1"/>
    <row r="472" s="370" customFormat="1"/>
    <row r="473" s="370" customFormat="1"/>
    <row r="474" s="370" customFormat="1"/>
    <row r="475" s="370" customFormat="1"/>
    <row r="476" s="370" customFormat="1"/>
    <row r="477" s="370" customFormat="1"/>
    <row r="478" s="370" customFormat="1"/>
    <row r="479" s="370" customFormat="1"/>
    <row r="480" s="370" customFormat="1"/>
    <row r="481" s="370" customFormat="1"/>
    <row r="482" s="370" customFormat="1"/>
    <row r="483" s="370" customFormat="1"/>
    <row r="484" s="370" customFormat="1"/>
    <row r="485" s="370" customFormat="1"/>
    <row r="486" s="370" customFormat="1"/>
    <row r="487" s="370" customFormat="1"/>
    <row r="488" s="370" customFormat="1"/>
    <row r="489" s="370" customFormat="1"/>
    <row r="490" s="370" customFormat="1"/>
    <row r="491" s="370" customFormat="1"/>
    <row r="492" s="370" customFormat="1"/>
    <row r="493" s="370" customFormat="1"/>
    <row r="494" s="370" customFormat="1"/>
    <row r="495" s="370" customFormat="1"/>
    <row r="496" s="370" customFormat="1"/>
    <row r="497" s="370" customFormat="1"/>
    <row r="498" s="370" customFormat="1"/>
    <row r="499" s="370" customFormat="1"/>
    <row r="500" s="370" customFormat="1"/>
    <row r="501" s="370" customFormat="1"/>
    <row r="502" s="370" customFormat="1"/>
    <row r="503" s="370" customFormat="1"/>
    <row r="504" s="370" customFormat="1"/>
    <row r="505" s="370" customFormat="1"/>
    <row r="506" s="370" customFormat="1"/>
    <row r="507" s="370" customFormat="1"/>
    <row r="508" s="370" customFormat="1"/>
    <row r="509" s="370" customFormat="1"/>
    <row r="510" s="370" customFormat="1"/>
    <row r="511" s="370" customFormat="1"/>
    <row r="512" s="370" customFormat="1"/>
    <row r="513" s="370" customFormat="1"/>
    <row r="514" s="370" customFormat="1"/>
    <row r="515" s="370" customFormat="1"/>
    <row r="516" s="370" customFormat="1"/>
    <row r="517" s="370" customFormat="1"/>
    <row r="518" s="370" customFormat="1"/>
    <row r="519" s="370" customFormat="1"/>
    <row r="520" s="370" customFormat="1"/>
    <row r="521" s="370" customFormat="1"/>
    <row r="522" s="370" customFormat="1"/>
    <row r="523" s="370" customFormat="1"/>
    <row r="524" s="370" customFormat="1"/>
    <row r="525" s="370" customFormat="1"/>
    <row r="526" s="370" customFormat="1"/>
    <row r="527" s="370" customFormat="1"/>
    <row r="528" s="370" customFormat="1"/>
    <row r="529" s="370" customFormat="1"/>
    <row r="530" s="370" customFormat="1"/>
    <row r="531" s="370" customFormat="1"/>
    <row r="532" s="370" customFormat="1"/>
    <row r="533" s="370" customFormat="1"/>
    <row r="534" s="370" customFormat="1"/>
    <row r="535" s="370" customFormat="1"/>
    <row r="536" s="370" customFormat="1"/>
    <row r="537" s="370" customFormat="1"/>
    <row r="538" s="370" customFormat="1"/>
    <row r="539" s="370" customFormat="1"/>
    <row r="540" s="370" customFormat="1"/>
    <row r="541" s="370" customFormat="1"/>
    <row r="542" s="370" customFormat="1"/>
    <row r="543" s="370" customFormat="1"/>
    <row r="544" s="370" customFormat="1"/>
    <row r="545" s="370" customFormat="1"/>
    <row r="546" s="370" customFormat="1"/>
    <row r="547" s="370" customFormat="1"/>
    <row r="548" s="370" customFormat="1"/>
    <row r="549" s="370" customFormat="1"/>
    <row r="550" s="370" customFormat="1"/>
    <row r="551" s="370" customFormat="1"/>
    <row r="552" s="370" customFormat="1"/>
    <row r="553" s="370" customFormat="1"/>
    <row r="554" s="370" customFormat="1"/>
    <row r="555" s="370" customFormat="1"/>
    <row r="556" s="370" customFormat="1"/>
    <row r="557" s="370" customFormat="1"/>
    <row r="558" s="370" customFormat="1"/>
    <row r="559" s="370" customFormat="1"/>
    <row r="560" s="370" customFormat="1"/>
    <row r="561" s="370" customFormat="1"/>
    <row r="562" s="370" customFormat="1"/>
    <row r="563" s="370" customFormat="1"/>
    <row r="564" s="370" customFormat="1"/>
    <row r="565" s="370" customFormat="1"/>
    <row r="566" s="370" customFormat="1"/>
    <row r="567" s="370" customFormat="1"/>
    <row r="568" s="370" customFormat="1"/>
    <row r="569" s="370" customFormat="1"/>
    <row r="570" s="370" customFormat="1"/>
    <row r="571" s="370" customFormat="1"/>
    <row r="572" s="370" customFormat="1"/>
    <row r="573" s="370" customFormat="1"/>
    <row r="574" s="370" customFormat="1"/>
    <row r="575" s="370" customFormat="1"/>
    <row r="576" s="370" customFormat="1"/>
    <row r="577" s="370" customFormat="1"/>
    <row r="578" s="370" customFormat="1"/>
    <row r="579" s="370" customFormat="1"/>
    <row r="580" s="370" customFormat="1"/>
    <row r="581" s="370" customFormat="1"/>
    <row r="582" s="370" customFormat="1"/>
    <row r="583" s="370" customFormat="1"/>
    <row r="584" s="370" customFormat="1"/>
    <row r="585" s="370" customFormat="1"/>
    <row r="586" s="370" customFormat="1"/>
    <row r="587" s="370" customFormat="1"/>
    <row r="588" s="370" customFormat="1"/>
    <row r="589" s="370" customFormat="1"/>
    <row r="590" s="370" customFormat="1"/>
    <row r="591" s="370" customFormat="1"/>
    <row r="592" s="370" customFormat="1"/>
    <row r="593" s="370" customFormat="1"/>
    <row r="594" s="370" customFormat="1"/>
    <row r="595" s="370" customFormat="1"/>
    <row r="596" s="370" customFormat="1"/>
    <row r="597" s="370" customFormat="1"/>
    <row r="598" s="370" customFormat="1"/>
    <row r="599" s="370" customFormat="1"/>
    <row r="600" s="370" customFormat="1"/>
    <row r="601" s="370" customFormat="1"/>
    <row r="602" s="370" customFormat="1"/>
    <row r="603" s="370" customFormat="1"/>
    <row r="604" s="370" customFormat="1"/>
    <row r="605" s="370" customFormat="1"/>
    <row r="606" s="370" customFormat="1"/>
    <row r="607" s="370" customFormat="1"/>
    <row r="608" s="370" customFormat="1"/>
    <row r="609" s="370" customFormat="1"/>
    <row r="610" s="370" customFormat="1"/>
    <row r="611" s="370" customFormat="1"/>
    <row r="612" s="370" customFormat="1"/>
    <row r="613" s="370" customFormat="1"/>
    <row r="614" s="370" customFormat="1"/>
    <row r="615" s="370" customFormat="1"/>
    <row r="616" s="370" customFormat="1"/>
    <row r="617" s="370" customFormat="1"/>
    <row r="618" s="370" customFormat="1"/>
    <row r="619" s="370" customFormat="1"/>
    <row r="620" s="370" customFormat="1"/>
    <row r="621" s="370" customFormat="1"/>
    <row r="622" s="370" customFormat="1"/>
    <row r="623" s="370" customFormat="1"/>
    <row r="624" s="370" customFormat="1"/>
    <row r="625" s="370" customFormat="1"/>
    <row r="626" s="370" customFormat="1"/>
    <row r="627" s="370" customFormat="1"/>
    <row r="628" s="370" customFormat="1"/>
    <row r="629" s="370" customFormat="1"/>
    <row r="630" s="370" customFormat="1"/>
    <row r="631" s="370" customFormat="1"/>
    <row r="632" s="370" customFormat="1"/>
    <row r="633" s="370" customFormat="1"/>
    <row r="634" s="370" customFormat="1"/>
    <row r="635" s="370" customFormat="1"/>
    <row r="636" s="370" customFormat="1"/>
    <row r="637" s="370" customFormat="1"/>
    <row r="638" s="370" customFormat="1"/>
    <row r="639" s="370" customFormat="1"/>
    <row r="640" s="370" customFormat="1"/>
    <row r="641" s="370" customFormat="1"/>
    <row r="642" s="370" customFormat="1"/>
    <row r="643" s="370" customFormat="1"/>
    <row r="644" s="370" customFormat="1"/>
    <row r="645" s="370" customFormat="1"/>
    <row r="646" s="370" customFormat="1"/>
    <row r="647" s="370" customFormat="1"/>
    <row r="648" s="370" customFormat="1"/>
    <row r="649" s="370" customFormat="1"/>
    <row r="650" s="370" customFormat="1"/>
    <row r="651" s="370" customFormat="1"/>
    <row r="652" s="370" customFormat="1"/>
    <row r="653" s="370" customFormat="1"/>
    <row r="654" s="370" customFormat="1"/>
    <row r="655" s="370" customFormat="1"/>
    <row r="656" s="370" customFormat="1"/>
    <row r="657" s="370" customFormat="1"/>
    <row r="658" s="370" customFormat="1"/>
    <row r="659" s="370" customFormat="1"/>
    <row r="660" s="370" customFormat="1"/>
    <row r="661" s="370" customFormat="1"/>
    <row r="662" s="370" customFormat="1"/>
    <row r="663" s="370" customFormat="1"/>
    <row r="664" s="370" customFormat="1"/>
    <row r="665" s="370" customFormat="1"/>
    <row r="666" s="370" customFormat="1"/>
    <row r="667" s="370" customFormat="1"/>
    <row r="668" s="370" customFormat="1"/>
    <row r="669" s="370" customFormat="1"/>
    <row r="670" s="370" customFormat="1"/>
    <row r="671" s="370" customFormat="1"/>
    <row r="672" s="370" customFormat="1"/>
    <row r="673" s="370" customFormat="1"/>
    <row r="674" s="370" customFormat="1"/>
    <row r="675" s="370" customFormat="1"/>
    <row r="676" s="370" customFormat="1"/>
    <row r="677" s="370" customFormat="1"/>
    <row r="678" s="370" customFormat="1"/>
    <row r="679" s="370" customFormat="1"/>
    <row r="680" s="370" customFormat="1"/>
    <row r="681" s="370" customFormat="1"/>
    <row r="682" s="370" customFormat="1"/>
    <row r="683" s="370" customFormat="1"/>
    <row r="684" s="370" customFormat="1"/>
    <row r="685" s="370" customFormat="1"/>
    <row r="686" s="370" customFormat="1"/>
    <row r="687" s="370" customFormat="1"/>
    <row r="688" s="370" customFormat="1"/>
    <row r="689" s="370" customFormat="1"/>
    <row r="690" s="370" customFormat="1"/>
    <row r="691" s="370" customFormat="1"/>
    <row r="692" s="370" customFormat="1"/>
    <row r="693" s="370" customFormat="1"/>
    <row r="694" s="370" customFormat="1"/>
    <row r="695" s="370" customFormat="1"/>
    <row r="696" s="370" customFormat="1"/>
    <row r="697" s="370" customFormat="1"/>
    <row r="698" s="370" customFormat="1"/>
    <row r="699" s="370" customFormat="1"/>
    <row r="700" s="370" customFormat="1"/>
    <row r="701" s="370" customFormat="1"/>
    <row r="702" s="370" customFormat="1"/>
    <row r="703" s="370" customFormat="1"/>
    <row r="704" s="370" customFormat="1"/>
    <row r="705" s="370" customFormat="1"/>
    <row r="706" s="370" customFormat="1"/>
    <row r="707" s="370" customFormat="1"/>
    <row r="708" s="370" customFormat="1"/>
    <row r="709" s="370" customFormat="1"/>
    <row r="710" s="370" customFormat="1"/>
    <row r="711" s="370" customFormat="1"/>
    <row r="712" s="370" customFormat="1"/>
    <row r="713" s="370" customFormat="1"/>
    <row r="714" s="370" customFormat="1"/>
    <row r="715" s="370" customFormat="1"/>
    <row r="716" s="370" customFormat="1"/>
    <row r="717" s="370" customFormat="1"/>
    <row r="718" s="370" customFormat="1"/>
    <row r="719" s="370" customFormat="1"/>
    <row r="720" s="370" customFormat="1"/>
    <row r="721" s="370" customFormat="1"/>
    <row r="722" s="370" customFormat="1"/>
    <row r="723" s="370" customFormat="1"/>
    <row r="724" s="370" customFormat="1"/>
    <row r="725" s="370" customFormat="1"/>
    <row r="726" s="370" customFormat="1"/>
    <row r="727" s="370" customFormat="1"/>
    <row r="728" s="370" customFormat="1"/>
    <row r="729" s="370" customFormat="1"/>
    <row r="730" s="370" customFormat="1"/>
    <row r="731" s="370" customFormat="1"/>
    <row r="732" s="370" customFormat="1"/>
    <row r="733" s="370" customFormat="1"/>
    <row r="734" s="370" customFormat="1"/>
    <row r="735" s="370" customFormat="1"/>
    <row r="736" s="370" customFormat="1"/>
    <row r="737" s="370" customFormat="1"/>
    <row r="738" s="370" customFormat="1"/>
    <row r="739" s="370" customFormat="1"/>
    <row r="740" s="370" customFormat="1"/>
    <row r="741" s="370" customFormat="1"/>
    <row r="742" s="370" customFormat="1"/>
    <row r="743" s="370" customFormat="1"/>
    <row r="744" s="370" customFormat="1"/>
    <row r="745" s="370" customFormat="1"/>
    <row r="746" s="370" customFormat="1"/>
    <row r="747" s="370" customFormat="1"/>
    <row r="748" s="370" customFormat="1"/>
    <row r="749" s="370" customFormat="1"/>
    <row r="750" s="370" customFormat="1"/>
    <row r="751" s="370" customFormat="1"/>
    <row r="752" s="370" customFormat="1"/>
    <row r="753" s="370" customFormat="1"/>
    <row r="754" s="370" customFormat="1"/>
    <row r="755" s="370" customFormat="1"/>
    <row r="756" s="370" customFormat="1"/>
    <row r="757" s="370" customFormat="1"/>
    <row r="758" s="370" customFormat="1"/>
    <row r="759" s="370" customFormat="1"/>
    <row r="760" s="370" customFormat="1"/>
    <row r="761" s="370" customFormat="1"/>
    <row r="762" s="370" customFormat="1"/>
    <row r="763" s="370" customFormat="1"/>
    <row r="764" s="370" customFormat="1"/>
    <row r="765" s="370" customFormat="1"/>
    <row r="766" s="370" customFormat="1"/>
    <row r="767" s="370" customFormat="1"/>
    <row r="768" s="370" customFormat="1"/>
    <row r="769" s="370" customFormat="1"/>
    <row r="770" s="370" customFormat="1"/>
    <row r="771" s="370" customFormat="1"/>
    <row r="772" s="370" customFormat="1"/>
    <row r="773" s="370" customFormat="1"/>
    <row r="774" s="370" customFormat="1"/>
    <row r="775" s="370" customFormat="1"/>
    <row r="776" s="370" customFormat="1"/>
    <row r="777" s="370" customFormat="1"/>
    <row r="778" s="370" customFormat="1"/>
    <row r="779" s="370" customFormat="1"/>
    <row r="780" s="370" customFormat="1"/>
    <row r="781" s="370" customFormat="1"/>
    <row r="782" s="370" customFormat="1"/>
    <row r="783" s="370" customFormat="1"/>
    <row r="784" s="370" customFormat="1"/>
    <row r="785" s="370" customFormat="1"/>
    <row r="786" s="370" customFormat="1"/>
    <row r="787" s="370" customFormat="1"/>
    <row r="788" s="370" customFormat="1"/>
    <row r="789" s="370" customFormat="1"/>
    <row r="790" s="370" customFormat="1"/>
    <row r="791" s="370" customFormat="1"/>
    <row r="792" s="370" customFormat="1"/>
    <row r="793" s="370" customFormat="1"/>
    <row r="794" s="370" customFormat="1"/>
    <row r="795" s="370" customFormat="1"/>
    <row r="796" s="370" customFormat="1"/>
    <row r="797" s="370" customFormat="1"/>
    <row r="798" s="370" customFormat="1"/>
    <row r="799" s="370" customFormat="1"/>
    <row r="800" s="370" customFormat="1"/>
    <row r="801" s="370" customFormat="1"/>
    <row r="802" s="370" customFormat="1"/>
    <row r="803" s="370" customFormat="1"/>
    <row r="804" s="370" customFormat="1"/>
    <row r="805" s="370" customFormat="1"/>
    <row r="806" s="370" customFormat="1"/>
    <row r="807" s="370" customFormat="1"/>
    <row r="808" s="370" customFormat="1"/>
    <row r="809" s="370" customFormat="1"/>
    <row r="810" s="370" customFormat="1"/>
    <row r="811" s="370" customFormat="1"/>
    <row r="812" s="370" customFormat="1"/>
    <row r="813" s="370" customFormat="1"/>
    <row r="814" s="370" customFormat="1"/>
    <row r="815" s="370" customFormat="1"/>
    <row r="816" s="370" customFormat="1"/>
    <row r="817" s="370" customFormat="1"/>
    <row r="818" s="370" customFormat="1"/>
    <row r="819" s="370" customFormat="1"/>
    <row r="820" s="370" customFormat="1"/>
    <row r="821" s="370" customFormat="1"/>
    <row r="822" s="370" customFormat="1"/>
    <row r="823" s="370" customFormat="1"/>
    <row r="824" s="370" customFormat="1"/>
    <row r="825" s="370" customFormat="1"/>
    <row r="826" s="370" customFormat="1"/>
    <row r="827" s="370" customFormat="1"/>
    <row r="828" s="370" customFormat="1"/>
    <row r="829" s="370" customFormat="1"/>
    <row r="830" s="370" customFormat="1"/>
    <row r="831" s="370" customFormat="1"/>
    <row r="832" s="370" customFormat="1"/>
    <row r="833" s="370" customFormat="1"/>
    <row r="834" s="370" customFormat="1"/>
    <row r="835" s="370" customFormat="1"/>
    <row r="836" s="370" customFormat="1"/>
    <row r="837" s="370" customFormat="1"/>
    <row r="838" s="370" customFormat="1"/>
    <row r="839" s="370" customFormat="1"/>
    <row r="840" s="370" customFormat="1"/>
    <row r="841" s="370" customFormat="1"/>
    <row r="842" s="370" customFormat="1"/>
    <row r="843" s="370" customFormat="1"/>
    <row r="844" s="370" customFormat="1"/>
    <row r="845" s="370" customFormat="1"/>
    <row r="846" s="370" customFormat="1"/>
    <row r="847" s="370" customFormat="1"/>
    <row r="848" s="370" customFormat="1"/>
    <row r="849" s="370" customFormat="1"/>
    <row r="850" s="370" customFormat="1"/>
    <row r="851" s="370" customFormat="1"/>
    <row r="852" s="370" customFormat="1"/>
    <row r="853" s="370" customFormat="1"/>
    <row r="854" s="370" customFormat="1"/>
    <row r="855" s="370" customFormat="1"/>
    <row r="856" s="370" customFormat="1"/>
    <row r="857" s="370" customFormat="1"/>
    <row r="858" s="370" customFormat="1"/>
    <row r="859" s="370" customFormat="1"/>
    <row r="860" s="370" customFormat="1"/>
    <row r="861" s="370" customFormat="1"/>
    <row r="862" s="370" customFormat="1"/>
    <row r="863" s="370" customFormat="1"/>
    <row r="864" s="370" customFormat="1"/>
    <row r="865" s="370" customFormat="1"/>
    <row r="866" s="370" customFormat="1"/>
    <row r="867" s="370" customFormat="1"/>
    <row r="868" s="370" customFormat="1"/>
    <row r="869" s="370" customFormat="1"/>
    <row r="870" s="370" customFormat="1"/>
    <row r="871" s="370" customFormat="1"/>
    <row r="872" s="370" customFormat="1"/>
    <row r="873" s="370" customFormat="1"/>
    <row r="874" s="370" customFormat="1"/>
    <row r="875" s="370" customFormat="1"/>
    <row r="876" s="370" customFormat="1"/>
    <row r="877" s="370" customFormat="1"/>
    <row r="878" s="370" customFormat="1"/>
    <row r="879" s="370" customFormat="1"/>
    <row r="880" s="370" customFormat="1"/>
    <row r="881" s="370" customFormat="1"/>
    <row r="882" s="370" customFormat="1"/>
    <row r="883" s="370" customFormat="1"/>
    <row r="884" s="370" customFormat="1"/>
    <row r="885" s="370" customFormat="1"/>
    <row r="886" s="370" customFormat="1"/>
    <row r="887" s="370" customFormat="1"/>
    <row r="888" s="370" customFormat="1"/>
    <row r="889" s="370" customFormat="1"/>
    <row r="890" s="370" customFormat="1"/>
    <row r="891" s="370" customFormat="1"/>
    <row r="892" s="370" customFormat="1"/>
    <row r="893" s="370" customFormat="1"/>
    <row r="894" s="370" customFormat="1"/>
    <row r="895" s="370" customFormat="1"/>
    <row r="896" s="370" customFormat="1"/>
    <row r="897" s="370" customFormat="1"/>
    <row r="898" s="370" customFormat="1"/>
    <row r="899" s="370" customFormat="1"/>
    <row r="900" s="370" customFormat="1"/>
    <row r="901" s="370" customFormat="1"/>
    <row r="902" s="370" customFormat="1"/>
    <row r="903" s="370" customFormat="1"/>
    <row r="904" s="370" customFormat="1"/>
    <row r="905" s="370" customFormat="1"/>
    <row r="906" s="370" customFormat="1"/>
    <row r="907" s="370" customFormat="1"/>
    <row r="908" s="370" customFormat="1"/>
    <row r="909" s="370" customFormat="1"/>
    <row r="910" s="370" customFormat="1"/>
    <row r="911" s="370" customFormat="1"/>
    <row r="912" s="370" customFormat="1"/>
    <row r="913" s="370" customFormat="1"/>
    <row r="914" s="370" customFormat="1"/>
    <row r="915" s="370" customFormat="1"/>
    <row r="916" s="370" customFormat="1"/>
    <row r="917" s="370" customFormat="1"/>
    <row r="918" s="370" customFormat="1"/>
    <row r="919" s="370" customFormat="1"/>
    <row r="920" s="370" customFormat="1"/>
    <row r="921" s="370" customFormat="1"/>
    <row r="922" s="370" customFormat="1"/>
    <row r="923" s="370" customFormat="1"/>
    <row r="924" s="370" customFormat="1"/>
    <row r="925" s="370" customFormat="1"/>
    <row r="926" s="370" customFormat="1"/>
    <row r="927" s="370" customFormat="1"/>
    <row r="928" s="370" customFormat="1"/>
    <row r="929" s="370" customFormat="1"/>
    <row r="930" s="370" customFormat="1"/>
    <row r="931" s="370" customFormat="1"/>
    <row r="932" s="370" customFormat="1"/>
    <row r="933" s="370" customFormat="1"/>
    <row r="934" s="370" customFormat="1"/>
    <row r="935" s="370" customFormat="1"/>
    <row r="936" s="370" customFormat="1"/>
    <row r="937" s="370" customFormat="1"/>
    <row r="938" s="370" customFormat="1"/>
    <row r="939" s="370" customFormat="1"/>
    <row r="940" s="370" customFormat="1"/>
    <row r="941" s="370" customFormat="1"/>
    <row r="942" s="370" customFormat="1"/>
    <row r="943" s="370" customFormat="1"/>
    <row r="944" s="370" customFormat="1"/>
    <row r="945" s="370" customFormat="1"/>
    <row r="946" s="370" customFormat="1"/>
    <row r="947" s="370" customFormat="1"/>
    <row r="948" s="370" customFormat="1"/>
    <row r="949" s="370" customFormat="1"/>
    <row r="950" s="370" customFormat="1"/>
    <row r="951" s="370" customFormat="1"/>
    <row r="952" s="370" customFormat="1"/>
    <row r="953" s="370" customFormat="1"/>
    <row r="954" s="370" customFormat="1"/>
    <row r="955" s="370" customFormat="1"/>
    <row r="956" s="370" customFormat="1"/>
    <row r="957" s="370" customFormat="1"/>
    <row r="958" s="370" customFormat="1"/>
    <row r="959" s="370" customFormat="1"/>
    <row r="960" s="370" customFormat="1"/>
    <row r="961" s="370" customFormat="1"/>
    <row r="962" s="370" customFormat="1"/>
    <row r="963" s="370" customFormat="1"/>
    <row r="964" s="370" customFormat="1"/>
    <row r="965" s="370" customFormat="1"/>
    <row r="966" s="370" customFormat="1"/>
    <row r="967" s="370" customFormat="1"/>
    <row r="968" s="370" customFormat="1"/>
    <row r="969" s="370" customFormat="1"/>
    <row r="970" s="370" customFormat="1"/>
    <row r="971" s="370" customFormat="1"/>
    <row r="972" s="370" customFormat="1"/>
    <row r="973" s="370" customFormat="1"/>
    <row r="974" s="370" customFormat="1"/>
    <row r="975" s="370" customFormat="1"/>
    <row r="976" s="370" customFormat="1"/>
    <row r="977" s="370" customFormat="1"/>
    <row r="978" s="370" customFormat="1"/>
    <row r="979" s="370" customFormat="1"/>
    <row r="980" s="370" customFormat="1"/>
    <row r="981" s="370" customFormat="1"/>
    <row r="982" s="370" customFormat="1"/>
    <row r="983" s="370" customFormat="1"/>
    <row r="984" s="370" customFormat="1"/>
    <row r="985" s="370" customFormat="1"/>
    <row r="986" s="370" customFormat="1"/>
    <row r="987" s="370" customFormat="1"/>
    <row r="988" s="370" customFormat="1"/>
    <row r="989" s="370" customFormat="1"/>
    <row r="990" s="370" customFormat="1"/>
    <row r="991" s="370" customFormat="1"/>
    <row r="992" s="370" customFormat="1"/>
    <row r="993" s="370" customFormat="1"/>
    <row r="994" s="370" customFormat="1"/>
    <row r="995" s="370" customFormat="1"/>
    <row r="996" s="370" customFormat="1"/>
    <row r="997" s="370" customFormat="1"/>
    <row r="998" s="370" customFormat="1"/>
    <row r="999" s="370" customFormat="1"/>
    <row r="1000" s="370" customFormat="1"/>
    <row r="1001" s="370" customFormat="1"/>
    <row r="1002" s="370" customFormat="1"/>
    <row r="1003" s="370" customFormat="1"/>
    <row r="1004" s="370" customFormat="1"/>
    <row r="1005" s="370" customFormat="1"/>
    <row r="1006" s="370" customFormat="1"/>
    <row r="1007" s="370" customFormat="1"/>
    <row r="1008" s="370" customFormat="1"/>
    <row r="1009" s="370" customFormat="1"/>
    <row r="1010" s="370" customFormat="1"/>
    <row r="1011" s="370" customFormat="1"/>
    <row r="1012" s="370" customFormat="1"/>
    <row r="1013" s="370" customFormat="1"/>
    <row r="1014" s="370" customFormat="1"/>
    <row r="1015" s="370" customFormat="1"/>
    <row r="1016" s="370" customFormat="1"/>
    <row r="1017" s="370" customFormat="1"/>
    <row r="1018" s="370" customFormat="1"/>
    <row r="1019" s="370" customFormat="1"/>
    <row r="1020" s="370" customFormat="1"/>
    <row r="1021" s="370" customFormat="1"/>
    <row r="1022" s="370" customFormat="1"/>
    <row r="1023" s="370" customFormat="1"/>
    <row r="1024" s="370" customFormat="1"/>
    <row r="1025" s="370" customFormat="1"/>
    <row r="1026" s="370" customFormat="1"/>
    <row r="1027" s="370" customFormat="1"/>
    <row r="1028" s="370" customFormat="1"/>
    <row r="1029" s="370" customFormat="1"/>
    <row r="1030" s="370" customFormat="1"/>
    <row r="1031" s="370" customFormat="1"/>
    <row r="1032" s="370" customFormat="1"/>
    <row r="1033" s="370" customFormat="1"/>
    <row r="1034" s="370" customFormat="1"/>
    <row r="1035" s="370" customFormat="1"/>
    <row r="1036" s="370" customFormat="1"/>
    <row r="1037" s="370" customFormat="1"/>
    <row r="1038" s="370" customFormat="1"/>
    <row r="1039" s="370" customFormat="1"/>
    <row r="1040" s="370" customFormat="1"/>
    <row r="1041" s="370" customFormat="1"/>
    <row r="1042" s="370" customFormat="1"/>
    <row r="1043" s="370" customFormat="1"/>
    <row r="1044" s="370" customFormat="1"/>
    <row r="1045" s="370" customFormat="1"/>
    <row r="1046" s="370" customFormat="1"/>
    <row r="1047" s="370" customFormat="1"/>
    <row r="1048" s="370" customFormat="1"/>
    <row r="1049" s="370" customFormat="1"/>
    <row r="1050" s="370" customFormat="1"/>
    <row r="1051" s="370" customFormat="1"/>
    <row r="1052" s="370" customFormat="1"/>
    <row r="1053" s="370" customFormat="1"/>
    <row r="1054" s="370" customFormat="1"/>
    <row r="1055" s="370" customFormat="1"/>
    <row r="1056" s="370" customFormat="1"/>
    <row r="1057" s="370" customFormat="1"/>
    <row r="1058" s="370" customFormat="1"/>
    <row r="1059" s="370" customFormat="1"/>
    <row r="1060" s="370" customFormat="1"/>
    <row r="1061" s="370" customFormat="1"/>
    <row r="1062" s="370" customFormat="1"/>
    <row r="1063" s="370" customFormat="1"/>
    <row r="1064" s="370" customFormat="1"/>
    <row r="1065" s="370" customFormat="1"/>
    <row r="1066" s="370" customFormat="1"/>
    <row r="1067" s="370" customFormat="1"/>
    <row r="1068" s="370" customFormat="1"/>
    <row r="1069" s="370" customFormat="1"/>
    <row r="1070" s="370" customFormat="1"/>
    <row r="1071" s="370" customFormat="1"/>
    <row r="1072" s="370" customFormat="1"/>
    <row r="1073" s="370" customFormat="1"/>
    <row r="1074" s="370" customFormat="1"/>
    <row r="1075" s="370" customFormat="1"/>
    <row r="1076" s="370" customFormat="1"/>
    <row r="1077" s="370" customFormat="1"/>
    <row r="1078" s="370" customFormat="1"/>
    <row r="1079" s="370" customFormat="1"/>
    <row r="1080" s="370" customFormat="1"/>
    <row r="1081" s="370" customFormat="1"/>
    <row r="1082" s="370" customFormat="1"/>
    <row r="1083" s="370" customFormat="1"/>
    <row r="1084" s="370" customFormat="1"/>
    <row r="1085" s="370" customFormat="1"/>
    <row r="1086" s="370" customFormat="1"/>
    <row r="1087" s="370" customFormat="1"/>
    <row r="1088" s="370" customFormat="1"/>
    <row r="1089" s="370" customFormat="1"/>
    <row r="1090" s="370" customFormat="1"/>
    <row r="1091" s="370" customFormat="1"/>
    <row r="1092" s="370" customFormat="1"/>
    <row r="1093" s="370" customFormat="1"/>
    <row r="1094" s="370" customFormat="1"/>
    <row r="1095" s="370" customFormat="1"/>
    <row r="1096" s="370" customFormat="1"/>
    <row r="1097" s="370" customFormat="1"/>
    <row r="1098" s="370" customFormat="1"/>
    <row r="1099" s="370" customFormat="1"/>
    <row r="1100" s="370" customFormat="1"/>
    <row r="1101" s="370" customFormat="1"/>
    <row r="1102" s="370" customFormat="1"/>
    <row r="1103" s="370" customFormat="1"/>
    <row r="1104" s="370" customFormat="1"/>
    <row r="1105" s="370" customFormat="1"/>
    <row r="1106" s="370" customFormat="1"/>
    <row r="1107" s="370" customFormat="1"/>
    <row r="1108" s="370" customFormat="1"/>
    <row r="1109" s="370" customFormat="1"/>
    <row r="1110" s="370" customFormat="1"/>
    <row r="1111" s="370" customFormat="1"/>
    <row r="1112" s="370" customFormat="1"/>
    <row r="1113" s="370" customFormat="1"/>
    <row r="1114" s="370" customFormat="1"/>
    <row r="1115" s="370" customFormat="1"/>
    <row r="1116" s="370" customFormat="1"/>
    <row r="1117" s="370" customFormat="1"/>
    <row r="1118" s="370" customFormat="1"/>
    <row r="1119" s="370" customFormat="1"/>
    <row r="1120" s="370" customFormat="1"/>
    <row r="1121" s="370" customFormat="1"/>
    <row r="1122" s="370" customFormat="1"/>
    <row r="1123" s="370" customFormat="1"/>
    <row r="1124" s="370" customFormat="1"/>
    <row r="1125" s="370" customFormat="1"/>
    <row r="1126" s="370" customFormat="1"/>
    <row r="1127" s="370" customFormat="1"/>
    <row r="1128" s="370" customFormat="1"/>
    <row r="1129" s="370" customFormat="1"/>
    <row r="1130" s="370" customFormat="1"/>
    <row r="1131" s="370" customFormat="1"/>
    <row r="1132" s="370" customFormat="1"/>
    <row r="1133" s="370" customFormat="1"/>
    <row r="1134" s="370" customFormat="1"/>
    <row r="1135" s="370" customFormat="1"/>
    <row r="1136" s="370" customFormat="1"/>
    <row r="1137" s="370" customFormat="1"/>
    <row r="1138" s="370" customFormat="1"/>
    <row r="1139" s="370" customFormat="1"/>
    <row r="1140" s="370" customFormat="1"/>
    <row r="1141" s="370" customFormat="1"/>
    <row r="1142" s="370" customFormat="1"/>
    <row r="1143" s="370" customFormat="1"/>
    <row r="1144" s="370" customFormat="1"/>
    <row r="1145" s="370" customFormat="1"/>
    <row r="1146" s="370" customFormat="1"/>
    <row r="1147" s="370" customFormat="1"/>
    <row r="1148" s="370" customFormat="1"/>
    <row r="1149" s="370" customFormat="1"/>
    <row r="1150" s="370" customFormat="1"/>
    <row r="1151" s="370" customFormat="1"/>
    <row r="1152" s="370" customFormat="1"/>
    <row r="1153" s="370" customFormat="1"/>
    <row r="1154" s="370" customFormat="1"/>
    <row r="1155" s="370" customFormat="1"/>
    <row r="1156" s="370" customFormat="1"/>
    <row r="1157" s="370" customFormat="1"/>
    <row r="1158" s="370" customFormat="1"/>
    <row r="1159" s="370" customFormat="1"/>
    <row r="1160" s="370" customFormat="1"/>
    <row r="1161" s="370" customFormat="1"/>
    <row r="1162" s="370" customFormat="1"/>
    <row r="1163" s="370" customFormat="1"/>
    <row r="1164" s="370" customFormat="1"/>
    <row r="1165" s="370" customFormat="1"/>
    <row r="1166" s="370" customFormat="1"/>
    <row r="1167" s="370" customFormat="1"/>
    <row r="1168" s="370" customFormat="1"/>
    <row r="1169" s="370" customFormat="1"/>
    <row r="1170" s="370" customFormat="1"/>
    <row r="1171" s="370" customFormat="1"/>
    <row r="1172" s="370" customFormat="1"/>
    <row r="1173" s="370" customFormat="1"/>
    <row r="1174" s="370" customFormat="1"/>
    <row r="1175" s="370" customFormat="1"/>
    <row r="1176" s="370" customFormat="1"/>
    <row r="1177" s="370" customFormat="1"/>
    <row r="1178" s="370" customFormat="1"/>
    <row r="1179" s="370" customFormat="1"/>
    <row r="1180" s="370" customFormat="1"/>
    <row r="1181" s="370" customFormat="1"/>
    <row r="1182" s="370" customFormat="1"/>
    <row r="1183" s="370" customFormat="1"/>
    <row r="1184" s="370" customFormat="1"/>
    <row r="1185" s="370" customFormat="1"/>
    <row r="1186" s="370" customFormat="1"/>
    <row r="1187" s="370" customFormat="1"/>
    <row r="1188" s="370" customFormat="1"/>
    <row r="1189" s="370" customFormat="1"/>
    <row r="1190" s="370" customFormat="1"/>
    <row r="1191" s="370" customFormat="1"/>
    <row r="1192" s="370" customFormat="1"/>
    <row r="1193" s="370" customFormat="1"/>
    <row r="1194" s="370" customFormat="1"/>
    <row r="1195" s="370" customFormat="1"/>
    <row r="1196" s="370" customFormat="1"/>
    <row r="1197" s="370" customFormat="1"/>
    <row r="1198" s="370" customFormat="1"/>
    <row r="1199" s="370" customFormat="1"/>
    <row r="1200" s="370" customFormat="1"/>
    <row r="1201" s="370" customFormat="1"/>
    <row r="1202" s="370" customFormat="1"/>
    <row r="1203" s="370" customFormat="1"/>
    <row r="1204" s="370" customFormat="1"/>
    <row r="1205" s="370" customFormat="1"/>
    <row r="1206" s="370" customFormat="1"/>
    <row r="1207" s="370" customFormat="1"/>
    <row r="1208" s="370" customFormat="1"/>
    <row r="1209" s="370" customFormat="1"/>
    <row r="1210" s="370" customFormat="1"/>
    <row r="1211" s="370" customFormat="1"/>
    <row r="1212" s="370" customFormat="1"/>
    <row r="1213" s="370" customFormat="1"/>
    <row r="1214" s="370" customFormat="1"/>
    <row r="1215" s="370" customFormat="1"/>
    <row r="1216" s="370" customFormat="1"/>
    <row r="1217" s="370" customFormat="1"/>
    <row r="1218" s="370" customFormat="1"/>
    <row r="1219" s="370" customFormat="1"/>
    <row r="1220" s="370" customFormat="1"/>
    <row r="1221" s="370" customFormat="1"/>
    <row r="1222" s="370" customFormat="1"/>
    <row r="1223" s="370" customFormat="1"/>
    <row r="1224" s="370" customFormat="1"/>
    <row r="1225" s="370" customFormat="1"/>
    <row r="1226" s="370" customFormat="1"/>
    <row r="1227" s="370" customFormat="1"/>
    <row r="1228" s="370" customFormat="1"/>
    <row r="1229" s="370" customFormat="1"/>
    <row r="1230" s="370" customFormat="1"/>
    <row r="1231" s="370" customFormat="1"/>
    <row r="1232" s="370" customFormat="1"/>
    <row r="1233" s="370" customFormat="1"/>
    <row r="1234" s="370" customFormat="1"/>
    <row r="1235" s="370" customFormat="1"/>
    <row r="1236" s="370" customFormat="1"/>
    <row r="1237" s="370" customFormat="1"/>
    <row r="1238" s="370" customFormat="1"/>
    <row r="1239" s="370" customFormat="1"/>
    <row r="1240" s="370" customFormat="1"/>
    <row r="1241" s="370" customFormat="1"/>
    <row r="1242" s="370" customFormat="1"/>
    <row r="1243" s="370" customFormat="1"/>
    <row r="1244" s="370" customFormat="1"/>
    <row r="1245" s="370" customFormat="1"/>
    <row r="1246" s="370" customFormat="1"/>
    <row r="1247" s="370" customFormat="1"/>
    <row r="1248" s="370" customFormat="1"/>
    <row r="1249" s="370" customFormat="1"/>
    <row r="1250" s="370" customFormat="1"/>
    <row r="1251" s="370" customFormat="1"/>
    <row r="1252" s="370" customFormat="1"/>
    <row r="1253" s="370" customFormat="1"/>
    <row r="1254" s="370" customFormat="1"/>
    <row r="1255" s="370" customFormat="1"/>
    <row r="1256" s="370" customFormat="1"/>
    <row r="1257" s="370" customFormat="1"/>
    <row r="1258" s="370" customFormat="1"/>
    <row r="1259" s="370" customFormat="1"/>
    <row r="1260" s="370" customFormat="1"/>
    <row r="1261" s="370" customFormat="1"/>
    <row r="1262" s="370" customFormat="1"/>
    <row r="1263" s="370" customFormat="1"/>
    <row r="1264" s="370" customFormat="1"/>
    <row r="1265" s="370" customFormat="1"/>
    <row r="1266" s="370" customFormat="1"/>
    <row r="1267" s="370" customFormat="1"/>
    <row r="1268" s="370" customFormat="1"/>
    <row r="1269" s="370" customFormat="1"/>
    <row r="1270" s="370" customFormat="1"/>
    <row r="1271" s="370" customFormat="1"/>
    <row r="1272" s="370" customFormat="1"/>
    <row r="1273" s="370" customFormat="1"/>
    <row r="1274" s="370" customFormat="1"/>
    <row r="1275" s="370" customFormat="1"/>
    <row r="1276" s="370" customFormat="1"/>
    <row r="1277" s="370" customFormat="1"/>
    <row r="1278" s="370" customFormat="1"/>
    <row r="1279" s="370" customFormat="1"/>
    <row r="1280" s="370" customFormat="1"/>
    <row r="1281" s="370" customFormat="1"/>
    <row r="1282" s="370" customFormat="1"/>
    <row r="1283" s="370" customFormat="1"/>
    <row r="1284" s="370" customFormat="1"/>
    <row r="1285" s="370" customFormat="1"/>
    <row r="1286" s="370" customFormat="1"/>
    <row r="1287" s="370" customFormat="1"/>
    <row r="1288" s="370" customFormat="1"/>
    <row r="1289" s="370" customFormat="1"/>
    <row r="1290" s="370" customFormat="1"/>
    <row r="1291" s="370" customFormat="1"/>
    <row r="1292" s="370" customFormat="1"/>
    <row r="1293" s="370" customFormat="1"/>
    <row r="1294" s="370" customFormat="1"/>
    <row r="1295" s="370" customFormat="1"/>
    <row r="1296" s="370" customFormat="1"/>
    <row r="1297" s="370" customFormat="1"/>
    <row r="1298" s="370" customFormat="1"/>
    <row r="1299" s="370" customFormat="1"/>
    <row r="1300" s="370" customFormat="1"/>
    <row r="1301" s="370" customFormat="1"/>
    <row r="1302" s="370" customFormat="1"/>
    <row r="1303" s="370" customFormat="1"/>
    <row r="1304" s="370" customFormat="1"/>
    <row r="1305" s="370" customFormat="1"/>
    <row r="1306" s="370" customFormat="1"/>
    <row r="1307" s="370" customFormat="1"/>
    <row r="1308" s="370" customFormat="1"/>
    <row r="1309" s="370" customFormat="1"/>
    <row r="1310" s="370" customFormat="1"/>
    <row r="1311" s="370" customFormat="1"/>
    <row r="1312" s="370" customFormat="1"/>
    <row r="1313" s="370" customFormat="1"/>
    <row r="1314" s="370" customFormat="1"/>
    <row r="1315" s="370" customFormat="1"/>
    <row r="1316" s="370" customFormat="1"/>
    <row r="1317" s="370" customFormat="1"/>
    <row r="1318" s="370" customFormat="1"/>
    <row r="1319" s="370" customFormat="1"/>
    <row r="1320" s="370" customFormat="1"/>
    <row r="1321" s="370" customFormat="1"/>
    <row r="1322" s="370" customFormat="1"/>
    <row r="1323" s="370" customFormat="1"/>
    <row r="1324" s="370" customFormat="1"/>
    <row r="1325" s="370" customFormat="1"/>
    <row r="1326" s="370" customFormat="1"/>
    <row r="1327" s="370" customFormat="1"/>
    <row r="1328" s="370" customFormat="1"/>
    <row r="1329" s="370" customFormat="1"/>
    <row r="1330" s="370" customFormat="1"/>
    <row r="1331" s="370" customFormat="1"/>
    <row r="1332" s="370" customFormat="1"/>
    <row r="1333" s="370" customFormat="1"/>
    <row r="1334" s="370" customFormat="1"/>
    <row r="1335" s="370" customFormat="1"/>
    <row r="1336" s="370" customFormat="1"/>
    <row r="1337" s="370" customFormat="1"/>
    <row r="1338" s="370" customFormat="1"/>
    <row r="1339" s="370" customFormat="1"/>
    <row r="1340" s="370" customFormat="1"/>
    <row r="1341" s="370" customFormat="1"/>
    <row r="1342" s="370" customFormat="1"/>
    <row r="1343" s="370" customFormat="1"/>
    <row r="1344" s="370" customFormat="1"/>
    <row r="1345" s="370" customFormat="1"/>
    <row r="1346" s="370" customFormat="1"/>
    <row r="1347" s="370" customFormat="1"/>
    <row r="1348" s="370" customFormat="1"/>
    <row r="1349" s="370" customFormat="1"/>
    <row r="1350" s="370" customFormat="1"/>
    <row r="1351" s="370" customFormat="1"/>
    <row r="1352" s="370" customFormat="1"/>
    <row r="1353" s="370" customFormat="1"/>
    <row r="1354" s="370" customFormat="1"/>
    <row r="1355" s="370" customFormat="1"/>
    <row r="1356" s="370" customFormat="1"/>
    <row r="1357" s="370" customFormat="1"/>
    <row r="1358" s="370" customFormat="1"/>
    <row r="1359" s="370" customFormat="1"/>
    <row r="1360" s="370" customFormat="1"/>
    <row r="1361" s="370" customFormat="1"/>
    <row r="1362" s="370" customFormat="1"/>
    <row r="1363" s="370" customFormat="1"/>
    <row r="1364" s="370" customFormat="1"/>
    <row r="1365" s="370" customFormat="1"/>
    <row r="1366" s="370" customFormat="1"/>
    <row r="1367" s="370" customFormat="1"/>
    <row r="1368" s="370" customFormat="1"/>
    <row r="1369" s="370" customFormat="1"/>
    <row r="1370" s="370" customFormat="1"/>
    <row r="1371" s="370" customFormat="1"/>
    <row r="1372" s="370" customFormat="1"/>
    <row r="1373" s="370" customFormat="1"/>
    <row r="1374" s="370" customFormat="1"/>
    <row r="1375" s="370" customFormat="1"/>
    <row r="1376" s="370" customFormat="1"/>
    <row r="1377" s="370" customFormat="1"/>
    <row r="1378" s="370" customFormat="1"/>
    <row r="1379" s="370" customFormat="1"/>
    <row r="1380" s="370" customFormat="1"/>
    <row r="1381" s="370" customFormat="1"/>
    <row r="1382" s="370" customFormat="1"/>
    <row r="1383" s="370" customFormat="1"/>
    <row r="1384" s="370" customFormat="1"/>
    <row r="1385" s="370" customFormat="1"/>
    <row r="1386" s="370" customFormat="1"/>
    <row r="1387" s="370" customFormat="1"/>
    <row r="1388" s="370" customFormat="1"/>
    <row r="1389" s="370" customFormat="1"/>
    <row r="1390" s="370" customFormat="1"/>
    <row r="1391" s="370" customFormat="1"/>
    <row r="1392" s="370" customFormat="1"/>
    <row r="1393" s="370" customFormat="1"/>
    <row r="1394" s="370" customFormat="1"/>
    <row r="1395" s="370" customFormat="1"/>
    <row r="1396" s="370" customFormat="1"/>
    <row r="1397" s="370" customFormat="1"/>
    <row r="1398" s="370" customFormat="1"/>
    <row r="1399" s="370" customFormat="1"/>
    <row r="1400" s="370" customFormat="1"/>
    <row r="1401" s="370" customFormat="1"/>
    <row r="1402" s="370" customFormat="1"/>
    <row r="1403" s="370" customFormat="1"/>
    <row r="1404" s="370" customFormat="1"/>
    <row r="1405" s="370" customFormat="1"/>
    <row r="1406" s="370" customFormat="1"/>
    <row r="1407" s="370" customFormat="1"/>
    <row r="1408" s="370" customFormat="1"/>
    <row r="1409" s="370" customFormat="1"/>
    <row r="1410" s="370" customFormat="1"/>
    <row r="1411" s="370" customFormat="1"/>
    <row r="1412" s="370" customFormat="1"/>
    <row r="1413" s="370" customFormat="1"/>
    <row r="1414" s="370" customFormat="1"/>
    <row r="1415" s="370" customFormat="1"/>
    <row r="1416" s="370" customFormat="1"/>
    <row r="1417" s="370" customFormat="1"/>
    <row r="1418" s="370" customFormat="1"/>
    <row r="1419" s="370" customFormat="1"/>
    <row r="1420" s="370" customFormat="1"/>
    <row r="1421" s="370" customFormat="1"/>
    <row r="1422" s="370" customFormat="1"/>
    <row r="1423" s="370" customFormat="1"/>
    <row r="1424" s="370" customFormat="1"/>
    <row r="1425" s="370" customFormat="1"/>
    <row r="1426" s="370" customFormat="1"/>
    <row r="1427" s="370" customFormat="1"/>
    <row r="1428" s="370" customFormat="1"/>
    <row r="1429" s="370" customFormat="1"/>
    <row r="1430" s="370" customFormat="1"/>
    <row r="1431" s="370" customFormat="1"/>
    <row r="1432" s="370" customFormat="1"/>
    <row r="1433" s="370" customFormat="1"/>
    <row r="1434" s="370" customFormat="1"/>
    <row r="1435" s="370" customFormat="1"/>
    <row r="1436" s="370" customFormat="1"/>
    <row r="1437" s="370" customFormat="1"/>
    <row r="1438" s="370" customFormat="1"/>
    <row r="1439" s="370" customFormat="1"/>
    <row r="1440" s="370" customFormat="1"/>
    <row r="1441" s="370" customFormat="1"/>
    <row r="1442" s="370" customFormat="1"/>
    <row r="1443" s="370" customFormat="1"/>
    <row r="1444" s="370" customFormat="1"/>
    <row r="1445" s="370" customFormat="1"/>
    <row r="1446" s="370" customFormat="1"/>
    <row r="1447" s="370" customFormat="1"/>
    <row r="1448" s="370" customFormat="1"/>
    <row r="1449" s="370" customFormat="1"/>
    <row r="1450" s="370" customFormat="1"/>
    <row r="1451" s="370" customFormat="1"/>
    <row r="1452" s="370" customFormat="1"/>
    <row r="1453" s="370" customFormat="1"/>
    <row r="1454" s="370" customFormat="1"/>
    <row r="1455" s="370" customFormat="1"/>
    <row r="1456" s="370" customFormat="1"/>
    <row r="1457" s="370" customFormat="1"/>
    <row r="1458" s="370" customFormat="1"/>
    <row r="1459" s="370" customFormat="1"/>
    <row r="1460" s="370" customFormat="1"/>
    <row r="1461" s="370" customFormat="1"/>
    <row r="1462" s="370" customFormat="1"/>
    <row r="1463" s="370" customFormat="1"/>
    <row r="1464" s="370" customFormat="1"/>
    <row r="1465" s="370" customFormat="1"/>
    <row r="1466" s="370" customFormat="1"/>
    <row r="1467" s="370" customFormat="1"/>
    <row r="1468" s="370" customFormat="1"/>
    <row r="1469" s="370" customFormat="1"/>
    <row r="1470" s="370" customFormat="1"/>
    <row r="1471" s="370" customFormat="1"/>
    <row r="1472" s="370" customFormat="1"/>
    <row r="1473" s="370" customFormat="1"/>
    <row r="1474" s="370" customFormat="1"/>
    <row r="1475" s="370" customFormat="1"/>
    <row r="1476" s="370" customFormat="1"/>
    <row r="1477" s="370" customFormat="1"/>
    <row r="1478" s="370" customFormat="1"/>
    <row r="1479" s="370" customFormat="1"/>
    <row r="1480" s="370" customFormat="1"/>
    <row r="1481" s="370" customFormat="1"/>
    <row r="1482" s="370" customFormat="1"/>
    <row r="1483" s="370" customFormat="1"/>
    <row r="1484" s="370" customFormat="1"/>
    <row r="1485" s="370" customFormat="1"/>
    <row r="1486" s="370" customFormat="1"/>
    <row r="1487" s="370" customFormat="1"/>
    <row r="1488" s="370" customFormat="1"/>
    <row r="1489" s="370" customFormat="1"/>
    <row r="1490" s="370" customFormat="1"/>
    <row r="1491" s="370" customFormat="1"/>
    <row r="1492" s="370" customFormat="1"/>
    <row r="1493" s="370" customFormat="1"/>
    <row r="1494" s="370" customFormat="1"/>
    <row r="1495" s="370" customFormat="1"/>
    <row r="1496" s="370" customFormat="1"/>
    <row r="1497" s="370" customFormat="1"/>
    <row r="1498" s="370" customFormat="1"/>
    <row r="1499" s="370" customFormat="1"/>
    <row r="1500" s="370" customFormat="1"/>
    <row r="1501" s="370" customFormat="1"/>
    <row r="1502" s="370" customFormat="1"/>
    <row r="1503" s="370" customFormat="1"/>
    <row r="1504" s="370" customFormat="1"/>
    <row r="1505" s="370" customFormat="1"/>
    <row r="1506" s="370" customFormat="1"/>
    <row r="1507" s="370" customFormat="1"/>
    <row r="1508" s="370" customFormat="1"/>
    <row r="1509" s="370" customFormat="1"/>
    <row r="1510" s="370" customFormat="1"/>
    <row r="1511" s="370" customFormat="1"/>
    <row r="1512" s="370" customFormat="1"/>
    <row r="1513" s="370" customFormat="1"/>
    <row r="1514" s="370" customFormat="1"/>
    <row r="1515" s="370" customFormat="1"/>
    <row r="1516" s="370" customFormat="1"/>
    <row r="1517" s="370" customFormat="1"/>
    <row r="1518" s="370" customFormat="1"/>
    <row r="1519" s="370" customFormat="1"/>
    <row r="1520" s="370" customFormat="1"/>
    <row r="1521" s="370" customFormat="1"/>
    <row r="1522" s="370" customFormat="1"/>
    <row r="1523" s="370" customFormat="1"/>
    <row r="1524" s="370" customFormat="1"/>
    <row r="1525" s="370" customFormat="1"/>
    <row r="1526" s="370" customFormat="1"/>
    <row r="1527" s="370" customFormat="1"/>
    <row r="1528" s="370" customFormat="1"/>
    <row r="1529" s="370" customFormat="1"/>
    <row r="1530" s="370" customFormat="1"/>
    <row r="1531" s="370" customFormat="1"/>
    <row r="1532" s="370" customFormat="1"/>
    <row r="1533" s="370" customFormat="1"/>
    <row r="1534" s="370" customFormat="1"/>
    <row r="1535" s="370" customFormat="1"/>
    <row r="1536" s="370" customFormat="1"/>
    <row r="1537" s="370" customFormat="1"/>
    <row r="1538" s="370" customFormat="1"/>
    <row r="1539" s="370" customFormat="1"/>
    <row r="1540" s="370" customFormat="1"/>
    <row r="1541" s="370" customFormat="1"/>
    <row r="1542" s="370" customFormat="1"/>
    <row r="1543" s="370" customFormat="1"/>
    <row r="1544" s="370" customFormat="1"/>
    <row r="1545" s="370" customFormat="1"/>
    <row r="1546" s="370" customFormat="1"/>
    <row r="1547" s="370" customFormat="1"/>
    <row r="1548" s="370" customFormat="1"/>
    <row r="1549" s="370" customFormat="1"/>
    <row r="1550" s="370" customFormat="1"/>
    <row r="1551" s="370" customFormat="1"/>
    <row r="1552" s="370" customFormat="1"/>
    <row r="1553" s="370" customFormat="1"/>
    <row r="1554" s="370" customFormat="1"/>
    <row r="1555" s="370" customFormat="1"/>
    <row r="1556" s="370" customFormat="1"/>
    <row r="1557" s="370" customFormat="1"/>
    <row r="1558" s="370" customFormat="1"/>
    <row r="1559" s="370" customFormat="1"/>
    <row r="1560" s="370" customFormat="1"/>
    <row r="1561" s="370" customFormat="1"/>
    <row r="1562" s="370" customFormat="1"/>
    <row r="1563" s="370" customFormat="1"/>
    <row r="1564" s="370" customFormat="1"/>
    <row r="1565" s="370" customFormat="1"/>
    <row r="1566" s="370" customFormat="1"/>
    <row r="1567" s="370" customFormat="1"/>
    <row r="1568" s="370" customFormat="1"/>
    <row r="1569" s="370" customFormat="1"/>
    <row r="1570" s="370" customFormat="1"/>
    <row r="1571" s="370" customFormat="1"/>
    <row r="1572" s="370" customFormat="1"/>
    <row r="1573" s="370" customFormat="1"/>
    <row r="1574" s="370" customFormat="1"/>
    <row r="1575" s="370" customFormat="1"/>
    <row r="1576" s="370" customFormat="1"/>
    <row r="1577" s="370" customFormat="1"/>
    <row r="1578" s="370" customFormat="1"/>
    <row r="1579" s="370" customFormat="1"/>
    <row r="1580" s="370" customFormat="1"/>
    <row r="1581" s="370" customFormat="1"/>
    <row r="1582" s="370" customFormat="1"/>
    <row r="1583" s="370" customFormat="1"/>
    <row r="1584" s="370" customFormat="1"/>
    <row r="1585" s="370" customFormat="1"/>
    <row r="1586" s="370" customFormat="1"/>
    <row r="1587" s="370" customFormat="1"/>
    <row r="1588" s="370" customFormat="1"/>
    <row r="1589" s="370" customFormat="1"/>
    <row r="1590" s="370" customFormat="1"/>
    <row r="1591" s="370" customFormat="1"/>
    <row r="1592" s="370" customFormat="1"/>
    <row r="1593" s="370" customFormat="1"/>
    <row r="1594" s="370" customFormat="1"/>
    <row r="1595" s="370" customFormat="1"/>
    <row r="1596" s="370" customFormat="1"/>
    <row r="1597" s="370" customFormat="1"/>
    <row r="1598" s="370" customFormat="1"/>
    <row r="1599" s="370" customFormat="1"/>
    <row r="1600" s="370" customFormat="1"/>
    <row r="1601" s="370" customFormat="1"/>
    <row r="1602" s="370" customFormat="1"/>
    <row r="1603" s="370" customFormat="1"/>
    <row r="1604" s="370" customFormat="1"/>
    <row r="1605" s="370" customFormat="1"/>
    <row r="1606" s="370" customFormat="1"/>
    <row r="1607" s="370" customFormat="1"/>
    <row r="1608" s="370" customFormat="1"/>
    <row r="1609" s="370" customFormat="1"/>
    <row r="1610" s="370" customFormat="1"/>
    <row r="1611" s="370" customFormat="1"/>
    <row r="1612" s="370" customFormat="1"/>
    <row r="1613" s="370" customFormat="1"/>
    <row r="1614" s="370" customFormat="1"/>
    <row r="1615" s="370" customFormat="1"/>
    <row r="1616" s="370" customFormat="1"/>
    <row r="1617" s="370" customFormat="1"/>
    <row r="1618" s="370" customFormat="1"/>
    <row r="1619" s="370" customFormat="1"/>
    <row r="1620" s="370" customFormat="1"/>
    <row r="1621" s="370" customFormat="1"/>
    <row r="1622" s="370" customFormat="1"/>
    <row r="1623" s="370" customFormat="1"/>
    <row r="1624" s="370" customFormat="1"/>
    <row r="1625" s="370" customFormat="1"/>
    <row r="1626" s="370" customFormat="1"/>
    <row r="1627" s="370" customFormat="1"/>
    <row r="1628" s="370" customFormat="1"/>
    <row r="1629" s="370" customFormat="1"/>
    <row r="1630" s="370" customFormat="1"/>
    <row r="1631" s="370" customFormat="1"/>
    <row r="1632" s="370" customFormat="1"/>
    <row r="1633" s="370" customFormat="1"/>
    <row r="1634" s="370" customFormat="1"/>
    <row r="1635" s="370" customFormat="1"/>
    <row r="1636" s="370" customFormat="1"/>
    <row r="1637" s="370" customFormat="1"/>
    <row r="1638" s="370" customFormat="1"/>
    <row r="1639" s="370" customFormat="1"/>
    <row r="1640" s="370" customFormat="1"/>
    <row r="1641" s="370" customFormat="1"/>
    <row r="1642" s="370" customFormat="1"/>
    <row r="1643" s="370" customFormat="1"/>
    <row r="1644" s="370" customFormat="1"/>
    <row r="1645" s="370" customFormat="1"/>
    <row r="1646" s="370" customFormat="1"/>
    <row r="1647" s="370" customFormat="1"/>
    <row r="1648" s="370" customFormat="1"/>
    <row r="1649" s="370" customFormat="1"/>
    <row r="1650" s="370" customFormat="1"/>
    <row r="1651" s="370" customFormat="1"/>
    <row r="1652" s="370" customFormat="1"/>
    <row r="1653" s="370" customFormat="1"/>
    <row r="1654" s="370" customFormat="1"/>
    <row r="1655" s="370" customFormat="1"/>
    <row r="1656" s="370" customFormat="1"/>
    <row r="1657" s="370" customFormat="1"/>
    <row r="1658" s="370" customFormat="1"/>
    <row r="1659" s="370" customFormat="1"/>
    <row r="1660" s="370" customFormat="1"/>
    <row r="1661" s="370" customFormat="1"/>
    <row r="1662" s="370" customFormat="1"/>
    <row r="1663" s="370" customFormat="1"/>
    <row r="1664" s="370" customFormat="1"/>
    <row r="1665" s="370" customFormat="1"/>
    <row r="1666" s="370" customFormat="1"/>
    <row r="1667" s="370" customFormat="1"/>
    <row r="1668" s="370" customFormat="1"/>
    <row r="1669" s="370" customFormat="1"/>
    <row r="1670" s="370" customFormat="1"/>
    <row r="1671" s="370" customFormat="1"/>
    <row r="1672" s="370" customFormat="1"/>
    <row r="1673" s="370" customFormat="1"/>
    <row r="1674" s="370" customFormat="1"/>
    <row r="1675" s="370" customFormat="1"/>
    <row r="1676" s="370" customFormat="1"/>
    <row r="1677" s="370" customFormat="1"/>
    <row r="1678" s="370" customFormat="1"/>
    <row r="1679" s="370" customFormat="1"/>
    <row r="1680" s="370" customFormat="1"/>
    <row r="1681" s="370" customFormat="1"/>
    <row r="1682" s="370" customFormat="1"/>
    <row r="1683" s="370" customFormat="1"/>
    <row r="1684" s="370" customFormat="1"/>
    <row r="1685" s="370" customFormat="1"/>
    <row r="1686" s="370" customFormat="1"/>
    <row r="1687" s="370" customFormat="1"/>
    <row r="1688" s="370" customFormat="1"/>
    <row r="1689" s="370" customFormat="1"/>
    <row r="1690" s="370" customFormat="1"/>
    <row r="1691" s="370" customFormat="1"/>
    <row r="1692" s="370" customFormat="1"/>
    <row r="1693" s="370" customFormat="1"/>
    <row r="1694" s="370" customFormat="1"/>
    <row r="1695" s="370" customFormat="1"/>
    <row r="1696" s="370" customFormat="1"/>
    <row r="1697" s="370" customFormat="1"/>
    <row r="1698" s="370" customFormat="1"/>
    <row r="1699" s="370" customFormat="1"/>
    <row r="1700" s="370" customFormat="1"/>
    <row r="1701" s="370" customFormat="1"/>
    <row r="1702" s="370" customFormat="1"/>
    <row r="1703" s="370" customFormat="1"/>
    <row r="1704" s="370" customFormat="1"/>
    <row r="1705" s="370" customFormat="1"/>
    <row r="1706" s="370" customFormat="1"/>
    <row r="1707" s="370" customFormat="1"/>
    <row r="1708" s="370" customFormat="1"/>
    <row r="1709" s="370" customFormat="1"/>
    <row r="1710" s="370" customFormat="1"/>
    <row r="1711" s="370" customFormat="1"/>
    <row r="1712" s="370" customFormat="1"/>
    <row r="1713" s="370" customFormat="1"/>
    <row r="1714" s="370" customFormat="1"/>
    <row r="1715" s="370" customFormat="1"/>
    <row r="1716" s="370" customFormat="1"/>
    <row r="1717" s="370" customFormat="1"/>
    <row r="1718" s="370" customFormat="1"/>
    <row r="1719" s="370" customFormat="1"/>
    <row r="1720" s="370" customFormat="1"/>
    <row r="1721" s="370" customFormat="1"/>
    <row r="1722" s="370" customFormat="1"/>
    <row r="1723" s="370" customFormat="1"/>
    <row r="1724" s="370" customFormat="1"/>
    <row r="1725" s="370" customFormat="1"/>
    <row r="1726" s="370" customFormat="1"/>
    <row r="1727" s="370" customFormat="1"/>
    <row r="1728" s="370" customFormat="1"/>
    <row r="1729" s="370" customFormat="1"/>
    <row r="1730" s="370" customFormat="1"/>
    <row r="1731" s="370" customFormat="1"/>
    <row r="1732" s="370" customFormat="1"/>
    <row r="1733" s="370" customFormat="1"/>
    <row r="1734" s="370" customFormat="1"/>
    <row r="1735" s="370" customFormat="1"/>
    <row r="1736" s="370" customFormat="1"/>
    <row r="1737" s="370" customFormat="1"/>
    <row r="1738" s="370" customFormat="1"/>
    <row r="1739" s="370" customFormat="1"/>
    <row r="1740" s="370" customFormat="1"/>
    <row r="1741" s="370" customFormat="1"/>
    <row r="1742" s="370" customFormat="1"/>
    <row r="1743" s="370" customFormat="1"/>
    <row r="1744" s="370" customFormat="1"/>
    <row r="1745" s="370" customFormat="1"/>
    <row r="1746" s="370" customFormat="1"/>
    <row r="1747" s="370" customFormat="1"/>
    <row r="1748" s="370" customFormat="1"/>
    <row r="1749" s="370" customFormat="1"/>
    <row r="1750" s="370" customFormat="1"/>
    <row r="1751" s="370" customFormat="1"/>
    <row r="1752" s="370" customFormat="1"/>
    <row r="1753" s="370" customFormat="1"/>
    <row r="1754" s="370" customFormat="1"/>
    <row r="1755" s="370" customFormat="1"/>
    <row r="1756" s="370" customFormat="1"/>
    <row r="1757" s="370" customFormat="1"/>
    <row r="1758" s="370" customFormat="1"/>
    <row r="1759" s="370" customFormat="1"/>
    <row r="1760" s="370" customFormat="1"/>
    <row r="1761" s="370" customFormat="1"/>
    <row r="1762" s="370" customFormat="1"/>
    <row r="1763" s="370" customFormat="1"/>
    <row r="1764" s="370" customFormat="1"/>
    <row r="1765" s="370" customFormat="1"/>
    <row r="1766" s="370" customFormat="1"/>
    <row r="1767" s="370" customFormat="1"/>
    <row r="1768" s="370" customFormat="1"/>
    <row r="1769" s="370" customFormat="1"/>
    <row r="1770" s="370" customFormat="1"/>
    <row r="1771" s="370" customFormat="1"/>
    <row r="1772" s="370" customFormat="1"/>
    <row r="1773" s="370" customFormat="1"/>
    <row r="1774" s="370" customFormat="1"/>
    <row r="1775" s="370" customFormat="1"/>
    <row r="1776" s="370" customFormat="1"/>
    <row r="1777" s="370" customFormat="1"/>
    <row r="1778" s="370" customFormat="1"/>
    <row r="1779" s="370" customFormat="1"/>
    <row r="1780" s="370" customFormat="1"/>
    <row r="1781" s="370" customFormat="1"/>
    <row r="1782" s="370" customFormat="1"/>
    <row r="1783" s="370" customFormat="1"/>
    <row r="1784" s="370" customFormat="1"/>
    <row r="1785" s="370" customFormat="1"/>
    <row r="1786" s="370" customFormat="1"/>
    <row r="1787" s="370" customFormat="1"/>
    <row r="1788" s="370" customFormat="1"/>
    <row r="1789" s="370" customFormat="1"/>
    <row r="1790" s="370" customFormat="1"/>
    <row r="1791" s="370" customFormat="1"/>
    <row r="1792" s="370" customFormat="1"/>
    <row r="1793" s="370" customFormat="1"/>
    <row r="1794" s="370" customFormat="1"/>
    <row r="1795" s="370" customFormat="1"/>
    <row r="1796" s="370" customFormat="1"/>
    <row r="1797" s="370" customFormat="1"/>
    <row r="1798" s="370" customFormat="1"/>
    <row r="1799" s="370" customFormat="1"/>
    <row r="1800" s="370" customFormat="1"/>
    <row r="1801" s="370" customFormat="1"/>
    <row r="1802" s="370" customFormat="1"/>
    <row r="1803" s="370" customFormat="1"/>
    <row r="1804" s="370" customFormat="1"/>
    <row r="1805" s="370" customFormat="1"/>
    <row r="1806" s="370" customFormat="1"/>
    <row r="1807" s="370" customFormat="1"/>
    <row r="1808" s="370" customFormat="1"/>
    <row r="1809" s="370" customFormat="1"/>
    <row r="1810" s="370" customFormat="1"/>
    <row r="1811" s="370" customFormat="1"/>
    <row r="1812" s="370" customFormat="1"/>
    <row r="1813" s="370" customFormat="1"/>
    <row r="1814" s="370" customFormat="1"/>
    <row r="1815" s="370" customFormat="1"/>
    <row r="1816" s="370" customFormat="1"/>
    <row r="1817" s="370" customFormat="1"/>
    <row r="1818" s="370" customFormat="1"/>
    <row r="1819" s="370" customFormat="1"/>
    <row r="1820" s="370" customFormat="1"/>
    <row r="1821" s="370" customFormat="1"/>
    <row r="1822" s="370" customFormat="1"/>
    <row r="1823" s="370" customFormat="1"/>
    <row r="1824" s="370" customFormat="1"/>
    <row r="1825" s="370" customFormat="1"/>
    <row r="1826" s="370" customFormat="1"/>
    <row r="1827" s="370" customFormat="1"/>
    <row r="1828" s="370" customFormat="1"/>
    <row r="1829" s="370" customFormat="1"/>
    <row r="1830" s="370" customFormat="1"/>
    <row r="1831" s="370" customFormat="1"/>
    <row r="1832" s="370" customFormat="1"/>
    <row r="1833" s="370" customFormat="1"/>
    <row r="1834" s="370" customFormat="1"/>
    <row r="1835" s="370" customFormat="1"/>
    <row r="1836" s="370" customFormat="1"/>
    <row r="1837" s="370" customFormat="1"/>
    <row r="1838" s="370" customFormat="1"/>
    <row r="1839" s="370" customFormat="1"/>
    <row r="1840" s="370" customFormat="1"/>
    <row r="1841" s="370" customFormat="1"/>
    <row r="1842" s="370" customFormat="1"/>
    <row r="1843" s="370" customFormat="1"/>
    <row r="1844" s="370" customFormat="1"/>
    <row r="1845" s="370" customFormat="1"/>
    <row r="1846" s="370" customFormat="1"/>
    <row r="1847" s="370" customFormat="1"/>
    <row r="1848" s="370" customFormat="1"/>
    <row r="1849" s="370" customFormat="1"/>
    <row r="1850" s="370" customFormat="1"/>
    <row r="1851" s="370" customFormat="1"/>
    <row r="1852" s="370" customFormat="1"/>
    <row r="1853" s="370" customFormat="1"/>
    <row r="1854" s="370" customFormat="1"/>
    <row r="1855" s="370" customFormat="1"/>
    <row r="1856" s="370" customFormat="1"/>
    <row r="1857" s="370" customFormat="1"/>
    <row r="1858" s="370" customFormat="1"/>
    <row r="1859" s="370" customFormat="1"/>
    <row r="1860" s="370" customFormat="1"/>
    <row r="1861" s="370" customFormat="1"/>
    <row r="1862" s="370" customFormat="1"/>
    <row r="1863" s="370" customFormat="1"/>
    <row r="1864" s="370" customFormat="1"/>
    <row r="1865" s="370" customFormat="1"/>
    <row r="1866" s="370" customFormat="1"/>
    <row r="1867" s="370" customFormat="1"/>
    <row r="1868" s="370" customFormat="1"/>
    <row r="1869" s="370" customFormat="1"/>
    <row r="1870" s="370" customFormat="1"/>
    <row r="1871" s="370" customFormat="1"/>
    <row r="1872" s="370" customFormat="1"/>
    <row r="1873" s="370" customFormat="1"/>
    <row r="1874" s="370" customFormat="1"/>
    <row r="1875" s="370" customFormat="1"/>
    <row r="1876" s="370" customFormat="1"/>
    <row r="1877" s="370" customFormat="1"/>
    <row r="1878" s="370" customFormat="1"/>
    <row r="1879" s="370" customFormat="1"/>
    <row r="1880" s="370" customFormat="1"/>
    <row r="1881" s="370" customFormat="1"/>
    <row r="1882" s="370" customFormat="1"/>
    <row r="1883" s="370" customFormat="1"/>
    <row r="1884" s="370" customFormat="1"/>
    <row r="1885" s="370" customFormat="1"/>
    <row r="1886" s="370" customFormat="1"/>
    <row r="1887" s="370" customFormat="1"/>
    <row r="1888" s="370" customFormat="1"/>
    <row r="1889" s="370" customFormat="1"/>
    <row r="1890" s="370" customFormat="1"/>
    <row r="1891" s="370" customFormat="1"/>
    <row r="1892" s="370" customFormat="1"/>
    <row r="1893" s="370" customFormat="1"/>
    <row r="1894" s="370" customFormat="1"/>
    <row r="1895" s="370" customFormat="1"/>
    <row r="1896" s="370" customFormat="1"/>
    <row r="1897" s="370" customFormat="1"/>
    <row r="1898" s="370" customFormat="1"/>
    <row r="1899" s="370" customFormat="1"/>
    <row r="1900" s="370" customFormat="1"/>
    <row r="1901" s="370" customFormat="1"/>
    <row r="1902" s="370" customFormat="1"/>
    <row r="1903" s="370" customFormat="1"/>
    <row r="1904" s="370" customFormat="1"/>
    <row r="1905" s="370" customFormat="1"/>
    <row r="1906" s="370" customFormat="1"/>
    <row r="1907" s="370" customFormat="1"/>
    <row r="1908" s="370" customFormat="1"/>
    <row r="1909" s="370" customFormat="1"/>
    <row r="1910" s="370" customFormat="1"/>
    <row r="1911" s="370" customFormat="1"/>
    <row r="1912" s="370" customFormat="1"/>
    <row r="1913" s="370" customFormat="1"/>
    <row r="1914" s="370" customFormat="1"/>
    <row r="1915" s="370" customFormat="1"/>
    <row r="1916" s="370" customFormat="1"/>
    <row r="1917" s="370" customFormat="1"/>
    <row r="1918" s="370" customFormat="1"/>
    <row r="1919" s="370" customFormat="1"/>
    <row r="1920" s="370" customFormat="1"/>
    <row r="1921" s="370" customFormat="1"/>
    <row r="1922" s="370" customFormat="1"/>
    <row r="1923" s="370" customFormat="1"/>
    <row r="1924" s="370" customFormat="1"/>
    <row r="1925" s="370" customFormat="1"/>
    <row r="1926" s="370" customFormat="1"/>
    <row r="1927" s="370" customFormat="1"/>
    <row r="1928" s="370" customFormat="1"/>
    <row r="1929" s="370" customFormat="1"/>
    <row r="1930" s="370" customFormat="1"/>
    <row r="1931" s="370" customFormat="1"/>
    <row r="1932" s="370" customFormat="1"/>
    <row r="1933" s="370" customFormat="1"/>
    <row r="1934" s="370" customFormat="1"/>
    <row r="1935" s="370" customFormat="1"/>
    <row r="1936" s="370" customFormat="1"/>
    <row r="1937" s="370" customFormat="1"/>
    <row r="1938" s="370" customFormat="1"/>
    <row r="1939" s="370" customFormat="1"/>
    <row r="1940" s="370" customFormat="1"/>
    <row r="1941" s="370" customFormat="1"/>
    <row r="1942" s="370" customFormat="1"/>
    <row r="1943" s="370" customFormat="1"/>
    <row r="1944" s="370" customFormat="1"/>
    <row r="1945" s="370" customFormat="1"/>
    <row r="1946" s="370" customFormat="1"/>
    <row r="1947" s="370" customFormat="1"/>
    <row r="1948" s="370" customFormat="1"/>
    <row r="1949" s="370" customFormat="1"/>
    <row r="1950" s="370" customFormat="1"/>
    <row r="1951" s="370" customFormat="1"/>
    <row r="1952" s="370" customFormat="1"/>
    <row r="1953" s="370" customFormat="1"/>
    <row r="1954" s="370" customFormat="1"/>
    <row r="1955" s="370" customFormat="1"/>
    <row r="1956" s="370" customFormat="1"/>
    <row r="1957" s="370" customFormat="1"/>
    <row r="1958" s="370" customFormat="1"/>
    <row r="1959" s="370" customFormat="1"/>
    <row r="1960" s="370" customFormat="1"/>
    <row r="1961" s="370" customFormat="1"/>
    <row r="1962" s="370" customFormat="1"/>
    <row r="1963" s="370" customFormat="1"/>
    <row r="1964" s="370" customFormat="1"/>
    <row r="1965" s="370" customFormat="1"/>
    <row r="1966" s="370" customFormat="1"/>
    <row r="1967" s="370" customFormat="1"/>
    <row r="1968" s="370" customFormat="1"/>
    <row r="1969" s="370" customFormat="1"/>
    <row r="1970" s="370" customFormat="1"/>
    <row r="1971" s="370" customFormat="1"/>
    <row r="1972" s="370" customFormat="1"/>
    <row r="1973" s="370" customFormat="1"/>
    <row r="1974" s="370" customFormat="1"/>
    <row r="1975" s="370" customFormat="1"/>
    <row r="1976" s="370" customFormat="1"/>
    <row r="1977" s="370" customFormat="1"/>
    <row r="1978" s="370" customFormat="1"/>
    <row r="1979" s="370" customFormat="1"/>
    <row r="1980" s="370" customFormat="1"/>
    <row r="1981" s="370" customFormat="1"/>
    <row r="1982" s="370" customFormat="1"/>
    <row r="1983" s="370" customFormat="1"/>
    <row r="1984" s="370" customFormat="1"/>
    <row r="1985" s="370" customFormat="1"/>
    <row r="1986" s="370" customFormat="1"/>
    <row r="1987" s="370" customFormat="1"/>
    <row r="1988" s="370" customFormat="1"/>
    <row r="1989" s="370" customFormat="1"/>
    <row r="1990" s="370" customFormat="1"/>
    <row r="1991" s="370" customFormat="1"/>
    <row r="1992" s="370" customFormat="1"/>
    <row r="1993" s="370" customFormat="1"/>
    <row r="1994" s="370" customFormat="1"/>
    <row r="1995" s="370" customFormat="1"/>
    <row r="1996" s="370" customFormat="1"/>
    <row r="1997" s="370" customFormat="1"/>
    <row r="1998" s="370" customFormat="1"/>
    <row r="1999" s="370" customFormat="1"/>
    <row r="2000" s="370" customFormat="1"/>
    <row r="2001" s="370" customFormat="1"/>
    <row r="2002" s="370" customFormat="1"/>
    <row r="2003" s="370" customFormat="1"/>
    <row r="2004" s="370" customFormat="1"/>
    <row r="2005" s="370" customFormat="1"/>
    <row r="2006" s="370" customFormat="1"/>
    <row r="2007" s="370" customFormat="1"/>
    <row r="2008" s="370" customFormat="1"/>
    <row r="2009" s="370" customFormat="1"/>
    <row r="2010" s="370" customFormat="1"/>
    <row r="2011" s="370" customFormat="1"/>
    <row r="2012" s="370" customFormat="1"/>
    <row r="2013" s="370" customFormat="1"/>
    <row r="2014" s="370" customFormat="1"/>
    <row r="2015" s="370" customFormat="1"/>
    <row r="2016" s="370" customFormat="1"/>
    <row r="2017" s="370" customFormat="1"/>
    <row r="2018" s="370" customFormat="1"/>
    <row r="2019" s="370" customFormat="1"/>
    <row r="2020" s="370" customFormat="1"/>
    <row r="2021" s="370" customFormat="1"/>
    <row r="2022" s="370" customFormat="1"/>
    <row r="2023" s="370" customFormat="1"/>
    <row r="2024" s="370" customFormat="1"/>
    <row r="2025" s="370" customFormat="1"/>
    <row r="2026" s="370" customFormat="1"/>
    <row r="2027" s="370" customFormat="1"/>
    <row r="2028" s="370" customFormat="1"/>
    <row r="2029" s="370" customFormat="1"/>
    <row r="2030" s="370" customFormat="1"/>
    <row r="2031" s="370" customFormat="1"/>
    <row r="2032" s="370" customFormat="1"/>
    <row r="2033" s="370" customFormat="1"/>
    <row r="2034" s="370" customFormat="1"/>
    <row r="2035" s="370" customFormat="1"/>
    <row r="2036" s="370" customFormat="1"/>
    <row r="2037" s="370" customFormat="1"/>
    <row r="2038" s="370" customFormat="1"/>
    <row r="2039" s="370" customFormat="1"/>
    <row r="2040" s="370" customFormat="1"/>
    <row r="2041" s="370" customFormat="1"/>
    <row r="2042" s="370" customFormat="1"/>
    <row r="2043" s="370" customFormat="1"/>
    <row r="2044" s="370" customFormat="1"/>
    <row r="2045" s="370" customFormat="1"/>
    <row r="2046" s="370" customFormat="1"/>
    <row r="2047" s="370" customFormat="1"/>
    <row r="2048" s="370" customFormat="1"/>
    <row r="2049" s="370" customFormat="1"/>
    <row r="2050" s="370" customFormat="1"/>
    <row r="2051" s="370" customFormat="1"/>
    <row r="2052" s="370" customFormat="1"/>
    <row r="2053" s="370" customFormat="1"/>
    <row r="2054" s="370" customFormat="1"/>
    <row r="2055" s="370" customFormat="1"/>
    <row r="2056" s="370" customFormat="1"/>
    <row r="2057" s="370" customFormat="1"/>
    <row r="2058" s="370" customFormat="1"/>
    <row r="2059" s="370" customFormat="1"/>
    <row r="2060" s="370" customFormat="1"/>
    <row r="2061" s="370" customFormat="1"/>
    <row r="2062" s="370" customFormat="1"/>
    <row r="2063" s="370" customFormat="1"/>
    <row r="2064" s="370" customFormat="1"/>
    <row r="2065" s="370" customFormat="1"/>
    <row r="2066" s="370" customFormat="1"/>
    <row r="2067" s="370" customFormat="1"/>
    <row r="2068" s="370" customFormat="1"/>
    <row r="2069" s="370" customFormat="1"/>
    <row r="2070" s="370" customFormat="1"/>
    <row r="2071" s="370" customFormat="1"/>
    <row r="2072" s="370" customFormat="1"/>
    <row r="2073" s="370" customFormat="1"/>
    <row r="2074" s="370" customFormat="1"/>
    <row r="2075" s="370" customFormat="1"/>
    <row r="2076" s="370" customFormat="1"/>
    <row r="2077" s="370" customFormat="1"/>
    <row r="2078" s="370" customFormat="1"/>
    <row r="2079" s="370" customFormat="1"/>
    <row r="2080" s="370" customFormat="1"/>
    <row r="2081" s="370" customFormat="1"/>
    <row r="2082" s="370" customFormat="1"/>
    <row r="2083" s="370" customFormat="1"/>
    <row r="2084" s="370" customFormat="1"/>
    <row r="2085" s="370" customFormat="1"/>
    <row r="2086" s="370" customFormat="1"/>
    <row r="2087" s="370" customFormat="1"/>
    <row r="2088" s="370" customFormat="1"/>
    <row r="2089" s="370" customFormat="1"/>
    <row r="2090" s="370" customFormat="1"/>
    <row r="2091" s="370" customFormat="1"/>
    <row r="2092" s="370" customFormat="1"/>
    <row r="2093" s="370" customFormat="1"/>
    <row r="2094" s="370" customFormat="1"/>
    <row r="2095" s="370" customFormat="1"/>
    <row r="2096" s="370" customFormat="1"/>
    <row r="2097" s="370" customFormat="1"/>
    <row r="2098" s="370" customFormat="1"/>
    <row r="2099" s="370" customFormat="1"/>
    <row r="2100" s="370" customFormat="1"/>
    <row r="2101" s="370" customFormat="1"/>
    <row r="2102" s="370" customFormat="1"/>
    <row r="2103" s="370" customFormat="1"/>
    <row r="2104" s="370" customFormat="1"/>
    <row r="2105" s="370" customFormat="1"/>
    <row r="2106" s="370" customFormat="1"/>
    <row r="2107" s="370" customFormat="1"/>
    <row r="2108" s="370" customFormat="1"/>
    <row r="2109" s="370" customFormat="1"/>
    <row r="2110" s="370" customFormat="1"/>
    <row r="2111" s="370" customFormat="1"/>
    <row r="2112" s="370" customFormat="1"/>
    <row r="2113" s="370" customFormat="1"/>
    <row r="2114" s="370" customFormat="1"/>
    <row r="2115" s="370" customFormat="1"/>
    <row r="2116" s="370" customFormat="1"/>
    <row r="2117" s="370" customFormat="1"/>
    <row r="2118" s="370" customFormat="1"/>
    <row r="2119" s="370" customFormat="1"/>
    <row r="2120" s="370" customFormat="1"/>
    <row r="2121" s="370" customFormat="1"/>
    <row r="2122" s="370" customFormat="1"/>
    <row r="2123" s="370" customFormat="1"/>
    <row r="2124" s="370" customFormat="1"/>
    <row r="2125" s="370" customFormat="1"/>
    <row r="2126" s="370" customFormat="1"/>
    <row r="2127" s="370" customFormat="1"/>
    <row r="2128" s="370" customFormat="1"/>
    <row r="2129" s="370" customFormat="1"/>
    <row r="2130" s="370" customFormat="1"/>
    <row r="2131" s="370" customFormat="1"/>
    <row r="2132" s="370" customFormat="1"/>
    <row r="2133" s="370" customFormat="1"/>
    <row r="2134" s="370" customFormat="1"/>
    <row r="2135" s="370" customFormat="1"/>
    <row r="2136" s="370" customFormat="1"/>
    <row r="2137" s="370" customFormat="1"/>
    <row r="2138" s="370" customFormat="1"/>
    <row r="2139" s="370" customFormat="1"/>
    <row r="2140" s="370" customFormat="1"/>
    <row r="2141" s="370" customFormat="1"/>
    <row r="2142" s="370" customFormat="1"/>
    <row r="2143" s="370" customFormat="1"/>
    <row r="2144" s="370" customFormat="1"/>
    <row r="2145" s="370" customFormat="1"/>
    <row r="2146" s="370" customFormat="1"/>
    <row r="2147" s="370" customFormat="1"/>
    <row r="2148" s="370" customFormat="1"/>
    <row r="2149" s="370" customFormat="1"/>
    <row r="2150" s="370" customFormat="1"/>
    <row r="2151" s="370" customFormat="1"/>
    <row r="2152" s="370" customFormat="1"/>
    <row r="2153" s="370" customFormat="1"/>
    <row r="2154" s="370" customFormat="1"/>
    <row r="2155" s="370" customFormat="1"/>
    <row r="2156" s="370" customFormat="1"/>
    <row r="2157" s="370" customFormat="1"/>
    <row r="2158" s="370" customFormat="1"/>
    <row r="2159" s="370" customFormat="1"/>
    <row r="2160" s="370" customFormat="1"/>
    <row r="2161" s="370" customFormat="1"/>
    <row r="2162" s="370" customFormat="1"/>
    <row r="2163" s="370" customFormat="1"/>
    <row r="2164" s="370" customFormat="1"/>
    <row r="2165" s="370" customFormat="1"/>
    <row r="2166" s="370" customFormat="1"/>
    <row r="2167" s="370" customFormat="1"/>
    <row r="2168" s="370" customFormat="1"/>
    <row r="2169" s="370" customFormat="1"/>
    <row r="2170" s="370" customFormat="1"/>
    <row r="2171" s="370" customFormat="1"/>
    <row r="2172" s="370" customFormat="1"/>
    <row r="2173" s="370" customFormat="1"/>
    <row r="2174" s="370" customFormat="1"/>
    <row r="2175" s="370" customFormat="1"/>
    <row r="2176" s="370" customFormat="1"/>
    <row r="2177" s="370" customFormat="1"/>
    <row r="2178" s="370" customFormat="1"/>
    <row r="2179" s="370" customFormat="1"/>
    <row r="2180" s="370" customFormat="1"/>
    <row r="2181" s="370" customFormat="1"/>
    <row r="2182" s="370" customFormat="1"/>
    <row r="2183" s="370" customFormat="1"/>
    <row r="2184" s="370" customFormat="1"/>
    <row r="2185" s="370" customFormat="1"/>
    <row r="2186" s="370" customFormat="1"/>
    <row r="2187" s="370" customFormat="1"/>
    <row r="2188" s="370" customFormat="1"/>
    <row r="2189" s="370" customFormat="1"/>
    <row r="2190" s="370" customFormat="1"/>
    <row r="2191" s="370" customFormat="1"/>
    <row r="2192" s="370" customFormat="1"/>
    <row r="2193" s="370" customFormat="1"/>
    <row r="2194" s="370" customFormat="1"/>
    <row r="2195" s="370" customFormat="1"/>
    <row r="2196" s="370" customFormat="1"/>
    <row r="2197" s="370" customFormat="1"/>
    <row r="2198" s="370" customFormat="1"/>
    <row r="2199" s="370" customFormat="1"/>
    <row r="2200" s="370" customFormat="1"/>
    <row r="2201" s="370" customFormat="1"/>
    <row r="2202" s="370" customFormat="1"/>
    <row r="2203" s="370" customFormat="1"/>
    <row r="2204" s="370" customFormat="1"/>
    <row r="2205" s="370" customFormat="1"/>
    <row r="2206" s="370" customFormat="1"/>
    <row r="2207" s="370" customFormat="1"/>
    <row r="2208" s="370" customFormat="1"/>
    <row r="2209" s="370" customFormat="1"/>
    <row r="2210" s="370" customFormat="1"/>
    <row r="2211" s="370" customFormat="1"/>
    <row r="2212" s="370" customFormat="1"/>
    <row r="2213" s="370" customFormat="1"/>
    <row r="2214" s="370" customFormat="1"/>
    <row r="2215" s="370" customFormat="1"/>
    <row r="2216" s="370" customFormat="1"/>
    <row r="2217" s="370" customFormat="1"/>
    <row r="2218" s="370" customFormat="1"/>
    <row r="2219" s="370" customFormat="1"/>
    <row r="2220" s="370" customFormat="1"/>
    <row r="2221" s="370" customFormat="1"/>
    <row r="2222" s="370" customFormat="1"/>
    <row r="2223" s="370" customFormat="1"/>
    <row r="2224" s="370" customFormat="1"/>
    <row r="2225" s="370" customFormat="1"/>
    <row r="2226" s="370" customFormat="1"/>
    <row r="2227" s="370" customFormat="1"/>
    <row r="2228" s="370" customFormat="1"/>
    <row r="2229" s="370" customFormat="1"/>
    <row r="2230" s="370" customFormat="1"/>
    <row r="2231" s="370" customFormat="1"/>
    <row r="2232" s="370" customFormat="1"/>
    <row r="2233" s="370" customFormat="1"/>
    <row r="2234" s="370" customFormat="1"/>
    <row r="2235" s="370" customFormat="1"/>
    <row r="2236" s="370" customFormat="1"/>
    <row r="2237" s="370" customFormat="1"/>
    <row r="2238" s="370" customFormat="1"/>
    <row r="2239" s="370" customFormat="1"/>
    <row r="2240" s="370" customFormat="1"/>
    <row r="2241" s="370" customFormat="1"/>
    <row r="2242" s="370" customFormat="1"/>
    <row r="2243" s="370" customFormat="1"/>
    <row r="2244" s="370" customFormat="1"/>
    <row r="2245" s="370" customFormat="1"/>
    <row r="2246" s="370" customFormat="1"/>
    <row r="2247" s="370" customFormat="1"/>
    <row r="2248" s="370" customFormat="1"/>
    <row r="2249" s="370" customFormat="1"/>
    <row r="2250" s="370" customFormat="1"/>
    <row r="2251" s="370" customFormat="1"/>
    <row r="2252" s="370" customFormat="1"/>
    <row r="2253" s="370" customFormat="1"/>
    <row r="2254" s="370" customFormat="1"/>
    <row r="2255" s="370" customFormat="1"/>
    <row r="2256" s="370" customFormat="1"/>
    <row r="2257" s="370" customFormat="1"/>
    <row r="2258" s="370" customFormat="1"/>
    <row r="2259" s="370" customFormat="1"/>
    <row r="2260" s="370" customFormat="1"/>
    <row r="2261" s="370" customFormat="1"/>
    <row r="2262" s="370" customFormat="1"/>
    <row r="2263" s="370" customFormat="1"/>
    <row r="2264" s="370" customFormat="1"/>
    <row r="2265" s="370" customFormat="1"/>
    <row r="2266" s="370" customFormat="1"/>
    <row r="2267" s="370" customFormat="1"/>
    <row r="2268" s="370" customFormat="1"/>
    <row r="2269" s="370" customFormat="1"/>
    <row r="2270" s="370" customFormat="1"/>
    <row r="2271" s="370" customFormat="1"/>
    <row r="2272" s="370" customFormat="1"/>
    <row r="2273" s="370" customFormat="1"/>
    <row r="2274" s="370" customFormat="1"/>
    <row r="2275" s="370" customFormat="1"/>
    <row r="2276" s="370" customFormat="1"/>
    <row r="2277" s="370" customFormat="1"/>
    <row r="2278" s="370" customFormat="1"/>
    <row r="2279" s="370" customFormat="1"/>
    <row r="2280" s="370" customFormat="1"/>
    <row r="2281" s="370" customFormat="1"/>
    <row r="2282" s="370" customFormat="1"/>
    <row r="2283" s="370" customFormat="1"/>
    <row r="2284" s="370" customFormat="1"/>
    <row r="2285" s="370" customFormat="1"/>
    <row r="2286" s="370" customFormat="1"/>
    <row r="2287" s="370" customFormat="1"/>
    <row r="2288" s="370" customFormat="1"/>
    <row r="2289" s="370" customFormat="1"/>
    <row r="2290" s="370" customFormat="1"/>
    <row r="2291" s="370" customFormat="1"/>
    <row r="2292" s="370" customFormat="1"/>
    <row r="2293" s="370" customFormat="1"/>
    <row r="2294" s="370" customFormat="1"/>
    <row r="2295" s="370" customFormat="1"/>
    <row r="2296" s="370" customFormat="1"/>
    <row r="2297" s="370" customFormat="1"/>
    <row r="2298" s="370" customFormat="1"/>
    <row r="2299" s="370" customFormat="1"/>
    <row r="2300" s="370" customFormat="1"/>
    <row r="2301" s="370" customFormat="1"/>
    <row r="2302" s="370" customFormat="1"/>
    <row r="2303" s="370" customFormat="1"/>
    <row r="2304" s="370" customFormat="1"/>
    <row r="2305" s="370" customFormat="1"/>
    <row r="2306" s="370" customFormat="1"/>
    <row r="2307" s="370" customFormat="1"/>
    <row r="2308" s="370" customFormat="1"/>
    <row r="2309" s="370" customFormat="1"/>
    <row r="2310" s="370" customFormat="1"/>
    <row r="2311" s="370" customFormat="1"/>
    <row r="2312" s="370" customFormat="1"/>
    <row r="2313" s="370" customFormat="1"/>
    <row r="2314" s="370" customFormat="1"/>
    <row r="2315" s="370" customFormat="1"/>
    <row r="2316" s="370" customFormat="1"/>
    <row r="2317" s="370" customFormat="1"/>
    <row r="2318" s="370" customFormat="1"/>
    <row r="2319" s="370" customFormat="1"/>
    <row r="2320" s="370" customFormat="1"/>
    <row r="2321" s="370" customFormat="1"/>
    <row r="2322" s="370" customFormat="1"/>
    <row r="2323" s="370" customFormat="1"/>
    <row r="2324" s="370" customFormat="1"/>
    <row r="2325" s="370" customFormat="1"/>
    <row r="2326" s="370" customFormat="1"/>
    <row r="2327" s="370" customFormat="1"/>
    <row r="2328" s="370" customFormat="1"/>
    <row r="2329" s="370" customFormat="1"/>
    <row r="2330" s="370" customFormat="1"/>
    <row r="2331" s="370" customFormat="1"/>
    <row r="2332" s="370" customFormat="1"/>
    <row r="2333" s="370" customFormat="1"/>
    <row r="2334" s="370" customFormat="1"/>
    <row r="2335" s="370" customFormat="1"/>
    <row r="2336" s="370" customFormat="1"/>
    <row r="2337" s="370" customFormat="1"/>
    <row r="2338" s="370" customFormat="1"/>
    <row r="2339" s="370" customFormat="1"/>
    <row r="2340" s="370" customFormat="1"/>
    <row r="2341" s="370" customFormat="1"/>
    <row r="2342" s="370" customFormat="1"/>
    <row r="2343" s="370" customFormat="1"/>
    <row r="2344" s="370" customFormat="1"/>
    <row r="2345" s="370" customFormat="1"/>
    <row r="2346" s="370" customFormat="1"/>
    <row r="2347" s="370" customFormat="1"/>
    <row r="2348" s="370" customFormat="1"/>
    <row r="2349" s="370" customFormat="1"/>
    <row r="2350" s="370" customFormat="1"/>
    <row r="2351" s="370" customFormat="1"/>
    <row r="2352" s="370" customFormat="1"/>
    <row r="2353" s="370" customFormat="1"/>
    <row r="2354" s="370" customFormat="1"/>
    <row r="2355" s="370" customFormat="1"/>
    <row r="2356" s="370" customFormat="1"/>
    <row r="2357" s="370" customFormat="1"/>
    <row r="2358" s="370" customFormat="1"/>
    <row r="2359" s="370" customFormat="1"/>
    <row r="2360" s="370" customFormat="1"/>
    <row r="2361" s="370" customFormat="1"/>
    <row r="2362" s="370" customFormat="1"/>
    <row r="2363" s="370" customFormat="1"/>
    <row r="2364" s="370" customFormat="1"/>
    <row r="2365" s="370" customFormat="1"/>
    <row r="2366" s="370" customFormat="1"/>
    <row r="2367" s="370" customFormat="1"/>
    <row r="2368" s="370" customFormat="1"/>
    <row r="2369" s="370" customFormat="1"/>
    <row r="2370" s="370" customFormat="1"/>
    <row r="2371" s="370" customFormat="1"/>
    <row r="2372" s="370" customFormat="1"/>
    <row r="2373" s="370" customFormat="1"/>
    <row r="2374" s="370" customFormat="1"/>
    <row r="2375" s="370" customFormat="1"/>
    <row r="2376" s="370" customFormat="1"/>
    <row r="2377" s="370" customFormat="1"/>
    <row r="2378" s="370" customFormat="1"/>
    <row r="2379" s="370" customFormat="1"/>
    <row r="2380" s="370" customFormat="1"/>
    <row r="2381" s="370" customFormat="1"/>
  </sheetData>
  <mergeCells count="3">
    <mergeCell ref="A12:D12"/>
    <mergeCell ref="A4:D4"/>
    <mergeCell ref="A10:D10"/>
  </mergeCells>
  <conditionalFormatting sqref="D1 D9 D13 D49:D51 D78 D59:D68 D16:D20 D54:D57 D84:D85 D11 D87:D1048576 D22:D27">
    <cfRule type="cellIs" dxfId="80" priority="73" operator="equal">
      <formula>3</formula>
    </cfRule>
    <cfRule type="cellIs" dxfId="79" priority="74" operator="equal">
      <formula>3</formula>
    </cfRule>
    <cfRule type="cellIs" dxfId="78" priority="75" operator="equal">
      <formula>3</formula>
    </cfRule>
    <cfRule type="cellIs" dxfId="77" priority="76" operator="equal">
      <formula>2</formula>
    </cfRule>
    <cfRule type="cellIs" dxfId="76" priority="77" operator="equal">
      <formula>3</formula>
    </cfRule>
    <cfRule type="cellIs" dxfId="75" priority="78" operator="equal">
      <formula>1</formula>
    </cfRule>
    <cfRule type="cellIs" dxfId="74" priority="79" operator="equal">
      <formula>3</formula>
    </cfRule>
    <cfRule type="cellIs" dxfId="73" priority="80" operator="equal">
      <formula>2</formula>
    </cfRule>
    <cfRule type="cellIs" dxfId="72" priority="81" operator="equal">
      <formula>3</formula>
    </cfRule>
  </conditionalFormatting>
  <conditionalFormatting sqref="D79:D83 D44:D48 D28">
    <cfRule type="cellIs" dxfId="71" priority="64" operator="equal">
      <formula>3</formula>
    </cfRule>
    <cfRule type="cellIs" dxfId="70" priority="65" operator="equal">
      <formula>3</formula>
    </cfRule>
    <cfRule type="cellIs" dxfId="69" priority="66" operator="equal">
      <formula>3</formula>
    </cfRule>
    <cfRule type="cellIs" dxfId="68" priority="67" operator="equal">
      <formula>2</formula>
    </cfRule>
    <cfRule type="cellIs" dxfId="67" priority="68" operator="equal">
      <formula>3</formula>
    </cfRule>
    <cfRule type="cellIs" dxfId="66" priority="69" operator="equal">
      <formula>1</formula>
    </cfRule>
    <cfRule type="cellIs" dxfId="65" priority="70" operator="equal">
      <formula>3</formula>
    </cfRule>
    <cfRule type="cellIs" dxfId="64" priority="71" operator="equal">
      <formula>2</formula>
    </cfRule>
    <cfRule type="cellIs" dxfId="63" priority="72" operator="equal">
      <formula>3</formula>
    </cfRule>
  </conditionalFormatting>
  <conditionalFormatting sqref="D69:D77">
    <cfRule type="cellIs" dxfId="62" priority="55" operator="equal">
      <formula>3</formula>
    </cfRule>
    <cfRule type="cellIs" dxfId="61" priority="56" operator="equal">
      <formula>3</formula>
    </cfRule>
    <cfRule type="cellIs" dxfId="60" priority="57" operator="equal">
      <formula>3</formula>
    </cfRule>
    <cfRule type="cellIs" dxfId="59" priority="58" operator="equal">
      <formula>2</formula>
    </cfRule>
    <cfRule type="cellIs" dxfId="58" priority="59" operator="equal">
      <formula>3</formula>
    </cfRule>
    <cfRule type="cellIs" dxfId="57" priority="60" operator="equal">
      <formula>1</formula>
    </cfRule>
    <cfRule type="cellIs" dxfId="56" priority="61" operator="equal">
      <formula>3</formula>
    </cfRule>
    <cfRule type="cellIs" dxfId="55" priority="62" operator="equal">
      <formula>2</formula>
    </cfRule>
    <cfRule type="cellIs" dxfId="54" priority="63" operator="equal">
      <formula>3</formula>
    </cfRule>
  </conditionalFormatting>
  <conditionalFormatting sqref="D35:D43">
    <cfRule type="cellIs" dxfId="53" priority="46" operator="equal">
      <formula>3</formula>
    </cfRule>
    <cfRule type="cellIs" dxfId="52" priority="47" operator="equal">
      <formula>3</formula>
    </cfRule>
    <cfRule type="cellIs" dxfId="51" priority="48" operator="equal">
      <formula>3</formula>
    </cfRule>
    <cfRule type="cellIs" dxfId="50" priority="49" operator="equal">
      <formula>2</formula>
    </cfRule>
    <cfRule type="cellIs" dxfId="49" priority="50" operator="equal">
      <formula>3</formula>
    </cfRule>
    <cfRule type="cellIs" dxfId="48" priority="51" operator="equal">
      <formula>1</formula>
    </cfRule>
    <cfRule type="cellIs" dxfId="47" priority="52" operator="equal">
      <formula>3</formula>
    </cfRule>
    <cfRule type="cellIs" dxfId="46" priority="53" operator="equal">
      <formula>2</formula>
    </cfRule>
    <cfRule type="cellIs" dxfId="45" priority="54" operator="equal">
      <formula>3</formula>
    </cfRule>
  </conditionalFormatting>
  <conditionalFormatting sqref="D30:D34">
    <cfRule type="cellIs" dxfId="44" priority="37" operator="equal">
      <formula>3</formula>
    </cfRule>
    <cfRule type="cellIs" dxfId="43" priority="38" operator="equal">
      <formula>3</formula>
    </cfRule>
    <cfRule type="cellIs" dxfId="42" priority="39" operator="equal">
      <formula>3</formula>
    </cfRule>
    <cfRule type="cellIs" dxfId="41" priority="40" operator="equal">
      <formula>2</formula>
    </cfRule>
    <cfRule type="cellIs" dxfId="40" priority="41" operator="equal">
      <formula>3</formula>
    </cfRule>
    <cfRule type="cellIs" dxfId="39" priority="42" operator="equal">
      <formula>1</formula>
    </cfRule>
    <cfRule type="cellIs" dxfId="38" priority="43" operator="equal">
      <formula>3</formula>
    </cfRule>
    <cfRule type="cellIs" dxfId="37" priority="44" operator="equal">
      <formula>2</formula>
    </cfRule>
    <cfRule type="cellIs" dxfId="36" priority="45" operator="equal">
      <formula>3</formula>
    </cfRule>
  </conditionalFormatting>
  <conditionalFormatting sqref="D52:D53">
    <cfRule type="cellIs" dxfId="35" priority="28" operator="equal">
      <formula>3</formula>
    </cfRule>
    <cfRule type="cellIs" dxfId="34" priority="29" operator="equal">
      <formula>3</formula>
    </cfRule>
    <cfRule type="cellIs" dxfId="33" priority="30" operator="equal">
      <formula>3</formula>
    </cfRule>
    <cfRule type="cellIs" dxfId="32" priority="31" operator="equal">
      <formula>2</formula>
    </cfRule>
    <cfRule type="cellIs" dxfId="31" priority="32" operator="equal">
      <formula>3</formula>
    </cfRule>
    <cfRule type="cellIs" dxfId="30" priority="33" operator="equal">
      <formula>1</formula>
    </cfRule>
    <cfRule type="cellIs" dxfId="29" priority="34" operator="equal">
      <formula>3</formula>
    </cfRule>
    <cfRule type="cellIs" dxfId="28" priority="35" operator="equal">
      <formula>2</formula>
    </cfRule>
    <cfRule type="cellIs" dxfId="27" priority="36" operator="equal">
      <formula>3</formula>
    </cfRule>
  </conditionalFormatting>
  <conditionalFormatting sqref="D58">
    <cfRule type="cellIs" dxfId="26" priority="19" operator="equal">
      <formula>3</formula>
    </cfRule>
    <cfRule type="cellIs" dxfId="25" priority="20" operator="equal">
      <formula>3</formula>
    </cfRule>
    <cfRule type="cellIs" dxfId="24" priority="21" operator="equal">
      <formula>3</formula>
    </cfRule>
    <cfRule type="cellIs" dxfId="23" priority="22" operator="equal">
      <formula>2</formula>
    </cfRule>
    <cfRule type="cellIs" dxfId="22" priority="23" operator="equal">
      <formula>3</formula>
    </cfRule>
    <cfRule type="cellIs" dxfId="21" priority="24" operator="equal">
      <formula>1</formula>
    </cfRule>
    <cfRule type="cellIs" dxfId="20" priority="25" operator="equal">
      <formula>3</formula>
    </cfRule>
    <cfRule type="cellIs" dxfId="19" priority="26" operator="equal">
      <formula>2</formula>
    </cfRule>
    <cfRule type="cellIs" dxfId="18" priority="27" operator="equal">
      <formula>3</formula>
    </cfRule>
  </conditionalFormatting>
  <conditionalFormatting sqref="D29">
    <cfRule type="cellIs" dxfId="17" priority="10" operator="equal">
      <formula>3</formula>
    </cfRule>
    <cfRule type="cellIs" dxfId="16" priority="11" operator="equal">
      <formula>3</formula>
    </cfRule>
    <cfRule type="cellIs" dxfId="15" priority="12" operator="equal">
      <formula>3</formula>
    </cfRule>
    <cfRule type="cellIs" dxfId="14" priority="13" operator="equal">
      <formula>2</formula>
    </cfRule>
    <cfRule type="cellIs" dxfId="13" priority="14" operator="equal">
      <formula>3</formula>
    </cfRule>
    <cfRule type="cellIs" dxfId="12" priority="15" operator="equal">
      <formula>1</formula>
    </cfRule>
    <cfRule type="cellIs" dxfId="11" priority="16" operator="equal">
      <formula>3</formula>
    </cfRule>
    <cfRule type="cellIs" dxfId="10" priority="17" operator="equal">
      <formula>2</formula>
    </cfRule>
    <cfRule type="cellIs" dxfId="9" priority="18" operator="equal">
      <formula>3</formula>
    </cfRule>
  </conditionalFormatting>
  <conditionalFormatting sqref="D2:D3">
    <cfRule type="cellIs" dxfId="8" priority="1" operator="equal">
      <formula>3</formula>
    </cfRule>
    <cfRule type="cellIs" dxfId="7" priority="2" operator="equal">
      <formula>3</formula>
    </cfRule>
    <cfRule type="cellIs" dxfId="6" priority="3" operator="equal">
      <formula>3</formula>
    </cfRule>
    <cfRule type="cellIs" dxfId="5" priority="4" operator="equal">
      <formula>2</formula>
    </cfRule>
    <cfRule type="cellIs" dxfId="4" priority="5" operator="equal">
      <formula>3</formula>
    </cfRule>
    <cfRule type="cellIs" dxfId="3" priority="6" operator="equal">
      <formula>1</formula>
    </cfRule>
    <cfRule type="cellIs" dxfId="2" priority="7" operator="equal">
      <formula>3</formula>
    </cfRule>
    <cfRule type="cellIs" dxfId="1" priority="8" operator="equal">
      <formula>2</formula>
    </cfRule>
    <cfRule type="cellIs" dxfId="0" priority="9" operator="equal">
      <formula>3</formula>
    </cfRule>
  </conditionalFormatting>
  <hyperlinks>
    <hyperlink ref="B18" r:id="rId1"/>
    <hyperlink ref="B20" r:id="rId2"/>
    <hyperlink ref="B16" r:id="rId3"/>
    <hyperlink ref="B24" r:id="rId4"/>
    <hyperlink ref="B22" r:id="rId5"/>
  </hyperlinks>
  <pageMargins left="0.7" right="0.7" top="0.78740157499999996" bottom="0.78740157499999996" header="0.3" footer="0.3"/>
  <pageSetup paperSize="9" orientation="portrait" verticalDpi="0" r:id="rId6"/>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M22"/>
  <sheetViews>
    <sheetView workbookViewId="0"/>
  </sheetViews>
  <sheetFormatPr baseColWidth="10" defaultRowHeight="15"/>
  <cols>
    <col min="1" max="1" width="90.140625" customWidth="1"/>
    <col min="2" max="5" width="8.7109375" style="84" customWidth="1"/>
    <col min="6" max="13" width="8.7109375" customWidth="1"/>
  </cols>
  <sheetData>
    <row r="1" spans="1:13">
      <c r="A1" s="1" t="s">
        <v>762</v>
      </c>
      <c r="B1" s="1"/>
      <c r="C1" s="1"/>
      <c r="D1" s="1"/>
      <c r="E1" s="1"/>
      <c r="F1" s="2"/>
      <c r="G1" s="2"/>
      <c r="H1" s="2"/>
      <c r="I1" s="2"/>
      <c r="J1" s="2"/>
      <c r="K1" s="2"/>
      <c r="L1" s="2"/>
      <c r="M1" s="2"/>
    </row>
    <row r="2" spans="1:13">
      <c r="A2" s="2" t="s">
        <v>126</v>
      </c>
      <c r="B2" s="2"/>
      <c r="C2" s="2"/>
      <c r="D2" s="2"/>
      <c r="E2" s="2"/>
      <c r="F2" s="2"/>
      <c r="G2" s="2"/>
      <c r="H2" s="2"/>
      <c r="I2" s="2"/>
      <c r="J2" s="2"/>
      <c r="K2" s="2"/>
      <c r="L2" s="2"/>
      <c r="M2" s="2"/>
    </row>
    <row r="3" spans="1:13">
      <c r="A3" s="2"/>
      <c r="B3" s="2"/>
      <c r="C3" s="2"/>
      <c r="D3" s="2"/>
      <c r="E3" s="2"/>
      <c r="F3" s="2"/>
      <c r="G3" s="2"/>
      <c r="H3" s="2"/>
      <c r="I3" s="2"/>
      <c r="J3" s="2"/>
      <c r="K3" s="2"/>
      <c r="L3" s="2"/>
      <c r="M3" s="2"/>
    </row>
    <row r="4" spans="1:13" s="84" customFormat="1">
      <c r="A4" s="29"/>
      <c r="B4" s="672" t="s">
        <v>151</v>
      </c>
      <c r="C4" s="673"/>
      <c r="D4" s="673"/>
      <c r="E4" s="674"/>
      <c r="F4" s="672" t="s">
        <v>100</v>
      </c>
      <c r="G4" s="673"/>
      <c r="H4" s="673"/>
      <c r="I4" s="674"/>
      <c r="J4" s="672" t="s">
        <v>152</v>
      </c>
      <c r="K4" s="673"/>
      <c r="L4" s="673"/>
      <c r="M4" s="674"/>
    </row>
    <row r="5" spans="1:13" ht="38.25">
      <c r="A5" s="99" t="s">
        <v>146</v>
      </c>
      <c r="B5" s="26" t="s">
        <v>127</v>
      </c>
      <c r="C5" s="100" t="s">
        <v>128</v>
      </c>
      <c r="D5" s="100" t="s">
        <v>129</v>
      </c>
      <c r="E5" s="101" t="s">
        <v>130</v>
      </c>
      <c r="F5" s="48" t="s">
        <v>127</v>
      </c>
      <c r="G5" s="49" t="s">
        <v>128</v>
      </c>
      <c r="H5" s="49" t="s">
        <v>129</v>
      </c>
      <c r="I5" s="50" t="s">
        <v>130</v>
      </c>
      <c r="J5" s="48" t="s">
        <v>127</v>
      </c>
      <c r="K5" s="49" t="s">
        <v>128</v>
      </c>
      <c r="L5" s="49" t="s">
        <v>129</v>
      </c>
      <c r="M5" s="50" t="s">
        <v>130</v>
      </c>
    </row>
    <row r="6" spans="1:13" s="84" customFormat="1">
      <c r="A6" s="11" t="s">
        <v>147</v>
      </c>
      <c r="B6" s="11"/>
      <c r="C6" s="12"/>
      <c r="D6" s="12"/>
      <c r="E6" s="13"/>
      <c r="F6" s="12"/>
      <c r="G6" s="12"/>
      <c r="H6" s="12"/>
      <c r="I6" s="12"/>
      <c r="J6" s="11"/>
      <c r="K6" s="12"/>
      <c r="L6" s="12"/>
      <c r="M6" s="13"/>
    </row>
    <row r="7" spans="1:13">
      <c r="A7" s="102" t="s">
        <v>135</v>
      </c>
      <c r="B7" s="103">
        <v>11806.7</v>
      </c>
      <c r="C7" s="104">
        <v>36084</v>
      </c>
      <c r="D7" s="104">
        <v>23483.3</v>
      </c>
      <c r="E7" s="105">
        <v>2281</v>
      </c>
      <c r="F7" s="106">
        <v>16.041470552943402</v>
      </c>
      <c r="G7" s="106">
        <v>48.989374936385197</v>
      </c>
      <c r="H7" s="106">
        <v>31.867446353861499</v>
      </c>
      <c r="I7" s="106">
        <v>3.1017081567974101</v>
      </c>
      <c r="J7" s="107">
        <v>0.25954202678407101</v>
      </c>
      <c r="K7" s="106">
        <v>0.33097932418850101</v>
      </c>
      <c r="L7" s="106">
        <v>0.30667501283232701</v>
      </c>
      <c r="M7" s="108">
        <v>0.137736288065164</v>
      </c>
    </row>
    <row r="8" spans="1:13">
      <c r="A8" s="102" t="s">
        <v>136</v>
      </c>
      <c r="B8" s="103">
        <v>6365.1</v>
      </c>
      <c r="C8" s="104">
        <v>24718.400000000001</v>
      </c>
      <c r="D8" s="104">
        <v>39265.300000000003</v>
      </c>
      <c r="E8" s="105">
        <v>3306.2</v>
      </c>
      <c r="F8" s="106">
        <v>8.6222647088328905</v>
      </c>
      <c r="G8" s="106">
        <v>33.507122815406099</v>
      </c>
      <c r="H8" s="106">
        <v>53.386500609683502</v>
      </c>
      <c r="I8" s="106">
        <v>4.4841118660632704</v>
      </c>
      <c r="J8" s="107">
        <v>0.193002658274986</v>
      </c>
      <c r="K8" s="106">
        <v>0.28002753730608698</v>
      </c>
      <c r="L8" s="106">
        <v>0.44656204081393802</v>
      </c>
      <c r="M8" s="108">
        <v>0.210968587209756</v>
      </c>
    </row>
    <row r="9" spans="1:13">
      <c r="A9" s="102" t="s">
        <v>137</v>
      </c>
      <c r="B9" s="103">
        <v>3225.4</v>
      </c>
      <c r="C9" s="104">
        <v>17449.900000000001</v>
      </c>
      <c r="D9" s="104">
        <v>45237.8</v>
      </c>
      <c r="E9" s="105">
        <v>7741.9</v>
      </c>
      <c r="F9" s="106">
        <v>4.3905977838005903</v>
      </c>
      <c r="G9" s="106">
        <v>23.696651754580301</v>
      </c>
      <c r="H9" s="106">
        <v>61.413486491180798</v>
      </c>
      <c r="I9" s="106">
        <v>10.499263970425201</v>
      </c>
      <c r="J9" s="107">
        <v>0.16280089325439501</v>
      </c>
      <c r="K9" s="106">
        <v>0.25594566272310099</v>
      </c>
      <c r="L9" s="106">
        <v>0.19041670761159499</v>
      </c>
      <c r="M9" s="108">
        <v>0.19143591069305399</v>
      </c>
    </row>
    <row r="10" spans="1:13">
      <c r="A10" s="102" t="s">
        <v>138</v>
      </c>
      <c r="B10" s="103">
        <v>523.29999999999995</v>
      </c>
      <c r="C10" s="104">
        <v>10007.1</v>
      </c>
      <c r="D10" s="104">
        <v>36145.1</v>
      </c>
      <c r="E10" s="105">
        <v>26979.5</v>
      </c>
      <c r="F10" s="106">
        <v>0.71612571232132405</v>
      </c>
      <c r="G10" s="106">
        <v>13.6078396230132</v>
      </c>
      <c r="H10" s="106">
        <v>49.036933324024403</v>
      </c>
      <c r="I10" s="106">
        <v>36.639101340626603</v>
      </c>
      <c r="J10" s="107">
        <v>0.134652405747372</v>
      </c>
      <c r="K10" s="106">
        <v>2.64383875690024</v>
      </c>
      <c r="L10" s="106">
        <v>4.7035057088737098</v>
      </c>
      <c r="M10" s="108">
        <v>2.2531526453139601</v>
      </c>
    </row>
    <row r="11" spans="1:13">
      <c r="A11" s="109" t="s">
        <v>139</v>
      </c>
      <c r="B11" s="110">
        <v>434.2</v>
      </c>
      <c r="C11" s="111">
        <v>1971.4</v>
      </c>
      <c r="D11" s="111">
        <v>20131.8</v>
      </c>
      <c r="E11" s="112">
        <v>51117.599999999999</v>
      </c>
      <c r="F11" s="17">
        <v>0.59191334340035495</v>
      </c>
      <c r="G11" s="17">
        <v>2.68029695739023</v>
      </c>
      <c r="H11" s="17">
        <v>27.362755979253201</v>
      </c>
      <c r="I11" s="17">
        <v>69.365033719943895</v>
      </c>
      <c r="J11" s="113">
        <v>6.0631504795418303E-2</v>
      </c>
      <c r="K11" s="17">
        <v>9.9666729928691203E-2</v>
      </c>
      <c r="L11" s="17">
        <v>0.34319669277979697</v>
      </c>
      <c r="M11" s="114">
        <v>0.327036350649061</v>
      </c>
    </row>
    <row r="12" spans="1:13" s="84" customFormat="1">
      <c r="A12" s="115" t="s">
        <v>148</v>
      </c>
      <c r="B12" s="115"/>
      <c r="C12" s="116"/>
      <c r="D12" s="116"/>
      <c r="E12" s="117"/>
      <c r="F12" s="118"/>
      <c r="G12" s="118"/>
      <c r="H12" s="118"/>
      <c r="I12" s="118"/>
      <c r="J12" s="119"/>
      <c r="K12" s="118"/>
      <c r="L12" s="118"/>
      <c r="M12" s="120"/>
    </row>
    <row r="13" spans="1:13">
      <c r="A13" s="102" t="s">
        <v>145</v>
      </c>
      <c r="B13" s="103">
        <v>17237.599999999999</v>
      </c>
      <c r="C13" s="104">
        <v>28467.9</v>
      </c>
      <c r="D13" s="104">
        <v>26273.4</v>
      </c>
      <c r="E13" s="105">
        <v>1676.1</v>
      </c>
      <c r="F13" s="106">
        <v>23.3765536733688</v>
      </c>
      <c r="G13" s="106">
        <v>38.681295944128003</v>
      </c>
      <c r="H13" s="106">
        <v>35.677985258992102</v>
      </c>
      <c r="I13" s="106">
        <v>2.26416512349773</v>
      </c>
      <c r="J13" s="107">
        <v>0.40279820189557702</v>
      </c>
      <c r="K13" s="106">
        <v>0.38412876034587401</v>
      </c>
      <c r="L13" s="106">
        <v>0.32488215137388499</v>
      </c>
      <c r="M13" s="108">
        <v>0.15477869999340499</v>
      </c>
    </row>
    <row r="14" spans="1:13">
      <c r="A14" s="102" t="s">
        <v>141</v>
      </c>
      <c r="B14" s="103">
        <v>10565.9</v>
      </c>
      <c r="C14" s="104">
        <v>34453.5</v>
      </c>
      <c r="D14" s="104">
        <v>27855.4</v>
      </c>
      <c r="E14" s="105">
        <v>780.2</v>
      </c>
      <c r="F14" s="106">
        <v>14.369803925508799</v>
      </c>
      <c r="G14" s="106">
        <v>46.706664958353798</v>
      </c>
      <c r="H14" s="106">
        <v>37.8621141015945</v>
      </c>
      <c r="I14" s="106">
        <v>1.06141701452735</v>
      </c>
      <c r="J14" s="107">
        <v>0.35984270057061701</v>
      </c>
      <c r="K14" s="106">
        <v>0.32017110189856102</v>
      </c>
      <c r="L14" s="106">
        <v>0.50782714162347198</v>
      </c>
      <c r="M14" s="108">
        <v>0.101387055108865</v>
      </c>
    </row>
    <row r="15" spans="1:13">
      <c r="A15" s="109" t="s">
        <v>142</v>
      </c>
      <c r="B15" s="110">
        <v>17899.099999999999</v>
      </c>
      <c r="C15" s="111">
        <v>35541.599999999999</v>
      </c>
      <c r="D15" s="111">
        <v>19759.8</v>
      </c>
      <c r="E15" s="112">
        <v>454.5</v>
      </c>
      <c r="F15" s="17">
        <v>24.341002779253099</v>
      </c>
      <c r="G15" s="17">
        <v>48.157255289092099</v>
      </c>
      <c r="H15" s="17">
        <v>26.880688765510101</v>
      </c>
      <c r="I15" s="17">
        <v>0.62105316613191497</v>
      </c>
      <c r="J15" s="113">
        <v>0.78709278910870795</v>
      </c>
      <c r="K15" s="17">
        <v>0.94728440085486998</v>
      </c>
      <c r="L15" s="17">
        <v>0.71508078785027696</v>
      </c>
      <c r="M15" s="114">
        <v>4.6540040241782002E-2</v>
      </c>
    </row>
    <row r="16" spans="1:13" s="84" customFormat="1">
      <c r="A16" s="115" t="s">
        <v>149</v>
      </c>
      <c r="B16" s="121"/>
      <c r="C16" s="122"/>
      <c r="D16" s="122"/>
      <c r="E16" s="123"/>
      <c r="F16" s="118"/>
      <c r="G16" s="118"/>
      <c r="H16" s="118"/>
      <c r="I16" s="118"/>
      <c r="J16" s="119"/>
      <c r="K16" s="118"/>
      <c r="L16" s="118"/>
      <c r="M16" s="120"/>
    </row>
    <row r="17" spans="1:13">
      <c r="A17" s="102" t="s">
        <v>143</v>
      </c>
      <c r="B17" s="103">
        <v>30490.400000000001</v>
      </c>
      <c r="C17" s="104">
        <v>28419.200000000001</v>
      </c>
      <c r="D17" s="104">
        <v>14551.8</v>
      </c>
      <c r="E17" s="105">
        <v>193.6</v>
      </c>
      <c r="F17" s="106">
        <v>41.3968803660172</v>
      </c>
      <c r="G17" s="106">
        <v>38.626836923892</v>
      </c>
      <c r="H17" s="106">
        <v>19.710895551459501</v>
      </c>
      <c r="I17" s="106">
        <v>0.26538715861567203</v>
      </c>
      <c r="J17" s="107">
        <v>0.75049962448504104</v>
      </c>
      <c r="K17" s="106">
        <v>0.90530293751844504</v>
      </c>
      <c r="L17" s="106">
        <v>0.32720643083727002</v>
      </c>
      <c r="M17" s="108">
        <v>7.2184323273626894E-2</v>
      </c>
    </row>
    <row r="18" spans="1:13">
      <c r="A18" s="109" t="s">
        <v>144</v>
      </c>
      <c r="B18" s="110">
        <v>11355.8</v>
      </c>
      <c r="C18" s="111">
        <v>22414</v>
      </c>
      <c r="D18" s="111">
        <v>38352.6</v>
      </c>
      <c r="E18" s="112">
        <v>1532.6</v>
      </c>
      <c r="F18" s="17">
        <v>15.411450191034399</v>
      </c>
      <c r="G18" s="17">
        <v>30.452279773971199</v>
      </c>
      <c r="H18" s="17">
        <v>52.034428362187299</v>
      </c>
      <c r="I18" s="17">
        <v>2.1018416727945701</v>
      </c>
      <c r="J18" s="113">
        <v>0.35987475721422801</v>
      </c>
      <c r="K18" s="17">
        <v>0.37973289087531598</v>
      </c>
      <c r="L18" s="17">
        <v>0.43937477863215602</v>
      </c>
      <c r="M18" s="114">
        <v>0.108821608433656</v>
      </c>
    </row>
    <row r="19" spans="1:13">
      <c r="A19" s="115" t="s">
        <v>150</v>
      </c>
      <c r="B19" s="115"/>
      <c r="C19" s="116"/>
      <c r="D19" s="116"/>
      <c r="E19" s="117"/>
      <c r="F19" s="118"/>
      <c r="G19" s="118"/>
      <c r="H19" s="118"/>
      <c r="I19" s="118"/>
      <c r="J19" s="119"/>
      <c r="K19" s="118"/>
      <c r="L19" s="118"/>
      <c r="M19" s="120"/>
    </row>
    <row r="20" spans="1:13">
      <c r="A20" s="109" t="s">
        <v>140</v>
      </c>
      <c r="B20" s="110">
        <v>15035.7</v>
      </c>
      <c r="C20" s="111">
        <v>41807.5</v>
      </c>
      <c r="D20" s="111">
        <v>16628.599999999999</v>
      </c>
      <c r="E20" s="112">
        <v>183.2</v>
      </c>
      <c r="F20" s="17">
        <v>20.416480912736599</v>
      </c>
      <c r="G20" s="17">
        <v>56.706044957524803</v>
      </c>
      <c r="H20" s="17">
        <v>22.625754806245698</v>
      </c>
      <c r="I20" s="17">
        <v>0.25171932348248399</v>
      </c>
      <c r="J20" s="113">
        <v>0.19555251519664399</v>
      </c>
      <c r="K20" s="17">
        <v>0.29814748201173003</v>
      </c>
      <c r="L20" s="17">
        <v>0.44708298048072298</v>
      </c>
      <c r="M20" s="114">
        <v>5.0086732851468099E-2</v>
      </c>
    </row>
    <row r="21" spans="1:13">
      <c r="A21" s="98"/>
      <c r="B21" s="98"/>
      <c r="C21" s="98"/>
      <c r="D21" s="98"/>
      <c r="E21" s="98"/>
    </row>
    <row r="22" spans="1:13">
      <c r="A22" s="660" t="s">
        <v>813</v>
      </c>
    </row>
  </sheetData>
  <mergeCells count="3">
    <mergeCell ref="B4:E4"/>
    <mergeCell ref="F4:I4"/>
    <mergeCell ref="J4:M4"/>
  </mergeCell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Y123"/>
  <sheetViews>
    <sheetView workbookViewId="0"/>
  </sheetViews>
  <sheetFormatPr baseColWidth="10" defaultRowHeight="15"/>
  <cols>
    <col min="1" max="1" width="101.140625" customWidth="1"/>
    <col min="2" max="5" width="8.7109375" style="84" customWidth="1"/>
    <col min="6" max="13" width="8.7109375" customWidth="1"/>
  </cols>
  <sheetData>
    <row r="1" spans="1:25">
      <c r="A1" s="1" t="s">
        <v>538</v>
      </c>
      <c r="B1" s="1"/>
      <c r="C1" s="1"/>
      <c r="D1" s="1"/>
      <c r="E1" s="1"/>
      <c r="F1" s="2"/>
      <c r="G1" s="2"/>
      <c r="H1" s="2"/>
      <c r="I1" s="2"/>
      <c r="J1" s="2"/>
      <c r="K1" s="2"/>
      <c r="L1" s="2"/>
      <c r="M1" s="2"/>
    </row>
    <row r="2" spans="1:25">
      <c r="A2" s="2" t="s">
        <v>153</v>
      </c>
      <c r="B2" s="2"/>
      <c r="C2" s="2"/>
      <c r="D2" s="2"/>
      <c r="E2" s="2"/>
      <c r="F2" s="2"/>
      <c r="G2" s="2"/>
      <c r="H2" s="2"/>
      <c r="I2" s="2"/>
      <c r="J2" s="2"/>
      <c r="K2" s="2"/>
      <c r="L2" s="2"/>
      <c r="M2" s="2"/>
    </row>
    <row r="3" spans="1:25">
      <c r="A3" s="2"/>
      <c r="B3" s="2"/>
      <c r="C3" s="2"/>
      <c r="D3" s="2"/>
      <c r="E3" s="2"/>
      <c r="F3" s="2"/>
      <c r="G3" s="2"/>
      <c r="H3" s="2"/>
      <c r="I3" s="2"/>
      <c r="J3" s="2"/>
      <c r="K3" s="2"/>
      <c r="L3" s="2"/>
      <c r="M3" s="2"/>
    </row>
    <row r="4" spans="1:25" ht="15" customHeight="1">
      <c r="A4" s="3"/>
      <c r="B4" s="672" t="s">
        <v>151</v>
      </c>
      <c r="C4" s="673"/>
      <c r="D4" s="673"/>
      <c r="E4" s="674"/>
      <c r="F4" s="673" t="s">
        <v>100</v>
      </c>
      <c r="G4" s="673"/>
      <c r="H4" s="673"/>
      <c r="I4" s="674"/>
      <c r="J4" s="679" t="s">
        <v>152</v>
      </c>
      <c r="K4" s="705"/>
      <c r="L4" s="705"/>
      <c r="M4" s="680"/>
    </row>
    <row r="5" spans="1:25" ht="49.5" customHeight="1">
      <c r="A5" s="99" t="s">
        <v>168</v>
      </c>
      <c r="B5" s="48" t="s">
        <v>127</v>
      </c>
      <c r="C5" s="49" t="s">
        <v>128</v>
      </c>
      <c r="D5" s="49" t="s">
        <v>129</v>
      </c>
      <c r="E5" s="50" t="s">
        <v>130</v>
      </c>
      <c r="F5" s="100" t="s">
        <v>127</v>
      </c>
      <c r="G5" s="100" t="s">
        <v>128</v>
      </c>
      <c r="H5" s="100" t="s">
        <v>129</v>
      </c>
      <c r="I5" s="101" t="s">
        <v>130</v>
      </c>
      <c r="J5" s="26" t="s">
        <v>131</v>
      </c>
      <c r="K5" s="100" t="s">
        <v>132</v>
      </c>
      <c r="L5" s="100" t="s">
        <v>133</v>
      </c>
      <c r="M5" s="101" t="s">
        <v>134</v>
      </c>
    </row>
    <row r="6" spans="1:25" s="84" customFormat="1">
      <c r="A6" s="11" t="s">
        <v>147</v>
      </c>
      <c r="B6" s="125"/>
      <c r="C6" s="126"/>
      <c r="D6" s="126"/>
      <c r="E6" s="127"/>
      <c r="F6" s="100"/>
      <c r="G6" s="100"/>
      <c r="H6" s="100"/>
      <c r="I6" s="101"/>
      <c r="J6" s="26"/>
      <c r="K6" s="100"/>
      <c r="L6" s="100"/>
      <c r="M6" s="101"/>
    </row>
    <row r="7" spans="1:25">
      <c r="A7" s="102" t="s">
        <v>156</v>
      </c>
      <c r="B7" s="103">
        <v>1159</v>
      </c>
      <c r="C7" s="104">
        <v>872</v>
      </c>
      <c r="D7" s="104">
        <v>726</v>
      </c>
      <c r="E7" s="105">
        <v>350</v>
      </c>
      <c r="F7" s="106">
        <v>36.3223361810849</v>
      </c>
      <c r="G7" s="106">
        <v>28.1010194015754</v>
      </c>
      <c r="H7" s="106">
        <v>24.180825196419899</v>
      </c>
      <c r="I7" s="108">
        <v>11.3958192209204</v>
      </c>
      <c r="J7" s="107">
        <v>5.1759292099573901</v>
      </c>
      <c r="K7" s="106">
        <v>4.11227449717863</v>
      </c>
      <c r="L7" s="106">
        <v>4.6160611949081103</v>
      </c>
      <c r="M7" s="108">
        <v>3.6710243506757001</v>
      </c>
      <c r="P7" s="84"/>
      <c r="Q7" s="84"/>
      <c r="R7" s="84"/>
      <c r="S7" s="84"/>
      <c r="T7" s="84"/>
      <c r="U7" s="84"/>
      <c r="V7" s="84"/>
      <c r="W7" s="84"/>
      <c r="X7" s="84"/>
      <c r="Y7" s="84"/>
    </row>
    <row r="8" spans="1:25">
      <c r="A8" s="102" t="s">
        <v>155</v>
      </c>
      <c r="B8" s="103">
        <v>232</v>
      </c>
      <c r="C8" s="104">
        <v>456</v>
      </c>
      <c r="D8" s="104">
        <v>560</v>
      </c>
      <c r="E8" s="105">
        <v>1854</v>
      </c>
      <c r="F8" s="106">
        <v>7.2620576901287404</v>
      </c>
      <c r="G8" s="106">
        <v>14.061822212133899</v>
      </c>
      <c r="H8" s="106">
        <v>17.756134469846401</v>
      </c>
      <c r="I8" s="108">
        <v>60.919985627891798</v>
      </c>
      <c r="J8" s="107">
        <v>2.0572363871463502</v>
      </c>
      <c r="K8" s="106">
        <v>3.25017940543442</v>
      </c>
      <c r="L8" s="106">
        <v>4.1530426195821697</v>
      </c>
      <c r="M8" s="108">
        <v>4.4326124145192596</v>
      </c>
      <c r="P8" s="84"/>
      <c r="Q8" s="84"/>
      <c r="R8" s="84"/>
      <c r="S8" s="84"/>
      <c r="T8" s="84"/>
      <c r="U8" s="84"/>
      <c r="V8" s="84"/>
      <c r="W8" s="84"/>
      <c r="X8" s="84"/>
      <c r="Y8" s="84"/>
    </row>
    <row r="9" spans="1:25">
      <c r="A9" s="109" t="s">
        <v>157</v>
      </c>
      <c r="B9" s="110">
        <v>182</v>
      </c>
      <c r="C9" s="111">
        <v>491</v>
      </c>
      <c r="D9" s="111">
        <v>993</v>
      </c>
      <c r="E9" s="112">
        <v>1432</v>
      </c>
      <c r="F9" s="17">
        <v>5.6536687179302696</v>
      </c>
      <c r="G9" s="17">
        <v>15.333392796878901</v>
      </c>
      <c r="H9" s="17">
        <v>31.7421946511786</v>
      </c>
      <c r="I9" s="114">
        <v>47.270743834013103</v>
      </c>
      <c r="J9" s="113">
        <v>2.21821541512519</v>
      </c>
      <c r="K9" s="17">
        <v>3.71669683859982</v>
      </c>
      <c r="L9" s="17">
        <v>5.3128815627841899</v>
      </c>
      <c r="M9" s="114">
        <v>6.7147985937590899</v>
      </c>
      <c r="P9" s="84"/>
      <c r="Q9" s="84"/>
      <c r="R9" s="84"/>
      <c r="S9" s="84"/>
      <c r="T9" s="84"/>
      <c r="U9" s="84"/>
      <c r="V9" s="84"/>
      <c r="W9" s="84"/>
      <c r="X9" s="84"/>
      <c r="Y9" s="84"/>
    </row>
    <row r="10" spans="1:25" s="84" customFormat="1">
      <c r="A10" s="115" t="s">
        <v>158</v>
      </c>
      <c r="B10" s="115"/>
      <c r="C10" s="116"/>
      <c r="D10" s="116"/>
      <c r="E10" s="117"/>
      <c r="F10" s="106"/>
      <c r="G10" s="106"/>
      <c r="H10" s="106"/>
      <c r="I10" s="108"/>
      <c r="J10" s="107"/>
      <c r="K10" s="106"/>
      <c r="L10" s="106"/>
      <c r="M10" s="108"/>
    </row>
    <row r="11" spans="1:25">
      <c r="A11" s="102" t="s">
        <v>159</v>
      </c>
      <c r="B11" s="103">
        <v>551</v>
      </c>
      <c r="C11" s="104">
        <v>1008</v>
      </c>
      <c r="D11" s="104">
        <v>1007</v>
      </c>
      <c r="E11" s="105">
        <v>535</v>
      </c>
      <c r="F11" s="106">
        <v>17.062858622893199</v>
      </c>
      <c r="G11" s="106">
        <v>32.142853972406698</v>
      </c>
      <c r="H11" s="106">
        <v>33.372583816683303</v>
      </c>
      <c r="I11" s="108">
        <v>17.4217035880175</v>
      </c>
      <c r="J11" s="107">
        <v>4.0289675118682897</v>
      </c>
      <c r="K11" s="106">
        <v>4.24743130551734</v>
      </c>
      <c r="L11" s="106">
        <v>4.77930344285544</v>
      </c>
      <c r="M11" s="108">
        <v>3.8682223776837601</v>
      </c>
      <c r="P11" s="84"/>
      <c r="Q11" s="84"/>
      <c r="R11" s="84"/>
      <c r="S11" s="84"/>
      <c r="T11" s="84"/>
      <c r="U11" s="84"/>
      <c r="V11" s="84"/>
      <c r="W11" s="84"/>
      <c r="X11" s="84"/>
      <c r="Y11" s="84"/>
    </row>
    <row r="12" spans="1:25">
      <c r="A12" s="102" t="s">
        <v>160</v>
      </c>
      <c r="B12" s="103">
        <v>883</v>
      </c>
      <c r="C12" s="104">
        <v>1111</v>
      </c>
      <c r="D12" s="104">
        <v>768</v>
      </c>
      <c r="E12" s="105">
        <v>334</v>
      </c>
      <c r="F12" s="106">
        <v>28.7346489403254</v>
      </c>
      <c r="G12" s="106">
        <v>35.681149588548898</v>
      </c>
      <c r="H12" s="106">
        <v>24.5513421288363</v>
      </c>
      <c r="I12" s="108">
        <v>11.0328593422901</v>
      </c>
      <c r="J12" s="107">
        <v>4.4898812352137201</v>
      </c>
      <c r="K12" s="106">
        <v>4.3070158286437996</v>
      </c>
      <c r="L12" s="106">
        <v>3.9453106482867</v>
      </c>
      <c r="M12" s="108">
        <v>3.5856164330864102</v>
      </c>
      <c r="P12" s="84"/>
      <c r="Q12" s="84"/>
      <c r="R12" s="84"/>
      <c r="S12" s="84"/>
      <c r="T12" s="84"/>
      <c r="U12" s="84"/>
      <c r="V12" s="84"/>
      <c r="W12" s="84"/>
      <c r="X12" s="84"/>
      <c r="Y12" s="84"/>
    </row>
    <row r="13" spans="1:25">
      <c r="A13" s="102" t="s">
        <v>161</v>
      </c>
      <c r="B13" s="103">
        <v>279</v>
      </c>
      <c r="C13" s="104">
        <v>662</v>
      </c>
      <c r="D13" s="104">
        <v>1192</v>
      </c>
      <c r="E13" s="105">
        <v>958</v>
      </c>
      <c r="F13" s="106">
        <v>9.0860701101916597</v>
      </c>
      <c r="G13" s="106">
        <v>21.248469947421398</v>
      </c>
      <c r="H13" s="106">
        <v>38.2852171033012</v>
      </c>
      <c r="I13" s="108">
        <v>31.380242839086499</v>
      </c>
      <c r="J13" s="107">
        <v>2.3602991161558098</v>
      </c>
      <c r="K13" s="106">
        <v>3.6208175435368699</v>
      </c>
      <c r="L13" s="106">
        <v>3.85589808651405</v>
      </c>
      <c r="M13" s="108">
        <v>4.7518931939026103</v>
      </c>
      <c r="P13" s="84"/>
      <c r="Q13" s="84"/>
      <c r="R13" s="84"/>
      <c r="S13" s="84"/>
      <c r="T13" s="84"/>
      <c r="U13" s="84"/>
      <c r="V13" s="84"/>
      <c r="W13" s="84"/>
      <c r="X13" s="84"/>
      <c r="Y13" s="84"/>
    </row>
    <row r="14" spans="1:25">
      <c r="A14" s="102" t="s">
        <v>162</v>
      </c>
      <c r="B14" s="103">
        <v>567</v>
      </c>
      <c r="C14" s="104">
        <v>918</v>
      </c>
      <c r="D14" s="104">
        <v>934</v>
      </c>
      <c r="E14" s="105">
        <v>674</v>
      </c>
      <c r="F14" s="106">
        <v>18.057751797295101</v>
      </c>
      <c r="G14" s="106">
        <v>29.7852063743792</v>
      </c>
      <c r="H14" s="106">
        <v>29.999952253178801</v>
      </c>
      <c r="I14" s="108">
        <v>22.157089575147701</v>
      </c>
      <c r="J14" s="107">
        <v>3.2988860295884099</v>
      </c>
      <c r="K14" s="106">
        <v>4.8652650893929801</v>
      </c>
      <c r="L14" s="106">
        <v>4.0775288959827698</v>
      </c>
      <c r="M14" s="108">
        <v>4.7486659385602703</v>
      </c>
      <c r="P14" s="84"/>
      <c r="Q14" s="84"/>
      <c r="R14" s="84"/>
      <c r="S14" s="84"/>
      <c r="T14" s="84"/>
      <c r="U14" s="84"/>
      <c r="V14" s="84"/>
      <c r="W14" s="84"/>
      <c r="X14" s="84"/>
      <c r="Y14" s="84"/>
    </row>
    <row r="15" spans="1:25">
      <c r="A15" s="109" t="s">
        <v>163</v>
      </c>
      <c r="B15" s="110">
        <v>492</v>
      </c>
      <c r="C15" s="111">
        <v>725</v>
      </c>
      <c r="D15" s="111">
        <v>1013</v>
      </c>
      <c r="E15" s="112">
        <v>868</v>
      </c>
      <c r="F15" s="17">
        <v>15.779203026541101</v>
      </c>
      <c r="G15" s="17">
        <v>23.753415917794499</v>
      </c>
      <c r="H15" s="17">
        <v>32.310270168214601</v>
      </c>
      <c r="I15" s="114">
        <v>28.157110887450401</v>
      </c>
      <c r="J15" s="113">
        <v>3.18754746629208</v>
      </c>
      <c r="K15" s="17">
        <v>3.5545385876706201</v>
      </c>
      <c r="L15" s="17">
        <v>4.62210137119013</v>
      </c>
      <c r="M15" s="114">
        <v>5.3590878292970103</v>
      </c>
      <c r="P15" s="84"/>
      <c r="Q15" s="84"/>
      <c r="R15" s="84"/>
      <c r="S15" s="84"/>
      <c r="T15" s="84"/>
      <c r="U15" s="84"/>
      <c r="V15" s="84"/>
      <c r="W15" s="84"/>
      <c r="X15" s="84"/>
      <c r="Y15" s="84"/>
    </row>
    <row r="16" spans="1:25" s="84" customFormat="1">
      <c r="A16" s="115" t="s">
        <v>164</v>
      </c>
      <c r="B16" s="115"/>
      <c r="C16" s="116"/>
      <c r="D16" s="116"/>
      <c r="E16" s="117"/>
      <c r="F16" s="118"/>
      <c r="G16" s="118"/>
      <c r="H16" s="118"/>
      <c r="I16" s="120"/>
      <c r="J16" s="119"/>
      <c r="K16" s="118"/>
      <c r="L16" s="118"/>
      <c r="M16" s="120"/>
    </row>
    <row r="17" spans="1:25">
      <c r="A17" s="102" t="s">
        <v>165</v>
      </c>
      <c r="B17" s="103">
        <v>727</v>
      </c>
      <c r="C17" s="104">
        <v>1271</v>
      </c>
      <c r="D17" s="104">
        <v>775</v>
      </c>
      <c r="E17" s="105">
        <v>321</v>
      </c>
      <c r="F17" s="106">
        <v>23.5375344447475</v>
      </c>
      <c r="G17" s="106">
        <v>41.512702725226603</v>
      </c>
      <c r="H17" s="106">
        <v>24.561569690784602</v>
      </c>
      <c r="I17" s="108">
        <v>10.388193139242</v>
      </c>
      <c r="J17" s="107">
        <v>4.37406157633154</v>
      </c>
      <c r="K17" s="106">
        <v>5.0209370238241</v>
      </c>
      <c r="L17" s="106">
        <v>3.1058547607675999</v>
      </c>
      <c r="M17" s="108">
        <v>2.9642378162482701</v>
      </c>
      <c r="P17" s="84"/>
      <c r="Q17" s="84"/>
      <c r="R17" s="84"/>
      <c r="S17" s="84"/>
      <c r="T17" s="84"/>
      <c r="U17" s="84"/>
      <c r="V17" s="84"/>
      <c r="W17" s="84"/>
      <c r="X17" s="84"/>
      <c r="Y17" s="84"/>
    </row>
    <row r="18" spans="1:25">
      <c r="A18" s="102" t="s">
        <v>166</v>
      </c>
      <c r="B18" s="103">
        <v>814</v>
      </c>
      <c r="C18" s="104">
        <v>1189</v>
      </c>
      <c r="D18" s="104">
        <v>770</v>
      </c>
      <c r="E18" s="105">
        <v>321</v>
      </c>
      <c r="F18" s="106">
        <v>26.1929808909664</v>
      </c>
      <c r="G18" s="106">
        <v>39.010510584110698</v>
      </c>
      <c r="H18" s="106">
        <v>24.862371434049201</v>
      </c>
      <c r="I18" s="108">
        <v>9.9341370908743993</v>
      </c>
      <c r="J18" s="107">
        <v>4.1055130118827003</v>
      </c>
      <c r="K18" s="106">
        <v>4.1099629240901896</v>
      </c>
      <c r="L18" s="106">
        <v>3.8586394363319498</v>
      </c>
      <c r="M18" s="108">
        <v>2.7710864741924701</v>
      </c>
      <c r="P18" s="84"/>
      <c r="Q18" s="84"/>
      <c r="R18" s="84"/>
      <c r="S18" s="84"/>
      <c r="T18" s="84"/>
      <c r="U18" s="84"/>
      <c r="V18" s="84"/>
      <c r="W18" s="84"/>
      <c r="X18" s="84"/>
      <c r="Y18" s="84"/>
    </row>
    <row r="19" spans="1:25">
      <c r="A19" s="109" t="s">
        <v>167</v>
      </c>
      <c r="B19" s="110">
        <v>1335</v>
      </c>
      <c r="C19" s="111">
        <v>1143</v>
      </c>
      <c r="D19" s="111">
        <v>492</v>
      </c>
      <c r="E19" s="112">
        <v>126</v>
      </c>
      <c r="F19" s="17">
        <v>43.514573077058301</v>
      </c>
      <c r="G19" s="17">
        <v>36.8644051121369</v>
      </c>
      <c r="H19" s="17">
        <v>15.6224873994563</v>
      </c>
      <c r="I19" s="114">
        <v>3.9985344113491998</v>
      </c>
      <c r="J19" s="113">
        <v>4.4514982194863197</v>
      </c>
      <c r="K19" s="17">
        <v>3.2904695329799099</v>
      </c>
      <c r="L19" s="17">
        <v>3.2781600098752</v>
      </c>
      <c r="M19" s="114">
        <v>1.61757417074611</v>
      </c>
      <c r="P19" s="84"/>
      <c r="Q19" s="84"/>
      <c r="R19" s="84"/>
      <c r="S19" s="84"/>
      <c r="T19" s="84"/>
      <c r="U19" s="84"/>
      <c r="V19" s="84"/>
      <c r="W19" s="84"/>
      <c r="X19" s="84"/>
      <c r="Y19" s="84"/>
    </row>
    <row r="23" spans="1:25">
      <c r="A23" s="84"/>
      <c r="F23" s="84"/>
      <c r="G23" s="84"/>
      <c r="H23" s="84"/>
      <c r="I23" s="84"/>
      <c r="J23" s="84"/>
      <c r="K23" s="84"/>
      <c r="L23" s="84"/>
      <c r="M23" s="84"/>
      <c r="N23" s="84"/>
      <c r="O23" s="84"/>
      <c r="P23" s="84"/>
      <c r="Q23" s="84"/>
    </row>
    <row r="24" spans="1:25">
      <c r="A24" s="84"/>
      <c r="F24" s="84"/>
      <c r="G24" s="84"/>
      <c r="H24" s="84"/>
      <c r="I24" s="84"/>
      <c r="J24" s="84"/>
      <c r="K24" s="96"/>
      <c r="L24" s="84"/>
      <c r="M24" s="124"/>
      <c r="N24" s="84"/>
      <c r="O24" s="124"/>
      <c r="P24" s="84"/>
      <c r="Q24" s="84"/>
    </row>
    <row r="25" spans="1:25">
      <c r="A25" s="84"/>
      <c r="F25" s="84"/>
      <c r="G25" s="84"/>
      <c r="H25" s="84"/>
      <c r="I25" s="84"/>
      <c r="J25" s="84"/>
      <c r="K25" s="96"/>
      <c r="L25" s="84"/>
      <c r="M25" s="84"/>
      <c r="N25" s="84"/>
      <c r="O25" s="84"/>
      <c r="P25" s="84"/>
      <c r="Q25" s="84"/>
    </row>
    <row r="26" spans="1:25">
      <c r="A26" s="84"/>
      <c r="F26" s="84"/>
      <c r="G26" s="84"/>
      <c r="H26" s="84"/>
      <c r="I26" s="84"/>
      <c r="J26" s="84"/>
      <c r="K26" s="96"/>
      <c r="L26" s="84"/>
      <c r="M26" s="84"/>
      <c r="N26" s="84"/>
      <c r="O26" s="84"/>
      <c r="P26" s="84"/>
      <c r="Q26" s="84"/>
    </row>
    <row r="27" spans="1:25">
      <c r="A27" s="84"/>
      <c r="F27" s="84"/>
      <c r="G27" s="84"/>
      <c r="H27" s="84"/>
      <c r="I27" s="84"/>
      <c r="J27" s="84"/>
      <c r="K27" s="96"/>
      <c r="L27" s="84"/>
      <c r="M27" s="84"/>
      <c r="N27" s="84"/>
      <c r="O27" s="84"/>
      <c r="P27" s="84"/>
      <c r="Q27" s="84"/>
    </row>
    <row r="28" spans="1:25">
      <c r="A28" s="84"/>
      <c r="F28" s="84"/>
      <c r="G28" s="84"/>
      <c r="H28" s="84"/>
      <c r="I28" s="84"/>
      <c r="J28" s="84"/>
      <c r="K28" s="96"/>
      <c r="L28" s="84"/>
      <c r="M28" s="84"/>
      <c r="N28" s="84"/>
      <c r="O28" s="84"/>
      <c r="P28" s="84"/>
      <c r="Q28" s="84"/>
    </row>
    <row r="29" spans="1:25">
      <c r="A29" s="84"/>
      <c r="F29" s="84"/>
      <c r="G29" s="84"/>
      <c r="H29" s="84"/>
      <c r="I29" s="84"/>
      <c r="J29" s="84"/>
      <c r="K29" s="96"/>
      <c r="L29" s="84"/>
      <c r="M29" s="84"/>
      <c r="N29" s="84"/>
      <c r="O29" s="84"/>
      <c r="P29" s="84"/>
      <c r="Q29" s="84"/>
    </row>
    <row r="30" spans="1:25">
      <c r="A30" s="84"/>
      <c r="F30" s="84"/>
      <c r="G30" s="84"/>
      <c r="H30" s="84"/>
      <c r="I30" s="84"/>
      <c r="J30" s="84"/>
      <c r="K30" s="96"/>
      <c r="L30" s="84"/>
      <c r="M30" s="84"/>
      <c r="N30" s="84"/>
      <c r="O30" s="84"/>
      <c r="P30" s="84"/>
      <c r="Q30" s="84"/>
    </row>
    <row r="31" spans="1:25">
      <c r="A31" s="84"/>
      <c r="F31" s="84"/>
      <c r="G31" s="84"/>
      <c r="H31" s="84"/>
      <c r="I31" s="84"/>
      <c r="J31" s="84"/>
      <c r="K31" s="96"/>
      <c r="L31" s="84"/>
      <c r="M31" s="84"/>
      <c r="N31" s="84"/>
      <c r="O31" s="84"/>
      <c r="P31" s="84"/>
      <c r="Q31" s="84"/>
    </row>
    <row r="32" spans="1:25">
      <c r="A32" s="84"/>
      <c r="F32" s="84"/>
      <c r="G32" s="84"/>
      <c r="H32" s="84"/>
      <c r="I32" s="84"/>
      <c r="J32" s="84"/>
      <c r="K32" s="96"/>
      <c r="L32" s="84"/>
      <c r="M32" s="84"/>
      <c r="N32" s="84"/>
      <c r="O32" s="84"/>
      <c r="P32" s="84"/>
      <c r="Q32" s="84"/>
    </row>
    <row r="33" spans="1:17">
      <c r="A33" s="84"/>
      <c r="F33" s="84"/>
      <c r="G33" s="84"/>
      <c r="H33" s="84"/>
      <c r="I33" s="84"/>
      <c r="J33" s="84"/>
      <c r="K33" s="96"/>
      <c r="L33" s="84"/>
      <c r="M33" s="84"/>
      <c r="N33" s="84"/>
      <c r="O33" s="84"/>
      <c r="P33" s="84"/>
      <c r="Q33" s="84"/>
    </row>
    <row r="34" spans="1:17">
      <c r="A34" s="84"/>
      <c r="F34" s="84"/>
      <c r="G34" s="84"/>
      <c r="H34" s="84"/>
      <c r="I34" s="84"/>
      <c r="J34" s="84"/>
      <c r="K34" s="96"/>
      <c r="L34" s="84"/>
      <c r="M34" s="84"/>
      <c r="N34" s="84"/>
      <c r="O34" s="84"/>
      <c r="P34" s="84"/>
      <c r="Q34" s="84"/>
    </row>
    <row r="35" spans="1:17">
      <c r="A35" s="84"/>
      <c r="F35" s="84"/>
      <c r="G35" s="84"/>
      <c r="H35" s="84"/>
      <c r="I35" s="84"/>
      <c r="J35" s="84"/>
      <c r="K35" s="96"/>
      <c r="L35" s="84"/>
      <c r="M35" s="84"/>
      <c r="N35" s="84"/>
      <c r="O35" s="84"/>
      <c r="P35" s="84"/>
      <c r="Q35" s="84"/>
    </row>
    <row r="36" spans="1:17">
      <c r="A36" s="84"/>
      <c r="F36" s="84"/>
      <c r="G36" s="84"/>
      <c r="H36" s="84"/>
      <c r="I36" s="84"/>
      <c r="J36" s="84"/>
      <c r="K36" s="96"/>
      <c r="L36" s="84"/>
      <c r="M36" s="84"/>
      <c r="N36" s="84"/>
      <c r="O36" s="84"/>
      <c r="P36" s="84"/>
      <c r="Q36" s="84"/>
    </row>
    <row r="37" spans="1:17">
      <c r="A37" s="84"/>
      <c r="F37" s="84"/>
      <c r="G37" s="84"/>
      <c r="H37" s="84"/>
      <c r="I37" s="84"/>
      <c r="J37" s="84"/>
      <c r="K37" s="96"/>
      <c r="L37" s="84"/>
      <c r="M37" s="84"/>
      <c r="N37" s="84"/>
      <c r="O37" s="84"/>
      <c r="P37" s="84"/>
      <c r="Q37" s="84"/>
    </row>
    <row r="38" spans="1:17">
      <c r="A38" s="84"/>
      <c r="F38" s="84"/>
      <c r="G38" s="84"/>
      <c r="H38" s="84"/>
      <c r="I38" s="84"/>
      <c r="J38" s="84"/>
      <c r="K38" s="96"/>
      <c r="L38" s="84"/>
      <c r="M38" s="84"/>
      <c r="N38" s="84"/>
      <c r="O38" s="84"/>
      <c r="P38" s="84"/>
      <c r="Q38" s="84"/>
    </row>
    <row r="39" spans="1:17">
      <c r="A39" s="84"/>
      <c r="F39" s="84"/>
      <c r="G39" s="84"/>
      <c r="H39" s="84"/>
      <c r="I39" s="84"/>
      <c r="J39" s="84"/>
      <c r="K39" s="96"/>
      <c r="L39" s="84"/>
      <c r="M39" s="84"/>
      <c r="N39" s="84"/>
      <c r="O39" s="84"/>
      <c r="P39" s="84"/>
      <c r="Q39" s="84"/>
    </row>
    <row r="40" spans="1:17">
      <c r="A40" s="84"/>
      <c r="F40" s="84"/>
      <c r="G40" s="84"/>
      <c r="H40" s="84"/>
      <c r="I40" s="84"/>
      <c r="J40" s="84"/>
      <c r="K40" s="96"/>
      <c r="L40" s="84"/>
      <c r="M40" s="84"/>
      <c r="N40" s="84"/>
      <c r="O40" s="84"/>
      <c r="P40" s="84"/>
      <c r="Q40" s="84"/>
    </row>
    <row r="41" spans="1:17">
      <c r="A41" s="84"/>
      <c r="F41" s="84"/>
      <c r="G41" s="84"/>
      <c r="H41" s="84"/>
      <c r="I41" s="84"/>
      <c r="J41" s="84"/>
      <c r="K41" s="96"/>
      <c r="L41" s="84"/>
      <c r="M41" s="84"/>
      <c r="N41" s="84"/>
      <c r="O41" s="84"/>
      <c r="P41" s="84"/>
      <c r="Q41" s="84"/>
    </row>
    <row r="42" spans="1:17">
      <c r="A42" s="84"/>
      <c r="F42" s="84"/>
      <c r="G42" s="84"/>
      <c r="H42" s="84"/>
      <c r="I42" s="84"/>
      <c r="J42" s="84"/>
      <c r="K42" s="96"/>
      <c r="L42" s="84"/>
      <c r="M42" s="84"/>
      <c r="N42" s="84"/>
      <c r="O42" s="84"/>
      <c r="P42" s="84"/>
      <c r="Q42" s="84"/>
    </row>
    <row r="43" spans="1:17">
      <c r="A43" s="84"/>
      <c r="F43" s="84"/>
      <c r="G43" s="84"/>
      <c r="H43" s="84"/>
      <c r="I43" s="84"/>
      <c r="J43" s="84"/>
      <c r="K43" s="96"/>
      <c r="L43" s="84"/>
      <c r="M43" s="84"/>
      <c r="N43" s="84"/>
      <c r="O43" s="84"/>
      <c r="P43" s="84"/>
      <c r="Q43" s="84"/>
    </row>
    <row r="44" spans="1:17">
      <c r="A44" s="84"/>
      <c r="F44" s="84"/>
      <c r="G44" s="84"/>
      <c r="H44" s="84"/>
      <c r="I44" s="84"/>
      <c r="J44" s="84"/>
      <c r="K44" s="96"/>
      <c r="L44" s="84"/>
      <c r="M44" s="84"/>
      <c r="N44" s="84"/>
      <c r="O44" s="84"/>
      <c r="P44" s="84"/>
      <c r="Q44" s="84"/>
    </row>
    <row r="45" spans="1:17">
      <c r="A45" s="84"/>
      <c r="F45" s="84"/>
      <c r="G45" s="84"/>
      <c r="H45" s="84"/>
      <c r="I45" s="84"/>
      <c r="J45" s="84"/>
      <c r="K45" s="96"/>
      <c r="L45" s="84"/>
      <c r="M45" s="84"/>
      <c r="N45" s="84"/>
      <c r="O45" s="84"/>
      <c r="P45" s="84"/>
      <c r="Q45" s="84"/>
    </row>
    <row r="46" spans="1:17">
      <c r="A46" s="84"/>
      <c r="F46" s="84"/>
      <c r="G46" s="84"/>
      <c r="H46" s="84"/>
      <c r="I46" s="84"/>
      <c r="J46" s="84"/>
      <c r="K46" s="96"/>
      <c r="L46" s="84"/>
      <c r="M46" s="124"/>
      <c r="N46" s="84"/>
      <c r="O46" s="124"/>
      <c r="P46" s="84"/>
      <c r="Q46" s="84"/>
    </row>
    <row r="47" spans="1:17">
      <c r="A47" s="84"/>
      <c r="F47" s="84"/>
      <c r="G47" s="84"/>
      <c r="H47" s="84"/>
      <c r="I47" s="84"/>
      <c r="J47" s="84"/>
      <c r="K47" s="96"/>
      <c r="L47" s="84"/>
      <c r="M47" s="84"/>
      <c r="N47" s="84"/>
      <c r="O47" s="84"/>
      <c r="P47" s="84"/>
      <c r="Q47" s="84"/>
    </row>
    <row r="48" spans="1:17">
      <c r="A48" s="84"/>
      <c r="F48" s="84"/>
      <c r="G48" s="84"/>
      <c r="H48" s="84"/>
      <c r="I48" s="84"/>
      <c r="J48" s="84"/>
      <c r="K48" s="96"/>
      <c r="L48" s="84"/>
      <c r="M48" s="84"/>
      <c r="N48" s="84"/>
      <c r="O48" s="84"/>
      <c r="P48" s="84"/>
      <c r="Q48" s="84"/>
    </row>
    <row r="49" spans="1:17">
      <c r="A49" s="84"/>
      <c r="F49" s="84"/>
      <c r="G49" s="84"/>
      <c r="H49" s="84"/>
      <c r="I49" s="84"/>
      <c r="J49" s="84"/>
      <c r="K49" s="96"/>
      <c r="L49" s="84"/>
      <c r="M49" s="84"/>
      <c r="N49" s="84"/>
      <c r="O49" s="84"/>
      <c r="P49" s="84"/>
      <c r="Q49" s="84"/>
    </row>
    <row r="50" spans="1:17">
      <c r="A50" s="84"/>
      <c r="F50" s="84"/>
      <c r="G50" s="84"/>
      <c r="H50" s="84"/>
      <c r="I50" s="84"/>
      <c r="J50" s="84"/>
      <c r="K50" s="96"/>
      <c r="L50" s="84"/>
      <c r="M50" s="84"/>
      <c r="N50" s="84"/>
      <c r="O50" s="84"/>
      <c r="P50" s="84"/>
      <c r="Q50" s="84"/>
    </row>
    <row r="51" spans="1:17">
      <c r="A51" s="84"/>
      <c r="F51" s="84"/>
      <c r="G51" s="84"/>
      <c r="H51" s="84"/>
      <c r="I51" s="84"/>
      <c r="J51" s="84"/>
      <c r="K51" s="96"/>
      <c r="L51" s="84"/>
      <c r="M51" s="84"/>
      <c r="N51" s="84"/>
      <c r="O51" s="84"/>
      <c r="P51" s="84"/>
      <c r="Q51" s="84"/>
    </row>
    <row r="52" spans="1:17">
      <c r="A52" s="84"/>
      <c r="F52" s="84"/>
      <c r="G52" s="84"/>
      <c r="H52" s="84"/>
      <c r="I52" s="84"/>
      <c r="J52" s="84"/>
      <c r="K52" s="96"/>
      <c r="L52" s="84"/>
      <c r="M52" s="84"/>
      <c r="N52" s="84"/>
      <c r="O52" s="84"/>
      <c r="P52" s="84"/>
      <c r="Q52" s="84"/>
    </row>
    <row r="53" spans="1:17">
      <c r="A53" s="84"/>
      <c r="F53" s="84"/>
      <c r="G53" s="84"/>
      <c r="H53" s="84"/>
      <c r="I53" s="84"/>
      <c r="J53" s="84"/>
      <c r="K53" s="96"/>
      <c r="L53" s="84"/>
      <c r="M53" s="84"/>
      <c r="N53" s="84"/>
      <c r="O53" s="84"/>
      <c r="P53" s="84"/>
      <c r="Q53" s="84"/>
    </row>
    <row r="54" spans="1:17">
      <c r="A54" s="84"/>
      <c r="F54" s="84"/>
      <c r="G54" s="84"/>
      <c r="H54" s="84"/>
      <c r="I54" s="84"/>
      <c r="J54" s="84"/>
      <c r="K54" s="96"/>
      <c r="L54" s="84"/>
      <c r="M54" s="84"/>
      <c r="N54" s="84"/>
      <c r="O54" s="84"/>
      <c r="P54" s="84"/>
      <c r="Q54" s="84"/>
    </row>
    <row r="55" spans="1:17">
      <c r="A55" s="84"/>
      <c r="F55" s="84"/>
      <c r="G55" s="84"/>
      <c r="H55" s="84"/>
      <c r="I55" s="84"/>
      <c r="J55" s="84"/>
      <c r="K55" s="96"/>
      <c r="L55" s="84"/>
      <c r="M55" s="84"/>
      <c r="N55" s="84"/>
      <c r="O55" s="84"/>
      <c r="P55" s="84"/>
      <c r="Q55" s="84"/>
    </row>
    <row r="56" spans="1:17">
      <c r="A56" s="84"/>
      <c r="F56" s="84"/>
      <c r="G56" s="84"/>
      <c r="H56" s="84"/>
      <c r="I56" s="84"/>
      <c r="J56" s="84"/>
      <c r="K56" s="96"/>
      <c r="L56" s="84"/>
      <c r="M56" s="84"/>
      <c r="N56" s="84"/>
      <c r="O56" s="84"/>
      <c r="P56" s="84"/>
      <c r="Q56" s="84"/>
    </row>
    <row r="57" spans="1:17">
      <c r="A57" s="84"/>
      <c r="F57" s="84"/>
      <c r="G57" s="84"/>
      <c r="H57" s="84"/>
      <c r="I57" s="84"/>
      <c r="J57" s="84"/>
      <c r="K57" s="96"/>
      <c r="L57" s="84"/>
      <c r="M57" s="84"/>
      <c r="N57" s="84"/>
      <c r="O57" s="84"/>
      <c r="P57" s="84"/>
      <c r="Q57" s="84"/>
    </row>
    <row r="58" spans="1:17">
      <c r="A58" s="84"/>
      <c r="F58" s="84"/>
      <c r="G58" s="84"/>
      <c r="H58" s="84"/>
      <c r="I58" s="84"/>
      <c r="J58" s="84"/>
      <c r="K58" s="96"/>
      <c r="L58" s="84"/>
      <c r="M58" s="84"/>
      <c r="N58" s="84"/>
      <c r="O58" s="84"/>
      <c r="P58" s="84"/>
      <c r="Q58" s="84"/>
    </row>
    <row r="59" spans="1:17">
      <c r="A59" s="84"/>
      <c r="F59" s="84"/>
      <c r="G59" s="84"/>
      <c r="H59" s="84"/>
      <c r="I59" s="84"/>
      <c r="J59" s="84"/>
      <c r="K59" s="96"/>
      <c r="L59" s="84"/>
      <c r="M59" s="84"/>
      <c r="N59" s="84"/>
      <c r="O59" s="84"/>
      <c r="P59" s="84"/>
      <c r="Q59" s="84"/>
    </row>
    <row r="60" spans="1:17">
      <c r="A60" s="84"/>
      <c r="F60" s="84"/>
      <c r="G60" s="84"/>
      <c r="H60" s="84"/>
      <c r="I60" s="84"/>
      <c r="J60" s="84"/>
      <c r="K60" s="96"/>
      <c r="L60" s="84"/>
      <c r="M60" s="84"/>
      <c r="N60" s="84"/>
      <c r="O60" s="84"/>
      <c r="P60" s="84"/>
      <c r="Q60" s="84"/>
    </row>
    <row r="61" spans="1:17">
      <c r="A61" s="84"/>
      <c r="F61" s="84"/>
      <c r="G61" s="84"/>
      <c r="H61" s="84"/>
      <c r="I61" s="84"/>
      <c r="J61" s="84"/>
      <c r="K61" s="96"/>
      <c r="L61" s="84"/>
      <c r="M61" s="84"/>
      <c r="N61" s="84"/>
      <c r="O61" s="84"/>
      <c r="P61" s="84"/>
      <c r="Q61" s="84"/>
    </row>
    <row r="62" spans="1:17">
      <c r="A62" s="84"/>
      <c r="F62" s="84"/>
      <c r="G62" s="84"/>
      <c r="H62" s="84"/>
      <c r="I62" s="84"/>
      <c r="J62" s="84"/>
      <c r="K62" s="96"/>
      <c r="L62" s="84"/>
      <c r="M62" s="84"/>
      <c r="N62" s="84"/>
      <c r="O62" s="84"/>
      <c r="P62" s="84"/>
      <c r="Q62" s="84"/>
    </row>
    <row r="63" spans="1:17">
      <c r="A63" s="84"/>
      <c r="F63" s="84"/>
      <c r="G63" s="84"/>
      <c r="H63" s="84"/>
      <c r="I63" s="84"/>
      <c r="J63" s="84"/>
      <c r="K63" s="96"/>
      <c r="L63" s="84"/>
      <c r="M63" s="84"/>
      <c r="N63" s="84"/>
      <c r="O63" s="84"/>
      <c r="P63" s="84"/>
      <c r="Q63" s="84"/>
    </row>
    <row r="64" spans="1:17">
      <c r="A64" s="84"/>
      <c r="F64" s="84"/>
      <c r="G64" s="84"/>
      <c r="H64" s="84"/>
      <c r="I64" s="84"/>
      <c r="J64" s="84"/>
      <c r="K64" s="96"/>
      <c r="L64" s="84"/>
      <c r="M64" s="84"/>
      <c r="N64" s="84"/>
      <c r="O64" s="84"/>
      <c r="P64" s="84"/>
      <c r="Q64" s="84"/>
    </row>
    <row r="65" spans="1:17">
      <c r="A65" s="84"/>
      <c r="F65" s="84"/>
      <c r="G65" s="84"/>
      <c r="H65" s="84"/>
      <c r="I65" s="84"/>
      <c r="J65" s="84"/>
      <c r="K65" s="96"/>
      <c r="L65" s="84"/>
      <c r="M65" s="84"/>
      <c r="N65" s="84"/>
      <c r="O65" s="84"/>
      <c r="P65" s="84"/>
      <c r="Q65" s="84"/>
    </row>
    <row r="66" spans="1:17">
      <c r="A66" s="84"/>
      <c r="F66" s="84"/>
      <c r="G66" s="84"/>
      <c r="H66" s="84"/>
      <c r="I66" s="84"/>
      <c r="J66" s="84"/>
      <c r="K66" s="96"/>
      <c r="L66" s="84"/>
      <c r="M66" s="84"/>
      <c r="N66" s="84"/>
      <c r="O66" s="84"/>
      <c r="P66" s="84"/>
      <c r="Q66" s="84"/>
    </row>
    <row r="67" spans="1:17">
      <c r="A67" s="84"/>
      <c r="F67" s="84"/>
      <c r="G67" s="84"/>
      <c r="H67" s="84"/>
      <c r="I67" s="84"/>
      <c r="J67" s="84"/>
      <c r="K67" s="96"/>
      <c r="L67" s="84"/>
      <c r="M67" s="84"/>
      <c r="N67" s="84"/>
      <c r="O67" s="84"/>
      <c r="P67" s="84"/>
      <c r="Q67" s="84"/>
    </row>
    <row r="68" spans="1:17">
      <c r="A68" s="84"/>
      <c r="F68" s="84"/>
      <c r="G68" s="84"/>
      <c r="H68" s="84"/>
      <c r="I68" s="84"/>
      <c r="J68" s="84"/>
      <c r="K68" s="96"/>
      <c r="L68" s="84"/>
      <c r="M68" s="124"/>
      <c r="N68" s="84"/>
      <c r="O68" s="124"/>
      <c r="P68" s="84"/>
      <c r="Q68" s="84"/>
    </row>
    <row r="69" spans="1:17">
      <c r="A69" s="84"/>
      <c r="F69" s="84"/>
      <c r="G69" s="84"/>
      <c r="H69" s="84"/>
      <c r="I69" s="84"/>
      <c r="J69" s="84"/>
      <c r="K69" s="96"/>
      <c r="L69" s="84"/>
      <c r="M69" s="84"/>
      <c r="N69" s="84"/>
      <c r="O69" s="84"/>
      <c r="P69" s="84"/>
      <c r="Q69" s="84"/>
    </row>
    <row r="70" spans="1:17">
      <c r="A70" s="84"/>
      <c r="F70" s="84"/>
      <c r="G70" s="84"/>
      <c r="H70" s="84"/>
      <c r="I70" s="84"/>
      <c r="J70" s="84"/>
      <c r="K70" s="96"/>
      <c r="L70" s="84"/>
      <c r="M70" s="124"/>
      <c r="N70" s="84"/>
      <c r="O70" s="124"/>
      <c r="P70" s="84"/>
      <c r="Q70" s="84"/>
    </row>
    <row r="71" spans="1:17">
      <c r="A71" s="84"/>
      <c r="F71" s="84"/>
      <c r="G71" s="84"/>
      <c r="H71" s="84"/>
      <c r="I71" s="84"/>
      <c r="J71" s="84"/>
      <c r="K71" s="96"/>
      <c r="L71" s="84"/>
      <c r="M71" s="84"/>
      <c r="N71" s="84"/>
      <c r="O71" s="84"/>
      <c r="P71" s="84"/>
      <c r="Q71" s="84"/>
    </row>
    <row r="72" spans="1:17">
      <c r="A72" s="84"/>
      <c r="F72" s="84"/>
      <c r="G72" s="84"/>
      <c r="H72" s="84"/>
      <c r="I72" s="84"/>
      <c r="J72" s="84"/>
      <c r="K72" s="96"/>
      <c r="L72" s="84"/>
      <c r="M72" s="84"/>
      <c r="N72" s="84"/>
      <c r="O72" s="84"/>
      <c r="P72" s="84"/>
      <c r="Q72" s="84"/>
    </row>
    <row r="73" spans="1:17">
      <c r="A73" s="84"/>
      <c r="F73" s="84"/>
      <c r="G73" s="84"/>
      <c r="H73" s="84"/>
      <c r="I73" s="84"/>
      <c r="J73" s="84"/>
      <c r="K73" s="96"/>
      <c r="L73" s="84"/>
      <c r="M73" s="84"/>
      <c r="N73" s="84"/>
      <c r="O73" s="84"/>
      <c r="P73" s="84"/>
      <c r="Q73" s="84"/>
    </row>
    <row r="74" spans="1:17">
      <c r="A74" s="84"/>
      <c r="F74" s="84"/>
      <c r="G74" s="84"/>
      <c r="H74" s="84"/>
      <c r="I74" s="84"/>
      <c r="J74" s="84"/>
      <c r="K74" s="96"/>
      <c r="L74" s="84"/>
      <c r="M74" s="84"/>
      <c r="N74" s="84"/>
      <c r="O74" s="84"/>
      <c r="P74" s="84"/>
      <c r="Q74" s="84"/>
    </row>
    <row r="75" spans="1:17">
      <c r="A75" s="84"/>
      <c r="F75" s="84"/>
      <c r="G75" s="84"/>
      <c r="H75" s="84"/>
      <c r="I75" s="84"/>
      <c r="J75" s="84"/>
      <c r="K75" s="96"/>
      <c r="L75" s="84"/>
      <c r="M75" s="84"/>
      <c r="N75" s="84"/>
      <c r="O75" s="84"/>
      <c r="P75" s="84"/>
      <c r="Q75" s="84"/>
    </row>
    <row r="76" spans="1:17">
      <c r="A76" s="84"/>
      <c r="F76" s="84"/>
      <c r="G76" s="84"/>
      <c r="H76" s="84"/>
      <c r="I76" s="84"/>
      <c r="J76" s="84"/>
      <c r="K76" s="96"/>
      <c r="L76" s="84"/>
      <c r="M76" s="84"/>
      <c r="N76" s="84"/>
      <c r="O76" s="84"/>
      <c r="P76" s="84"/>
      <c r="Q76" s="84"/>
    </row>
    <row r="77" spans="1:17">
      <c r="A77" s="84"/>
      <c r="F77" s="84"/>
      <c r="G77" s="84"/>
      <c r="H77" s="84"/>
      <c r="I77" s="84"/>
      <c r="J77" s="84"/>
      <c r="K77" s="96"/>
      <c r="L77" s="84"/>
      <c r="M77" s="84"/>
      <c r="N77" s="84"/>
      <c r="O77" s="84"/>
      <c r="P77" s="84"/>
      <c r="Q77" s="84"/>
    </row>
    <row r="78" spans="1:17">
      <c r="A78" s="84"/>
      <c r="F78" s="84"/>
      <c r="G78" s="84"/>
      <c r="H78" s="84"/>
      <c r="I78" s="84"/>
      <c r="J78" s="84"/>
      <c r="K78" s="96"/>
      <c r="L78" s="84"/>
      <c r="M78" s="84"/>
      <c r="N78" s="84"/>
      <c r="O78" s="84"/>
      <c r="P78" s="84"/>
      <c r="Q78" s="84"/>
    </row>
    <row r="79" spans="1:17">
      <c r="A79" s="84"/>
      <c r="F79" s="84"/>
      <c r="G79" s="84"/>
      <c r="H79" s="84"/>
      <c r="I79" s="84"/>
      <c r="J79" s="84"/>
      <c r="K79" s="96"/>
      <c r="L79" s="84"/>
      <c r="M79" s="84"/>
      <c r="N79" s="84"/>
      <c r="O79" s="84"/>
      <c r="P79" s="84"/>
      <c r="Q79" s="84"/>
    </row>
    <row r="80" spans="1:17">
      <c r="A80" s="84"/>
      <c r="F80" s="84"/>
      <c r="G80" s="84"/>
      <c r="H80" s="84"/>
      <c r="I80" s="84"/>
      <c r="J80" s="84"/>
      <c r="K80" s="96"/>
      <c r="L80" s="84"/>
      <c r="M80" s="84"/>
      <c r="N80" s="84"/>
      <c r="O80" s="84"/>
      <c r="P80" s="84"/>
      <c r="Q80" s="84"/>
    </row>
    <row r="81" spans="1:17">
      <c r="A81" s="84"/>
      <c r="F81" s="84"/>
      <c r="G81" s="84"/>
      <c r="H81" s="84"/>
      <c r="I81" s="84"/>
      <c r="J81" s="84"/>
      <c r="K81" s="96"/>
      <c r="L81" s="84"/>
      <c r="M81" s="84"/>
      <c r="N81" s="84"/>
      <c r="O81" s="84"/>
      <c r="P81" s="84"/>
      <c r="Q81" s="84"/>
    </row>
    <row r="82" spans="1:17">
      <c r="A82" s="84"/>
      <c r="F82" s="84"/>
      <c r="G82" s="84"/>
      <c r="H82" s="84"/>
      <c r="I82" s="84"/>
      <c r="J82" s="84"/>
      <c r="K82" s="96"/>
      <c r="L82" s="84"/>
      <c r="M82" s="124"/>
      <c r="N82" s="84"/>
      <c r="O82" s="124"/>
      <c r="P82" s="84"/>
      <c r="Q82" s="84"/>
    </row>
    <row r="83" spans="1:17">
      <c r="A83" s="84"/>
      <c r="F83" s="84"/>
      <c r="G83" s="84"/>
      <c r="H83" s="84"/>
      <c r="I83" s="84"/>
      <c r="J83" s="84"/>
      <c r="K83" s="96"/>
      <c r="L83" s="84"/>
      <c r="M83" s="84"/>
      <c r="N83" s="84"/>
      <c r="O83" s="84"/>
      <c r="P83" s="84"/>
      <c r="Q83" s="84"/>
    </row>
    <row r="84" spans="1:17">
      <c r="A84" s="84"/>
      <c r="F84" s="84"/>
      <c r="G84" s="84"/>
      <c r="H84" s="84"/>
      <c r="I84" s="84"/>
      <c r="J84" s="84"/>
      <c r="K84" s="96"/>
      <c r="L84" s="84"/>
      <c r="M84" s="84"/>
      <c r="N84" s="84"/>
      <c r="O84" s="84"/>
      <c r="P84" s="84"/>
      <c r="Q84" s="84"/>
    </row>
    <row r="85" spans="1:17">
      <c r="A85" s="84"/>
      <c r="F85" s="84"/>
      <c r="G85" s="84"/>
      <c r="H85" s="84"/>
      <c r="I85" s="84"/>
      <c r="J85" s="84"/>
      <c r="K85" s="96"/>
      <c r="L85" s="84"/>
      <c r="M85" s="84"/>
      <c r="N85" s="84"/>
      <c r="O85" s="84"/>
      <c r="P85" s="84"/>
      <c r="Q85" s="84"/>
    </row>
    <row r="86" spans="1:17">
      <c r="A86" s="84"/>
      <c r="F86" s="84"/>
      <c r="G86" s="84"/>
      <c r="H86" s="84"/>
      <c r="I86" s="84"/>
      <c r="J86" s="84"/>
      <c r="K86" s="96"/>
      <c r="L86" s="84"/>
      <c r="M86" s="84"/>
      <c r="N86" s="84"/>
      <c r="O86" s="84"/>
      <c r="P86" s="84"/>
      <c r="Q86" s="84"/>
    </row>
    <row r="87" spans="1:17">
      <c r="A87" s="84"/>
      <c r="F87" s="84"/>
      <c r="G87" s="84"/>
      <c r="H87" s="84"/>
      <c r="I87" s="84"/>
      <c r="J87" s="84"/>
      <c r="K87" s="96"/>
      <c r="L87" s="84"/>
      <c r="M87" s="84"/>
      <c r="N87" s="84"/>
      <c r="O87" s="84"/>
      <c r="P87" s="84"/>
      <c r="Q87" s="84"/>
    </row>
    <row r="88" spans="1:17">
      <c r="A88" s="84"/>
      <c r="F88" s="84"/>
      <c r="G88" s="84"/>
      <c r="H88" s="84"/>
      <c r="I88" s="84"/>
      <c r="J88" s="84"/>
      <c r="K88" s="96"/>
      <c r="L88" s="84"/>
      <c r="M88" s="124"/>
      <c r="N88" s="84"/>
      <c r="O88" s="124"/>
      <c r="P88" s="84"/>
      <c r="Q88" s="84"/>
    </row>
    <row r="89" spans="1:17">
      <c r="A89" s="84"/>
      <c r="F89" s="84"/>
      <c r="G89" s="84"/>
      <c r="H89" s="84"/>
      <c r="I89" s="84"/>
      <c r="J89" s="84"/>
      <c r="K89" s="96"/>
      <c r="L89" s="84"/>
      <c r="M89" s="84"/>
      <c r="N89" s="84"/>
      <c r="O89" s="84"/>
      <c r="P89" s="84"/>
      <c r="Q89" s="84"/>
    </row>
    <row r="90" spans="1:17">
      <c r="A90" s="84"/>
      <c r="F90" s="84"/>
      <c r="G90" s="84"/>
      <c r="H90" s="84"/>
      <c r="I90" s="84"/>
      <c r="J90" s="84"/>
      <c r="K90" s="96"/>
      <c r="L90" s="84"/>
      <c r="M90" s="84"/>
      <c r="N90" s="84"/>
      <c r="O90" s="84"/>
      <c r="P90" s="84"/>
      <c r="Q90" s="84"/>
    </row>
    <row r="91" spans="1:17">
      <c r="A91" s="84"/>
      <c r="F91" s="84"/>
      <c r="G91" s="84"/>
      <c r="H91" s="84"/>
      <c r="I91" s="84"/>
      <c r="J91" s="84"/>
      <c r="K91" s="96"/>
      <c r="L91" s="84"/>
      <c r="M91" s="124"/>
      <c r="N91" s="84"/>
      <c r="O91" s="124"/>
      <c r="P91" s="84"/>
      <c r="Q91" s="84"/>
    </row>
    <row r="92" spans="1:17">
      <c r="A92" s="84"/>
      <c r="F92" s="84"/>
      <c r="G92" s="84"/>
      <c r="H92" s="84"/>
      <c r="I92" s="84"/>
      <c r="J92" s="84"/>
      <c r="K92" s="96"/>
      <c r="L92" s="84"/>
      <c r="M92" s="84"/>
      <c r="N92" s="84"/>
      <c r="O92" s="84"/>
      <c r="P92" s="84"/>
      <c r="Q92" s="84"/>
    </row>
    <row r="93" spans="1:17">
      <c r="A93" s="84"/>
      <c r="F93" s="84"/>
      <c r="G93" s="84"/>
      <c r="H93" s="84"/>
      <c r="I93" s="84"/>
      <c r="J93" s="84"/>
      <c r="K93" s="96"/>
      <c r="L93" s="84"/>
      <c r="M93" s="84"/>
      <c r="N93" s="84"/>
      <c r="O93" s="84"/>
      <c r="P93" s="84"/>
      <c r="Q93" s="84"/>
    </row>
    <row r="94" spans="1:17">
      <c r="A94" s="84"/>
      <c r="F94" s="84"/>
      <c r="G94" s="84"/>
      <c r="H94" s="84"/>
      <c r="I94" s="84"/>
      <c r="J94" s="84"/>
      <c r="K94" s="96"/>
      <c r="L94" s="84"/>
      <c r="M94" s="84"/>
      <c r="N94" s="84"/>
      <c r="O94" s="84"/>
      <c r="P94" s="84"/>
      <c r="Q94" s="84"/>
    </row>
    <row r="95" spans="1:17">
      <c r="A95" s="84"/>
      <c r="F95" s="84"/>
      <c r="G95" s="84"/>
      <c r="H95" s="84"/>
      <c r="I95" s="84"/>
      <c r="J95" s="84"/>
      <c r="K95" s="96"/>
      <c r="L95" s="84"/>
      <c r="M95" s="84"/>
      <c r="N95" s="84"/>
      <c r="O95" s="84"/>
      <c r="P95" s="84"/>
      <c r="Q95" s="84"/>
    </row>
    <row r="96" spans="1:17">
      <c r="A96" s="84"/>
      <c r="F96" s="84"/>
      <c r="G96" s="84"/>
      <c r="H96" s="84"/>
      <c r="I96" s="84"/>
      <c r="J96" s="84"/>
      <c r="K96" s="96"/>
      <c r="L96" s="84"/>
      <c r="M96" s="84"/>
      <c r="N96" s="84"/>
      <c r="O96" s="84"/>
      <c r="P96" s="84"/>
      <c r="Q96" s="84"/>
    </row>
    <row r="97" spans="1:17">
      <c r="A97" s="84"/>
      <c r="F97" s="84"/>
      <c r="G97" s="84"/>
      <c r="H97" s="84"/>
      <c r="I97" s="84"/>
      <c r="J97" s="84"/>
      <c r="K97" s="96"/>
      <c r="L97" s="84"/>
      <c r="M97" s="84"/>
      <c r="N97" s="84"/>
      <c r="O97" s="84"/>
      <c r="P97" s="84"/>
      <c r="Q97" s="84"/>
    </row>
    <row r="98" spans="1:17">
      <c r="A98" s="84"/>
      <c r="F98" s="84"/>
      <c r="G98" s="84"/>
      <c r="H98" s="84"/>
      <c r="I98" s="84"/>
      <c r="J98" s="84"/>
      <c r="K98" s="96"/>
      <c r="L98" s="84"/>
      <c r="M98" s="84"/>
      <c r="N98" s="84"/>
      <c r="O98" s="84"/>
      <c r="P98" s="84"/>
      <c r="Q98" s="84"/>
    </row>
    <row r="99" spans="1:17">
      <c r="A99" s="84"/>
      <c r="F99" s="84"/>
      <c r="G99" s="84"/>
      <c r="H99" s="84"/>
      <c r="I99" s="84"/>
      <c r="J99" s="84"/>
      <c r="K99" s="96"/>
      <c r="L99" s="84"/>
      <c r="M99" s="84"/>
      <c r="N99" s="84"/>
      <c r="O99" s="84"/>
      <c r="P99" s="84"/>
      <c r="Q99" s="84"/>
    </row>
    <row r="100" spans="1:17">
      <c r="A100" s="84"/>
      <c r="F100" s="84"/>
      <c r="G100" s="84"/>
      <c r="H100" s="84"/>
      <c r="I100" s="84"/>
      <c r="J100" s="84"/>
      <c r="K100" s="96"/>
      <c r="L100" s="84"/>
      <c r="M100" s="84"/>
      <c r="N100" s="84"/>
      <c r="O100" s="84"/>
      <c r="P100" s="84"/>
      <c r="Q100" s="84"/>
    </row>
    <row r="101" spans="1:17">
      <c r="A101" s="84"/>
      <c r="F101" s="84"/>
      <c r="G101" s="84"/>
      <c r="H101" s="84"/>
      <c r="I101" s="84"/>
      <c r="J101" s="84"/>
      <c r="K101" s="96"/>
      <c r="L101" s="84"/>
      <c r="M101" s="84"/>
      <c r="N101" s="84"/>
      <c r="O101" s="84"/>
      <c r="P101" s="84"/>
      <c r="Q101" s="84"/>
    </row>
    <row r="102" spans="1:17">
      <c r="A102" s="84"/>
      <c r="F102" s="84"/>
      <c r="G102" s="84"/>
      <c r="H102" s="84"/>
      <c r="I102" s="84"/>
      <c r="J102" s="84"/>
      <c r="K102" s="96"/>
      <c r="L102" s="84"/>
      <c r="M102" s="84"/>
      <c r="N102" s="84"/>
      <c r="O102" s="84"/>
      <c r="P102" s="84"/>
      <c r="Q102" s="84"/>
    </row>
    <row r="103" spans="1:17">
      <c r="A103" s="84"/>
      <c r="F103" s="84"/>
      <c r="G103" s="84"/>
      <c r="H103" s="84"/>
      <c r="I103" s="84"/>
      <c r="J103" s="84"/>
      <c r="K103" s="96"/>
      <c r="L103" s="84"/>
      <c r="M103" s="84"/>
      <c r="N103" s="84"/>
      <c r="O103" s="84"/>
      <c r="P103" s="84"/>
      <c r="Q103" s="84"/>
    </row>
    <row r="104" spans="1:17">
      <c r="A104" s="84"/>
      <c r="F104" s="84"/>
      <c r="G104" s="84"/>
      <c r="H104" s="84"/>
      <c r="I104" s="84"/>
      <c r="J104" s="84"/>
      <c r="K104" s="96"/>
      <c r="L104" s="84"/>
      <c r="M104" s="84"/>
      <c r="N104" s="84"/>
      <c r="O104" s="84"/>
      <c r="P104" s="84"/>
      <c r="Q104" s="84"/>
    </row>
    <row r="105" spans="1:17">
      <c r="A105" s="84"/>
      <c r="F105" s="84"/>
      <c r="G105" s="84"/>
      <c r="H105" s="84"/>
      <c r="I105" s="84"/>
      <c r="J105" s="84"/>
      <c r="K105" s="96"/>
      <c r="L105" s="84"/>
      <c r="M105" s="84"/>
      <c r="N105" s="84"/>
      <c r="O105" s="84"/>
      <c r="P105" s="84"/>
      <c r="Q105" s="84"/>
    </row>
    <row r="106" spans="1:17">
      <c r="A106" s="84"/>
      <c r="F106" s="84"/>
      <c r="G106" s="84"/>
      <c r="H106" s="84"/>
      <c r="I106" s="84"/>
      <c r="J106" s="84"/>
      <c r="K106" s="96"/>
      <c r="L106" s="84"/>
      <c r="M106" s="84"/>
      <c r="N106" s="84"/>
      <c r="O106" s="84"/>
      <c r="P106" s="84"/>
      <c r="Q106" s="84"/>
    </row>
    <row r="107" spans="1:17">
      <c r="A107" s="84"/>
      <c r="F107" s="84"/>
      <c r="G107" s="84"/>
      <c r="H107" s="84"/>
      <c r="I107" s="84"/>
      <c r="J107" s="84"/>
      <c r="K107" s="96"/>
      <c r="L107" s="84"/>
      <c r="M107" s="84"/>
      <c r="N107" s="84"/>
      <c r="O107" s="84"/>
      <c r="P107" s="84"/>
      <c r="Q107" s="84"/>
    </row>
    <row r="108" spans="1:17">
      <c r="A108" s="84"/>
      <c r="F108" s="84"/>
      <c r="G108" s="84"/>
      <c r="H108" s="84"/>
      <c r="I108" s="84"/>
      <c r="J108" s="84"/>
      <c r="K108" s="96"/>
      <c r="L108" s="84"/>
      <c r="M108" s="84"/>
      <c r="N108" s="84"/>
      <c r="O108" s="84"/>
      <c r="P108" s="84"/>
      <c r="Q108" s="84"/>
    </row>
    <row r="109" spans="1:17">
      <c r="A109" s="84"/>
      <c r="F109" s="84"/>
      <c r="G109" s="84"/>
      <c r="H109" s="84"/>
      <c r="I109" s="84"/>
      <c r="J109" s="84"/>
      <c r="K109" s="96"/>
      <c r="L109" s="84"/>
      <c r="M109" s="124"/>
      <c r="N109" s="84"/>
      <c r="O109" s="124"/>
      <c r="P109" s="84"/>
      <c r="Q109" s="84"/>
    </row>
    <row r="110" spans="1:17">
      <c r="A110" s="84"/>
      <c r="F110" s="84"/>
      <c r="G110" s="84"/>
      <c r="H110" s="84"/>
      <c r="I110" s="84"/>
      <c r="J110" s="84"/>
      <c r="K110" s="96"/>
      <c r="L110" s="84"/>
      <c r="M110" s="84"/>
      <c r="N110" s="84"/>
      <c r="O110" s="84"/>
      <c r="P110" s="84"/>
      <c r="Q110" s="84"/>
    </row>
    <row r="111" spans="1:17">
      <c r="A111" s="84"/>
      <c r="F111" s="84"/>
      <c r="G111" s="84"/>
      <c r="H111" s="84"/>
      <c r="I111" s="84"/>
      <c r="J111" s="84"/>
      <c r="K111" s="96"/>
      <c r="L111" s="84"/>
      <c r="M111" s="84"/>
      <c r="N111" s="84"/>
      <c r="O111" s="84"/>
      <c r="P111" s="84"/>
      <c r="Q111" s="84"/>
    </row>
    <row r="112" spans="1:17">
      <c r="A112" s="84"/>
      <c r="F112" s="84"/>
      <c r="G112" s="84"/>
      <c r="H112" s="84"/>
      <c r="I112" s="84"/>
      <c r="J112" s="84"/>
      <c r="K112" s="96"/>
      <c r="L112" s="84"/>
      <c r="M112" s="124"/>
      <c r="N112" s="84"/>
      <c r="O112" s="124"/>
      <c r="P112" s="84"/>
      <c r="Q112" s="84"/>
    </row>
    <row r="113" spans="1:17">
      <c r="A113" s="84"/>
      <c r="F113" s="84"/>
      <c r="G113" s="84"/>
      <c r="H113" s="84"/>
      <c r="I113" s="84"/>
      <c r="J113" s="84"/>
      <c r="K113" s="96"/>
      <c r="L113" s="84"/>
      <c r="M113" s="84"/>
      <c r="N113" s="84"/>
      <c r="O113" s="84"/>
      <c r="P113" s="84"/>
      <c r="Q113" s="84"/>
    </row>
    <row r="114" spans="1:17">
      <c r="A114" s="84"/>
      <c r="F114" s="84"/>
      <c r="G114" s="84"/>
      <c r="H114" s="84"/>
      <c r="I114" s="84"/>
      <c r="J114" s="84"/>
      <c r="K114" s="96"/>
      <c r="L114" s="84"/>
      <c r="M114" s="84"/>
      <c r="N114" s="84"/>
      <c r="O114" s="84"/>
      <c r="P114" s="84"/>
      <c r="Q114" s="84"/>
    </row>
    <row r="115" spans="1:17">
      <c r="A115" s="84"/>
      <c r="F115" s="84"/>
      <c r="G115" s="84"/>
      <c r="H115" s="84"/>
      <c r="I115" s="84"/>
      <c r="J115" s="84"/>
      <c r="K115" s="96"/>
      <c r="L115" s="84"/>
      <c r="M115" s="84"/>
      <c r="N115" s="84"/>
      <c r="O115" s="84"/>
      <c r="P115" s="84"/>
      <c r="Q115" s="84"/>
    </row>
    <row r="116" spans="1:17">
      <c r="A116" s="84"/>
      <c r="F116" s="84"/>
      <c r="G116" s="84"/>
      <c r="H116" s="84"/>
      <c r="I116" s="84"/>
      <c r="J116" s="84"/>
      <c r="K116" s="96"/>
      <c r="L116" s="84"/>
      <c r="M116" s="84"/>
      <c r="N116" s="84"/>
      <c r="O116" s="84"/>
      <c r="P116" s="84"/>
      <c r="Q116" s="84"/>
    </row>
    <row r="117" spans="1:17">
      <c r="A117" s="84"/>
      <c r="F117" s="84"/>
      <c r="G117" s="84"/>
      <c r="H117" s="84"/>
      <c r="I117" s="84"/>
      <c r="J117" s="84"/>
      <c r="K117" s="96"/>
      <c r="L117" s="84"/>
      <c r="M117" s="84"/>
      <c r="N117" s="84"/>
      <c r="O117" s="84"/>
      <c r="P117" s="84"/>
      <c r="Q117" s="84"/>
    </row>
    <row r="118" spans="1:17">
      <c r="A118" s="84"/>
      <c r="F118" s="84"/>
      <c r="G118" s="84"/>
      <c r="H118" s="84"/>
      <c r="I118" s="84"/>
      <c r="J118" s="84"/>
      <c r="K118" s="96"/>
      <c r="L118" s="84"/>
      <c r="M118" s="84"/>
      <c r="N118" s="84"/>
      <c r="O118" s="84"/>
      <c r="P118" s="84"/>
      <c r="Q118" s="84"/>
    </row>
    <row r="119" spans="1:17">
      <c r="A119" s="84"/>
      <c r="F119" s="84"/>
      <c r="G119" s="84"/>
      <c r="H119" s="84"/>
      <c r="I119" s="84"/>
      <c r="J119" s="84"/>
      <c r="K119" s="96"/>
      <c r="L119" s="84"/>
      <c r="M119" s="84"/>
      <c r="N119" s="84"/>
      <c r="O119" s="84"/>
      <c r="P119" s="84"/>
      <c r="Q119" s="84"/>
    </row>
    <row r="120" spans="1:17">
      <c r="A120" s="84"/>
      <c r="F120" s="84"/>
      <c r="G120" s="84"/>
      <c r="H120" s="84"/>
      <c r="I120" s="84"/>
      <c r="J120" s="84"/>
      <c r="K120" s="96"/>
      <c r="L120" s="84"/>
      <c r="M120" s="84"/>
      <c r="N120" s="84"/>
      <c r="O120" s="84"/>
      <c r="P120" s="84"/>
      <c r="Q120" s="84"/>
    </row>
    <row r="121" spans="1:17">
      <c r="A121" s="84"/>
      <c r="F121" s="84"/>
      <c r="G121" s="84"/>
      <c r="H121" s="84"/>
      <c r="I121" s="84"/>
      <c r="J121" s="84"/>
      <c r="K121" s="96"/>
      <c r="L121" s="84"/>
      <c r="M121" s="84"/>
      <c r="N121" s="84"/>
      <c r="O121" s="84"/>
      <c r="P121" s="84"/>
      <c r="Q121" s="84"/>
    </row>
    <row r="122" spans="1:17">
      <c r="A122" s="84"/>
      <c r="F122" s="84"/>
      <c r="G122" s="84"/>
      <c r="H122" s="84"/>
      <c r="I122" s="84"/>
      <c r="J122" s="84"/>
      <c r="K122" s="96"/>
      <c r="L122" s="84"/>
      <c r="M122" s="84"/>
      <c r="N122" s="84"/>
      <c r="O122" s="84"/>
      <c r="P122" s="84"/>
      <c r="Q122" s="84"/>
    </row>
    <row r="123" spans="1:17">
      <c r="A123" s="84"/>
      <c r="F123" s="84"/>
      <c r="G123" s="84"/>
      <c r="H123" s="84"/>
      <c r="I123" s="84"/>
      <c r="J123" s="84"/>
      <c r="K123" s="96"/>
      <c r="L123" s="84"/>
      <c r="M123" s="84"/>
      <c r="N123" s="84"/>
      <c r="O123" s="84"/>
      <c r="P123" s="84"/>
      <c r="Q123" s="84"/>
    </row>
  </sheetData>
  <mergeCells count="3">
    <mergeCell ref="J4:M4"/>
    <mergeCell ref="F4:I4"/>
    <mergeCell ref="B4:E4"/>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V36"/>
  <sheetViews>
    <sheetView workbookViewId="0"/>
  </sheetViews>
  <sheetFormatPr baseColWidth="10" defaultRowHeight="15"/>
  <cols>
    <col min="1" max="1" width="21.42578125" customWidth="1"/>
    <col min="2" max="2" width="9" style="370" customWidth="1"/>
    <col min="3" max="10" width="10.7109375" customWidth="1"/>
  </cols>
  <sheetData>
    <row r="1" spans="1:17">
      <c r="A1" s="129" t="s">
        <v>169</v>
      </c>
      <c r="B1" s="129"/>
      <c r="C1" s="2"/>
      <c r="D1" s="2"/>
      <c r="E1" s="2"/>
      <c r="F1" s="2"/>
      <c r="G1" s="2"/>
      <c r="H1" s="2"/>
      <c r="I1" s="2"/>
      <c r="J1" s="2"/>
      <c r="K1" s="2"/>
      <c r="L1" s="2"/>
      <c r="M1" s="2"/>
      <c r="N1" s="2"/>
      <c r="O1" s="2"/>
      <c r="P1" s="2"/>
      <c r="Q1" s="2"/>
    </row>
    <row r="2" spans="1:17">
      <c r="A2" s="2" t="s">
        <v>170</v>
      </c>
      <c r="B2" s="2"/>
      <c r="C2" s="2"/>
      <c r="D2" s="2"/>
      <c r="E2" s="2"/>
      <c r="F2" s="2"/>
      <c r="G2" s="2"/>
      <c r="H2" s="2"/>
      <c r="I2" s="2"/>
      <c r="J2" s="2"/>
      <c r="K2" s="2"/>
      <c r="L2" s="2"/>
      <c r="M2" s="2"/>
      <c r="N2" s="2"/>
      <c r="O2" s="2"/>
      <c r="P2" s="2"/>
      <c r="Q2" s="2"/>
    </row>
    <row r="3" spans="1:17">
      <c r="A3" s="2"/>
      <c r="B3" s="2"/>
      <c r="C3" s="2"/>
      <c r="D3" s="2"/>
      <c r="E3" s="2"/>
      <c r="F3" s="2"/>
      <c r="G3" s="2"/>
      <c r="H3" s="2"/>
      <c r="I3" s="2"/>
      <c r="J3" s="2"/>
      <c r="K3" s="2"/>
      <c r="L3" s="2"/>
      <c r="M3" s="2"/>
      <c r="N3" s="2"/>
      <c r="O3" s="2"/>
      <c r="P3" s="2"/>
      <c r="Q3" s="2"/>
    </row>
    <row r="4" spans="1:17" ht="48.75" customHeight="1">
      <c r="A4" s="11"/>
      <c r="B4" s="13"/>
      <c r="C4" s="712" t="s">
        <v>201</v>
      </c>
      <c r="D4" s="713"/>
      <c r="E4" s="709" t="s">
        <v>174</v>
      </c>
      <c r="F4" s="710"/>
      <c r="G4" s="711" t="s">
        <v>203</v>
      </c>
      <c r="H4" s="712"/>
      <c r="I4" s="712" t="s">
        <v>204</v>
      </c>
      <c r="J4" s="713"/>
      <c r="K4" s="2"/>
      <c r="L4" s="2"/>
      <c r="M4" s="2"/>
      <c r="N4" s="2"/>
      <c r="O4" s="2"/>
      <c r="P4" s="2"/>
      <c r="Q4" s="2"/>
    </row>
    <row r="5" spans="1:17">
      <c r="A5" s="14"/>
      <c r="B5" s="16"/>
      <c r="C5" s="706" t="s">
        <v>172</v>
      </c>
      <c r="D5" s="708" t="s">
        <v>173</v>
      </c>
      <c r="E5" s="714" t="s">
        <v>202</v>
      </c>
      <c r="F5" s="716" t="s">
        <v>205</v>
      </c>
      <c r="G5" s="714" t="s">
        <v>172</v>
      </c>
      <c r="H5" s="706" t="s">
        <v>173</v>
      </c>
      <c r="I5" s="706" t="s">
        <v>172</v>
      </c>
      <c r="J5" s="708" t="s">
        <v>173</v>
      </c>
      <c r="K5" s="2"/>
      <c r="L5" s="2"/>
      <c r="M5" s="2"/>
      <c r="N5" s="2"/>
      <c r="O5" s="2"/>
      <c r="P5" s="2"/>
      <c r="Q5" s="2"/>
    </row>
    <row r="6" spans="1:17">
      <c r="A6" s="14"/>
      <c r="B6" s="16"/>
      <c r="C6" s="707"/>
      <c r="D6" s="691"/>
      <c r="E6" s="715"/>
      <c r="F6" s="717"/>
      <c r="G6" s="715"/>
      <c r="H6" s="707"/>
      <c r="I6" s="707"/>
      <c r="J6" s="691"/>
      <c r="K6" s="2"/>
      <c r="L6" s="2"/>
      <c r="M6" s="2"/>
      <c r="N6" s="2"/>
      <c r="O6" s="2"/>
      <c r="P6" s="2"/>
      <c r="Q6" s="2"/>
    </row>
    <row r="7" spans="1:17">
      <c r="A7" s="11" t="s">
        <v>718</v>
      </c>
      <c r="B7" s="13" t="s">
        <v>175</v>
      </c>
      <c r="C7" s="106">
        <v>2.4464556796207293</v>
      </c>
      <c r="D7" s="108">
        <v>0.93184682413169473</v>
      </c>
      <c r="E7" s="107">
        <v>-1.5146088600158691</v>
      </c>
      <c r="F7" s="108">
        <v>1.1140186786651611</v>
      </c>
      <c r="G7" s="107"/>
      <c r="H7" s="106"/>
      <c r="I7" s="106">
        <v>2.4464556796207293</v>
      </c>
      <c r="J7" s="108">
        <v>0.93184682413169473</v>
      </c>
      <c r="K7" s="2"/>
      <c r="M7" s="15"/>
      <c r="N7" s="15"/>
      <c r="O7" s="15"/>
      <c r="P7" s="2"/>
      <c r="Q7" s="2"/>
    </row>
    <row r="8" spans="1:17">
      <c r="A8" s="14" t="s">
        <v>719</v>
      </c>
      <c r="B8" s="16" t="s">
        <v>176</v>
      </c>
      <c r="C8" s="106">
        <v>1.4005163875201447</v>
      </c>
      <c r="D8" s="108">
        <v>1.1561931250840365</v>
      </c>
      <c r="E8" s="107">
        <v>-0.24432326853275299</v>
      </c>
      <c r="F8" s="108">
        <v>7.2624780237674713E-2</v>
      </c>
      <c r="G8" s="107">
        <v>1.4005163875201447</v>
      </c>
      <c r="H8" s="106">
        <v>1.1561931250840365</v>
      </c>
      <c r="I8" s="106"/>
      <c r="J8" s="108"/>
      <c r="K8" s="2"/>
      <c r="M8" s="15"/>
      <c r="N8" s="15"/>
      <c r="O8" s="15"/>
      <c r="P8" s="2"/>
      <c r="Q8" s="2"/>
    </row>
    <row r="9" spans="1:17">
      <c r="A9" s="14" t="s">
        <v>720</v>
      </c>
      <c r="B9" s="16" t="s">
        <v>177</v>
      </c>
      <c r="C9" s="106">
        <v>2.2069559649916628</v>
      </c>
      <c r="D9" s="108">
        <v>1.6355412832570735</v>
      </c>
      <c r="E9" s="107">
        <v>-0.57141470909118652</v>
      </c>
      <c r="F9" s="108">
        <v>0.15432754158973694</v>
      </c>
      <c r="G9" s="107">
        <v>2.2069559649916628</v>
      </c>
      <c r="H9" s="106">
        <v>1.6355412832570735</v>
      </c>
      <c r="I9" s="106"/>
      <c r="J9" s="108"/>
      <c r="K9" s="2"/>
      <c r="M9" s="15"/>
      <c r="N9" s="15"/>
      <c r="O9" s="15"/>
      <c r="P9" s="2"/>
      <c r="Q9" s="2"/>
    </row>
    <row r="10" spans="1:17">
      <c r="A10" s="14" t="s">
        <v>721</v>
      </c>
      <c r="B10" s="16" t="s">
        <v>178</v>
      </c>
      <c r="C10" s="106">
        <v>1.8036306579475767</v>
      </c>
      <c r="D10" s="108">
        <v>1.6869077469795284</v>
      </c>
      <c r="E10" s="107">
        <v>-0.11672291159629822</v>
      </c>
      <c r="F10" s="108">
        <v>9.1993607580661774E-2</v>
      </c>
      <c r="G10" s="107"/>
      <c r="H10" s="106"/>
      <c r="I10" s="106">
        <v>1.8036306579475767</v>
      </c>
      <c r="J10" s="108">
        <v>1.6869077469795284</v>
      </c>
      <c r="K10" s="2"/>
      <c r="M10" s="15"/>
      <c r="N10" s="15"/>
      <c r="O10" s="232"/>
      <c r="P10" s="2"/>
      <c r="Q10" s="2"/>
    </row>
    <row r="11" spans="1:17">
      <c r="A11" s="14" t="s">
        <v>722</v>
      </c>
      <c r="B11" s="16" t="s">
        <v>179</v>
      </c>
      <c r="C11" s="106">
        <v>3.1124711872897515</v>
      </c>
      <c r="D11" s="108">
        <v>1.9985651511748541</v>
      </c>
      <c r="E11" s="107">
        <v>-1.1139060258865356</v>
      </c>
      <c r="F11" s="108">
        <v>0.3757057785987854</v>
      </c>
      <c r="G11" s="107">
        <v>3.1124711872897515</v>
      </c>
      <c r="H11" s="106">
        <v>1.9985651511748541</v>
      </c>
      <c r="I11" s="106"/>
      <c r="J11" s="108"/>
      <c r="K11" s="2"/>
      <c r="M11" s="15"/>
      <c r="N11" s="15"/>
      <c r="O11" s="15"/>
      <c r="P11" s="2"/>
      <c r="Q11" s="2"/>
    </row>
    <row r="12" spans="1:17">
      <c r="A12" s="14" t="s">
        <v>723</v>
      </c>
      <c r="B12" s="16" t="s">
        <v>180</v>
      </c>
      <c r="C12" s="106">
        <v>2.2448160950960121</v>
      </c>
      <c r="D12" s="108">
        <v>2.1939807565735507</v>
      </c>
      <c r="E12" s="107">
        <v>-5.0835337489843369E-2</v>
      </c>
      <c r="F12" s="108">
        <v>0.1553884893655777</v>
      </c>
      <c r="G12" s="107"/>
      <c r="H12" s="106"/>
      <c r="I12" s="106">
        <v>2.2448160950960121</v>
      </c>
      <c r="J12" s="108">
        <v>2.1939807565735507</v>
      </c>
      <c r="K12" s="2"/>
      <c r="M12" s="15"/>
      <c r="N12" s="15"/>
      <c r="O12" s="15"/>
      <c r="P12" s="2"/>
      <c r="Q12" s="2"/>
    </row>
    <row r="13" spans="1:17">
      <c r="A13" s="14" t="s">
        <v>724</v>
      </c>
      <c r="B13" s="16" t="s">
        <v>181</v>
      </c>
      <c r="C13" s="106">
        <v>2.3699095381837836</v>
      </c>
      <c r="D13" s="108">
        <v>2.2223958165601774</v>
      </c>
      <c r="E13" s="107">
        <v>-0.14751371741294861</v>
      </c>
      <c r="F13" s="108">
        <v>0.14639261364936829</v>
      </c>
      <c r="G13" s="107"/>
      <c r="H13" s="106"/>
      <c r="I13" s="106">
        <v>2.3699095381837836</v>
      </c>
      <c r="J13" s="108">
        <v>2.2223958165601774</v>
      </c>
      <c r="K13" s="2"/>
      <c r="M13" s="15"/>
      <c r="N13" s="15"/>
      <c r="O13" s="15"/>
      <c r="P13" s="2"/>
      <c r="Q13" s="2"/>
    </row>
    <row r="14" spans="1:17">
      <c r="A14" s="14" t="s">
        <v>725</v>
      </c>
      <c r="B14" s="16" t="s">
        <v>182</v>
      </c>
      <c r="C14" s="106">
        <v>1.8042446535503325</v>
      </c>
      <c r="D14" s="108">
        <v>2.395677353815906</v>
      </c>
      <c r="E14" s="107">
        <v>0.59143269062042236</v>
      </c>
      <c r="F14" s="108">
        <v>0.36275443434715271</v>
      </c>
      <c r="G14" s="107"/>
      <c r="H14" s="106"/>
      <c r="I14" s="106">
        <v>1.8042446535503325</v>
      </c>
      <c r="J14" s="108">
        <v>2.395677353815906</v>
      </c>
      <c r="K14" s="2"/>
      <c r="M14" s="15"/>
      <c r="N14" s="15"/>
      <c r="O14" s="15"/>
      <c r="P14" s="2"/>
      <c r="Q14" s="2"/>
    </row>
    <row r="15" spans="1:17">
      <c r="A15" s="14" t="s">
        <v>726</v>
      </c>
      <c r="B15" s="16" t="s">
        <v>183</v>
      </c>
      <c r="C15" s="106">
        <v>3.6071242374762318</v>
      </c>
      <c r="D15" s="108">
        <v>2.5889294213428906</v>
      </c>
      <c r="E15" s="107">
        <v>-1.0181947946548462</v>
      </c>
      <c r="F15" s="108">
        <v>1.263617992401123</v>
      </c>
      <c r="G15" s="107"/>
      <c r="H15" s="106"/>
      <c r="I15" s="106">
        <v>3.6071242374762318</v>
      </c>
      <c r="J15" s="108">
        <v>2.5889294213428906</v>
      </c>
      <c r="K15" s="2"/>
      <c r="M15" s="15"/>
      <c r="N15" s="15"/>
      <c r="O15" s="15"/>
      <c r="P15" s="2"/>
      <c r="Q15" s="2"/>
    </row>
    <row r="16" spans="1:17">
      <c r="A16" s="14" t="s">
        <v>727</v>
      </c>
      <c r="B16" s="16" t="s">
        <v>184</v>
      </c>
      <c r="C16" s="106">
        <v>2.5745846409988675</v>
      </c>
      <c r="D16" s="108">
        <v>2.6301538314203374</v>
      </c>
      <c r="E16" s="107">
        <v>5.556919053196907E-2</v>
      </c>
      <c r="F16" s="108">
        <v>0.25410604476928711</v>
      </c>
      <c r="G16" s="107"/>
      <c r="H16" s="106"/>
      <c r="I16" s="106">
        <v>2.5745846409988675</v>
      </c>
      <c r="J16" s="108">
        <v>2.6301538314203374</v>
      </c>
      <c r="K16" s="2"/>
      <c r="M16" s="15"/>
      <c r="N16" s="15"/>
      <c r="O16" s="15"/>
      <c r="P16" s="2"/>
      <c r="Q16" s="2"/>
    </row>
    <row r="17" spans="1:17">
      <c r="A17" s="14" t="s">
        <v>739</v>
      </c>
      <c r="B17" s="16" t="s">
        <v>185</v>
      </c>
      <c r="C17" s="106">
        <v>2.7416586071814351</v>
      </c>
      <c r="D17" s="108">
        <v>2.7362652254127489</v>
      </c>
      <c r="E17" s="107">
        <v>-5.3933816961944103E-3</v>
      </c>
      <c r="F17" s="108">
        <v>0.19483385980129242</v>
      </c>
      <c r="G17" s="107"/>
      <c r="H17" s="106"/>
      <c r="I17" s="106">
        <v>2.7416586071814351</v>
      </c>
      <c r="J17" s="108">
        <v>2.7362652254127489</v>
      </c>
      <c r="K17" s="2"/>
      <c r="M17" s="15"/>
      <c r="N17" s="15"/>
      <c r="O17" s="15"/>
      <c r="P17" s="2"/>
      <c r="Q17" s="2"/>
    </row>
    <row r="18" spans="1:17">
      <c r="A18" s="14" t="s">
        <v>728</v>
      </c>
      <c r="B18" s="16" t="s">
        <v>186</v>
      </c>
      <c r="C18" s="106">
        <v>2.9902549537288401</v>
      </c>
      <c r="D18" s="108">
        <v>2.8190302171330823</v>
      </c>
      <c r="E18" s="107">
        <v>-0.17122474312782288</v>
      </c>
      <c r="F18" s="108">
        <v>0.35090282559394836</v>
      </c>
      <c r="G18" s="107"/>
      <c r="H18" s="106"/>
      <c r="I18" s="106">
        <v>2.9902549537288401</v>
      </c>
      <c r="J18" s="108">
        <v>2.8190302171330823</v>
      </c>
      <c r="K18" s="2"/>
      <c r="M18" s="15"/>
      <c r="N18" s="15"/>
      <c r="O18" s="15"/>
      <c r="P18" s="2"/>
      <c r="Q18" s="2"/>
    </row>
    <row r="19" spans="1:17">
      <c r="A19" s="14" t="s">
        <v>73</v>
      </c>
      <c r="B19" s="16" t="s">
        <v>154</v>
      </c>
      <c r="C19" s="106">
        <v>2.3676558309810174</v>
      </c>
      <c r="D19" s="108">
        <v>2.9228906730508224</v>
      </c>
      <c r="E19" s="107">
        <v>0.55523484945297241</v>
      </c>
      <c r="F19" s="108">
        <v>0.62418806552886963</v>
      </c>
      <c r="G19" s="107"/>
      <c r="H19" s="106"/>
      <c r="I19" s="106">
        <v>2.3676558309810174</v>
      </c>
      <c r="J19" s="108">
        <v>2.9228906730508224</v>
      </c>
      <c r="K19" s="2"/>
      <c r="M19" s="15"/>
      <c r="N19" s="15"/>
      <c r="O19" s="15"/>
      <c r="P19" s="2"/>
      <c r="Q19" s="2"/>
    </row>
    <row r="20" spans="1:17">
      <c r="A20" s="14" t="s">
        <v>729</v>
      </c>
      <c r="B20" s="16" t="s">
        <v>187</v>
      </c>
      <c r="C20" s="106">
        <v>3.0396141046202589</v>
      </c>
      <c r="D20" s="108">
        <v>3.0946253169246876</v>
      </c>
      <c r="E20" s="107">
        <v>5.5011212825775146E-2</v>
      </c>
      <c r="F20" s="108">
        <v>0.18198266625404358</v>
      </c>
      <c r="G20" s="107"/>
      <c r="H20" s="106"/>
      <c r="I20" s="106">
        <v>3.0396141046202589</v>
      </c>
      <c r="J20" s="108">
        <v>3.0946253169246876</v>
      </c>
      <c r="K20" s="2"/>
      <c r="M20" s="15"/>
      <c r="N20" s="15"/>
      <c r="O20" s="15"/>
      <c r="P20" s="2"/>
      <c r="Q20" s="2"/>
    </row>
    <row r="21" spans="1:17">
      <c r="A21" s="14" t="s">
        <v>730</v>
      </c>
      <c r="B21" s="16" t="s">
        <v>200</v>
      </c>
      <c r="C21" s="106">
        <v>4.7554134387509226</v>
      </c>
      <c r="D21" s="108">
        <v>3.324283104303881</v>
      </c>
      <c r="E21" s="107">
        <v>-1.4311302900314331</v>
      </c>
      <c r="F21" s="108">
        <v>5.2386123687028885E-2</v>
      </c>
      <c r="G21" s="107">
        <v>4.7554134387509226</v>
      </c>
      <c r="H21" s="106">
        <v>3.324283104303881</v>
      </c>
      <c r="I21" s="106"/>
      <c r="J21" s="108"/>
      <c r="K21" s="2"/>
      <c r="M21" s="15"/>
      <c r="N21" s="15"/>
      <c r="O21" s="15"/>
      <c r="P21" s="2"/>
      <c r="Q21" s="2"/>
    </row>
    <row r="22" spans="1:17">
      <c r="A22" s="14" t="s">
        <v>534</v>
      </c>
      <c r="B22" s="16" t="s">
        <v>188</v>
      </c>
      <c r="C22" s="106">
        <v>3.6588866971082847</v>
      </c>
      <c r="D22" s="108">
        <v>3.5879090206145663</v>
      </c>
      <c r="E22" s="107">
        <v>-7.0977672934532166E-2</v>
      </c>
      <c r="F22" s="108">
        <v>0.19061942398548126</v>
      </c>
      <c r="G22" s="107"/>
      <c r="H22" s="106"/>
      <c r="I22" s="106">
        <v>3.6588866971082847</v>
      </c>
      <c r="J22" s="108">
        <v>3.5879090206145663</v>
      </c>
      <c r="K22" s="2"/>
      <c r="M22" s="15"/>
      <c r="N22" s="15"/>
      <c r="O22" s="15"/>
      <c r="P22" s="2"/>
      <c r="Q22" s="2"/>
    </row>
    <row r="23" spans="1:17">
      <c r="A23" s="14" t="s">
        <v>731</v>
      </c>
      <c r="B23" s="16" t="s">
        <v>189</v>
      </c>
      <c r="C23" s="106">
        <v>3.6459625936578548</v>
      </c>
      <c r="D23" s="108">
        <v>3.6976084013780741</v>
      </c>
      <c r="E23" s="107">
        <v>5.1645807921886444E-2</v>
      </c>
      <c r="F23" s="108">
        <v>0.86802101135253906</v>
      </c>
      <c r="G23" s="107"/>
      <c r="H23" s="106"/>
      <c r="I23" s="106">
        <v>3.6459625936578548</v>
      </c>
      <c r="J23" s="108">
        <v>3.6976084013780741</v>
      </c>
      <c r="K23" s="2"/>
      <c r="M23" s="15"/>
      <c r="N23" s="15"/>
      <c r="O23" s="15"/>
      <c r="P23" s="2"/>
      <c r="Q23" s="2"/>
    </row>
    <row r="24" spans="1:17">
      <c r="A24" s="14" t="s">
        <v>363</v>
      </c>
      <c r="B24" s="16" t="s">
        <v>190</v>
      </c>
      <c r="C24" s="106">
        <v>2.2101325676894672</v>
      </c>
      <c r="D24" s="108">
        <v>3.745997400045467</v>
      </c>
      <c r="E24" s="107">
        <v>1.5358648300170898</v>
      </c>
      <c r="F24" s="108">
        <v>0.29929220676422119</v>
      </c>
      <c r="G24" s="107">
        <v>2.2101325676894672</v>
      </c>
      <c r="H24" s="106">
        <v>3.745997400045467</v>
      </c>
      <c r="I24" s="106"/>
      <c r="J24" s="108"/>
      <c r="K24" s="2"/>
      <c r="M24" s="15"/>
      <c r="N24" s="15"/>
      <c r="O24" s="15"/>
      <c r="P24" s="2"/>
      <c r="Q24" s="2"/>
    </row>
    <row r="25" spans="1:17">
      <c r="A25" s="14" t="s">
        <v>732</v>
      </c>
      <c r="B25" s="16" t="s">
        <v>191</v>
      </c>
      <c r="C25" s="106">
        <v>4.9255607647555939</v>
      </c>
      <c r="D25" s="108">
        <v>3.9676822916574048</v>
      </c>
      <c r="E25" s="107">
        <v>-0.9578784704208374</v>
      </c>
      <c r="F25" s="108">
        <v>0.21048326790332794</v>
      </c>
      <c r="G25" s="107">
        <v>4.9255607647555939</v>
      </c>
      <c r="H25" s="106">
        <v>3.9676822916574048</v>
      </c>
      <c r="I25" s="106"/>
      <c r="J25" s="108"/>
      <c r="K25" s="2"/>
      <c r="M25" s="15"/>
      <c r="N25" s="15"/>
      <c r="O25" s="15"/>
      <c r="P25" s="2"/>
      <c r="Q25" s="2"/>
    </row>
    <row r="26" spans="1:17">
      <c r="A26" s="14" t="s">
        <v>733</v>
      </c>
      <c r="B26" s="16" t="s">
        <v>192</v>
      </c>
      <c r="C26" s="106">
        <v>2.1635953017670961</v>
      </c>
      <c r="D26" s="108">
        <v>4.065352252319105</v>
      </c>
      <c r="E26" s="107">
        <v>1.9017570018768311</v>
      </c>
      <c r="F26" s="108">
        <v>3.2884158194065094E-2</v>
      </c>
      <c r="G26" s="107">
        <v>2.1635953017670961</v>
      </c>
      <c r="H26" s="106">
        <v>4.065352252319105</v>
      </c>
      <c r="I26" s="106"/>
      <c r="J26" s="108"/>
      <c r="K26" s="2"/>
      <c r="M26" s="15"/>
      <c r="N26" s="15"/>
      <c r="O26" s="15"/>
      <c r="P26" s="2"/>
      <c r="Q26" s="2"/>
    </row>
    <row r="27" spans="1:17">
      <c r="A27" s="14" t="s">
        <v>734</v>
      </c>
      <c r="B27" s="16" t="s">
        <v>193</v>
      </c>
      <c r="C27" s="106">
        <v>3.7446454886841956</v>
      </c>
      <c r="D27" s="108">
        <v>4.108496078365877</v>
      </c>
      <c r="E27" s="107">
        <v>0.36385059356689453</v>
      </c>
      <c r="F27" s="108">
        <v>0.51471078395843506</v>
      </c>
      <c r="G27" s="107"/>
      <c r="H27" s="106"/>
      <c r="I27" s="106">
        <v>3.7446454886841956</v>
      </c>
      <c r="J27" s="108">
        <v>4.108496078365877</v>
      </c>
      <c r="K27" s="2"/>
      <c r="M27" s="15"/>
      <c r="N27" s="15"/>
      <c r="O27" s="15"/>
      <c r="P27" s="2"/>
      <c r="Q27" s="2"/>
    </row>
    <row r="28" spans="1:17">
      <c r="A28" s="14" t="s">
        <v>735</v>
      </c>
      <c r="B28" s="16" t="s">
        <v>194</v>
      </c>
      <c r="C28" s="106">
        <v>3.0146921079811473</v>
      </c>
      <c r="D28" s="108">
        <v>4.200313627757426</v>
      </c>
      <c r="E28" s="107">
        <v>1.1856215000152588</v>
      </c>
      <c r="F28" s="108">
        <v>1.2932677268981934</v>
      </c>
      <c r="G28" s="107"/>
      <c r="H28" s="106"/>
      <c r="I28" s="106">
        <v>3.0146921079811473</v>
      </c>
      <c r="J28" s="108">
        <v>4.200313627757426</v>
      </c>
      <c r="K28" s="2"/>
      <c r="M28" s="15"/>
      <c r="N28" s="15"/>
      <c r="O28" s="15"/>
      <c r="P28" s="2"/>
      <c r="Q28" s="2"/>
    </row>
    <row r="29" spans="1:17">
      <c r="A29" s="14" t="s">
        <v>750</v>
      </c>
      <c r="B29" s="639"/>
      <c r="C29" s="106">
        <v>4.2381129793095953</v>
      </c>
      <c r="D29" s="108">
        <v>4.6554578728442024</v>
      </c>
      <c r="E29" s="107">
        <v>0.47106689214706421</v>
      </c>
      <c r="F29" s="108">
        <v>0.39758577942848206</v>
      </c>
      <c r="G29" s="107"/>
      <c r="H29" s="106"/>
      <c r="I29" s="106">
        <v>4.2381129793095953</v>
      </c>
      <c r="J29" s="108">
        <v>4.6554578728442024</v>
      </c>
      <c r="K29" s="2"/>
      <c r="M29" s="15"/>
      <c r="N29" s="15"/>
      <c r="O29" s="15"/>
      <c r="P29" s="2"/>
      <c r="Q29" s="2"/>
    </row>
    <row r="30" spans="1:17">
      <c r="A30" s="14" t="s">
        <v>535</v>
      </c>
      <c r="B30" s="16" t="s">
        <v>195</v>
      </c>
      <c r="C30" s="106">
        <v>6.1599219432736305</v>
      </c>
      <c r="D30" s="108">
        <v>4.7329923667857718</v>
      </c>
      <c r="E30" s="107">
        <v>-1.4269295930862427</v>
      </c>
      <c r="F30" s="108">
        <v>1.0038176774978638</v>
      </c>
      <c r="G30" s="107"/>
      <c r="H30" s="106"/>
      <c r="I30" s="106">
        <v>6.1599219432736305</v>
      </c>
      <c r="J30" s="108">
        <v>4.7329923667857718</v>
      </c>
      <c r="K30" s="2"/>
      <c r="M30" s="15"/>
      <c r="N30" s="15"/>
      <c r="O30" s="15"/>
      <c r="P30" s="2"/>
      <c r="Q30" s="2"/>
    </row>
    <row r="31" spans="1:17">
      <c r="A31" s="14" t="s">
        <v>533</v>
      </c>
      <c r="B31" s="16" t="s">
        <v>196</v>
      </c>
      <c r="C31" s="106">
        <v>4.5629502838411886</v>
      </c>
      <c r="D31" s="108">
        <v>5.3331904932526397</v>
      </c>
      <c r="E31" s="107">
        <v>0.7702401876449585</v>
      </c>
      <c r="F31" s="108">
        <v>0.30901741981506348</v>
      </c>
      <c r="G31" s="107">
        <v>4.5629502838411886</v>
      </c>
      <c r="H31" s="106">
        <v>5.3331904932526397</v>
      </c>
      <c r="I31" s="106"/>
      <c r="J31" s="108"/>
      <c r="K31" s="2"/>
      <c r="M31" s="15"/>
      <c r="N31" s="15"/>
      <c r="O31" s="15"/>
      <c r="P31" s="2"/>
      <c r="Q31" s="2"/>
    </row>
    <row r="32" spans="1:17">
      <c r="A32" s="14" t="s">
        <v>736</v>
      </c>
      <c r="B32" s="16" t="s">
        <v>197</v>
      </c>
      <c r="C32" s="106">
        <v>7.7985492239643568</v>
      </c>
      <c r="D32" s="108">
        <v>8.1624670617044348</v>
      </c>
      <c r="E32" s="107">
        <v>0.36391782760620117</v>
      </c>
      <c r="F32" s="108">
        <v>1.6700016260147095</v>
      </c>
      <c r="G32" s="107"/>
      <c r="H32" s="106"/>
      <c r="I32" s="106">
        <v>7.7985492239643568</v>
      </c>
      <c r="J32" s="108">
        <v>8.1624670617044348</v>
      </c>
      <c r="K32" s="2"/>
      <c r="M32" s="15"/>
      <c r="N32" s="15"/>
      <c r="O32" s="15"/>
      <c r="P32" s="2"/>
      <c r="Q32" s="2"/>
    </row>
    <row r="33" spans="1:22">
      <c r="A33" s="14" t="s">
        <v>737</v>
      </c>
      <c r="B33" s="16" t="s">
        <v>198</v>
      </c>
      <c r="C33" s="106">
        <v>20.805111182013913</v>
      </c>
      <c r="D33" s="108">
        <v>15.482544853601878</v>
      </c>
      <c r="E33" s="107">
        <v>-5.3225665092468262</v>
      </c>
      <c r="F33" s="108">
        <v>7.890899658203125</v>
      </c>
      <c r="G33" s="107"/>
      <c r="H33" s="106"/>
      <c r="I33" s="106">
        <v>20.805111182013913</v>
      </c>
      <c r="J33" s="108">
        <v>15.482544853601878</v>
      </c>
      <c r="K33" s="2"/>
      <c r="M33" s="15"/>
      <c r="N33" s="15"/>
      <c r="O33" s="15"/>
      <c r="P33" s="2"/>
      <c r="Q33" s="2"/>
    </row>
    <row r="34" spans="1:22">
      <c r="A34" s="22" t="s">
        <v>738</v>
      </c>
      <c r="B34" s="18" t="s">
        <v>199</v>
      </c>
      <c r="C34" s="17">
        <v>12.066680644877501</v>
      </c>
      <c r="D34" s="114">
        <v>44.929204455414911</v>
      </c>
      <c r="E34" s="113">
        <v>32.862522125244141</v>
      </c>
      <c r="F34" s="114">
        <v>9.872645378112793</v>
      </c>
      <c r="G34" s="113">
        <v>12.066680644877501</v>
      </c>
      <c r="H34" s="17">
        <v>44.929204455414911</v>
      </c>
      <c r="I34" s="17"/>
      <c r="J34" s="114"/>
      <c r="K34" s="2"/>
      <c r="M34" s="15"/>
      <c r="N34" s="15"/>
      <c r="O34" s="15"/>
      <c r="P34" s="2"/>
      <c r="Q34" s="2"/>
    </row>
    <row r="35" spans="1:22">
      <c r="A35" s="2"/>
      <c r="B35" s="2"/>
      <c r="C35" s="2"/>
      <c r="D35" s="2"/>
      <c r="E35" s="2"/>
      <c r="F35" s="2"/>
      <c r="G35" s="2"/>
      <c r="H35" s="2"/>
      <c r="I35" s="2"/>
      <c r="J35" s="2"/>
      <c r="K35" s="2"/>
      <c r="L35" s="2"/>
      <c r="M35" s="2"/>
      <c r="N35" s="2"/>
      <c r="O35" s="2"/>
      <c r="P35" s="2"/>
      <c r="Q35" s="2"/>
    </row>
    <row r="36" spans="1:22">
      <c r="A36" s="2" t="s">
        <v>554</v>
      </c>
      <c r="B36" s="2"/>
      <c r="C36" s="2"/>
      <c r="D36" s="2"/>
      <c r="E36" s="2"/>
      <c r="F36" s="2"/>
      <c r="G36" s="2"/>
      <c r="H36" s="95"/>
      <c r="I36" s="95"/>
      <c r="J36" s="95"/>
      <c r="K36" s="95"/>
      <c r="L36" s="95"/>
      <c r="M36" s="95"/>
      <c r="N36" s="95"/>
      <c r="O36" s="95"/>
      <c r="P36" s="95"/>
      <c r="Q36" s="95"/>
      <c r="R36" s="128"/>
      <c r="S36" s="128"/>
      <c r="T36" s="128"/>
      <c r="U36" s="128"/>
      <c r="V36" s="128"/>
    </row>
  </sheetData>
  <mergeCells count="12">
    <mergeCell ref="C4:D4"/>
    <mergeCell ref="C5:C6"/>
    <mergeCell ref="D5:D6"/>
    <mergeCell ref="F5:F6"/>
    <mergeCell ref="G5:G6"/>
    <mergeCell ref="H5:H6"/>
    <mergeCell ref="I5:I6"/>
    <mergeCell ref="J5:J6"/>
    <mergeCell ref="E4:F4"/>
    <mergeCell ref="G4:H4"/>
    <mergeCell ref="I4:J4"/>
    <mergeCell ref="E5:E6"/>
  </mergeCell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I34"/>
  <sheetViews>
    <sheetView workbookViewId="0"/>
  </sheetViews>
  <sheetFormatPr baseColWidth="10" defaultRowHeight="15"/>
  <cols>
    <col min="1" max="1" width="20.5703125" customWidth="1"/>
    <col min="2" max="2" width="8.7109375" style="370" customWidth="1"/>
  </cols>
  <sheetData>
    <row r="1" spans="1:9">
      <c r="A1" s="1" t="s">
        <v>532</v>
      </c>
      <c r="B1" s="1"/>
    </row>
    <row r="2" spans="1:9">
      <c r="A2" s="2" t="s">
        <v>171</v>
      </c>
      <c r="B2" s="2"/>
    </row>
    <row r="4" spans="1:9" ht="38.25">
      <c r="A4" s="621"/>
      <c r="B4" s="622"/>
      <c r="C4" s="477" t="s">
        <v>675</v>
      </c>
      <c r="F4" s="30"/>
      <c r="G4" s="30"/>
      <c r="H4" s="30"/>
    </row>
    <row r="5" spans="1:9">
      <c r="A5" s="11" t="s">
        <v>533</v>
      </c>
      <c r="B5" s="13" t="s">
        <v>196</v>
      </c>
      <c r="C5" s="617">
        <v>-1.0141422299620235</v>
      </c>
      <c r="F5" s="15"/>
      <c r="G5" s="30"/>
      <c r="H5" s="30"/>
    </row>
    <row r="6" spans="1:9">
      <c r="A6" s="14" t="s">
        <v>534</v>
      </c>
      <c r="B6" s="16" t="s">
        <v>188</v>
      </c>
      <c r="C6" s="618">
        <v>-1.0039291595409645</v>
      </c>
      <c r="F6" s="15"/>
      <c r="G6" s="30"/>
      <c r="H6" s="30"/>
    </row>
    <row r="7" spans="1:9">
      <c r="A7" s="14" t="s">
        <v>732</v>
      </c>
      <c r="B7" s="16" t="s">
        <v>191</v>
      </c>
      <c r="C7" s="618">
        <v>-0.37203245594988332</v>
      </c>
      <c r="D7" s="128"/>
      <c r="F7" s="15"/>
      <c r="G7" s="30"/>
      <c r="H7" s="30"/>
      <c r="I7" s="370"/>
    </row>
    <row r="8" spans="1:9">
      <c r="A8" s="14" t="s">
        <v>726</v>
      </c>
      <c r="B8" s="16" t="s">
        <v>183</v>
      </c>
      <c r="C8" s="618">
        <v>-0.36992328262262214</v>
      </c>
      <c r="F8" s="15"/>
      <c r="G8" s="30"/>
      <c r="H8" s="30"/>
      <c r="I8" s="370"/>
    </row>
    <row r="9" spans="1:9">
      <c r="A9" s="14" t="s">
        <v>738</v>
      </c>
      <c r="B9" s="16" t="s">
        <v>199</v>
      </c>
      <c r="C9" s="618">
        <v>-0.34629269575307065</v>
      </c>
      <c r="F9" s="15"/>
      <c r="G9" s="30"/>
      <c r="H9" s="30"/>
      <c r="I9" s="370"/>
    </row>
    <row r="10" spans="1:9">
      <c r="A10" s="14" t="s">
        <v>735</v>
      </c>
      <c r="B10" s="16" t="s">
        <v>194</v>
      </c>
      <c r="C10" s="618">
        <v>-0.33039621525173524</v>
      </c>
      <c r="F10" s="15"/>
      <c r="G10" s="30"/>
      <c r="H10" s="30"/>
    </row>
    <row r="11" spans="1:9">
      <c r="A11" s="14" t="s">
        <v>728</v>
      </c>
      <c r="B11" s="16" t="s">
        <v>186</v>
      </c>
      <c r="C11" s="618">
        <v>-0.20395820512496937</v>
      </c>
      <c r="F11" s="15"/>
      <c r="G11" s="30"/>
      <c r="H11" s="30"/>
    </row>
    <row r="12" spans="1:9">
      <c r="A12" s="14" t="s">
        <v>733</v>
      </c>
      <c r="B12" s="16" t="s">
        <v>192</v>
      </c>
      <c r="C12" s="618">
        <v>-0.19486811094980067</v>
      </c>
      <c r="F12" s="15"/>
      <c r="G12" s="30"/>
      <c r="H12" s="30"/>
    </row>
    <row r="13" spans="1:9">
      <c r="A13" s="14" t="s">
        <v>734</v>
      </c>
      <c r="B13" s="16" t="s">
        <v>193</v>
      </c>
      <c r="C13" s="618">
        <v>-0.17210744691458449</v>
      </c>
      <c r="F13" s="15"/>
      <c r="G13" s="30"/>
      <c r="H13" s="30"/>
    </row>
    <row r="14" spans="1:9">
      <c r="A14" s="14" t="s">
        <v>724</v>
      </c>
      <c r="B14" s="16" t="s">
        <v>181</v>
      </c>
      <c r="C14" s="618">
        <v>-9.1796894205052923E-2</v>
      </c>
      <c r="F14" s="15"/>
      <c r="G14" s="30"/>
      <c r="H14" s="30"/>
    </row>
    <row r="15" spans="1:9">
      <c r="A15" s="14" t="s">
        <v>363</v>
      </c>
      <c r="B15" s="16" t="s">
        <v>190</v>
      </c>
      <c r="C15" s="618">
        <v>-6.7931594287207783E-2</v>
      </c>
      <c r="F15" s="15"/>
      <c r="G15" s="30"/>
      <c r="H15" s="30"/>
    </row>
    <row r="16" spans="1:9">
      <c r="A16" s="14" t="s">
        <v>739</v>
      </c>
      <c r="B16" s="16" t="s">
        <v>185</v>
      </c>
      <c r="C16" s="618">
        <v>-7.0910954876329301E-3</v>
      </c>
      <c r="F16" s="15"/>
      <c r="G16" s="30"/>
      <c r="H16" s="30"/>
    </row>
    <row r="17" spans="1:8">
      <c r="A17" s="624" t="s">
        <v>750</v>
      </c>
      <c r="B17" s="625"/>
      <c r="C17" s="619">
        <v>1.7381554100402001E-3</v>
      </c>
      <c r="F17" s="528"/>
      <c r="G17" s="30"/>
      <c r="H17" s="30"/>
    </row>
    <row r="18" spans="1:8">
      <c r="A18" s="14" t="s">
        <v>737</v>
      </c>
      <c r="B18" s="16" t="s">
        <v>198</v>
      </c>
      <c r="C18" s="618">
        <v>7.2876013621156069E-3</v>
      </c>
      <c r="F18" s="15"/>
      <c r="G18" s="30"/>
      <c r="H18" s="30"/>
    </row>
    <row r="19" spans="1:8">
      <c r="A19" s="14" t="s">
        <v>730</v>
      </c>
      <c r="B19" s="16" t="s">
        <v>200</v>
      </c>
      <c r="C19" s="618">
        <v>8.337216936663934E-2</v>
      </c>
      <c r="F19" s="15"/>
      <c r="G19" s="30"/>
      <c r="H19" s="30"/>
    </row>
    <row r="20" spans="1:8">
      <c r="A20" s="14" t="s">
        <v>73</v>
      </c>
      <c r="B20" s="16" t="s">
        <v>154</v>
      </c>
      <c r="C20" s="618">
        <v>8.5893719379476832E-2</v>
      </c>
      <c r="F20" s="15"/>
      <c r="G20" s="30"/>
      <c r="H20" s="30"/>
    </row>
    <row r="21" spans="1:8">
      <c r="A21" s="14" t="s">
        <v>729</v>
      </c>
      <c r="B21" s="16" t="s">
        <v>187</v>
      </c>
      <c r="C21" s="618">
        <v>9.5668304715511729E-2</v>
      </c>
      <c r="F21" s="15"/>
      <c r="G21" s="30"/>
      <c r="H21" s="30"/>
    </row>
    <row r="22" spans="1:8">
      <c r="A22" s="626" t="s">
        <v>535</v>
      </c>
      <c r="B22" s="627" t="s">
        <v>195</v>
      </c>
      <c r="C22" s="618">
        <v>0.1399363457657718</v>
      </c>
      <c r="F22" s="623"/>
      <c r="G22" s="30"/>
      <c r="H22" s="30"/>
    </row>
    <row r="23" spans="1:8">
      <c r="A23" s="14" t="s">
        <v>723</v>
      </c>
      <c r="B23" s="16" t="s">
        <v>180</v>
      </c>
      <c r="C23" s="618">
        <v>0.20728505426771507</v>
      </c>
      <c r="F23" s="15"/>
      <c r="G23" s="30"/>
      <c r="H23" s="30"/>
    </row>
    <row r="24" spans="1:8">
      <c r="A24" s="14" t="s">
        <v>736</v>
      </c>
      <c r="B24" s="16" t="s">
        <v>197</v>
      </c>
      <c r="C24" s="618">
        <v>0.21652127516362307</v>
      </c>
      <c r="F24" s="15"/>
      <c r="G24" s="30"/>
      <c r="H24" s="30"/>
    </row>
    <row r="25" spans="1:8">
      <c r="A25" s="14" t="s">
        <v>722</v>
      </c>
      <c r="B25" s="16" t="s">
        <v>179</v>
      </c>
      <c r="C25" s="618">
        <v>0.22437338531000559</v>
      </c>
      <c r="F25" s="15"/>
      <c r="G25" s="30"/>
      <c r="H25" s="30"/>
    </row>
    <row r="26" spans="1:8">
      <c r="A26" s="14" t="s">
        <v>719</v>
      </c>
      <c r="B26" s="16" t="s">
        <v>176</v>
      </c>
      <c r="C26" s="618">
        <v>0.23940598745015748</v>
      </c>
      <c r="F26" s="15"/>
      <c r="G26" s="30"/>
      <c r="H26" s="30"/>
    </row>
    <row r="27" spans="1:8">
      <c r="A27" s="14" t="s">
        <v>731</v>
      </c>
      <c r="B27" s="16" t="s">
        <v>189</v>
      </c>
      <c r="C27" s="618">
        <v>0.3646846137810113</v>
      </c>
      <c r="F27" s="15"/>
      <c r="G27" s="30"/>
      <c r="H27" s="30"/>
    </row>
    <row r="28" spans="1:8">
      <c r="A28" s="14" t="s">
        <v>720</v>
      </c>
      <c r="B28" s="16" t="s">
        <v>177</v>
      </c>
      <c r="C28" s="618">
        <v>0.38599457804950116</v>
      </c>
      <c r="F28" s="15"/>
      <c r="G28" s="30"/>
      <c r="H28" s="30"/>
    </row>
    <row r="29" spans="1:8">
      <c r="A29" s="14" t="s">
        <v>727</v>
      </c>
      <c r="B29" s="16" t="s">
        <v>184</v>
      </c>
      <c r="C29" s="618">
        <v>0.47211135885000061</v>
      </c>
      <c r="F29" s="15"/>
      <c r="G29" s="30"/>
      <c r="H29" s="30"/>
    </row>
    <row r="30" spans="1:8">
      <c r="A30" s="14" t="s">
        <v>718</v>
      </c>
      <c r="B30" s="16" t="s">
        <v>175</v>
      </c>
      <c r="C30" s="618">
        <v>0.60790429513351141</v>
      </c>
      <c r="F30" s="15"/>
      <c r="G30" s="30"/>
      <c r="H30" s="30"/>
    </row>
    <row r="31" spans="1:8">
      <c r="A31" s="14" t="s">
        <v>721</v>
      </c>
      <c r="B31" s="16" t="s">
        <v>178</v>
      </c>
      <c r="C31" s="618">
        <v>0.69166961493368873</v>
      </c>
      <c r="F31" s="15"/>
      <c r="G31" s="30"/>
      <c r="H31" s="30"/>
    </row>
    <row r="32" spans="1:8">
      <c r="A32" s="22" t="s">
        <v>725</v>
      </c>
      <c r="B32" s="18" t="s">
        <v>182</v>
      </c>
      <c r="C32" s="620">
        <v>0.86264772575814186</v>
      </c>
      <c r="F32" s="15"/>
      <c r="G32" s="30"/>
      <c r="H32" s="30"/>
    </row>
    <row r="33" spans="1:8">
      <c r="F33" s="30"/>
      <c r="G33" s="30"/>
      <c r="H33" s="30"/>
    </row>
    <row r="34" spans="1:8">
      <c r="A34" s="232" t="s">
        <v>536</v>
      </c>
      <c r="B34" s="232"/>
      <c r="C34" s="128"/>
      <c r="D34" s="128"/>
      <c r="E34" s="128"/>
      <c r="F34" s="128"/>
      <c r="G34" s="128"/>
    </row>
  </sheetData>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T24"/>
  <sheetViews>
    <sheetView workbookViewId="0"/>
  </sheetViews>
  <sheetFormatPr baseColWidth="10" defaultRowHeight="15"/>
  <cols>
    <col min="1" max="1" width="18.7109375" customWidth="1"/>
    <col min="2" max="3" width="12.7109375" customWidth="1"/>
    <col min="4" max="4" width="12.7109375" style="370" customWidth="1"/>
    <col min="5" max="7" width="12.7109375" customWidth="1"/>
  </cols>
  <sheetData>
    <row r="1" spans="1:20">
      <c r="A1" s="129" t="s">
        <v>518</v>
      </c>
      <c r="B1" s="2"/>
      <c r="C1" s="2"/>
      <c r="D1" s="2"/>
      <c r="E1" s="2"/>
      <c r="F1" s="2"/>
      <c r="G1" s="2"/>
      <c r="H1" s="2"/>
      <c r="I1" s="2"/>
      <c r="J1" s="2"/>
      <c r="K1" s="2"/>
    </row>
    <row r="2" spans="1:20" s="229" customFormat="1">
      <c r="A2" s="239" t="s">
        <v>78</v>
      </c>
      <c r="B2" s="2"/>
      <c r="C2" s="2"/>
      <c r="D2" s="2"/>
      <c r="E2" s="2"/>
      <c r="F2" s="2"/>
      <c r="G2" s="2"/>
      <c r="H2" s="2"/>
      <c r="I2" s="2"/>
      <c r="J2" s="2"/>
      <c r="K2" s="2"/>
    </row>
    <row r="3" spans="1:20" s="229" customFormat="1">
      <c r="A3" s="2"/>
      <c r="B3" s="2"/>
      <c r="C3" s="2"/>
      <c r="D3" s="2"/>
      <c r="E3" s="2"/>
      <c r="F3" s="2"/>
      <c r="G3" s="2"/>
      <c r="H3" s="2"/>
      <c r="I3" s="2"/>
      <c r="J3" s="2"/>
      <c r="K3" s="2"/>
    </row>
    <row r="4" spans="1:20">
      <c r="A4" s="2" t="s">
        <v>825</v>
      </c>
      <c r="B4" s="2"/>
      <c r="C4" s="2"/>
      <c r="D4" s="2"/>
      <c r="E4" s="2"/>
      <c r="F4" s="2"/>
      <c r="G4" s="2"/>
      <c r="H4" s="2"/>
      <c r="I4" s="2"/>
      <c r="J4" s="2"/>
      <c r="K4" s="2"/>
    </row>
    <row r="5" spans="1:20">
      <c r="A5" s="2"/>
      <c r="B5" s="2"/>
      <c r="C5" s="2"/>
      <c r="D5" s="2"/>
      <c r="E5" s="2"/>
      <c r="F5" s="2"/>
      <c r="G5" s="2"/>
      <c r="H5" s="2"/>
      <c r="I5" s="2"/>
      <c r="J5" s="2"/>
      <c r="K5" s="2"/>
    </row>
    <row r="11" spans="1:20">
      <c r="B11" s="370"/>
    </row>
    <row r="12" spans="1:20">
      <c r="G12" s="30"/>
      <c r="H12" s="30"/>
      <c r="I12" s="30"/>
      <c r="J12" s="30"/>
      <c r="K12" s="30"/>
      <c r="L12" s="30"/>
      <c r="M12" s="30"/>
      <c r="N12" s="30"/>
    </row>
    <row r="13" spans="1:20">
      <c r="G13" s="30"/>
      <c r="H13" s="718"/>
      <c r="I13" s="718"/>
      <c r="J13" s="718"/>
      <c r="K13" s="718"/>
      <c r="L13" s="718"/>
      <c r="M13" s="718"/>
      <c r="N13" s="30"/>
    </row>
    <row r="14" spans="1:20">
      <c r="G14" s="30"/>
      <c r="H14" s="30"/>
      <c r="I14" s="30"/>
      <c r="J14" s="30"/>
      <c r="K14" s="30"/>
      <c r="L14" s="30"/>
      <c r="M14" s="30"/>
      <c r="N14" s="30"/>
    </row>
    <row r="15" spans="1:20">
      <c r="G15" s="30"/>
      <c r="H15" s="30"/>
      <c r="I15" s="609"/>
      <c r="J15" s="609"/>
      <c r="K15" s="30"/>
      <c r="L15" s="609"/>
      <c r="M15" s="609"/>
      <c r="N15" s="30"/>
      <c r="Q15" s="370"/>
      <c r="R15" s="370"/>
      <c r="S15" s="370"/>
      <c r="T15" s="370"/>
    </row>
    <row r="16" spans="1:20">
      <c r="G16" s="30"/>
      <c r="H16" s="30"/>
      <c r="I16" s="609"/>
      <c r="J16" s="609"/>
      <c r="K16" s="30"/>
      <c r="L16" s="609"/>
      <c r="M16" s="609"/>
      <c r="N16" s="30"/>
    </row>
    <row r="17" spans="7:14">
      <c r="G17" s="30"/>
      <c r="H17" s="30"/>
      <c r="I17" s="609"/>
      <c r="J17" s="609"/>
      <c r="K17" s="30"/>
      <c r="L17" s="609"/>
      <c r="M17" s="609"/>
      <c r="N17" s="30"/>
    </row>
    <row r="18" spans="7:14">
      <c r="G18" s="30"/>
      <c r="H18" s="30"/>
      <c r="I18" s="609"/>
      <c r="J18" s="609"/>
      <c r="K18" s="30"/>
      <c r="L18" s="609"/>
      <c r="M18" s="609"/>
      <c r="N18" s="30"/>
    </row>
    <row r="19" spans="7:14">
      <c r="G19" s="30"/>
      <c r="H19" s="30"/>
      <c r="I19" s="609"/>
      <c r="J19" s="609"/>
      <c r="K19" s="30"/>
      <c r="L19" s="609"/>
      <c r="M19" s="609"/>
      <c r="N19" s="30"/>
    </row>
    <row r="20" spans="7:14">
      <c r="G20" s="30"/>
      <c r="H20" s="30"/>
      <c r="I20" s="609"/>
      <c r="J20" s="609"/>
      <c r="K20" s="30"/>
      <c r="L20" s="609"/>
      <c r="M20" s="609"/>
      <c r="N20" s="30"/>
    </row>
    <row r="21" spans="7:14">
      <c r="G21" s="30"/>
      <c r="H21" s="30"/>
      <c r="I21" s="30"/>
      <c r="J21" s="30"/>
      <c r="K21" s="30"/>
      <c r="L21" s="30"/>
      <c r="M21" s="30"/>
      <c r="N21" s="30"/>
    </row>
    <row r="22" spans="7:14">
      <c r="G22" s="30"/>
      <c r="H22" s="30"/>
      <c r="I22" s="30"/>
      <c r="J22" s="30"/>
      <c r="K22" s="30"/>
      <c r="L22" s="30"/>
      <c r="M22" s="30"/>
      <c r="N22" s="30"/>
    </row>
    <row r="23" spans="7:14">
      <c r="G23" s="30"/>
      <c r="H23" s="30"/>
      <c r="I23" s="30"/>
      <c r="J23" s="30"/>
      <c r="K23" s="30"/>
      <c r="L23" s="30"/>
      <c r="M23" s="30"/>
      <c r="N23" s="30"/>
    </row>
    <row r="24" spans="7:14">
      <c r="G24" s="30"/>
      <c r="H24" s="30"/>
      <c r="I24" s="30"/>
      <c r="J24" s="30"/>
      <c r="K24" s="30"/>
      <c r="L24" s="30"/>
      <c r="M24" s="30"/>
      <c r="N24" s="30"/>
    </row>
  </sheetData>
  <mergeCells count="2">
    <mergeCell ref="H13:J13"/>
    <mergeCell ref="K13:M13"/>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S23"/>
  <sheetViews>
    <sheetView workbookViewId="0"/>
  </sheetViews>
  <sheetFormatPr baseColWidth="10" defaultRowHeight="15"/>
  <cols>
    <col min="1" max="1" width="15.140625" customWidth="1"/>
    <col min="2" max="3" width="12.7109375" customWidth="1"/>
    <col min="4" max="4" width="12.7109375" style="370" customWidth="1"/>
    <col min="5" max="7" width="12.7109375" customWidth="1"/>
  </cols>
  <sheetData>
    <row r="1" spans="1:19">
      <c r="A1" s="1" t="s">
        <v>519</v>
      </c>
    </row>
    <row r="2" spans="1:19" s="229" customFormat="1">
      <c r="A2" s="2" t="s">
        <v>42</v>
      </c>
      <c r="D2" s="370"/>
    </row>
    <row r="3" spans="1:19" s="229" customFormat="1">
      <c r="D3" s="370"/>
    </row>
    <row r="4" spans="1:19">
      <c r="A4" s="2" t="s">
        <v>825</v>
      </c>
      <c r="B4" s="264"/>
      <c r="C4" s="264"/>
      <c r="D4" s="264"/>
      <c r="E4" s="2"/>
      <c r="F4" s="2"/>
      <c r="H4" s="229"/>
      <c r="I4" s="229"/>
      <c r="J4" s="229"/>
      <c r="K4" s="229"/>
    </row>
    <row r="5" spans="1:19">
      <c r="A5" s="232"/>
    </row>
    <row r="12" spans="1:19">
      <c r="G12" s="30"/>
      <c r="H12" s="611"/>
      <c r="I12" s="611"/>
      <c r="J12" s="611"/>
      <c r="K12" s="611"/>
      <c r="L12" s="611"/>
      <c r="M12" s="611"/>
    </row>
    <row r="13" spans="1:19">
      <c r="G13" s="30"/>
      <c r="H13" s="30"/>
      <c r="I13" s="30"/>
      <c r="J13" s="30"/>
      <c r="K13" s="30"/>
      <c r="L13" s="30"/>
      <c r="M13" s="30"/>
    </row>
    <row r="14" spans="1:19">
      <c r="G14" s="30"/>
      <c r="H14" s="30"/>
      <c r="I14" s="609"/>
      <c r="J14" s="609"/>
      <c r="K14" s="30"/>
      <c r="L14" s="609"/>
      <c r="M14" s="609"/>
      <c r="P14" s="370"/>
      <c r="Q14" s="370"/>
      <c r="R14" s="370"/>
      <c r="S14" s="370"/>
    </row>
    <row r="15" spans="1:19">
      <c r="G15" s="30"/>
      <c r="H15" s="30"/>
      <c r="I15" s="609"/>
      <c r="J15" s="609"/>
      <c r="K15" s="30"/>
      <c r="L15" s="609"/>
      <c r="M15" s="609"/>
    </row>
    <row r="16" spans="1:19">
      <c r="G16" s="30"/>
      <c r="H16" s="30"/>
      <c r="I16" s="609"/>
      <c r="J16" s="609"/>
      <c r="K16" s="30"/>
      <c r="L16" s="609"/>
      <c r="M16" s="609"/>
    </row>
    <row r="17" spans="7:13">
      <c r="G17" s="30"/>
      <c r="H17" s="30"/>
      <c r="I17" s="609"/>
      <c r="J17" s="609"/>
      <c r="K17" s="30"/>
      <c r="L17" s="609"/>
      <c r="M17" s="609"/>
    </row>
    <row r="18" spans="7:13">
      <c r="G18" s="30"/>
      <c r="H18" s="30"/>
      <c r="I18" s="609"/>
      <c r="J18" s="609"/>
      <c r="K18" s="30"/>
      <c r="L18" s="609"/>
      <c r="M18" s="609"/>
    </row>
    <row r="19" spans="7:13">
      <c r="G19" s="30"/>
      <c r="H19" s="30"/>
      <c r="I19" s="609"/>
      <c r="J19" s="609"/>
      <c r="K19" s="30"/>
      <c r="L19" s="609"/>
      <c r="M19" s="609"/>
    </row>
    <row r="20" spans="7:13">
      <c r="G20" s="30"/>
      <c r="H20" s="30"/>
      <c r="I20" s="609"/>
      <c r="J20" s="609"/>
      <c r="K20" s="30"/>
      <c r="L20" s="609"/>
      <c r="M20" s="609"/>
    </row>
    <row r="21" spans="7:13">
      <c r="G21" s="30"/>
      <c r="H21" s="30"/>
      <c r="I21" s="609"/>
      <c r="J21" s="609"/>
      <c r="K21" s="30"/>
      <c r="L21" s="609"/>
      <c r="M21" s="609"/>
    </row>
    <row r="22" spans="7:13">
      <c r="G22" s="30"/>
      <c r="H22" s="30"/>
      <c r="I22" s="609"/>
      <c r="J22" s="609"/>
      <c r="K22" s="30"/>
      <c r="L22" s="609"/>
      <c r="M22" s="609"/>
    </row>
    <row r="23" spans="7:13">
      <c r="G23" s="30"/>
      <c r="H23" s="30"/>
      <c r="I23" s="609"/>
      <c r="J23" s="609"/>
      <c r="K23" s="30"/>
      <c r="L23" s="609"/>
      <c r="M23" s="609"/>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R19"/>
  <sheetViews>
    <sheetView workbookViewId="0"/>
  </sheetViews>
  <sheetFormatPr baseColWidth="10" defaultRowHeight="15"/>
  <cols>
    <col min="1" max="1" width="42" customWidth="1"/>
    <col min="2" max="2" width="16.7109375" customWidth="1"/>
    <col min="3" max="3" width="17.42578125" customWidth="1"/>
    <col min="4" max="4" width="16.7109375" customWidth="1"/>
  </cols>
  <sheetData>
    <row r="1" spans="1:18">
      <c r="A1" s="1" t="s">
        <v>467</v>
      </c>
      <c r="B1" s="2"/>
      <c r="C1" s="2"/>
      <c r="D1" s="2"/>
      <c r="E1" s="2"/>
      <c r="F1" s="2"/>
      <c r="G1" s="2"/>
      <c r="H1" s="2"/>
      <c r="I1" s="2"/>
      <c r="J1" s="2"/>
      <c r="K1" s="2"/>
      <c r="L1" s="2"/>
      <c r="M1" s="2"/>
      <c r="N1" s="2"/>
      <c r="O1" s="2"/>
      <c r="P1" s="2"/>
      <c r="Q1" s="2"/>
      <c r="R1" s="2"/>
    </row>
    <row r="2" spans="1:18">
      <c r="A2" s="2" t="s">
        <v>126</v>
      </c>
      <c r="B2" s="2"/>
      <c r="C2" s="2"/>
      <c r="D2" s="2"/>
      <c r="E2" s="2"/>
      <c r="F2" s="2"/>
      <c r="G2" s="2"/>
      <c r="H2" s="2"/>
      <c r="I2" s="2"/>
      <c r="J2" s="2"/>
      <c r="K2" s="2"/>
      <c r="L2" s="2"/>
      <c r="M2" s="2"/>
      <c r="N2" s="2"/>
      <c r="O2" s="2"/>
      <c r="P2" s="2"/>
      <c r="Q2" s="2"/>
      <c r="R2" s="2"/>
    </row>
    <row r="3" spans="1:18" s="370" customFormat="1">
      <c r="A3" s="2"/>
      <c r="B3" s="2"/>
      <c r="C3" s="2"/>
      <c r="D3" s="2"/>
      <c r="E3" s="2"/>
      <c r="F3" s="2"/>
      <c r="G3" s="2"/>
      <c r="H3" s="2"/>
      <c r="I3" s="2"/>
      <c r="J3" s="2"/>
      <c r="K3" s="2"/>
      <c r="L3" s="2"/>
      <c r="M3" s="2"/>
      <c r="N3" s="2"/>
      <c r="O3" s="2"/>
      <c r="P3" s="2"/>
      <c r="Q3" s="2"/>
      <c r="R3" s="2"/>
    </row>
    <row r="4" spans="1:18" s="370" customFormat="1" ht="28.5" customHeight="1">
      <c r="A4" s="19"/>
      <c r="B4" s="720" t="s">
        <v>712</v>
      </c>
      <c r="C4" s="721"/>
      <c r="D4" s="722" t="s">
        <v>713</v>
      </c>
      <c r="E4" s="2"/>
      <c r="F4" s="2"/>
      <c r="G4" s="2"/>
      <c r="H4" s="2"/>
      <c r="I4" s="2"/>
      <c r="J4" s="2"/>
      <c r="K4" s="2"/>
      <c r="L4" s="2"/>
      <c r="M4" s="2"/>
      <c r="N4" s="2"/>
      <c r="O4" s="2"/>
      <c r="P4" s="2"/>
      <c r="Q4" s="2"/>
      <c r="R4" s="2"/>
    </row>
    <row r="5" spans="1:18" ht="22.5" customHeight="1">
      <c r="A5" s="21"/>
      <c r="B5" s="601" t="s">
        <v>711</v>
      </c>
      <c r="C5" s="602" t="s">
        <v>702</v>
      </c>
      <c r="D5" s="723"/>
      <c r="E5" s="2"/>
      <c r="F5" s="2"/>
      <c r="G5" s="2"/>
      <c r="H5" s="2"/>
      <c r="I5" s="2"/>
      <c r="J5" s="2"/>
      <c r="K5" s="2"/>
      <c r="L5" s="2"/>
      <c r="M5" s="2"/>
      <c r="N5" s="2"/>
      <c r="O5" s="2"/>
      <c r="P5" s="2"/>
      <c r="Q5" s="2"/>
      <c r="R5" s="2"/>
    </row>
    <row r="6" spans="1:18">
      <c r="A6" s="612" t="s">
        <v>709</v>
      </c>
      <c r="B6" s="11"/>
      <c r="C6" s="13"/>
      <c r="D6" s="19"/>
      <c r="E6" s="2"/>
      <c r="F6" s="2"/>
      <c r="G6" s="2"/>
      <c r="H6" s="2"/>
      <c r="I6" s="2"/>
      <c r="J6" s="2"/>
      <c r="K6" s="2"/>
      <c r="L6" s="2"/>
      <c r="M6" s="2"/>
      <c r="N6" s="2"/>
      <c r="O6" s="2"/>
      <c r="P6" s="2"/>
      <c r="Q6" s="2"/>
      <c r="R6" s="2"/>
    </row>
    <row r="7" spans="1:18">
      <c r="A7" s="102" t="s">
        <v>397</v>
      </c>
      <c r="B7" s="107">
        <v>22.1992675057299</v>
      </c>
      <c r="C7" s="108">
        <v>30.6383473231623</v>
      </c>
      <c r="D7" s="144">
        <v>2817.0328899571</v>
      </c>
      <c r="E7" s="2"/>
      <c r="F7" s="256"/>
      <c r="G7" s="256"/>
      <c r="H7" s="2"/>
      <c r="I7" s="2"/>
      <c r="J7" s="2"/>
      <c r="K7" s="2"/>
      <c r="L7" s="2"/>
      <c r="M7" s="2"/>
      <c r="N7" s="2"/>
      <c r="O7" s="2"/>
      <c r="P7" s="2"/>
      <c r="Q7" s="2"/>
      <c r="R7" s="2"/>
    </row>
    <row r="8" spans="1:18">
      <c r="A8" s="102" t="s">
        <v>703</v>
      </c>
      <c r="B8" s="107">
        <v>15.930980864007399</v>
      </c>
      <c r="C8" s="108">
        <v>23.739812600906902</v>
      </c>
      <c r="D8" s="144">
        <v>16903.7306336205</v>
      </c>
      <c r="E8" s="2"/>
      <c r="F8" s="256"/>
      <c r="G8" s="256"/>
      <c r="H8" s="2"/>
      <c r="I8" s="2"/>
      <c r="J8" s="2"/>
      <c r="K8" s="2"/>
      <c r="L8" s="2"/>
      <c r="M8" s="2"/>
      <c r="N8" s="2"/>
      <c r="O8" s="2"/>
      <c r="P8" s="2"/>
      <c r="Q8" s="2"/>
      <c r="R8" s="2"/>
    </row>
    <row r="9" spans="1:18">
      <c r="A9" s="102" t="s">
        <v>399</v>
      </c>
      <c r="B9" s="107">
        <v>16.468136117512501</v>
      </c>
      <c r="C9" s="108">
        <v>33.733085643638297</v>
      </c>
      <c r="D9" s="144">
        <v>8320.7904469292498</v>
      </c>
      <c r="E9" s="2"/>
      <c r="F9" s="256"/>
      <c r="G9" s="256"/>
      <c r="H9" s="2"/>
      <c r="I9" s="2"/>
      <c r="J9" s="2"/>
      <c r="K9" s="2"/>
      <c r="L9" s="2"/>
      <c r="M9" s="2"/>
      <c r="N9" s="2"/>
      <c r="O9" s="2"/>
      <c r="P9" s="2"/>
      <c r="Q9" s="2"/>
      <c r="R9" s="2"/>
    </row>
    <row r="10" spans="1:18">
      <c r="A10" s="109" t="s">
        <v>717</v>
      </c>
      <c r="B10" s="113">
        <v>15.613682967868799</v>
      </c>
      <c r="C10" s="114">
        <v>39.883609205772999</v>
      </c>
      <c r="D10" s="145">
        <v>10123.335578333499</v>
      </c>
      <c r="E10" s="2"/>
      <c r="F10" s="256"/>
      <c r="G10" s="256"/>
      <c r="H10" s="2"/>
      <c r="I10" s="2"/>
      <c r="J10" s="2"/>
      <c r="K10" s="2"/>
      <c r="L10" s="2"/>
      <c r="M10" s="2"/>
      <c r="N10" s="2"/>
      <c r="O10" s="2"/>
      <c r="P10" s="2"/>
      <c r="Q10" s="2"/>
      <c r="R10" s="2"/>
    </row>
    <row r="11" spans="1:18">
      <c r="A11" s="612" t="s">
        <v>710</v>
      </c>
      <c r="B11" s="119"/>
      <c r="C11" s="120"/>
      <c r="D11" s="143"/>
      <c r="E11" s="2"/>
      <c r="F11" s="256"/>
      <c r="G11" s="256"/>
      <c r="H11" s="2"/>
      <c r="I11" s="2"/>
      <c r="J11" s="2"/>
      <c r="K11" s="2"/>
      <c r="L11" s="2"/>
      <c r="M11" s="2"/>
      <c r="N11" s="2"/>
      <c r="O11" s="2"/>
      <c r="P11" s="2"/>
      <c r="Q11" s="2"/>
      <c r="R11" s="2"/>
    </row>
    <row r="12" spans="1:18">
      <c r="A12" s="102" t="s">
        <v>704</v>
      </c>
      <c r="B12" s="107">
        <v>17.889298113709202</v>
      </c>
      <c r="C12" s="108">
        <v>24.366185388675</v>
      </c>
      <c r="D12" s="144">
        <v>7139.33898581223</v>
      </c>
      <c r="E12" s="2"/>
      <c r="F12" s="256"/>
      <c r="G12" s="256"/>
      <c r="H12" s="2"/>
      <c r="I12" s="2"/>
      <c r="J12" s="2"/>
      <c r="K12" s="2"/>
      <c r="L12" s="2"/>
      <c r="M12" s="2"/>
      <c r="N12" s="2"/>
      <c r="O12" s="2"/>
      <c r="P12" s="2"/>
      <c r="Q12" s="2"/>
      <c r="R12" s="2"/>
    </row>
    <row r="13" spans="1:18">
      <c r="A13" s="102" t="s">
        <v>705</v>
      </c>
      <c r="B13" s="107">
        <v>17.777400526424099</v>
      </c>
      <c r="C13" s="108">
        <v>27.031539100366803</v>
      </c>
      <c r="D13" s="144">
        <v>7265.6077694838395</v>
      </c>
      <c r="E13" s="2"/>
      <c r="F13" s="256"/>
      <c r="G13" s="256"/>
      <c r="H13" s="2"/>
      <c r="I13" s="2"/>
      <c r="J13" s="2"/>
      <c r="K13" s="2"/>
      <c r="L13" s="2"/>
      <c r="M13" s="2"/>
      <c r="N13" s="2"/>
      <c r="O13" s="2"/>
      <c r="P13" s="2"/>
      <c r="Q13" s="2"/>
      <c r="R13" s="2"/>
    </row>
    <row r="14" spans="1:18">
      <c r="A14" s="102" t="s">
        <v>706</v>
      </c>
      <c r="B14" s="107">
        <v>15.896810157025401</v>
      </c>
      <c r="C14" s="108">
        <v>29.134820469862898</v>
      </c>
      <c r="D14" s="144">
        <v>7575.69966935925</v>
      </c>
      <c r="E14" s="2"/>
      <c r="F14" s="256"/>
      <c r="G14" s="256"/>
      <c r="H14" s="2"/>
      <c r="I14" s="2"/>
      <c r="J14" s="2"/>
      <c r="K14" s="2"/>
      <c r="L14" s="2"/>
      <c r="M14" s="2"/>
      <c r="N14" s="2"/>
      <c r="O14" s="2"/>
      <c r="P14" s="2"/>
      <c r="Q14" s="2"/>
      <c r="R14" s="2"/>
    </row>
    <row r="15" spans="1:18">
      <c r="A15" s="102" t="s">
        <v>707</v>
      </c>
      <c r="B15" s="107">
        <v>15.8950452309591</v>
      </c>
      <c r="C15" s="108">
        <v>33.286480317575801</v>
      </c>
      <c r="D15" s="144">
        <v>7966.8170452250297</v>
      </c>
      <c r="E15" s="2"/>
      <c r="F15" s="256"/>
      <c r="G15" s="256"/>
      <c r="H15" s="2"/>
      <c r="I15" s="2"/>
      <c r="J15" s="2"/>
      <c r="K15" s="2"/>
      <c r="L15" s="2"/>
      <c r="M15" s="2"/>
      <c r="N15" s="2"/>
      <c r="O15" s="2"/>
      <c r="P15" s="2"/>
      <c r="Q15" s="2"/>
      <c r="R15" s="2"/>
    </row>
    <row r="16" spans="1:18">
      <c r="A16" s="109" t="s">
        <v>708</v>
      </c>
      <c r="B16" s="113">
        <v>14.965236943898299</v>
      </c>
      <c r="C16" s="114">
        <v>38.427835216836698</v>
      </c>
      <c r="D16" s="145">
        <v>8217.4260789597993</v>
      </c>
      <c r="E16" s="2"/>
      <c r="F16" s="256"/>
      <c r="G16" s="256"/>
      <c r="H16" s="2"/>
      <c r="I16" s="2"/>
      <c r="J16" s="2"/>
      <c r="K16" s="2"/>
      <c r="L16" s="2"/>
      <c r="M16" s="2"/>
      <c r="N16" s="2"/>
      <c r="O16" s="2"/>
      <c r="P16" s="2"/>
      <c r="Q16" s="2"/>
      <c r="R16" s="2"/>
    </row>
    <row r="17" spans="1:18">
      <c r="A17" s="2"/>
      <c r="B17" s="2"/>
      <c r="C17" s="2"/>
      <c r="D17" s="2"/>
      <c r="E17" s="2"/>
      <c r="F17" s="2"/>
      <c r="G17" s="2"/>
      <c r="H17" s="2"/>
      <c r="I17" s="2"/>
      <c r="J17" s="2"/>
      <c r="K17" s="2"/>
      <c r="L17" s="2"/>
      <c r="M17" s="2"/>
      <c r="N17" s="2"/>
      <c r="O17" s="2"/>
      <c r="P17" s="2"/>
      <c r="Q17" s="2"/>
      <c r="R17" s="2"/>
    </row>
    <row r="18" spans="1:18" ht="27.75" customHeight="1">
      <c r="A18" s="681" t="s">
        <v>813</v>
      </c>
      <c r="B18" s="681"/>
      <c r="C18" s="681"/>
      <c r="D18" s="681"/>
      <c r="E18" s="2"/>
      <c r="F18" s="2"/>
      <c r="G18" s="2"/>
      <c r="H18" s="2"/>
      <c r="I18" s="2"/>
      <c r="J18" s="2"/>
      <c r="K18" s="2"/>
      <c r="L18" s="2"/>
      <c r="M18" s="2"/>
      <c r="N18" s="2"/>
      <c r="O18" s="2"/>
      <c r="P18" s="2"/>
      <c r="Q18" s="2"/>
      <c r="R18" s="2"/>
    </row>
    <row r="19" spans="1:18">
      <c r="A19" s="2"/>
      <c r="B19" s="2"/>
      <c r="C19" s="2"/>
      <c r="D19" s="2"/>
      <c r="E19" s="2"/>
      <c r="F19" s="2"/>
      <c r="G19" s="2"/>
      <c r="H19" s="2"/>
      <c r="I19" s="2"/>
      <c r="J19" s="2"/>
      <c r="K19" s="2"/>
      <c r="L19" s="2"/>
      <c r="M19" s="2"/>
      <c r="N19" s="2"/>
      <c r="O19" s="2"/>
      <c r="P19" s="2"/>
      <c r="Q19" s="2"/>
      <c r="R19" s="2"/>
    </row>
  </sheetData>
  <mergeCells count="3">
    <mergeCell ref="B4:C4"/>
    <mergeCell ref="D4:D5"/>
    <mergeCell ref="A18:D18"/>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N39"/>
  <sheetViews>
    <sheetView workbookViewId="0"/>
  </sheetViews>
  <sheetFormatPr baseColWidth="10" defaultRowHeight="15"/>
  <cols>
    <col min="1" max="1" width="42.28515625" customWidth="1"/>
    <col min="2" max="3" width="16.7109375" customWidth="1"/>
  </cols>
  <sheetData>
    <row r="1" spans="1:14">
      <c r="A1" s="1" t="s">
        <v>468</v>
      </c>
      <c r="B1" s="2"/>
      <c r="C1" s="2"/>
      <c r="D1" s="2"/>
      <c r="E1" s="2"/>
      <c r="F1" s="2"/>
      <c r="G1" s="2"/>
      <c r="H1" s="2"/>
      <c r="I1" s="2"/>
      <c r="J1" s="2"/>
      <c r="K1" s="2"/>
      <c r="L1" s="2"/>
      <c r="M1" s="2"/>
      <c r="N1" s="2"/>
    </row>
    <row r="2" spans="1:14">
      <c r="A2" s="2" t="s">
        <v>126</v>
      </c>
      <c r="B2" s="2"/>
      <c r="C2" s="2"/>
      <c r="D2" s="2"/>
      <c r="E2" s="2"/>
      <c r="F2" s="2"/>
      <c r="G2" s="2"/>
      <c r="H2" s="2"/>
      <c r="I2" s="2"/>
      <c r="J2" s="2"/>
      <c r="K2" s="2"/>
      <c r="L2" s="2"/>
      <c r="M2" s="2"/>
      <c r="N2" s="2"/>
    </row>
    <row r="3" spans="1:14" s="370" customFormat="1">
      <c r="A3" s="2"/>
      <c r="B3" s="2"/>
      <c r="C3" s="2"/>
      <c r="D3" s="2"/>
      <c r="E3" s="2"/>
      <c r="F3" s="2"/>
      <c r="G3" s="2"/>
      <c r="H3" s="2"/>
      <c r="I3" s="2"/>
      <c r="J3" s="2"/>
      <c r="K3" s="2"/>
      <c r="L3" s="2"/>
      <c r="M3" s="2"/>
      <c r="N3" s="2"/>
    </row>
    <row r="4" spans="1:14" ht="39.75" customHeight="1">
      <c r="A4" s="19"/>
      <c r="B4" s="198" t="s">
        <v>714</v>
      </c>
      <c r="C4" s="610" t="s">
        <v>715</v>
      </c>
      <c r="D4" s="15"/>
      <c r="E4" s="2"/>
      <c r="F4" s="2"/>
      <c r="G4" s="2"/>
      <c r="H4" s="2"/>
      <c r="I4" s="2"/>
      <c r="J4" s="2"/>
      <c r="K4" s="2"/>
      <c r="L4" s="2"/>
      <c r="M4" s="2"/>
      <c r="N4" s="2"/>
    </row>
    <row r="5" spans="1:14">
      <c r="A5" s="615" t="s">
        <v>709</v>
      </c>
      <c r="B5" s="11"/>
      <c r="C5" s="610"/>
      <c r="D5" s="30"/>
      <c r="E5" s="2"/>
      <c r="F5" s="2"/>
      <c r="G5" s="2"/>
      <c r="H5" s="2"/>
      <c r="I5" s="2"/>
      <c r="J5" s="2"/>
      <c r="K5" s="2"/>
      <c r="L5" s="2"/>
      <c r="M5" s="2"/>
      <c r="N5" s="2"/>
    </row>
    <row r="6" spans="1:14">
      <c r="A6" s="613" t="s">
        <v>397</v>
      </c>
      <c r="B6" s="107">
        <v>52.413404122511196</v>
      </c>
      <c r="C6" s="144">
        <v>5926.7652790882785</v>
      </c>
      <c r="D6" s="30"/>
      <c r="E6" s="256"/>
      <c r="F6" s="2"/>
      <c r="G6" s="2"/>
      <c r="H6" s="2"/>
      <c r="I6" s="2"/>
      <c r="J6" s="2"/>
      <c r="K6" s="2"/>
      <c r="L6" s="2"/>
      <c r="M6" s="2"/>
      <c r="N6" s="2"/>
    </row>
    <row r="7" spans="1:14">
      <c r="A7" s="613" t="s">
        <v>703</v>
      </c>
      <c r="B7" s="107">
        <v>52.8074693237185</v>
      </c>
      <c r="C7" s="144">
        <v>35848.485371537419</v>
      </c>
      <c r="D7" s="30"/>
      <c r="E7" s="256"/>
      <c r="F7" s="2"/>
      <c r="G7" s="2"/>
      <c r="H7" s="2"/>
      <c r="I7" s="2"/>
      <c r="J7" s="2"/>
      <c r="K7" s="2"/>
      <c r="L7" s="2"/>
      <c r="M7" s="2"/>
      <c r="N7" s="2"/>
    </row>
    <row r="8" spans="1:14">
      <c r="A8" s="613" t="s">
        <v>399</v>
      </c>
      <c r="B8" s="107">
        <v>48.845746941911599</v>
      </c>
      <c r="C8" s="144">
        <v>16271.170451848619</v>
      </c>
      <c r="D8" s="30"/>
      <c r="E8" s="256"/>
      <c r="F8" s="2"/>
      <c r="G8" s="2"/>
      <c r="H8" s="2"/>
      <c r="I8" s="2"/>
      <c r="J8" s="2"/>
      <c r="K8" s="2"/>
      <c r="L8" s="2"/>
      <c r="M8" s="2"/>
      <c r="N8" s="2"/>
    </row>
    <row r="9" spans="1:14">
      <c r="A9" s="614" t="s">
        <v>717</v>
      </c>
      <c r="B9" s="113">
        <v>44.377300548842804</v>
      </c>
      <c r="C9" s="145">
        <v>18203.578902963141</v>
      </c>
      <c r="D9" s="30"/>
      <c r="E9" s="256"/>
      <c r="F9" s="2"/>
      <c r="G9" s="2"/>
      <c r="H9" s="2"/>
      <c r="I9" s="2"/>
      <c r="J9" s="2"/>
      <c r="K9" s="2"/>
      <c r="L9" s="2"/>
      <c r="M9" s="2"/>
      <c r="N9" s="2"/>
    </row>
    <row r="10" spans="1:14">
      <c r="A10" s="522" t="s">
        <v>710</v>
      </c>
      <c r="B10" s="107"/>
      <c r="C10" s="144"/>
      <c r="D10" s="30"/>
      <c r="E10" s="256"/>
      <c r="F10" s="2"/>
      <c r="G10" s="2"/>
      <c r="H10" s="2"/>
      <c r="I10" s="2"/>
      <c r="J10" s="2"/>
      <c r="K10" s="2"/>
      <c r="L10" s="2"/>
      <c r="M10" s="2"/>
      <c r="N10" s="2"/>
    </row>
    <row r="11" spans="1:14">
      <c r="A11" s="613" t="s">
        <v>704</v>
      </c>
      <c r="B11" s="107">
        <v>53.855022771892003</v>
      </c>
      <c r="C11" s="144">
        <v>15483.06317575128</v>
      </c>
      <c r="D11" s="30"/>
      <c r="E11" s="256"/>
      <c r="F11" s="2"/>
      <c r="G11" s="2"/>
      <c r="H11" s="2"/>
      <c r="I11" s="2"/>
      <c r="J11" s="2"/>
      <c r="K11" s="2"/>
      <c r="L11" s="2"/>
      <c r="M11" s="2"/>
      <c r="N11" s="2"/>
    </row>
    <row r="12" spans="1:14">
      <c r="A12" s="613" t="s">
        <v>705</v>
      </c>
      <c r="B12" s="107">
        <v>51.775610996534702</v>
      </c>
      <c r="C12" s="144">
        <v>15081.355508760396</v>
      </c>
      <c r="D12" s="30"/>
      <c r="E12" s="256"/>
      <c r="F12" s="2"/>
      <c r="G12" s="2"/>
      <c r="H12" s="2"/>
      <c r="I12" s="2"/>
      <c r="J12" s="2"/>
      <c r="K12" s="2"/>
      <c r="L12" s="2"/>
      <c r="M12" s="2"/>
      <c r="N12" s="2"/>
    </row>
    <row r="13" spans="1:14">
      <c r="A13" s="613" t="s">
        <v>706</v>
      </c>
      <c r="B13" s="107">
        <v>50.585522475964098</v>
      </c>
      <c r="C13" s="144">
        <v>15338.539810682429</v>
      </c>
      <c r="D13" s="30"/>
      <c r="E13" s="256"/>
      <c r="F13" s="2"/>
      <c r="G13" s="2"/>
      <c r="H13" s="2"/>
      <c r="I13" s="2"/>
      <c r="J13" s="2"/>
      <c r="K13" s="2"/>
      <c r="L13" s="2"/>
      <c r="M13" s="2"/>
      <c r="N13" s="2"/>
    </row>
    <row r="14" spans="1:14">
      <c r="A14" s="613" t="s">
        <v>707</v>
      </c>
      <c r="B14" s="107">
        <v>48.279974415829599</v>
      </c>
      <c r="C14" s="144">
        <v>15410.579132210449</v>
      </c>
      <c r="D14" s="30"/>
      <c r="E14" s="256"/>
      <c r="F14" s="2"/>
      <c r="G14" s="2"/>
      <c r="H14" s="2"/>
      <c r="I14" s="2"/>
      <c r="J14" s="2"/>
      <c r="K14" s="2"/>
      <c r="L14" s="2"/>
      <c r="M14" s="2"/>
      <c r="N14" s="2"/>
    </row>
    <row r="15" spans="1:14">
      <c r="A15" s="614" t="s">
        <v>708</v>
      </c>
      <c r="B15" s="113">
        <v>44.970186458195698</v>
      </c>
      <c r="C15" s="145">
        <v>14936.4623780317</v>
      </c>
      <c r="D15" s="30"/>
      <c r="E15" s="256"/>
      <c r="F15" s="2"/>
      <c r="G15" s="2"/>
      <c r="H15" s="2"/>
      <c r="I15" s="2"/>
      <c r="J15" s="2"/>
      <c r="K15" s="2"/>
      <c r="L15" s="2"/>
      <c r="M15" s="2"/>
      <c r="N15" s="2"/>
    </row>
    <row r="16" spans="1:14">
      <c r="A16" s="15"/>
      <c r="B16" s="15"/>
      <c r="C16" s="15"/>
      <c r="D16" s="15"/>
      <c r="E16" s="2"/>
      <c r="F16" s="2"/>
      <c r="G16" s="2"/>
      <c r="H16" s="2"/>
      <c r="I16" s="2"/>
      <c r="J16" s="2"/>
      <c r="K16" s="2"/>
      <c r="L16" s="2"/>
      <c r="M16" s="2"/>
      <c r="N16" s="2"/>
    </row>
    <row r="17" spans="1:14" ht="27.75" customHeight="1">
      <c r="A17" s="681" t="s">
        <v>813</v>
      </c>
      <c r="B17" s="681"/>
      <c r="C17" s="681"/>
      <c r="D17" s="514"/>
      <c r="E17" s="2"/>
      <c r="F17" s="2"/>
      <c r="G17" s="2"/>
      <c r="H17" s="2"/>
      <c r="I17" s="2"/>
      <c r="J17" s="2"/>
      <c r="K17" s="2"/>
      <c r="L17" s="2"/>
      <c r="M17" s="2"/>
      <c r="N17" s="2"/>
    </row>
    <row r="18" spans="1:14">
      <c r="A18" s="15"/>
      <c r="B18" s="15"/>
      <c r="C18" s="15"/>
      <c r="D18" s="15"/>
      <c r="E18" s="2"/>
      <c r="F18" s="2"/>
      <c r="G18" s="2"/>
      <c r="H18" s="2"/>
      <c r="I18" s="2"/>
      <c r="J18" s="2"/>
      <c r="K18" s="2"/>
      <c r="L18" s="2"/>
      <c r="M18" s="2"/>
      <c r="N18" s="2"/>
    </row>
    <row r="19" spans="1:14">
      <c r="A19" s="2"/>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c r="A22" s="2"/>
      <c r="B22" s="2"/>
      <c r="C22" s="2"/>
      <c r="D22" s="2"/>
      <c r="E22" s="2"/>
      <c r="F22" s="2"/>
      <c r="G22" s="2"/>
      <c r="H22" s="2"/>
      <c r="I22" s="2"/>
      <c r="J22" s="2"/>
      <c r="K22" s="2"/>
      <c r="L22" s="2"/>
      <c r="M22" s="2"/>
      <c r="N22" s="2"/>
    </row>
    <row r="23" spans="1:14">
      <c r="A23" s="2"/>
      <c r="B23" s="2"/>
      <c r="C23" s="2"/>
      <c r="D23" s="2"/>
      <c r="E23" s="2"/>
      <c r="F23" s="2"/>
      <c r="G23" s="2"/>
      <c r="H23" s="2"/>
      <c r="I23" s="2"/>
      <c r="J23" s="2"/>
      <c r="K23" s="2"/>
      <c r="L23" s="2"/>
      <c r="M23" s="2"/>
      <c r="N23" s="2"/>
    </row>
    <row r="24" spans="1:14">
      <c r="A24" s="2"/>
      <c r="B24" s="2"/>
      <c r="C24" s="2"/>
      <c r="D24" s="2"/>
      <c r="E24" s="2"/>
      <c r="F24" s="2"/>
      <c r="G24" s="2"/>
      <c r="H24" s="2"/>
      <c r="I24" s="2"/>
      <c r="J24" s="2"/>
      <c r="K24" s="2"/>
      <c r="L24" s="2"/>
      <c r="M24" s="2"/>
      <c r="N24" s="2"/>
    </row>
    <row r="25" spans="1:14">
      <c r="A25" s="2"/>
      <c r="B25" s="2"/>
      <c r="C25" s="2"/>
      <c r="D25" s="2"/>
      <c r="E25" s="2"/>
      <c r="F25" s="2"/>
      <c r="G25" s="2"/>
      <c r="H25" s="2"/>
      <c r="I25" s="2"/>
      <c r="J25" s="2"/>
      <c r="K25" s="2"/>
      <c r="L25" s="2"/>
      <c r="M25" s="2"/>
      <c r="N25" s="2"/>
    </row>
    <row r="26" spans="1:14">
      <c r="A26" s="2"/>
      <c r="B26" s="2"/>
      <c r="C26" s="2"/>
      <c r="D26" s="2"/>
      <c r="E26" s="2"/>
      <c r="F26" s="2"/>
      <c r="G26" s="2"/>
      <c r="H26" s="2"/>
      <c r="I26" s="2"/>
      <c r="J26" s="2"/>
      <c r="K26" s="2"/>
      <c r="L26" s="2"/>
      <c r="M26" s="2"/>
      <c r="N26" s="2"/>
    </row>
    <row r="27" spans="1:14">
      <c r="A27" s="2"/>
      <c r="C27" s="2"/>
      <c r="G27" s="2"/>
      <c r="H27" s="2"/>
      <c r="I27" s="2"/>
      <c r="J27" s="2"/>
      <c r="K27" s="2"/>
      <c r="L27" s="2"/>
      <c r="M27" s="2"/>
      <c r="N27" s="2"/>
    </row>
    <row r="39" spans="2:6">
      <c r="B39" s="370"/>
      <c r="D39" s="370"/>
      <c r="E39" s="370"/>
      <c r="F39" s="370"/>
    </row>
  </sheetData>
  <mergeCells count="1">
    <mergeCell ref="A17:C17"/>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V36"/>
  <sheetViews>
    <sheetView workbookViewId="0"/>
  </sheetViews>
  <sheetFormatPr baseColWidth="10" defaultRowHeight="15"/>
  <cols>
    <col min="1" max="5" width="11.7109375" customWidth="1"/>
    <col min="6" max="11" width="11.7109375" style="84" customWidth="1"/>
    <col min="12" max="21" width="11.7109375" customWidth="1"/>
  </cols>
  <sheetData>
    <row r="1" spans="1:22">
      <c r="A1" s="1" t="s">
        <v>539</v>
      </c>
      <c r="B1" s="2"/>
      <c r="C1" s="2"/>
      <c r="D1" s="2"/>
      <c r="E1" s="2"/>
      <c r="F1" s="2"/>
      <c r="G1" s="2"/>
      <c r="H1" s="2"/>
      <c r="I1" s="2"/>
      <c r="J1" s="2"/>
      <c r="K1" s="2"/>
      <c r="L1" s="2"/>
      <c r="M1" s="2"/>
      <c r="N1" s="2"/>
      <c r="O1" s="2"/>
      <c r="P1" s="2"/>
      <c r="Q1" s="2"/>
      <c r="R1" s="2"/>
      <c r="S1" s="2"/>
      <c r="T1" s="2"/>
      <c r="U1" s="2"/>
      <c r="V1" s="2"/>
    </row>
    <row r="2" spans="1:22">
      <c r="A2" s="2" t="s">
        <v>78</v>
      </c>
      <c r="B2" s="2"/>
      <c r="C2" s="2"/>
      <c r="D2" s="2"/>
      <c r="E2" s="2"/>
      <c r="F2" s="2"/>
      <c r="G2" s="2"/>
      <c r="H2" s="2"/>
      <c r="I2" s="2"/>
      <c r="J2" s="2"/>
      <c r="K2" s="2"/>
      <c r="L2" s="2"/>
      <c r="M2" s="2"/>
      <c r="N2" s="2"/>
      <c r="O2" s="2"/>
      <c r="P2" s="2"/>
      <c r="Q2" s="2"/>
      <c r="R2" s="2"/>
      <c r="S2" s="2"/>
      <c r="T2" s="2"/>
      <c r="U2" s="2"/>
      <c r="V2" s="2"/>
    </row>
    <row r="3" spans="1:22" s="84" customFormat="1">
      <c r="A3" s="2"/>
      <c r="B3" s="2"/>
      <c r="C3" s="2"/>
      <c r="D3" s="2"/>
      <c r="E3" s="2"/>
      <c r="F3" s="2"/>
      <c r="G3" s="2"/>
      <c r="H3" s="2"/>
      <c r="I3" s="2"/>
      <c r="J3" s="2"/>
      <c r="K3" s="2"/>
      <c r="L3" s="2"/>
      <c r="M3" s="2"/>
      <c r="N3" s="2"/>
      <c r="O3" s="2"/>
      <c r="P3" s="2"/>
      <c r="Q3" s="2"/>
      <c r="R3" s="2"/>
      <c r="S3" s="2"/>
      <c r="T3" s="2"/>
      <c r="U3" s="2"/>
      <c r="V3" s="2"/>
    </row>
    <row r="4" spans="1:22">
      <c r="A4" s="19"/>
      <c r="B4" s="673" t="s">
        <v>212</v>
      </c>
      <c r="C4" s="673"/>
      <c r="D4" s="673"/>
      <c r="E4" s="674"/>
      <c r="F4" s="672" t="s">
        <v>215</v>
      </c>
      <c r="G4" s="673"/>
      <c r="H4" s="673"/>
      <c r="I4" s="673"/>
      <c r="J4" s="673"/>
      <c r="K4" s="674"/>
      <c r="L4" s="672" t="s">
        <v>212</v>
      </c>
      <c r="M4" s="673"/>
      <c r="N4" s="673"/>
      <c r="O4" s="674"/>
      <c r="P4" s="672" t="s">
        <v>215</v>
      </c>
      <c r="Q4" s="673"/>
      <c r="R4" s="673"/>
      <c r="S4" s="673"/>
      <c r="T4" s="673"/>
      <c r="U4" s="674"/>
      <c r="V4" s="2"/>
    </row>
    <row r="5" spans="1:22">
      <c r="A5" s="20"/>
      <c r="B5" s="673" t="s">
        <v>211</v>
      </c>
      <c r="C5" s="673"/>
      <c r="D5" s="673"/>
      <c r="E5" s="674"/>
      <c r="F5" s="672" t="s">
        <v>211</v>
      </c>
      <c r="G5" s="673"/>
      <c r="H5" s="673"/>
      <c r="I5" s="673"/>
      <c r="J5" s="673"/>
      <c r="K5" s="674"/>
      <c r="L5" s="672" t="s">
        <v>206</v>
      </c>
      <c r="M5" s="673"/>
      <c r="N5" s="673"/>
      <c r="O5" s="674"/>
      <c r="P5" s="672" t="s">
        <v>206</v>
      </c>
      <c r="Q5" s="673"/>
      <c r="R5" s="673"/>
      <c r="S5" s="673"/>
      <c r="T5" s="673"/>
      <c r="U5" s="674"/>
      <c r="V5" s="2"/>
    </row>
    <row r="6" spans="1:22">
      <c r="A6" s="21"/>
      <c r="B6" s="673" t="s">
        <v>46</v>
      </c>
      <c r="C6" s="674"/>
      <c r="D6" s="672" t="s">
        <v>45</v>
      </c>
      <c r="E6" s="673"/>
      <c r="F6" s="672" t="s">
        <v>46</v>
      </c>
      <c r="G6" s="673"/>
      <c r="H6" s="674"/>
      <c r="I6" s="672" t="s">
        <v>45</v>
      </c>
      <c r="J6" s="673"/>
      <c r="K6" s="674"/>
      <c r="L6" s="673" t="s">
        <v>46</v>
      </c>
      <c r="M6" s="674"/>
      <c r="N6" s="672" t="s">
        <v>45</v>
      </c>
      <c r="O6" s="674"/>
      <c r="P6" s="672" t="s">
        <v>46</v>
      </c>
      <c r="Q6" s="673"/>
      <c r="R6" s="674"/>
      <c r="S6" s="672" t="s">
        <v>45</v>
      </c>
      <c r="T6" s="673"/>
      <c r="U6" s="674"/>
      <c r="V6" s="2"/>
    </row>
    <row r="7" spans="1:22" s="146" customFormat="1" ht="26.25">
      <c r="A7" s="235" t="s">
        <v>43</v>
      </c>
      <c r="B7" s="154" t="s">
        <v>232</v>
      </c>
      <c r="C7" s="155" t="s">
        <v>231</v>
      </c>
      <c r="D7" s="154" t="s">
        <v>232</v>
      </c>
      <c r="E7" s="155" t="s">
        <v>231</v>
      </c>
      <c r="F7" s="236" t="s">
        <v>213</v>
      </c>
      <c r="G7" s="237" t="s">
        <v>233</v>
      </c>
      <c r="H7" s="238" t="s">
        <v>234</v>
      </c>
      <c r="I7" s="236" t="s">
        <v>213</v>
      </c>
      <c r="J7" s="237" t="s">
        <v>232</v>
      </c>
      <c r="K7" s="238" t="s">
        <v>234</v>
      </c>
      <c r="L7" s="154" t="s">
        <v>232</v>
      </c>
      <c r="M7" s="155" t="s">
        <v>234</v>
      </c>
      <c r="N7" s="154" t="s">
        <v>232</v>
      </c>
      <c r="O7" s="155" t="s">
        <v>231</v>
      </c>
      <c r="P7" s="236" t="s">
        <v>213</v>
      </c>
      <c r="Q7" s="237" t="s">
        <v>232</v>
      </c>
      <c r="R7" s="238" t="s">
        <v>231</v>
      </c>
      <c r="S7" s="236" t="s">
        <v>213</v>
      </c>
      <c r="T7" s="237" t="s">
        <v>232</v>
      </c>
      <c r="U7" s="238" t="s">
        <v>231</v>
      </c>
      <c r="V7" s="151"/>
    </row>
    <row r="8" spans="1:22">
      <c r="A8" s="19" t="s">
        <v>73</v>
      </c>
      <c r="B8" s="250">
        <v>2.094655559519063</v>
      </c>
      <c r="C8" s="252">
        <v>3.1530869896692333</v>
      </c>
      <c r="D8" s="250">
        <v>1.9418766313280673</v>
      </c>
      <c r="E8" s="251">
        <v>2.3569318443058149</v>
      </c>
      <c r="F8" s="125">
        <v>541873</v>
      </c>
      <c r="G8" s="126">
        <v>11979</v>
      </c>
      <c r="H8" s="127">
        <v>18032</v>
      </c>
      <c r="I8" s="126">
        <v>611945</v>
      </c>
      <c r="J8" s="126">
        <v>12417</v>
      </c>
      <c r="K8" s="127">
        <v>15071</v>
      </c>
      <c r="L8" s="251">
        <v>1.5932951688882317</v>
      </c>
      <c r="M8" s="252">
        <v>2.3952238112338664</v>
      </c>
      <c r="N8" s="250">
        <v>1.491629703820289</v>
      </c>
      <c r="O8" s="252">
        <v>1.8165450469785853</v>
      </c>
      <c r="P8" s="125">
        <v>727214</v>
      </c>
      <c r="Q8" s="126">
        <v>12068</v>
      </c>
      <c r="R8" s="126">
        <v>18142</v>
      </c>
      <c r="S8" s="125">
        <v>810935</v>
      </c>
      <c r="T8" s="126">
        <v>12510</v>
      </c>
      <c r="U8" s="127">
        <v>15235</v>
      </c>
      <c r="V8" s="2"/>
    </row>
    <row r="9" spans="1:22">
      <c r="A9" s="20" t="s">
        <v>63</v>
      </c>
      <c r="B9" s="250">
        <v>1.4321678321678322</v>
      </c>
      <c r="C9" s="252">
        <v>2.9762237762237764</v>
      </c>
      <c r="D9" s="250">
        <v>1.2016367120733413</v>
      </c>
      <c r="E9" s="251">
        <v>3.3303983011343035</v>
      </c>
      <c r="F9" s="103">
        <v>17087</v>
      </c>
      <c r="G9" s="104">
        <v>256</v>
      </c>
      <c r="H9" s="105">
        <v>532</v>
      </c>
      <c r="I9" s="104">
        <v>18432</v>
      </c>
      <c r="J9" s="104">
        <v>232</v>
      </c>
      <c r="K9" s="105">
        <v>643</v>
      </c>
      <c r="L9" s="251">
        <v>1.0675117801592926</v>
      </c>
      <c r="M9" s="252">
        <v>2.2267628539260249</v>
      </c>
      <c r="N9" s="250">
        <v>0.89800658022063085</v>
      </c>
      <c r="O9" s="252">
        <v>2.5043545577704664</v>
      </c>
      <c r="P9" s="103">
        <v>23191</v>
      </c>
      <c r="Q9" s="104">
        <v>256</v>
      </c>
      <c r="R9" s="104">
        <v>534</v>
      </c>
      <c r="S9" s="103">
        <v>24956</v>
      </c>
      <c r="T9" s="104">
        <v>232</v>
      </c>
      <c r="U9" s="105">
        <v>647</v>
      </c>
      <c r="V9" s="2"/>
    </row>
    <row r="10" spans="1:22">
      <c r="A10" s="20" t="s">
        <v>64</v>
      </c>
      <c r="B10" s="250">
        <v>1.5490870452702512</v>
      </c>
      <c r="C10" s="252">
        <v>4.3592539775745882</v>
      </c>
      <c r="D10" s="250">
        <v>1.4732446571421869</v>
      </c>
      <c r="E10" s="251">
        <v>3.1435475168320548</v>
      </c>
      <c r="F10" s="103">
        <v>33650</v>
      </c>
      <c r="G10" s="104">
        <v>554</v>
      </c>
      <c r="H10" s="105">
        <v>1559</v>
      </c>
      <c r="I10" s="104">
        <v>40659</v>
      </c>
      <c r="J10" s="104">
        <v>628</v>
      </c>
      <c r="K10" s="105">
        <v>1340</v>
      </c>
      <c r="L10" s="251">
        <v>1.15546656655404</v>
      </c>
      <c r="M10" s="252">
        <v>3.2640887665290115</v>
      </c>
      <c r="N10" s="250">
        <v>1.1150766171274349</v>
      </c>
      <c r="O10" s="252">
        <v>2.3793036097942082</v>
      </c>
      <c r="P10" s="103">
        <v>45827</v>
      </c>
      <c r="Q10" s="104">
        <v>554</v>
      </c>
      <c r="R10" s="104">
        <v>1565</v>
      </c>
      <c r="S10" s="103">
        <v>54351</v>
      </c>
      <c r="T10" s="104">
        <v>628</v>
      </c>
      <c r="U10" s="105">
        <v>1340</v>
      </c>
      <c r="V10" s="2"/>
    </row>
    <row r="11" spans="1:22">
      <c r="A11" s="20" t="s">
        <v>65</v>
      </c>
      <c r="B11" s="250">
        <v>2.7652767987854472</v>
      </c>
      <c r="C11" s="252">
        <v>2.4959786007337925</v>
      </c>
      <c r="D11" s="250">
        <v>2.6368167254603709</v>
      </c>
      <c r="E11" s="251">
        <v>1.5930936276254895</v>
      </c>
      <c r="F11" s="103">
        <v>104836</v>
      </c>
      <c r="G11" s="104">
        <v>3060</v>
      </c>
      <c r="H11" s="105">
        <v>2762</v>
      </c>
      <c r="I11" s="104">
        <v>118368</v>
      </c>
      <c r="J11" s="104">
        <v>3259</v>
      </c>
      <c r="K11" s="105">
        <v>1969</v>
      </c>
      <c r="L11" s="251">
        <v>2.1169731434975714</v>
      </c>
      <c r="M11" s="252">
        <v>1.9191122549223085</v>
      </c>
      <c r="N11" s="250">
        <v>2.0568391954407468</v>
      </c>
      <c r="O11" s="252">
        <v>1.25467822047751</v>
      </c>
      <c r="P11" s="103">
        <v>138712</v>
      </c>
      <c r="Q11" s="104">
        <v>3060</v>
      </c>
      <c r="R11" s="104">
        <v>2774</v>
      </c>
      <c r="S11" s="103">
        <v>153200</v>
      </c>
      <c r="T11" s="104">
        <v>3259</v>
      </c>
      <c r="U11" s="105">
        <v>1988</v>
      </c>
      <c r="V11" s="2"/>
    </row>
    <row r="12" spans="1:22">
      <c r="A12" s="20" t="s">
        <v>66</v>
      </c>
      <c r="B12" s="250">
        <v>1.3541548791067859</v>
      </c>
      <c r="C12" s="252">
        <v>3.5240089019652219</v>
      </c>
      <c r="D12" s="250">
        <v>1.1350315690760486</v>
      </c>
      <c r="E12" s="251">
        <v>2.4665109097229521</v>
      </c>
      <c r="F12" s="103">
        <v>100871</v>
      </c>
      <c r="G12" s="104">
        <v>1436</v>
      </c>
      <c r="H12" s="105">
        <v>3737</v>
      </c>
      <c r="I12" s="104">
        <v>119242</v>
      </c>
      <c r="J12" s="104">
        <v>1404</v>
      </c>
      <c r="K12" s="105">
        <v>3051</v>
      </c>
      <c r="L12" s="251">
        <v>1.0805767089064804</v>
      </c>
      <c r="M12" s="252">
        <v>2.8188303283869609</v>
      </c>
      <c r="N12" s="250">
        <v>0.91314103606386787</v>
      </c>
      <c r="O12" s="252">
        <v>1.9875776397515528</v>
      </c>
      <c r="P12" s="103">
        <v>127710</v>
      </c>
      <c r="Q12" s="104">
        <v>1436</v>
      </c>
      <c r="R12" s="104">
        <v>3746</v>
      </c>
      <c r="S12" s="103">
        <v>149295</v>
      </c>
      <c r="T12" s="104">
        <v>1404</v>
      </c>
      <c r="U12" s="105">
        <v>3056</v>
      </c>
      <c r="V12" s="2"/>
    </row>
    <row r="13" spans="1:22">
      <c r="A13" s="20" t="s">
        <v>67</v>
      </c>
      <c r="B13" s="250">
        <v>2.0439237141603654</v>
      </c>
      <c r="C13" s="252">
        <v>3.3420217295930219</v>
      </c>
      <c r="D13" s="250">
        <v>2.1359484148307359</v>
      </c>
      <c r="E13" s="251">
        <v>1.9098155113738131</v>
      </c>
      <c r="F13" s="103">
        <v>36662</v>
      </c>
      <c r="G13" s="104">
        <v>792</v>
      </c>
      <c r="H13" s="105">
        <v>1295</v>
      </c>
      <c r="I13" s="104">
        <v>42857</v>
      </c>
      <c r="J13" s="104">
        <v>954</v>
      </c>
      <c r="K13" s="105">
        <v>853</v>
      </c>
      <c r="L13" s="251">
        <v>1.6088358909197538</v>
      </c>
      <c r="M13" s="252">
        <v>2.5334766884957483</v>
      </c>
      <c r="N13" s="250">
        <v>1.7128235478424341</v>
      </c>
      <c r="O13" s="252">
        <v>1.4952392556876535</v>
      </c>
      <c r="P13" s="103">
        <v>49036</v>
      </c>
      <c r="Q13" s="104">
        <v>823</v>
      </c>
      <c r="R13" s="104">
        <v>1296</v>
      </c>
      <c r="S13" s="103">
        <v>55606</v>
      </c>
      <c r="T13" s="104">
        <v>984</v>
      </c>
      <c r="U13" s="105">
        <v>859</v>
      </c>
      <c r="V13" s="2"/>
    </row>
    <row r="14" spans="1:22">
      <c r="A14" s="20" t="s">
        <v>68</v>
      </c>
      <c r="B14" s="250">
        <v>0.84633798579407948</v>
      </c>
      <c r="C14" s="252">
        <v>3.4232867215194842</v>
      </c>
      <c r="D14" s="250">
        <v>0.54776035770237974</v>
      </c>
      <c r="E14" s="251">
        <v>2.7388017885118985</v>
      </c>
      <c r="F14" s="103">
        <v>73183</v>
      </c>
      <c r="G14" s="104">
        <v>647</v>
      </c>
      <c r="H14" s="105">
        <v>2617</v>
      </c>
      <c r="I14" s="104">
        <v>84573</v>
      </c>
      <c r="J14" s="104">
        <v>479</v>
      </c>
      <c r="K14" s="105">
        <v>2395</v>
      </c>
      <c r="L14" s="251">
        <v>0.6487906622277485</v>
      </c>
      <c r="M14" s="252">
        <v>2.6553287072319605</v>
      </c>
      <c r="N14" s="250">
        <v>0.41737827193196475</v>
      </c>
      <c r="O14" s="252">
        <v>2.1626991042487194</v>
      </c>
      <c r="P14" s="103">
        <v>96429</v>
      </c>
      <c r="Q14" s="104">
        <v>647</v>
      </c>
      <c r="R14" s="104">
        <v>2648</v>
      </c>
      <c r="S14" s="103">
        <v>111803</v>
      </c>
      <c r="T14" s="104">
        <v>479</v>
      </c>
      <c r="U14" s="105">
        <v>2482</v>
      </c>
      <c r="V14" s="2"/>
    </row>
    <row r="15" spans="1:22">
      <c r="A15" s="20" t="s">
        <v>207</v>
      </c>
      <c r="B15" s="250">
        <v>2.2771955944950273</v>
      </c>
      <c r="C15" s="252">
        <v>1.643474775239077</v>
      </c>
      <c r="D15" s="250">
        <v>1.9666259666259667</v>
      </c>
      <c r="E15" s="251">
        <v>1.3984533984533984</v>
      </c>
      <c r="F15" s="103">
        <v>50335</v>
      </c>
      <c r="G15" s="104">
        <v>1193</v>
      </c>
      <c r="H15" s="105">
        <v>861</v>
      </c>
      <c r="I15" s="104">
        <v>59358</v>
      </c>
      <c r="J15" s="104">
        <v>1208</v>
      </c>
      <c r="K15" s="105">
        <v>859</v>
      </c>
      <c r="L15" s="251">
        <v>1.8246612217429874</v>
      </c>
      <c r="M15" s="252">
        <v>1.3306414609525556</v>
      </c>
      <c r="N15" s="250">
        <v>1.6119562316519884</v>
      </c>
      <c r="O15" s="252">
        <v>1.1595943421403789</v>
      </c>
      <c r="P15" s="103">
        <v>63319</v>
      </c>
      <c r="Q15" s="104">
        <v>1193</v>
      </c>
      <c r="R15" s="104">
        <v>870</v>
      </c>
      <c r="S15" s="103">
        <v>72863</v>
      </c>
      <c r="T15" s="104">
        <v>1208</v>
      </c>
      <c r="U15" s="105">
        <v>869</v>
      </c>
      <c r="V15" s="2"/>
    </row>
    <row r="16" spans="1:22">
      <c r="A16" s="20" t="s">
        <v>70</v>
      </c>
      <c r="B16" s="250">
        <v>2.9960393509646099</v>
      </c>
      <c r="C16" s="252">
        <v>3.4240449725309827</v>
      </c>
      <c r="D16" s="250">
        <v>3.1053246346257941</v>
      </c>
      <c r="E16" s="251">
        <v>1.4330076066208941</v>
      </c>
      <c r="F16" s="103">
        <v>29298</v>
      </c>
      <c r="G16" s="104">
        <v>938</v>
      </c>
      <c r="H16" s="105">
        <v>1072</v>
      </c>
      <c r="I16" s="104">
        <v>33508</v>
      </c>
      <c r="J16" s="104">
        <v>1090</v>
      </c>
      <c r="K16" s="105">
        <v>503</v>
      </c>
      <c r="L16" s="251">
        <v>2.4707750787575828</v>
      </c>
      <c r="M16" s="252">
        <v>2.7936160795646852</v>
      </c>
      <c r="N16" s="250">
        <v>2.5943285680806185</v>
      </c>
      <c r="O16" s="252">
        <v>1.1788141551441293</v>
      </c>
      <c r="P16" s="103">
        <v>36387</v>
      </c>
      <c r="Q16" s="104">
        <v>949</v>
      </c>
      <c r="R16" s="104">
        <v>1073</v>
      </c>
      <c r="S16" s="103">
        <v>41060</v>
      </c>
      <c r="T16" s="104">
        <v>1107</v>
      </c>
      <c r="U16" s="105">
        <v>503</v>
      </c>
      <c r="V16" s="2"/>
    </row>
    <row r="17" spans="1:22">
      <c r="A17" s="21" t="s">
        <v>208</v>
      </c>
      <c r="B17" s="253">
        <v>3.0228638785788742</v>
      </c>
      <c r="C17" s="255">
        <v>3.5041061460677438</v>
      </c>
      <c r="D17" s="253">
        <v>3.114139156632437</v>
      </c>
      <c r="E17" s="254">
        <v>3.4045821067451678</v>
      </c>
      <c r="F17" s="110">
        <v>95951</v>
      </c>
      <c r="G17" s="111">
        <v>3103</v>
      </c>
      <c r="H17" s="112">
        <v>3597</v>
      </c>
      <c r="I17" s="111">
        <v>94948</v>
      </c>
      <c r="J17" s="111">
        <v>3163</v>
      </c>
      <c r="K17" s="112">
        <v>3458</v>
      </c>
      <c r="L17" s="254">
        <v>2.0536022791725612</v>
      </c>
      <c r="M17" s="255">
        <v>2.3704437736734705</v>
      </c>
      <c r="N17" s="253">
        <v>2.0770092102963735</v>
      </c>
      <c r="O17" s="255">
        <v>2.2595323007618076</v>
      </c>
      <c r="P17" s="110">
        <v>146603</v>
      </c>
      <c r="Q17" s="111">
        <v>3150</v>
      </c>
      <c r="R17" s="111">
        <v>3636</v>
      </c>
      <c r="S17" s="110">
        <v>147801</v>
      </c>
      <c r="T17" s="111">
        <v>3209</v>
      </c>
      <c r="U17" s="112">
        <v>3491</v>
      </c>
      <c r="V17" s="2"/>
    </row>
    <row r="18" spans="1:22">
      <c r="A18" s="232"/>
      <c r="B18" s="2"/>
      <c r="C18" s="2"/>
      <c r="D18" s="2"/>
      <c r="E18" s="2"/>
      <c r="F18" s="2"/>
      <c r="G18" s="2"/>
      <c r="H18" s="2"/>
      <c r="I18" s="2"/>
      <c r="J18" s="2"/>
      <c r="K18" s="2"/>
      <c r="L18" s="2"/>
      <c r="M18" s="2"/>
      <c r="N18" s="2"/>
      <c r="O18" s="2"/>
      <c r="P18" s="2"/>
      <c r="Q18" s="2"/>
      <c r="R18" s="2"/>
      <c r="S18" s="2"/>
      <c r="T18" s="2"/>
      <c r="U18" s="2"/>
      <c r="V18" s="2"/>
    </row>
    <row r="19" spans="1:22">
      <c r="A19" s="2" t="s">
        <v>463</v>
      </c>
      <c r="B19" s="2"/>
      <c r="C19" s="2"/>
      <c r="D19" s="2"/>
      <c r="E19" s="2"/>
      <c r="F19" s="2"/>
      <c r="G19" s="2"/>
      <c r="H19" s="2"/>
      <c r="I19" s="2"/>
      <c r="J19" s="2"/>
      <c r="K19" s="2"/>
      <c r="L19" s="2"/>
      <c r="M19" s="2"/>
      <c r="N19" s="2"/>
      <c r="O19" s="2"/>
      <c r="P19" s="2"/>
      <c r="Q19" s="2"/>
      <c r="R19" s="2"/>
      <c r="S19" s="2"/>
      <c r="T19" s="2"/>
      <c r="U19" s="2"/>
      <c r="V19" s="2"/>
    </row>
    <row r="20" spans="1:22">
      <c r="A20" s="2" t="s">
        <v>471</v>
      </c>
      <c r="B20" s="2"/>
      <c r="C20" s="2"/>
      <c r="D20" s="2"/>
      <c r="E20" s="2"/>
      <c r="F20" s="2"/>
      <c r="G20" s="2"/>
      <c r="H20" s="2"/>
      <c r="I20" s="2"/>
      <c r="J20" s="2"/>
      <c r="K20" s="2"/>
      <c r="L20" s="2"/>
      <c r="M20" s="2"/>
      <c r="N20" s="2"/>
      <c r="O20" s="2"/>
      <c r="P20" s="2"/>
      <c r="Q20" s="2"/>
      <c r="R20" s="2"/>
      <c r="S20" s="2"/>
      <c r="T20" s="2"/>
      <c r="U20" s="2"/>
      <c r="V20" s="2"/>
    </row>
    <row r="21" spans="1:22">
      <c r="A21" s="2" t="s">
        <v>209</v>
      </c>
      <c r="B21" s="2"/>
      <c r="C21" s="2"/>
      <c r="D21" s="2"/>
      <c r="E21" s="2"/>
      <c r="F21" s="2"/>
      <c r="G21" s="2"/>
      <c r="H21" s="2"/>
      <c r="I21" s="2"/>
      <c r="J21" s="2"/>
      <c r="K21" s="2"/>
      <c r="L21" s="256"/>
      <c r="M21" s="256"/>
      <c r="N21" s="256"/>
      <c r="O21" s="256"/>
      <c r="P21" s="2"/>
      <c r="Q21" s="2"/>
      <c r="R21" s="2"/>
      <c r="U21" s="2"/>
      <c r="V21" s="2"/>
    </row>
    <row r="22" spans="1:22">
      <c r="A22" s="2" t="s">
        <v>210</v>
      </c>
      <c r="B22" s="2"/>
      <c r="C22" s="2"/>
      <c r="D22" s="2"/>
      <c r="E22" s="2"/>
      <c r="F22" s="2"/>
      <c r="G22" s="2"/>
      <c r="H22" s="2"/>
      <c r="I22" s="2"/>
      <c r="J22" s="2"/>
      <c r="K22" s="2"/>
      <c r="L22" s="256"/>
      <c r="M22" s="256"/>
      <c r="N22" s="256"/>
      <c r="O22" s="256"/>
      <c r="P22" s="2"/>
      <c r="Q22" s="2"/>
      <c r="R22" s="2"/>
      <c r="U22" s="2"/>
      <c r="V22" s="2"/>
    </row>
    <row r="23" spans="1:22">
      <c r="A23" s="2"/>
      <c r="B23" s="2"/>
      <c r="C23" s="2"/>
      <c r="D23" s="2"/>
      <c r="E23" s="2"/>
      <c r="F23" s="2"/>
      <c r="G23" s="2"/>
      <c r="H23" s="2"/>
      <c r="I23" s="2"/>
      <c r="J23" s="2"/>
      <c r="K23" s="2"/>
      <c r="L23" s="256"/>
      <c r="M23" s="256"/>
      <c r="N23" s="256"/>
      <c r="O23" s="256"/>
      <c r="P23" s="2"/>
      <c r="Q23" s="258"/>
      <c r="R23" s="258"/>
      <c r="S23" s="258"/>
      <c r="T23" s="258"/>
      <c r="U23" s="2"/>
      <c r="V23" s="2"/>
    </row>
    <row r="24" spans="1:22">
      <c r="A24" s="2"/>
      <c r="B24" s="256"/>
      <c r="C24" s="569"/>
      <c r="D24" s="569"/>
      <c r="E24" s="569"/>
      <c r="F24" s="569"/>
      <c r="G24" s="2"/>
      <c r="H24" s="2"/>
      <c r="I24" s="2"/>
      <c r="J24" s="2"/>
      <c r="K24" s="2"/>
      <c r="L24" s="256"/>
      <c r="M24" s="256"/>
      <c r="N24" s="256"/>
      <c r="O24" s="256"/>
      <c r="P24" s="2"/>
      <c r="Q24" s="258"/>
      <c r="R24" s="258"/>
      <c r="S24" s="258"/>
      <c r="T24" s="258"/>
      <c r="U24" s="2"/>
      <c r="V24" s="2"/>
    </row>
    <row r="25" spans="1:22">
      <c r="B25" s="256"/>
      <c r="C25" s="569"/>
      <c r="D25" s="569"/>
      <c r="E25" s="569"/>
      <c r="F25" s="569"/>
      <c r="L25" s="256"/>
      <c r="M25" s="256"/>
      <c r="N25" s="256"/>
      <c r="O25" s="256"/>
      <c r="Q25" s="258"/>
      <c r="R25" s="258"/>
      <c r="S25" s="258"/>
      <c r="T25" s="258"/>
    </row>
    <row r="26" spans="1:22">
      <c r="B26" s="256"/>
      <c r="C26" s="569"/>
      <c r="D26" s="569"/>
      <c r="E26" s="569"/>
      <c r="F26" s="569"/>
      <c r="L26" s="256"/>
      <c r="M26" s="256"/>
      <c r="N26" s="256"/>
      <c r="O26" s="256"/>
      <c r="Q26" s="258"/>
      <c r="R26" s="258"/>
      <c r="S26" s="258"/>
      <c r="T26" s="258"/>
    </row>
    <row r="27" spans="1:22">
      <c r="B27" s="256"/>
      <c r="C27" s="569"/>
      <c r="D27" s="569"/>
      <c r="E27" s="569"/>
      <c r="F27" s="569"/>
      <c r="H27" s="370"/>
      <c r="K27" s="132"/>
      <c r="L27" s="256"/>
      <c r="M27" s="256"/>
      <c r="N27" s="256"/>
      <c r="O27" s="256"/>
      <c r="P27" s="661"/>
      <c r="Q27" s="258"/>
      <c r="R27" s="258"/>
      <c r="S27" s="258"/>
      <c r="T27" s="258"/>
    </row>
    <row r="28" spans="1:22">
      <c r="B28" s="256"/>
      <c r="C28" s="569"/>
      <c r="D28" s="569"/>
      <c r="E28" s="569"/>
      <c r="F28" s="569"/>
      <c r="L28" s="256"/>
      <c r="M28" s="256"/>
      <c r="N28" s="256"/>
      <c r="O28" s="256"/>
      <c r="Q28" s="258"/>
      <c r="R28" s="258"/>
      <c r="S28" s="258"/>
      <c r="T28" s="258"/>
    </row>
    <row r="29" spans="1:22">
      <c r="B29" s="256"/>
      <c r="C29" s="569"/>
      <c r="D29" s="569"/>
      <c r="E29" s="569"/>
      <c r="F29" s="569"/>
      <c r="L29" s="256"/>
      <c r="M29" s="256"/>
      <c r="N29" s="256"/>
      <c r="O29" s="256"/>
      <c r="Q29" s="258"/>
      <c r="R29" s="258"/>
      <c r="S29" s="258"/>
      <c r="T29" s="258"/>
    </row>
    <row r="30" spans="1:22">
      <c r="B30" s="256"/>
      <c r="C30" s="569"/>
      <c r="D30" s="569"/>
      <c r="E30" s="569"/>
      <c r="F30" s="569"/>
      <c r="L30" s="256"/>
      <c r="M30" s="256"/>
      <c r="N30" s="256"/>
      <c r="O30" s="256"/>
      <c r="Q30" s="258"/>
      <c r="R30" s="258"/>
      <c r="S30" s="258"/>
      <c r="T30" s="258"/>
    </row>
    <row r="31" spans="1:22">
      <c r="B31" s="256"/>
      <c r="C31" s="569"/>
      <c r="D31" s="569"/>
      <c r="E31" s="569"/>
      <c r="F31" s="569"/>
      <c r="L31" s="2"/>
      <c r="M31" s="2"/>
      <c r="N31" s="2"/>
      <c r="O31" s="2"/>
      <c r="Q31" s="258"/>
      <c r="R31" s="258"/>
      <c r="S31" s="258"/>
      <c r="T31" s="258"/>
    </row>
    <row r="32" spans="1:22">
      <c r="B32" s="256"/>
      <c r="C32" s="569"/>
      <c r="D32" s="569"/>
      <c r="E32" s="569"/>
      <c r="F32" s="569"/>
      <c r="Q32" s="258"/>
      <c r="R32" s="258"/>
      <c r="S32" s="258"/>
      <c r="T32" s="258"/>
    </row>
    <row r="33" spans="2:19">
      <c r="B33" s="256"/>
      <c r="C33" s="569"/>
      <c r="D33" s="569"/>
      <c r="E33" s="569"/>
      <c r="F33" s="569"/>
      <c r="S33" s="258"/>
    </row>
    <row r="34" spans="2:19">
      <c r="B34" s="2"/>
      <c r="C34" s="2"/>
      <c r="D34" s="2"/>
      <c r="E34" s="2"/>
    </row>
    <row r="35" spans="2:19">
      <c r="B35" s="2"/>
      <c r="C35" s="2"/>
      <c r="D35" s="2"/>
      <c r="E35" s="2"/>
    </row>
    <row r="36" spans="2:19">
      <c r="B36" s="2"/>
      <c r="C36" s="2"/>
      <c r="D36" s="2"/>
      <c r="E36" s="2"/>
    </row>
  </sheetData>
  <mergeCells count="16">
    <mergeCell ref="L4:O4"/>
    <mergeCell ref="P4:U4"/>
    <mergeCell ref="P5:U5"/>
    <mergeCell ref="P6:R6"/>
    <mergeCell ref="S6:U6"/>
    <mergeCell ref="L5:O5"/>
    <mergeCell ref="N6:O6"/>
    <mergeCell ref="L6:M6"/>
    <mergeCell ref="B4:E4"/>
    <mergeCell ref="F6:H6"/>
    <mergeCell ref="I6:K6"/>
    <mergeCell ref="F4:K4"/>
    <mergeCell ref="F5:K5"/>
    <mergeCell ref="B5:E5"/>
    <mergeCell ref="B6:C6"/>
    <mergeCell ref="D6:E6"/>
  </mergeCell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W44"/>
  <sheetViews>
    <sheetView workbookViewId="0"/>
  </sheetViews>
  <sheetFormatPr baseColWidth="10" defaultRowHeight="15"/>
  <cols>
    <col min="1" max="1" width="13.7109375" customWidth="1"/>
    <col min="2" max="2" width="12" customWidth="1"/>
    <col min="3" max="5" width="11.7109375" customWidth="1"/>
    <col min="6" max="7" width="11.7109375" style="84" customWidth="1"/>
  </cols>
  <sheetData>
    <row r="1" spans="1:12">
      <c r="A1" s="1" t="s">
        <v>540</v>
      </c>
      <c r="B1" s="2"/>
      <c r="C1" s="2"/>
      <c r="D1" s="2"/>
      <c r="E1" s="2"/>
      <c r="F1" s="2"/>
      <c r="G1" s="2"/>
      <c r="H1" s="2"/>
    </row>
    <row r="2" spans="1:12">
      <c r="A2" s="2" t="s">
        <v>42</v>
      </c>
      <c r="B2" s="2"/>
      <c r="C2" s="2"/>
      <c r="D2" s="2"/>
      <c r="E2" s="2"/>
      <c r="F2" s="2"/>
      <c r="G2" s="2"/>
      <c r="H2" s="2"/>
    </row>
    <row r="3" spans="1:12">
      <c r="A3" s="2"/>
      <c r="B3" s="2"/>
      <c r="C3" s="2"/>
      <c r="D3" s="2"/>
      <c r="E3" s="2"/>
      <c r="F3" s="2"/>
      <c r="G3" s="2"/>
      <c r="H3" s="2"/>
    </row>
    <row r="4" spans="1:12">
      <c r="A4" s="19"/>
      <c r="B4" s="672" t="s">
        <v>212</v>
      </c>
      <c r="C4" s="673"/>
      <c r="D4" s="674"/>
      <c r="E4" s="672" t="s">
        <v>151</v>
      </c>
      <c r="F4" s="673"/>
      <c r="G4" s="674"/>
      <c r="H4" s="2"/>
    </row>
    <row r="5" spans="1:12">
      <c r="A5" s="21"/>
      <c r="B5" s="672" t="s">
        <v>46</v>
      </c>
      <c r="C5" s="674"/>
      <c r="D5" s="142" t="s">
        <v>45</v>
      </c>
      <c r="E5" s="672" t="s">
        <v>46</v>
      </c>
      <c r="F5" s="674"/>
      <c r="G5" s="142" t="s">
        <v>45</v>
      </c>
      <c r="H5" s="2"/>
    </row>
    <row r="6" spans="1:12" s="146" customFormat="1" ht="25.5">
      <c r="A6" s="147" t="s">
        <v>43</v>
      </c>
      <c r="B6" s="148" t="s">
        <v>231</v>
      </c>
      <c r="C6" s="149" t="s">
        <v>232</v>
      </c>
      <c r="D6" s="150" t="s">
        <v>231</v>
      </c>
      <c r="E6" s="148" t="s">
        <v>231</v>
      </c>
      <c r="F6" s="149" t="s">
        <v>232</v>
      </c>
      <c r="G6" s="150" t="s">
        <v>231</v>
      </c>
      <c r="H6" s="151"/>
    </row>
    <row r="7" spans="1:12">
      <c r="A7" s="11" t="s">
        <v>73</v>
      </c>
      <c r="B7" s="247">
        <v>60.052962595167159</v>
      </c>
      <c r="C7" s="248">
        <v>39.947037404832834</v>
      </c>
      <c r="D7" s="431">
        <v>54.910794737790589</v>
      </c>
      <c r="E7" s="126">
        <v>18142</v>
      </c>
      <c r="F7" s="126">
        <v>12068</v>
      </c>
      <c r="G7" s="143">
        <v>15235</v>
      </c>
      <c r="H7" s="2"/>
      <c r="I7" s="132"/>
      <c r="J7" s="96"/>
      <c r="K7" s="96"/>
      <c r="L7" s="96"/>
    </row>
    <row r="8" spans="1:12">
      <c r="A8" s="14" t="s">
        <v>63</v>
      </c>
      <c r="B8" s="250">
        <v>67.594936708860757</v>
      </c>
      <c r="C8" s="251">
        <v>32.405063291139243</v>
      </c>
      <c r="D8" s="432">
        <v>73.606370875995452</v>
      </c>
      <c r="E8" s="104">
        <v>534</v>
      </c>
      <c r="F8" s="104">
        <v>256</v>
      </c>
      <c r="G8" s="144">
        <v>647</v>
      </c>
      <c r="H8" s="2"/>
      <c r="J8" s="96"/>
      <c r="K8" s="96"/>
      <c r="L8" s="96"/>
    </row>
    <row r="9" spans="1:12">
      <c r="A9" s="14" t="s">
        <v>64</v>
      </c>
      <c r="B9" s="250">
        <v>73.855592260500231</v>
      </c>
      <c r="C9" s="251">
        <v>26.144407739499766</v>
      </c>
      <c r="D9" s="432">
        <v>68.089430894308947</v>
      </c>
      <c r="E9" s="104">
        <v>1565</v>
      </c>
      <c r="F9" s="104">
        <v>554</v>
      </c>
      <c r="G9" s="144">
        <v>1340</v>
      </c>
      <c r="H9" s="2"/>
      <c r="J9" s="96"/>
      <c r="K9" s="96"/>
      <c r="L9" s="96"/>
    </row>
    <row r="10" spans="1:12">
      <c r="A10" s="14" t="s">
        <v>65</v>
      </c>
      <c r="B10" s="250">
        <v>47.548851559821735</v>
      </c>
      <c r="C10" s="251">
        <v>52.451148440178265</v>
      </c>
      <c r="D10" s="432">
        <v>37.888317133600154</v>
      </c>
      <c r="E10" s="104">
        <v>2774</v>
      </c>
      <c r="F10" s="104">
        <v>3060</v>
      </c>
      <c r="G10" s="144">
        <v>1988</v>
      </c>
      <c r="H10" s="2"/>
      <c r="J10" s="96"/>
      <c r="K10" s="96"/>
      <c r="L10" s="96"/>
    </row>
    <row r="11" spans="1:12">
      <c r="A11" s="14" t="s">
        <v>66</v>
      </c>
      <c r="B11" s="250">
        <v>72.288691624855275</v>
      </c>
      <c r="C11" s="251">
        <v>27.711308375144732</v>
      </c>
      <c r="D11" s="432">
        <v>68.520179372197305</v>
      </c>
      <c r="E11" s="104">
        <v>3746</v>
      </c>
      <c r="F11" s="104">
        <v>1436</v>
      </c>
      <c r="G11" s="144">
        <v>3056</v>
      </c>
      <c r="H11" s="2"/>
      <c r="J11" s="96"/>
      <c r="K11" s="96"/>
      <c r="L11" s="96"/>
    </row>
    <row r="12" spans="1:12">
      <c r="A12" s="14" t="s">
        <v>67</v>
      </c>
      <c r="B12" s="250">
        <v>61.160924964605947</v>
      </c>
      <c r="C12" s="251">
        <v>38.839075035394053</v>
      </c>
      <c r="D12" s="432">
        <v>46.608790016277808</v>
      </c>
      <c r="E12" s="104">
        <v>1296</v>
      </c>
      <c r="F12" s="104">
        <v>823</v>
      </c>
      <c r="G12" s="144">
        <v>859</v>
      </c>
      <c r="H12" s="2"/>
      <c r="J12" s="96"/>
      <c r="K12" s="96"/>
      <c r="L12" s="96"/>
    </row>
    <row r="13" spans="1:12">
      <c r="A13" s="14" t="s">
        <v>68</v>
      </c>
      <c r="B13" s="250">
        <v>80.364188163884677</v>
      </c>
      <c r="C13" s="251">
        <v>19.635811836115327</v>
      </c>
      <c r="D13" s="432">
        <v>83.823032759202974</v>
      </c>
      <c r="E13" s="104">
        <v>2648</v>
      </c>
      <c r="F13" s="104">
        <v>647</v>
      </c>
      <c r="G13" s="144">
        <v>2482</v>
      </c>
      <c r="H13" s="2"/>
      <c r="J13" s="96"/>
      <c r="K13" s="96"/>
      <c r="L13" s="96"/>
    </row>
    <row r="14" spans="1:12">
      <c r="A14" s="14" t="s">
        <v>207</v>
      </c>
      <c r="B14" s="250">
        <v>42.171594764905478</v>
      </c>
      <c r="C14" s="251">
        <v>57.828405235094529</v>
      </c>
      <c r="D14" s="432">
        <v>41.839191141068852</v>
      </c>
      <c r="E14" s="104">
        <v>870</v>
      </c>
      <c r="F14" s="104">
        <v>1193</v>
      </c>
      <c r="G14" s="144">
        <v>869</v>
      </c>
      <c r="H14" s="2"/>
      <c r="J14" s="96"/>
      <c r="K14" s="96"/>
      <c r="L14" s="96"/>
    </row>
    <row r="15" spans="1:12">
      <c r="A15" s="14" t="s">
        <v>70</v>
      </c>
      <c r="B15" s="250">
        <v>53.066271018793273</v>
      </c>
      <c r="C15" s="251">
        <v>46.933728981206727</v>
      </c>
      <c r="D15" s="432">
        <v>31.242236024844722</v>
      </c>
      <c r="E15" s="104">
        <v>1073</v>
      </c>
      <c r="F15" s="104">
        <v>949</v>
      </c>
      <c r="G15" s="144">
        <v>503</v>
      </c>
      <c r="H15" s="2"/>
      <c r="J15" s="96"/>
      <c r="K15" s="96"/>
      <c r="L15" s="96"/>
    </row>
    <row r="16" spans="1:12">
      <c r="A16" s="22" t="s">
        <v>208</v>
      </c>
      <c r="B16" s="253">
        <v>53.58090185676393</v>
      </c>
      <c r="C16" s="254">
        <v>46.419098143236077</v>
      </c>
      <c r="D16" s="433">
        <v>52.104477611940304</v>
      </c>
      <c r="E16" s="111">
        <v>3636</v>
      </c>
      <c r="F16" s="111">
        <v>3150</v>
      </c>
      <c r="G16" s="145">
        <v>3491</v>
      </c>
      <c r="H16" s="2"/>
      <c r="J16" s="96"/>
      <c r="K16" s="96"/>
      <c r="L16" s="96"/>
    </row>
    <row r="17" spans="1:23">
      <c r="A17" s="2"/>
      <c r="B17" s="2"/>
      <c r="C17" s="2"/>
      <c r="D17" s="2"/>
      <c r="E17" s="2"/>
      <c r="F17" s="2"/>
      <c r="G17" s="2"/>
      <c r="H17" s="2"/>
      <c r="O17" s="131"/>
      <c r="P17" s="131"/>
      <c r="Q17" s="131"/>
      <c r="R17" s="131"/>
      <c r="S17" s="131"/>
      <c r="T17" s="131"/>
      <c r="U17" s="131"/>
      <c r="V17" s="131"/>
      <c r="W17" s="131"/>
    </row>
    <row r="18" spans="1:23">
      <c r="A18" s="2" t="s">
        <v>222</v>
      </c>
      <c r="B18" s="2"/>
      <c r="C18" s="2"/>
      <c r="D18" s="2"/>
      <c r="E18" s="2"/>
      <c r="F18" s="2"/>
      <c r="G18" s="2"/>
      <c r="H18" s="2"/>
      <c r="O18" s="131"/>
      <c r="P18" s="131"/>
      <c r="Q18" s="131"/>
      <c r="R18" s="727"/>
      <c r="S18" s="727"/>
      <c r="T18" s="727"/>
      <c r="U18" s="727"/>
      <c r="V18" s="727"/>
      <c r="W18" s="727"/>
    </row>
    <row r="19" spans="1:23">
      <c r="A19" s="2" t="s">
        <v>223</v>
      </c>
      <c r="B19" s="2"/>
      <c r="C19" s="2"/>
      <c r="D19" s="2"/>
      <c r="E19" s="2"/>
      <c r="F19" s="2"/>
      <c r="G19" s="2"/>
      <c r="H19" s="2"/>
      <c r="N19" s="30"/>
      <c r="O19" s="131"/>
      <c r="P19" s="131"/>
      <c r="Q19" s="131"/>
      <c r="R19" s="134"/>
      <c r="S19" s="134"/>
      <c r="T19" s="134"/>
      <c r="U19" s="134"/>
      <c r="V19" s="134"/>
      <c r="W19" s="134"/>
    </row>
    <row r="20" spans="1:23">
      <c r="A20" s="2"/>
      <c r="B20" s="2"/>
      <c r="C20" s="2"/>
      <c r="D20" s="2"/>
      <c r="E20" s="2"/>
      <c r="F20" s="2"/>
      <c r="G20" s="2"/>
      <c r="H20" s="2"/>
      <c r="N20" s="130"/>
      <c r="O20" s="131"/>
      <c r="P20" s="133"/>
      <c r="Q20" s="136"/>
      <c r="R20" s="137"/>
      <c r="S20" s="137"/>
      <c r="T20" s="137"/>
      <c r="U20" s="137"/>
      <c r="V20" s="137"/>
      <c r="W20" s="137"/>
    </row>
    <row r="21" spans="1:23" s="84" customFormat="1">
      <c r="A21" s="2"/>
      <c r="B21" s="2"/>
      <c r="C21" s="2"/>
      <c r="D21" s="2"/>
      <c r="E21" s="2"/>
      <c r="F21" s="2"/>
      <c r="G21" s="2"/>
      <c r="H21" s="2"/>
      <c r="N21" s="130"/>
      <c r="O21" s="131"/>
      <c r="P21" s="133"/>
      <c r="Q21" s="136"/>
      <c r="R21" s="137"/>
      <c r="S21" s="137"/>
      <c r="T21" s="137"/>
      <c r="U21" s="137"/>
      <c r="V21" s="137"/>
      <c r="W21" s="137"/>
    </row>
    <row r="22" spans="1:23" s="84" customFormat="1">
      <c r="A22" s="1" t="s">
        <v>541</v>
      </c>
      <c r="B22" s="2"/>
      <c r="C22" s="2"/>
      <c r="D22" s="2"/>
      <c r="E22" s="2"/>
      <c r="F22" s="2"/>
      <c r="G22" s="2"/>
      <c r="H22" s="2"/>
      <c r="N22" s="130"/>
      <c r="O22" s="131"/>
      <c r="P22" s="133"/>
      <c r="Q22" s="136"/>
      <c r="R22" s="137"/>
      <c r="S22" s="137"/>
      <c r="T22" s="137"/>
      <c r="U22" s="137"/>
      <c r="V22" s="137"/>
      <c r="W22" s="137"/>
    </row>
    <row r="23" spans="1:23" s="84" customFormat="1">
      <c r="A23" s="2" t="s">
        <v>42</v>
      </c>
      <c r="B23" s="2"/>
      <c r="C23" s="2"/>
      <c r="D23" s="2"/>
      <c r="E23" s="2"/>
      <c r="F23" s="2"/>
      <c r="G23" s="2"/>
      <c r="H23" s="2"/>
      <c r="N23" s="130"/>
      <c r="O23" s="131"/>
      <c r="P23" s="133"/>
      <c r="Q23" s="136"/>
      <c r="R23" s="137"/>
      <c r="S23" s="137"/>
      <c r="T23" s="137"/>
      <c r="U23" s="137"/>
      <c r="V23" s="137"/>
      <c r="W23" s="137"/>
    </row>
    <row r="24" spans="1:23">
      <c r="A24" s="2"/>
      <c r="B24" s="2"/>
      <c r="C24" s="2"/>
      <c r="D24" s="2"/>
      <c r="E24" s="2"/>
      <c r="F24" s="2"/>
      <c r="G24" s="2"/>
      <c r="H24" s="2"/>
      <c r="N24" s="30"/>
      <c r="O24" s="131"/>
      <c r="P24" s="131"/>
      <c r="Q24" s="136"/>
      <c r="R24" s="137"/>
      <c r="S24" s="137"/>
      <c r="T24" s="137"/>
      <c r="U24" s="137"/>
      <c r="V24" s="137"/>
      <c r="W24" s="137"/>
    </row>
    <row r="25" spans="1:23">
      <c r="A25" s="11"/>
      <c r="B25" s="13"/>
      <c r="C25" s="724" t="s">
        <v>212</v>
      </c>
      <c r="D25" s="725"/>
      <c r="E25" s="726"/>
      <c r="F25" s="672" t="s">
        <v>151</v>
      </c>
      <c r="G25" s="673"/>
      <c r="H25" s="674"/>
      <c r="N25" s="30"/>
      <c r="O25" s="131"/>
      <c r="P25" s="131"/>
      <c r="Q25" s="131"/>
      <c r="R25" s="131"/>
      <c r="S25" s="131"/>
      <c r="T25" s="131"/>
      <c r="U25" s="131"/>
      <c r="V25" s="131"/>
      <c r="W25" s="136"/>
    </row>
    <row r="26" spans="1:23">
      <c r="A26" s="14"/>
      <c r="B26" s="16"/>
      <c r="C26" s="672" t="s">
        <v>46</v>
      </c>
      <c r="D26" s="674"/>
      <c r="E26" s="142" t="s">
        <v>45</v>
      </c>
      <c r="F26" s="672" t="s">
        <v>46</v>
      </c>
      <c r="G26" s="674"/>
      <c r="H26" s="142" t="s">
        <v>45</v>
      </c>
      <c r="N26" s="30"/>
      <c r="O26" s="131"/>
      <c r="P26" s="133"/>
      <c r="Q26" s="136"/>
      <c r="R26" s="137"/>
      <c r="S26" s="137"/>
      <c r="T26" s="137"/>
      <c r="U26" s="137"/>
      <c r="V26" s="137"/>
      <c r="W26" s="137"/>
    </row>
    <row r="27" spans="1:23" s="146" customFormat="1" ht="26.25">
      <c r="A27" s="152"/>
      <c r="B27" s="153"/>
      <c r="C27" s="154" t="s">
        <v>231</v>
      </c>
      <c r="D27" s="155" t="s">
        <v>232</v>
      </c>
      <c r="E27" s="156" t="s">
        <v>231</v>
      </c>
      <c r="F27" s="154" t="s">
        <v>234</v>
      </c>
      <c r="G27" s="155" t="s">
        <v>232</v>
      </c>
      <c r="H27" s="156" t="s">
        <v>231</v>
      </c>
      <c r="N27" s="157"/>
      <c r="O27" s="98"/>
      <c r="P27" s="98"/>
      <c r="Q27" s="158"/>
      <c r="R27" s="159"/>
      <c r="S27" s="159"/>
      <c r="T27" s="159"/>
      <c r="U27" s="159"/>
      <c r="V27" s="159"/>
      <c r="W27" s="159"/>
    </row>
    <row r="28" spans="1:23">
      <c r="A28" s="11" t="s">
        <v>221</v>
      </c>
      <c r="B28" s="13" t="s">
        <v>81</v>
      </c>
      <c r="C28" s="250">
        <v>58.685765068743791</v>
      </c>
      <c r="D28" s="252">
        <v>41.314234931256202</v>
      </c>
      <c r="E28" s="432">
        <v>53.903964201709599</v>
      </c>
      <c r="F28" s="125">
        <v>11226</v>
      </c>
      <c r="G28" s="126">
        <v>7903</v>
      </c>
      <c r="H28" s="143">
        <v>9396</v>
      </c>
      <c r="J28" s="96"/>
      <c r="K28" s="96"/>
      <c r="L28" s="96"/>
      <c r="O28" s="131"/>
      <c r="P28" s="131"/>
      <c r="Q28" s="136"/>
      <c r="R28" s="137"/>
      <c r="S28" s="137"/>
      <c r="T28" s="137"/>
      <c r="U28" s="137"/>
      <c r="V28" s="137"/>
      <c r="W28" s="137"/>
    </row>
    <row r="29" spans="1:23">
      <c r="A29" s="22"/>
      <c r="B29" s="18" t="s">
        <v>80</v>
      </c>
      <c r="C29" s="253">
        <v>62.413139608338597</v>
      </c>
      <c r="D29" s="255">
        <v>37.586860391661403</v>
      </c>
      <c r="E29" s="433">
        <v>56.612371533837504</v>
      </c>
      <c r="F29" s="110">
        <v>6916</v>
      </c>
      <c r="G29" s="111">
        <v>4165</v>
      </c>
      <c r="H29" s="145">
        <v>5839</v>
      </c>
      <c r="J29" s="96"/>
      <c r="K29" s="96"/>
      <c r="L29" s="96"/>
      <c r="O29" s="131"/>
      <c r="P29" s="131"/>
      <c r="Q29" s="136"/>
      <c r="R29" s="137"/>
      <c r="S29" s="137"/>
      <c r="T29" s="137"/>
      <c r="U29" s="137"/>
      <c r="V29" s="137"/>
      <c r="W29" s="137"/>
    </row>
    <row r="30" spans="1:23">
      <c r="A30" s="11" t="s">
        <v>217</v>
      </c>
      <c r="B30" s="12" t="s">
        <v>220</v>
      </c>
      <c r="C30" s="247">
        <v>65.802269043760134</v>
      </c>
      <c r="D30" s="249">
        <v>34.197730956239866</v>
      </c>
      <c r="E30" s="431">
        <v>62.985349861694495</v>
      </c>
      <c r="F30" s="125">
        <v>7308</v>
      </c>
      <c r="G30" s="126">
        <v>3798</v>
      </c>
      <c r="H30" s="143">
        <v>6148</v>
      </c>
      <c r="J30" s="96"/>
      <c r="K30" s="96"/>
      <c r="L30" s="96"/>
      <c r="O30" s="131"/>
      <c r="P30" s="131"/>
      <c r="Q30" s="136"/>
      <c r="R30" s="137"/>
      <c r="S30" s="137"/>
      <c r="T30" s="137"/>
      <c r="U30" s="137"/>
      <c r="V30" s="137"/>
      <c r="W30" s="137"/>
    </row>
    <row r="31" spans="1:23">
      <c r="A31" s="14"/>
      <c r="B31" s="15" t="s">
        <v>219</v>
      </c>
      <c r="C31" s="250">
        <v>62.008978675645345</v>
      </c>
      <c r="D31" s="252">
        <v>37.991021324354655</v>
      </c>
      <c r="E31" s="432">
        <v>54.506382705754049</v>
      </c>
      <c r="F31" s="103">
        <v>9945</v>
      </c>
      <c r="G31" s="104">
        <v>6093</v>
      </c>
      <c r="H31" s="144">
        <v>8497</v>
      </c>
      <c r="J31" s="96"/>
      <c r="K31" s="96"/>
      <c r="L31" s="96"/>
      <c r="O31" s="131"/>
      <c r="P31" s="131"/>
      <c r="Q31" s="136"/>
      <c r="R31" s="137"/>
      <c r="S31" s="137"/>
      <c r="T31" s="137"/>
      <c r="U31" s="137"/>
      <c r="V31" s="137"/>
      <c r="W31" s="137"/>
    </row>
    <row r="32" spans="1:23">
      <c r="A32" s="22"/>
      <c r="B32" s="97" t="s">
        <v>218</v>
      </c>
      <c r="C32" s="253">
        <v>28.99543378995434</v>
      </c>
      <c r="D32" s="255">
        <v>71.004566210045667</v>
      </c>
      <c r="E32" s="433">
        <v>24.63465553235908</v>
      </c>
      <c r="F32" s="110">
        <v>889</v>
      </c>
      <c r="G32" s="111">
        <v>2177</v>
      </c>
      <c r="H32" s="145">
        <v>590</v>
      </c>
      <c r="J32" s="96"/>
      <c r="K32" s="96"/>
      <c r="L32" s="96"/>
      <c r="O32" s="131"/>
      <c r="P32" s="131"/>
      <c r="Q32" s="136"/>
      <c r="R32" s="137"/>
      <c r="S32" s="137"/>
      <c r="T32" s="137"/>
      <c r="U32" s="137"/>
      <c r="V32" s="137"/>
      <c r="W32" s="137"/>
    </row>
    <row r="33" spans="1:23">
      <c r="A33" s="11" t="s">
        <v>224</v>
      </c>
      <c r="B33" s="12" t="s">
        <v>225</v>
      </c>
      <c r="C33" s="247">
        <v>58.474821531931312</v>
      </c>
      <c r="D33" s="249">
        <v>41.525178468068688</v>
      </c>
      <c r="E33" s="431">
        <v>54.594888526373033</v>
      </c>
      <c r="F33" s="125">
        <v>12123</v>
      </c>
      <c r="G33" s="126">
        <v>8609</v>
      </c>
      <c r="H33" s="143">
        <v>11044</v>
      </c>
      <c r="J33" s="96"/>
      <c r="K33" s="96"/>
      <c r="L33" s="96"/>
      <c r="O33" s="131"/>
      <c r="P33" s="131"/>
      <c r="Q33" s="131"/>
      <c r="R33" s="131"/>
      <c r="S33" s="131"/>
      <c r="T33" s="131"/>
      <c r="U33" s="131"/>
      <c r="V33" s="131"/>
      <c r="W33" s="131"/>
    </row>
    <row r="34" spans="1:23">
      <c r="A34" s="22"/>
      <c r="B34" s="97" t="s">
        <v>226</v>
      </c>
      <c r="C34" s="253">
        <v>63.504958852078495</v>
      </c>
      <c r="D34" s="255">
        <v>36.495041147921505</v>
      </c>
      <c r="E34" s="433">
        <v>55.761043108036191</v>
      </c>
      <c r="F34" s="110">
        <v>6019</v>
      </c>
      <c r="G34" s="111">
        <v>3459</v>
      </c>
      <c r="H34" s="145">
        <v>4191</v>
      </c>
      <c r="J34" s="96"/>
      <c r="K34" s="96"/>
      <c r="L34" s="96"/>
      <c r="O34" s="131"/>
      <c r="P34" s="133"/>
      <c r="Q34" s="136"/>
      <c r="R34" s="137"/>
      <c r="S34" s="137"/>
      <c r="T34" s="137"/>
      <c r="U34" s="137"/>
      <c r="V34" s="137"/>
      <c r="W34" s="137"/>
    </row>
    <row r="35" spans="1:23">
      <c r="A35" s="2"/>
      <c r="B35" s="2"/>
      <c r="C35" s="2"/>
      <c r="D35" s="2"/>
      <c r="E35" s="2"/>
      <c r="F35" s="2"/>
      <c r="G35" s="2"/>
      <c r="H35" s="2"/>
      <c r="O35" s="131"/>
      <c r="P35" s="131"/>
      <c r="Q35" s="136"/>
      <c r="R35" s="137"/>
      <c r="S35" s="137"/>
      <c r="T35" s="137"/>
      <c r="U35" s="137"/>
      <c r="V35" s="137"/>
      <c r="W35" s="137"/>
    </row>
    <row r="36" spans="1:23">
      <c r="A36" s="2" t="s">
        <v>222</v>
      </c>
      <c r="B36" s="2"/>
      <c r="C36" s="2"/>
      <c r="D36" s="2"/>
      <c r="E36" s="2"/>
      <c r="F36" s="2"/>
      <c r="G36" s="2"/>
      <c r="H36" s="2"/>
      <c r="O36" s="131"/>
      <c r="P36" s="133"/>
      <c r="Q36" s="131"/>
      <c r="R36" s="131"/>
      <c r="S36" s="131"/>
      <c r="T36" s="131"/>
      <c r="U36" s="131"/>
      <c r="V36" s="136"/>
      <c r="W36" s="136"/>
    </row>
    <row r="37" spans="1:23">
      <c r="A37" s="2" t="s">
        <v>223</v>
      </c>
      <c r="B37" s="2"/>
      <c r="C37" s="2"/>
      <c r="D37" s="2"/>
      <c r="E37" s="2"/>
      <c r="F37" s="2"/>
      <c r="G37" s="2"/>
      <c r="H37" s="2"/>
      <c r="O37" s="141"/>
      <c r="P37" s="138"/>
      <c r="Q37" s="136"/>
      <c r="R37" s="137"/>
      <c r="S37" s="137"/>
      <c r="T37" s="137"/>
      <c r="U37" s="137"/>
      <c r="V37" s="137"/>
      <c r="W37" s="137"/>
    </row>
    <row r="38" spans="1:23">
      <c r="F38"/>
      <c r="G38"/>
      <c r="O38" s="139"/>
      <c r="P38" s="140"/>
      <c r="Q38" s="136"/>
      <c r="R38" s="137"/>
      <c r="S38" s="137"/>
      <c r="T38" s="137"/>
      <c r="U38" s="137"/>
      <c r="V38" s="137"/>
      <c r="W38" s="137"/>
    </row>
    <row r="39" spans="1:23">
      <c r="F39"/>
      <c r="G39"/>
      <c r="O39" s="139"/>
      <c r="P39" s="138"/>
      <c r="Q39" s="136"/>
      <c r="R39" s="137"/>
      <c r="S39" s="137"/>
      <c r="T39" s="137"/>
      <c r="U39" s="137"/>
      <c r="V39" s="137"/>
      <c r="W39" s="137"/>
    </row>
    <row r="40" spans="1:23">
      <c r="O40" s="139"/>
      <c r="P40" s="140"/>
      <c r="Q40" s="136"/>
      <c r="R40" s="137"/>
      <c r="S40" s="137"/>
      <c r="T40" s="137"/>
      <c r="U40" s="137"/>
      <c r="V40" s="137"/>
      <c r="W40" s="137"/>
    </row>
    <row r="41" spans="1:23">
      <c r="O41" s="139"/>
      <c r="P41" s="138"/>
      <c r="Q41" s="136"/>
      <c r="R41" s="137"/>
      <c r="S41" s="137"/>
      <c r="T41" s="137"/>
      <c r="U41" s="137"/>
      <c r="V41" s="137"/>
      <c r="W41" s="137"/>
    </row>
    <row r="42" spans="1:23">
      <c r="O42" s="139"/>
      <c r="P42" s="140"/>
      <c r="Q42" s="136"/>
      <c r="R42" s="137"/>
      <c r="S42" s="137"/>
      <c r="T42" s="137"/>
      <c r="U42" s="137"/>
      <c r="V42" s="137"/>
      <c r="W42" s="137"/>
    </row>
    <row r="43" spans="1:23">
      <c r="O43" s="131"/>
      <c r="P43" s="131"/>
      <c r="Q43" s="131"/>
      <c r="R43" s="131"/>
      <c r="S43" s="131"/>
      <c r="T43" s="131"/>
      <c r="U43" s="131"/>
      <c r="V43" s="131"/>
      <c r="W43" s="131"/>
    </row>
    <row r="44" spans="1:23">
      <c r="O44" s="131"/>
      <c r="P44" s="131"/>
      <c r="Q44" s="131"/>
      <c r="R44" s="131"/>
      <c r="S44" s="131"/>
      <c r="T44" s="131"/>
      <c r="U44" s="131"/>
      <c r="V44" s="131"/>
      <c r="W44" s="131"/>
    </row>
  </sheetData>
  <mergeCells count="10">
    <mergeCell ref="R18:T18"/>
    <mergeCell ref="U18:W18"/>
    <mergeCell ref="F26:G26"/>
    <mergeCell ref="F25:H25"/>
    <mergeCell ref="B5:C5"/>
    <mergeCell ref="B4:D4"/>
    <mergeCell ref="E5:F5"/>
    <mergeCell ref="E4:G4"/>
    <mergeCell ref="C26:D26"/>
    <mergeCell ref="C25:E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Q35"/>
  <sheetViews>
    <sheetView workbookViewId="0"/>
  </sheetViews>
  <sheetFormatPr baseColWidth="10" defaultRowHeight="15"/>
  <cols>
    <col min="2" max="2" width="43.28515625" customWidth="1"/>
    <col min="3" max="3" width="15.85546875" customWidth="1"/>
  </cols>
  <sheetData>
    <row r="1" spans="1:15">
      <c r="A1" s="1" t="s">
        <v>16</v>
      </c>
      <c r="B1" s="2"/>
      <c r="C1" s="2"/>
      <c r="D1" s="2"/>
      <c r="E1" s="2"/>
      <c r="F1" s="2"/>
      <c r="G1" s="2"/>
      <c r="H1" s="2"/>
      <c r="I1" s="2"/>
    </row>
    <row r="2" spans="1:15">
      <c r="A2" s="2" t="s">
        <v>674</v>
      </c>
      <c r="B2" s="2"/>
      <c r="C2" s="2"/>
      <c r="D2" s="2"/>
      <c r="E2" s="2"/>
      <c r="F2" s="2"/>
      <c r="G2" s="2"/>
      <c r="H2" s="2"/>
      <c r="I2" s="2"/>
    </row>
    <row r="3" spans="1:15">
      <c r="A3" s="2"/>
      <c r="B3" s="2"/>
      <c r="C3" s="2"/>
      <c r="D3" s="2"/>
      <c r="E3" s="2"/>
      <c r="F3" s="2"/>
      <c r="G3" s="2"/>
      <c r="H3" s="2"/>
      <c r="I3" s="2"/>
    </row>
    <row r="4" spans="1:15" ht="39">
      <c r="A4" s="665" t="s">
        <v>473</v>
      </c>
      <c r="B4" s="666"/>
      <c r="C4" s="51" t="s">
        <v>490</v>
      </c>
      <c r="D4" s="4" t="s">
        <v>0</v>
      </c>
      <c r="E4" s="2"/>
      <c r="F4" s="2"/>
      <c r="G4" s="2"/>
      <c r="H4" s="2"/>
      <c r="I4" s="2"/>
    </row>
    <row r="5" spans="1:15">
      <c r="A5" s="11"/>
      <c r="B5" s="13" t="s">
        <v>1</v>
      </c>
      <c r="C5" s="119">
        <v>82.462411418429994</v>
      </c>
      <c r="D5" s="120">
        <v>17.537588581570034</v>
      </c>
      <c r="E5" s="2"/>
      <c r="F5" s="2"/>
      <c r="G5" s="40"/>
      <c r="H5" s="40"/>
      <c r="I5" s="2"/>
      <c r="M5" s="41"/>
      <c r="N5" s="41"/>
      <c r="O5" s="30"/>
    </row>
    <row r="6" spans="1:15">
      <c r="A6" s="14"/>
      <c r="B6" s="16" t="s">
        <v>2</v>
      </c>
      <c r="C6" s="107">
        <v>94.246495696247337</v>
      </c>
      <c r="D6" s="108">
        <v>5.7535043037526634</v>
      </c>
      <c r="E6" s="2"/>
      <c r="F6" s="2"/>
      <c r="G6" s="40"/>
      <c r="H6" s="40"/>
      <c r="I6" s="2"/>
      <c r="M6" s="41"/>
      <c r="N6" s="41"/>
      <c r="O6" s="30"/>
    </row>
    <row r="7" spans="1:15">
      <c r="A7" s="22"/>
      <c r="B7" s="18" t="s">
        <v>3</v>
      </c>
      <c r="C7" s="113">
        <v>95.799717312719679</v>
      </c>
      <c r="D7" s="114">
        <v>4.2002826872803212</v>
      </c>
      <c r="E7" s="2"/>
      <c r="F7" s="2"/>
      <c r="G7" s="40"/>
      <c r="H7" s="40"/>
      <c r="I7" s="2"/>
      <c r="M7" s="41"/>
      <c r="N7" s="41"/>
      <c r="O7" s="30"/>
    </row>
    <row r="8" spans="1:15">
      <c r="A8" s="665" t="s">
        <v>37</v>
      </c>
      <c r="B8" s="666"/>
      <c r="C8" s="3" t="s">
        <v>17</v>
      </c>
      <c r="D8" s="5" t="s">
        <v>4</v>
      </c>
      <c r="E8" s="4" t="s">
        <v>5</v>
      </c>
      <c r="F8" s="2"/>
      <c r="G8" s="40"/>
      <c r="H8" s="40"/>
      <c r="I8" s="2"/>
      <c r="M8" s="30"/>
      <c r="N8" s="30"/>
      <c r="O8" s="30"/>
    </row>
    <row r="9" spans="1:15" ht="39">
      <c r="A9" s="3"/>
      <c r="B9" s="23" t="s">
        <v>820</v>
      </c>
      <c r="C9" s="8">
        <v>10.379012504834344</v>
      </c>
      <c r="D9" s="9">
        <v>87.767178032744624</v>
      </c>
      <c r="E9" s="10">
        <v>1.8538094624210391</v>
      </c>
      <c r="F9" s="2"/>
      <c r="G9" s="40"/>
      <c r="H9" s="40"/>
      <c r="I9" s="2"/>
    </row>
    <row r="10" spans="1:15">
      <c r="A10" s="665" t="s">
        <v>19</v>
      </c>
      <c r="B10" s="666"/>
      <c r="C10" s="3" t="s">
        <v>6</v>
      </c>
      <c r="D10" s="5" t="s">
        <v>18</v>
      </c>
      <c r="E10" s="4" t="s">
        <v>7</v>
      </c>
      <c r="F10" s="2"/>
      <c r="G10" s="40"/>
      <c r="H10" s="40"/>
      <c r="I10" s="2"/>
    </row>
    <row r="11" spans="1:15">
      <c r="A11" s="3"/>
      <c r="B11" s="4"/>
      <c r="C11" s="119">
        <v>97.562509348547422</v>
      </c>
      <c r="D11" s="118">
        <v>1.4533366301272013</v>
      </c>
      <c r="E11" s="120">
        <v>0.98415402132537211</v>
      </c>
      <c r="F11" s="2"/>
      <c r="G11" s="40"/>
      <c r="H11" s="40"/>
      <c r="I11" s="2"/>
    </row>
    <row r="12" spans="1:15">
      <c r="A12" s="665" t="s">
        <v>21</v>
      </c>
      <c r="B12" s="666"/>
      <c r="C12" s="3" t="s">
        <v>15</v>
      </c>
      <c r="D12" s="5" t="s">
        <v>8</v>
      </c>
      <c r="E12" s="5" t="s">
        <v>9</v>
      </c>
      <c r="F12" s="5" t="s">
        <v>18</v>
      </c>
      <c r="G12" s="662" t="s">
        <v>7</v>
      </c>
      <c r="H12" s="40"/>
      <c r="I12" s="2"/>
    </row>
    <row r="13" spans="1:15">
      <c r="A13" s="11"/>
      <c r="B13" s="13" t="s">
        <v>10</v>
      </c>
      <c r="C13" s="119">
        <v>36.394540237313549</v>
      </c>
      <c r="D13" s="118">
        <v>53.869917017811403</v>
      </c>
      <c r="E13" s="118">
        <v>9.1719876948530352</v>
      </c>
      <c r="F13" s="118">
        <v>0.42525140242483783</v>
      </c>
      <c r="G13" s="249">
        <v>0.1383036475971357</v>
      </c>
      <c r="H13" s="40"/>
      <c r="I13" s="40"/>
    </row>
    <row r="14" spans="1:15">
      <c r="A14" s="22"/>
      <c r="B14" s="18" t="s">
        <v>821</v>
      </c>
      <c r="C14" s="113">
        <v>0.554016620498615</v>
      </c>
      <c r="D14" s="17">
        <v>18.282548476454295</v>
      </c>
      <c r="E14" s="17">
        <v>2.4930747922437675</v>
      </c>
      <c r="F14" s="17">
        <v>78.67036011080333</v>
      </c>
      <c r="G14" s="255">
        <v>0</v>
      </c>
      <c r="H14" s="40"/>
      <c r="I14" s="40"/>
    </row>
    <row r="15" spans="1:15">
      <c r="A15" s="665" t="s">
        <v>23</v>
      </c>
      <c r="B15" s="666"/>
      <c r="C15" s="22" t="s">
        <v>15</v>
      </c>
      <c r="D15" s="97" t="s">
        <v>8</v>
      </c>
      <c r="E15" s="97" t="s">
        <v>9</v>
      </c>
      <c r="F15" s="97" t="s">
        <v>18</v>
      </c>
      <c r="G15" s="18" t="s">
        <v>7</v>
      </c>
      <c r="H15" s="40"/>
      <c r="I15" s="2"/>
    </row>
    <row r="16" spans="1:15">
      <c r="A16" s="3"/>
      <c r="B16" s="4"/>
      <c r="C16" s="8">
        <v>34.393850074730402</v>
      </c>
      <c r="D16" s="9">
        <v>34.35693146834825</v>
      </c>
      <c r="E16" s="9">
        <v>28.121259758123585</v>
      </c>
      <c r="F16" s="9">
        <v>2.1332404413559845</v>
      </c>
      <c r="G16" s="10">
        <v>0.99471825744177877</v>
      </c>
      <c r="H16" s="40"/>
      <c r="I16" s="40"/>
      <c r="J16" s="40"/>
      <c r="K16" s="40"/>
      <c r="L16" s="40"/>
      <c r="M16" s="40"/>
    </row>
    <row r="17" spans="1:17">
      <c r="A17" s="665" t="s">
        <v>39</v>
      </c>
      <c r="B17" s="666"/>
      <c r="C17" s="3" t="s">
        <v>22</v>
      </c>
      <c r="D17" s="5" t="s">
        <v>40</v>
      </c>
      <c r="E17" s="5" t="s">
        <v>41</v>
      </c>
      <c r="F17" s="5" t="s">
        <v>13</v>
      </c>
      <c r="G17" s="5" t="s">
        <v>14</v>
      </c>
      <c r="H17" s="5" t="s">
        <v>18</v>
      </c>
      <c r="I17" s="4" t="s">
        <v>38</v>
      </c>
      <c r="J17" s="40"/>
    </row>
    <row r="18" spans="1:17">
      <c r="A18" s="11"/>
      <c r="B18" s="13" t="s">
        <v>15</v>
      </c>
      <c r="C18" s="119">
        <v>63.770617568085918</v>
      </c>
      <c r="D18" s="118">
        <v>32.17874952052167</v>
      </c>
      <c r="E18" s="118">
        <v>1.6072113540467972</v>
      </c>
      <c r="F18" s="118">
        <v>0.89374760260836217</v>
      </c>
      <c r="G18" s="118">
        <v>0.64058304564633672</v>
      </c>
      <c r="H18" s="118">
        <v>0</v>
      </c>
      <c r="I18" s="120">
        <v>0.90909090909090906</v>
      </c>
      <c r="J18" s="40"/>
      <c r="K18" s="40"/>
      <c r="L18" s="40"/>
      <c r="M18" s="40"/>
      <c r="N18" s="40"/>
      <c r="O18" s="40"/>
      <c r="P18" s="40"/>
      <c r="Q18" s="40"/>
    </row>
    <row r="19" spans="1:17">
      <c r="A19" s="14"/>
      <c r="B19" s="16" t="s">
        <v>229</v>
      </c>
      <c r="C19" s="107">
        <v>8.3392315928930518</v>
      </c>
      <c r="D19" s="106">
        <v>33.344222427905116</v>
      </c>
      <c r="E19" s="106">
        <v>19.649371154788479</v>
      </c>
      <c r="F19" s="106">
        <v>6.852870183844213</v>
      </c>
      <c r="G19" s="106">
        <v>26.213680332480354</v>
      </c>
      <c r="H19" s="106">
        <v>0.22504128781691804</v>
      </c>
      <c r="I19" s="108">
        <v>5.3755830202718649</v>
      </c>
      <c r="J19" s="40"/>
      <c r="K19" s="40"/>
      <c r="L19" s="40"/>
      <c r="M19" s="40"/>
      <c r="N19" s="40"/>
      <c r="O19" s="40"/>
      <c r="P19" s="40"/>
      <c r="Q19" s="40"/>
    </row>
    <row r="20" spans="1:17">
      <c r="A20" s="22"/>
      <c r="B20" s="18" t="s">
        <v>18</v>
      </c>
      <c r="C20" s="113">
        <v>0.48780487804878048</v>
      </c>
      <c r="D20" s="17">
        <v>0.67073170731707321</v>
      </c>
      <c r="E20" s="17">
        <v>2.8048780487804881</v>
      </c>
      <c r="F20" s="17">
        <v>7.3170731707317067</v>
      </c>
      <c r="G20" s="17">
        <v>7.1341463414634143</v>
      </c>
      <c r="H20" s="17">
        <v>57.378048780487802</v>
      </c>
      <c r="I20" s="114">
        <v>24.207317073170731</v>
      </c>
      <c r="J20" s="40"/>
      <c r="K20" s="40"/>
      <c r="L20" s="40"/>
      <c r="M20" s="40"/>
      <c r="N20" s="40"/>
      <c r="O20" s="40"/>
      <c r="P20" s="40"/>
      <c r="Q20" s="40"/>
    </row>
    <row r="21" spans="1:17">
      <c r="A21" s="665" t="s">
        <v>26</v>
      </c>
      <c r="B21" s="666"/>
      <c r="C21" s="3" t="s">
        <v>22</v>
      </c>
      <c r="D21" s="5" t="s">
        <v>40</v>
      </c>
      <c r="E21" s="5" t="s">
        <v>41</v>
      </c>
      <c r="F21" s="5" t="s">
        <v>13</v>
      </c>
      <c r="G21" s="5" t="s">
        <v>14</v>
      </c>
      <c r="H21" s="5" t="s">
        <v>18</v>
      </c>
      <c r="I21" s="4" t="s">
        <v>7</v>
      </c>
      <c r="J21" s="40"/>
    </row>
    <row r="22" spans="1:17">
      <c r="A22" s="11"/>
      <c r="B22" s="13" t="s">
        <v>24</v>
      </c>
      <c r="C22" s="119">
        <v>27.646047916970872</v>
      </c>
      <c r="D22" s="118">
        <v>33.257702546361301</v>
      </c>
      <c r="E22" s="118">
        <v>17.618978085792271</v>
      </c>
      <c r="F22" s="118"/>
      <c r="G22" s="118">
        <v>18.226645250424021</v>
      </c>
      <c r="H22" s="118">
        <v>2.3733839535432275</v>
      </c>
      <c r="I22" s="120">
        <v>0.87724224690831076</v>
      </c>
      <c r="J22" s="40"/>
      <c r="K22" s="40"/>
      <c r="L22" s="40"/>
      <c r="M22" s="40"/>
    </row>
    <row r="23" spans="1:17">
      <c r="A23" s="22"/>
      <c r="B23" s="18" t="s">
        <v>25</v>
      </c>
      <c r="C23" s="113">
        <v>23.533586349470824</v>
      </c>
      <c r="D23" s="17">
        <v>25.626626348648006</v>
      </c>
      <c r="E23" s="17">
        <v>12.01518096824956</v>
      </c>
      <c r="F23" s="17">
        <v>38.198237115204627</v>
      </c>
      <c r="G23" s="17"/>
      <c r="H23" s="17"/>
      <c r="I23" s="114">
        <v>0.62636921842698012</v>
      </c>
      <c r="J23" s="40"/>
      <c r="K23" s="40"/>
      <c r="L23" s="40"/>
      <c r="M23" s="40"/>
    </row>
    <row r="24" spans="1:17">
      <c r="A24" s="2"/>
      <c r="B24" s="2"/>
      <c r="C24" s="2"/>
      <c r="D24" s="2"/>
      <c r="E24" s="2"/>
      <c r="F24" s="2"/>
      <c r="G24" s="2"/>
      <c r="H24" s="2"/>
      <c r="I24" s="2"/>
    </row>
    <row r="25" spans="1:17">
      <c r="A25" s="2" t="s">
        <v>699</v>
      </c>
      <c r="B25" s="2"/>
      <c r="C25" s="2"/>
      <c r="D25" s="2"/>
      <c r="E25" s="2"/>
      <c r="F25" s="2"/>
      <c r="G25" s="2"/>
      <c r="H25" s="2"/>
      <c r="I25" s="2"/>
    </row>
    <row r="26" spans="1:17">
      <c r="A26" s="2" t="s">
        <v>27</v>
      </c>
      <c r="B26" s="2"/>
      <c r="C26" s="2"/>
      <c r="D26" s="2"/>
      <c r="E26" s="2"/>
      <c r="F26" s="2"/>
      <c r="G26" s="2"/>
      <c r="H26" s="2"/>
      <c r="I26" s="2"/>
    </row>
    <row r="27" spans="1:17">
      <c r="A27" s="2" t="s">
        <v>28</v>
      </c>
      <c r="B27" s="2"/>
      <c r="C27" s="2"/>
      <c r="D27" s="2"/>
      <c r="E27" s="2"/>
      <c r="F27" s="2"/>
      <c r="G27" s="2"/>
      <c r="H27" s="2"/>
      <c r="I27" s="2"/>
    </row>
    <row r="28" spans="1:17">
      <c r="A28" s="2" t="s">
        <v>29</v>
      </c>
      <c r="B28" s="2"/>
      <c r="C28" s="2"/>
      <c r="D28" s="2"/>
      <c r="E28" s="2"/>
      <c r="F28" s="2"/>
      <c r="G28" s="2"/>
      <c r="H28" s="2"/>
      <c r="I28" s="2"/>
    </row>
    <row r="29" spans="1:17">
      <c r="A29" s="2" t="s">
        <v>30</v>
      </c>
      <c r="B29" s="2"/>
      <c r="C29" s="2"/>
      <c r="D29" s="2"/>
      <c r="E29" s="2"/>
      <c r="F29" s="2"/>
      <c r="G29" s="2"/>
      <c r="H29" s="2"/>
      <c r="I29" s="2"/>
    </row>
    <row r="30" spans="1:17">
      <c r="A30" s="2" t="s">
        <v>31</v>
      </c>
      <c r="B30" s="2"/>
      <c r="C30" s="2"/>
      <c r="D30" s="2"/>
      <c r="E30" s="2"/>
      <c r="F30" s="2"/>
      <c r="G30" s="2"/>
      <c r="H30" s="2"/>
      <c r="I30" s="2"/>
    </row>
    <row r="31" spans="1:17">
      <c r="A31" s="2" t="s">
        <v>32</v>
      </c>
      <c r="B31" s="2"/>
      <c r="C31" s="2"/>
      <c r="D31" s="2"/>
      <c r="E31" s="2"/>
      <c r="F31" s="2"/>
      <c r="G31" s="2"/>
      <c r="H31" s="2"/>
      <c r="I31" s="2"/>
    </row>
    <row r="32" spans="1:17">
      <c r="A32" s="2" t="s">
        <v>33</v>
      </c>
      <c r="B32" s="2"/>
      <c r="C32" s="2"/>
      <c r="D32" s="2"/>
      <c r="E32" s="2"/>
      <c r="F32" s="2"/>
      <c r="G32" s="2"/>
      <c r="H32" s="2"/>
      <c r="I32" s="2"/>
    </row>
    <row r="33" spans="1:9">
      <c r="A33" s="2" t="s">
        <v>34</v>
      </c>
      <c r="B33" s="2"/>
      <c r="C33" s="2"/>
      <c r="D33" s="2"/>
      <c r="E33" s="2"/>
      <c r="F33" s="2"/>
      <c r="G33" s="2"/>
      <c r="H33" s="2"/>
      <c r="I33" s="2"/>
    </row>
    <row r="34" spans="1:9">
      <c r="A34" s="2" t="s">
        <v>35</v>
      </c>
      <c r="B34" s="2"/>
      <c r="C34" s="2"/>
      <c r="D34" s="2"/>
      <c r="E34" s="2"/>
      <c r="F34" s="2"/>
      <c r="G34" s="2"/>
      <c r="H34" s="2"/>
      <c r="I34" s="2"/>
    </row>
    <row r="35" spans="1:9">
      <c r="A35" s="2" t="s">
        <v>36</v>
      </c>
      <c r="B35" s="2"/>
      <c r="C35" s="2"/>
      <c r="D35" s="2"/>
      <c r="E35" s="2"/>
      <c r="F35" s="2"/>
      <c r="G35" s="2"/>
      <c r="H35" s="2"/>
      <c r="I35" s="2"/>
    </row>
  </sheetData>
  <mergeCells count="7">
    <mergeCell ref="A21:B21"/>
    <mergeCell ref="A10:B10"/>
    <mergeCell ref="A4:B4"/>
    <mergeCell ref="A8:B8"/>
    <mergeCell ref="A12:B12"/>
    <mergeCell ref="A15:B15"/>
    <mergeCell ref="A17:B17"/>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R48"/>
  <sheetViews>
    <sheetView workbookViewId="0"/>
  </sheetViews>
  <sheetFormatPr baseColWidth="10" defaultRowHeight="15"/>
  <cols>
    <col min="1" max="1" width="27.5703125" customWidth="1"/>
    <col min="2" max="2" width="11.7109375" customWidth="1"/>
    <col min="3" max="3" width="12.7109375" customWidth="1"/>
    <col min="4" max="13" width="11.7109375" customWidth="1"/>
  </cols>
  <sheetData>
    <row r="1" spans="1:18">
      <c r="A1" s="1" t="s">
        <v>542</v>
      </c>
      <c r="B1" s="2"/>
      <c r="C1" s="2"/>
      <c r="D1" s="2"/>
      <c r="E1" s="2"/>
      <c r="F1" s="2"/>
      <c r="G1" s="2"/>
      <c r="H1" s="2"/>
      <c r="I1" s="2"/>
      <c r="J1" s="2"/>
      <c r="K1" s="2"/>
      <c r="L1" s="2"/>
      <c r="M1" s="2"/>
    </row>
    <row r="2" spans="1:18">
      <c r="A2" s="2" t="s">
        <v>78</v>
      </c>
      <c r="B2" s="2"/>
      <c r="C2" s="2"/>
      <c r="D2" s="2"/>
      <c r="E2" s="2"/>
      <c r="F2" s="2"/>
      <c r="G2" s="2"/>
      <c r="H2" s="2"/>
      <c r="I2" s="2"/>
      <c r="J2" s="2"/>
      <c r="K2" s="2"/>
      <c r="L2" s="2"/>
      <c r="M2" s="2"/>
    </row>
    <row r="3" spans="1:18">
      <c r="A3" s="2"/>
      <c r="B3" s="2"/>
      <c r="C3" s="2"/>
      <c r="D3" s="2"/>
      <c r="E3" s="2"/>
      <c r="F3" s="2"/>
      <c r="G3" s="2"/>
      <c r="H3" s="2"/>
      <c r="I3" s="2"/>
      <c r="J3" s="2"/>
      <c r="K3" s="2"/>
      <c r="L3" s="2"/>
      <c r="M3" s="2"/>
    </row>
    <row r="4" spans="1:18">
      <c r="A4" s="11"/>
      <c r="B4" s="12"/>
      <c r="C4" s="13"/>
      <c r="D4" s="672" t="s">
        <v>212</v>
      </c>
      <c r="E4" s="673"/>
      <c r="F4" s="673"/>
      <c r="G4" s="674"/>
      <c r="H4" s="672" t="s">
        <v>151</v>
      </c>
      <c r="I4" s="673"/>
      <c r="J4" s="673"/>
      <c r="K4" s="673"/>
      <c r="L4" s="673"/>
      <c r="M4" s="674"/>
    </row>
    <row r="5" spans="1:18">
      <c r="A5" s="14"/>
      <c r="B5" s="15"/>
      <c r="C5" s="16"/>
      <c r="D5" s="672" t="s">
        <v>46</v>
      </c>
      <c r="E5" s="674"/>
      <c r="F5" s="672" t="s">
        <v>45</v>
      </c>
      <c r="G5" s="674"/>
      <c r="H5" s="672" t="s">
        <v>46</v>
      </c>
      <c r="I5" s="673"/>
      <c r="J5" s="674"/>
      <c r="K5" s="672" t="s">
        <v>45</v>
      </c>
      <c r="L5" s="673"/>
      <c r="M5" s="674"/>
    </row>
    <row r="6" spans="1:18" s="146" customFormat="1" ht="26.25">
      <c r="A6" s="152"/>
      <c r="B6" s="160"/>
      <c r="C6" s="153"/>
      <c r="D6" s="154" t="s">
        <v>232</v>
      </c>
      <c r="E6" s="155" t="s">
        <v>231</v>
      </c>
      <c r="F6" s="154" t="s">
        <v>232</v>
      </c>
      <c r="G6" s="155" t="s">
        <v>231</v>
      </c>
      <c r="H6" s="154" t="s">
        <v>232</v>
      </c>
      <c r="I6" s="155" t="s">
        <v>231</v>
      </c>
      <c r="J6" s="94" t="s">
        <v>213</v>
      </c>
      <c r="K6" s="154" t="s">
        <v>232</v>
      </c>
      <c r="L6" s="155" t="s">
        <v>231</v>
      </c>
      <c r="M6" s="94" t="s">
        <v>213</v>
      </c>
    </row>
    <row r="7" spans="1:18">
      <c r="A7" s="11" t="s">
        <v>221</v>
      </c>
      <c r="B7" s="12"/>
      <c r="C7" s="13" t="s">
        <v>81</v>
      </c>
      <c r="D7" s="247">
        <v>2.0322621291565199</v>
      </c>
      <c r="E7" s="249">
        <v>2.8867739670898511</v>
      </c>
      <c r="F7" s="247">
        <v>1.8642085871920633</v>
      </c>
      <c r="G7" s="249">
        <v>2.1799755924401527</v>
      </c>
      <c r="H7" s="125">
        <v>7903</v>
      </c>
      <c r="I7" s="127">
        <v>11226</v>
      </c>
      <c r="J7" s="127">
        <v>369748</v>
      </c>
      <c r="K7" s="125">
        <v>8035</v>
      </c>
      <c r="L7" s="127">
        <v>9396</v>
      </c>
      <c r="M7" s="127">
        <v>413583</v>
      </c>
      <c r="O7" s="240"/>
      <c r="P7" s="240"/>
      <c r="Q7" s="240"/>
      <c r="R7" s="240"/>
    </row>
    <row r="8" spans="1:18">
      <c r="A8" s="22"/>
      <c r="B8" s="97"/>
      <c r="C8" s="18" t="s">
        <v>80</v>
      </c>
      <c r="D8" s="253">
        <v>1.1301136625722092</v>
      </c>
      <c r="E8" s="255">
        <v>1.8765584850778869</v>
      </c>
      <c r="F8" s="253">
        <v>1.0977123429474127</v>
      </c>
      <c r="G8" s="255">
        <v>1.4322999710547359</v>
      </c>
      <c r="H8" s="110">
        <v>4165</v>
      </c>
      <c r="I8" s="112">
        <v>6916</v>
      </c>
      <c r="J8" s="112">
        <v>357466</v>
      </c>
      <c r="K8" s="110">
        <v>4475</v>
      </c>
      <c r="L8" s="112">
        <v>5839</v>
      </c>
      <c r="M8" s="112">
        <v>397352</v>
      </c>
      <c r="O8" s="240"/>
      <c r="P8" s="240"/>
      <c r="Q8" s="240"/>
      <c r="R8" s="240"/>
    </row>
    <row r="9" spans="1:18">
      <c r="A9" s="11" t="s">
        <v>227</v>
      </c>
      <c r="B9" s="12"/>
      <c r="C9" s="13" t="s">
        <v>220</v>
      </c>
      <c r="D9" s="247">
        <v>1.1309057667856728</v>
      </c>
      <c r="E9" s="249">
        <v>2.1760556460425744</v>
      </c>
      <c r="F9" s="247">
        <v>1.0218020255040428</v>
      </c>
      <c r="G9" s="249">
        <v>1.7387320378629545</v>
      </c>
      <c r="H9" s="103">
        <v>3798</v>
      </c>
      <c r="I9" s="104">
        <v>7308</v>
      </c>
      <c r="J9" s="143">
        <v>324731</v>
      </c>
      <c r="K9" s="103">
        <v>3613</v>
      </c>
      <c r="L9" s="105">
        <v>6148</v>
      </c>
      <c r="M9" s="105">
        <v>343830</v>
      </c>
      <c r="O9" s="240"/>
      <c r="P9" s="240"/>
      <c r="Q9" s="240"/>
      <c r="R9" s="240"/>
    </row>
    <row r="10" spans="1:18">
      <c r="A10" s="14"/>
      <c r="B10" s="15"/>
      <c r="C10" s="16" t="s">
        <v>219</v>
      </c>
      <c r="D10" s="250">
        <v>1.8269645941278068</v>
      </c>
      <c r="E10" s="252">
        <v>2.9819732297063903</v>
      </c>
      <c r="F10" s="250">
        <v>1.833140765669709</v>
      </c>
      <c r="G10" s="252">
        <v>2.1963052856592666</v>
      </c>
      <c r="H10" s="103">
        <v>6093</v>
      </c>
      <c r="I10" s="104">
        <v>9945</v>
      </c>
      <c r="J10" s="144">
        <v>317466</v>
      </c>
      <c r="K10" s="103">
        <v>7092</v>
      </c>
      <c r="L10" s="105">
        <v>8497</v>
      </c>
      <c r="M10" s="105">
        <v>371288</v>
      </c>
      <c r="O10" s="240"/>
      <c r="P10" s="240"/>
      <c r="Q10" s="240"/>
      <c r="R10" s="240"/>
    </row>
    <row r="11" spans="1:18">
      <c r="A11" s="14"/>
      <c r="B11" s="15"/>
      <c r="C11" s="16" t="s">
        <v>218</v>
      </c>
      <c r="D11" s="250">
        <v>2.4715325318165822</v>
      </c>
      <c r="E11" s="252">
        <v>1.009275342574617</v>
      </c>
      <c r="F11" s="250">
        <v>1.8378609538549262</v>
      </c>
      <c r="G11" s="252">
        <v>0.6007412536146296</v>
      </c>
      <c r="H11" s="103">
        <v>2177</v>
      </c>
      <c r="I11" s="104">
        <v>889</v>
      </c>
      <c r="J11" s="144">
        <v>85017</v>
      </c>
      <c r="K11" s="103">
        <v>1805</v>
      </c>
      <c r="L11" s="105">
        <v>590</v>
      </c>
      <c r="M11" s="105">
        <v>95817</v>
      </c>
      <c r="O11" s="240"/>
      <c r="P11" s="240"/>
      <c r="Q11" s="240"/>
      <c r="R11" s="240"/>
    </row>
    <row r="12" spans="1:18">
      <c r="A12" s="14"/>
      <c r="B12" s="15"/>
      <c r="C12" s="16" t="s">
        <v>228</v>
      </c>
      <c r="D12" s="250">
        <v>0</v>
      </c>
      <c r="E12" s="252">
        <v>2.2200058989336311</v>
      </c>
      <c r="F12" s="250">
        <v>0</v>
      </c>
      <c r="G12" s="252">
        <v>0</v>
      </c>
      <c r="H12" s="163">
        <v>0</v>
      </c>
      <c r="I12" s="163">
        <v>7301</v>
      </c>
      <c r="J12" s="144">
        <v>321572</v>
      </c>
      <c r="K12" s="164"/>
      <c r="L12" s="165"/>
      <c r="M12" s="165"/>
      <c r="O12" s="240"/>
      <c r="P12" s="240"/>
      <c r="Q12" s="240"/>
      <c r="R12" s="240"/>
    </row>
    <row r="13" spans="1:18">
      <c r="A13" s="14"/>
      <c r="B13" s="15"/>
      <c r="C13" s="16" t="s">
        <v>229</v>
      </c>
      <c r="D13" s="250">
        <v>0</v>
      </c>
      <c r="E13" s="252">
        <v>4.6000195646401743</v>
      </c>
      <c r="F13" s="250">
        <v>0</v>
      </c>
      <c r="G13" s="252">
        <v>0</v>
      </c>
      <c r="H13" s="163">
        <v>0</v>
      </c>
      <c r="I13" s="163">
        <v>9875</v>
      </c>
      <c r="J13" s="144">
        <v>204798</v>
      </c>
      <c r="K13" s="164"/>
      <c r="L13" s="165"/>
      <c r="M13" s="165"/>
      <c r="O13" s="240"/>
      <c r="P13" s="240"/>
      <c r="Q13" s="240"/>
      <c r="R13" s="240"/>
    </row>
    <row r="14" spans="1:18">
      <c r="A14" s="14"/>
      <c r="B14" s="15"/>
      <c r="C14" s="16" t="s">
        <v>84</v>
      </c>
      <c r="D14" s="250">
        <v>0</v>
      </c>
      <c r="E14" s="252">
        <v>5.2457408996200519</v>
      </c>
      <c r="F14" s="250">
        <v>0</v>
      </c>
      <c r="G14" s="252">
        <v>0</v>
      </c>
      <c r="H14" s="163">
        <v>0</v>
      </c>
      <c r="I14" s="163">
        <v>856</v>
      </c>
      <c r="J14" s="144">
        <v>15462</v>
      </c>
      <c r="K14" s="164"/>
      <c r="L14" s="165"/>
      <c r="M14" s="165"/>
      <c r="O14" s="240"/>
      <c r="P14" s="240"/>
      <c r="Q14" s="240"/>
      <c r="R14" s="240"/>
    </row>
    <row r="15" spans="1:18">
      <c r="A15" s="22"/>
      <c r="B15" s="97"/>
      <c r="C15" s="18" t="s">
        <v>230</v>
      </c>
      <c r="D15" s="253">
        <v>0</v>
      </c>
      <c r="E15" s="255">
        <v>1.118176328952567E-2</v>
      </c>
      <c r="F15" s="253">
        <v>0</v>
      </c>
      <c r="G15" s="255">
        <v>0</v>
      </c>
      <c r="H15" s="163">
        <v>0</v>
      </c>
      <c r="I15" s="163">
        <v>15</v>
      </c>
      <c r="J15" s="145">
        <v>134132</v>
      </c>
      <c r="K15" s="164"/>
      <c r="L15" s="165"/>
      <c r="M15" s="165"/>
      <c r="O15" s="240"/>
      <c r="P15" s="240"/>
      <c r="Q15" s="240"/>
      <c r="R15" s="240"/>
    </row>
    <row r="16" spans="1:18">
      <c r="A16" s="11" t="s">
        <v>224</v>
      </c>
      <c r="B16" s="12"/>
      <c r="C16" s="13" t="s">
        <v>225</v>
      </c>
      <c r="D16" s="247">
        <v>1.4738056678775762</v>
      </c>
      <c r="E16" s="249">
        <v>2.0753799641862996</v>
      </c>
      <c r="F16" s="247">
        <v>1.3400718692871869</v>
      </c>
      <c r="G16" s="249">
        <v>1.6112959961249527</v>
      </c>
      <c r="H16" s="125">
        <v>8609</v>
      </c>
      <c r="I16" s="127">
        <v>12123</v>
      </c>
      <c r="J16" s="127">
        <v>563402</v>
      </c>
      <c r="K16" s="125">
        <v>9185</v>
      </c>
      <c r="L16" s="127">
        <v>11044</v>
      </c>
      <c r="M16" s="127">
        <v>665182</v>
      </c>
      <c r="O16" s="240"/>
      <c r="P16" s="240"/>
      <c r="Q16" s="240"/>
      <c r="R16" s="240"/>
    </row>
    <row r="17" spans="1:18">
      <c r="A17" s="22"/>
      <c r="B17" s="97"/>
      <c r="C17" s="18" t="s">
        <v>226</v>
      </c>
      <c r="D17" s="253">
        <v>1.9960759420624388</v>
      </c>
      <c r="E17" s="255">
        <v>3.4733683420855215</v>
      </c>
      <c r="F17" s="253">
        <v>2.1693884608107314</v>
      </c>
      <c r="G17" s="255">
        <v>2.7344081321076015</v>
      </c>
      <c r="H17" s="110">
        <v>3459</v>
      </c>
      <c r="I17" s="112">
        <v>6019</v>
      </c>
      <c r="J17" s="112">
        <v>163812</v>
      </c>
      <c r="K17" s="110">
        <v>3325</v>
      </c>
      <c r="L17" s="112">
        <v>4191</v>
      </c>
      <c r="M17" s="112">
        <v>145753</v>
      </c>
      <c r="O17" s="240"/>
      <c r="P17" s="240"/>
      <c r="Q17" s="240"/>
      <c r="R17" s="240"/>
    </row>
    <row r="18" spans="1:18">
      <c r="A18" s="14" t="s">
        <v>235</v>
      </c>
      <c r="B18" s="15" t="s">
        <v>804</v>
      </c>
      <c r="C18" s="16" t="s">
        <v>225</v>
      </c>
      <c r="D18" s="250">
        <v>1.0846890309299411</v>
      </c>
      <c r="E18" s="252">
        <v>1.9580188808963517</v>
      </c>
      <c r="F18" s="250">
        <v>0.95631909512035695</v>
      </c>
      <c r="G18" s="252">
        <v>1.6351919743086936</v>
      </c>
      <c r="H18" s="103">
        <v>2761</v>
      </c>
      <c r="I18" s="105">
        <v>4984</v>
      </c>
      <c r="J18" s="105">
        <v>246798</v>
      </c>
      <c r="K18" s="103">
        <v>2692</v>
      </c>
      <c r="L18" s="105">
        <v>4603</v>
      </c>
      <c r="M18" s="105">
        <v>274201</v>
      </c>
      <c r="O18" s="240"/>
      <c r="P18" s="240"/>
      <c r="Q18" s="240"/>
      <c r="R18" s="240"/>
    </row>
    <row r="19" spans="1:18">
      <c r="A19" s="14"/>
      <c r="B19" s="15"/>
      <c r="C19" s="16" t="s">
        <v>226</v>
      </c>
      <c r="D19" s="250">
        <v>1.2756168966959431</v>
      </c>
      <c r="E19" s="252">
        <v>2.8587595640514678</v>
      </c>
      <c r="F19" s="250">
        <v>1.2774811013246412</v>
      </c>
      <c r="G19" s="252">
        <v>2.1430057562937788</v>
      </c>
      <c r="H19" s="103">
        <v>1037</v>
      </c>
      <c r="I19" s="105">
        <v>2324</v>
      </c>
      <c r="J19" s="105">
        <v>77933</v>
      </c>
      <c r="K19" s="103">
        <v>921</v>
      </c>
      <c r="L19" s="105">
        <v>1545</v>
      </c>
      <c r="M19" s="105">
        <v>69629</v>
      </c>
      <c r="O19" s="240"/>
      <c r="P19" s="240"/>
      <c r="Q19" s="240"/>
      <c r="R19" s="240"/>
    </row>
    <row r="20" spans="1:18">
      <c r="A20" s="14"/>
      <c r="B20" s="15" t="s">
        <v>805</v>
      </c>
      <c r="C20" s="16" t="s">
        <v>225</v>
      </c>
      <c r="D20" s="250">
        <v>1.6357633690352795</v>
      </c>
      <c r="E20" s="252">
        <v>2.5221697569964299</v>
      </c>
      <c r="F20" s="250">
        <v>1.5904411558576266</v>
      </c>
      <c r="G20" s="252">
        <v>1.8701544652896962</v>
      </c>
      <c r="H20" s="103">
        <v>4261</v>
      </c>
      <c r="I20" s="105">
        <v>6570</v>
      </c>
      <c r="J20" s="105">
        <v>249659</v>
      </c>
      <c r="K20" s="103">
        <v>5106</v>
      </c>
      <c r="L20" s="105">
        <v>6004</v>
      </c>
      <c r="M20" s="105">
        <v>309933</v>
      </c>
      <c r="O20" s="240"/>
      <c r="P20" s="240"/>
      <c r="Q20" s="240"/>
      <c r="R20" s="240"/>
    </row>
    <row r="21" spans="1:18">
      <c r="A21" s="14"/>
      <c r="B21" s="15"/>
      <c r="C21" s="16" t="s">
        <v>226</v>
      </c>
      <c r="D21" s="250">
        <v>2.5091078423316078</v>
      </c>
      <c r="E21" s="252">
        <v>4.622401183334703</v>
      </c>
      <c r="F21" s="250">
        <v>3.0166783121183585</v>
      </c>
      <c r="G21" s="252">
        <v>3.7867970957256127</v>
      </c>
      <c r="H21" s="103">
        <v>1832</v>
      </c>
      <c r="I21" s="105">
        <v>3375</v>
      </c>
      <c r="J21" s="105">
        <v>67807</v>
      </c>
      <c r="K21" s="103">
        <v>1986</v>
      </c>
      <c r="L21" s="105">
        <v>2493</v>
      </c>
      <c r="M21" s="105">
        <v>61355</v>
      </c>
      <c r="O21" s="240"/>
      <c r="P21" s="240"/>
      <c r="Q21" s="240"/>
      <c r="R21" s="240"/>
    </row>
    <row r="22" spans="1:18">
      <c r="A22" s="14"/>
      <c r="B22" s="15" t="s">
        <v>218</v>
      </c>
      <c r="C22" s="16" t="s">
        <v>225</v>
      </c>
      <c r="D22" s="250">
        <v>2.2966382541497228</v>
      </c>
      <c r="E22" s="252">
        <v>0.82343236711480294</v>
      </c>
      <c r="F22" s="250">
        <v>1.673665411719278</v>
      </c>
      <c r="G22" s="252">
        <v>0.52731923930881364</v>
      </c>
      <c r="H22" s="103">
        <v>1587</v>
      </c>
      <c r="I22" s="105">
        <v>569</v>
      </c>
      <c r="J22" s="105">
        <v>66945</v>
      </c>
      <c r="K22" s="103">
        <v>1387</v>
      </c>
      <c r="L22" s="105">
        <v>437</v>
      </c>
      <c r="M22" s="105">
        <v>81048</v>
      </c>
      <c r="O22" s="240"/>
      <c r="P22" s="240"/>
      <c r="Q22" s="240"/>
      <c r="R22" s="240"/>
    </row>
    <row r="23" spans="1:18">
      <c r="A23" s="22"/>
      <c r="B23" s="97"/>
      <c r="C23" s="18" t="s">
        <v>226</v>
      </c>
      <c r="D23" s="253">
        <v>3.1082077757875881</v>
      </c>
      <c r="E23" s="255">
        <v>1.6858076072068275</v>
      </c>
      <c r="F23" s="253">
        <v>2.7249022164276404</v>
      </c>
      <c r="G23" s="255">
        <v>0.99739243807040412</v>
      </c>
      <c r="H23" s="110">
        <v>590</v>
      </c>
      <c r="I23" s="112">
        <v>320</v>
      </c>
      <c r="J23" s="112">
        <v>18072</v>
      </c>
      <c r="K23" s="110">
        <v>418</v>
      </c>
      <c r="L23" s="112">
        <v>153</v>
      </c>
      <c r="M23" s="112">
        <v>14769</v>
      </c>
      <c r="O23" s="240"/>
      <c r="P23" s="240"/>
      <c r="Q23" s="240"/>
      <c r="R23" s="240"/>
    </row>
    <row r="24" spans="1:18">
      <c r="A24" s="2"/>
      <c r="B24" s="2"/>
      <c r="C24" s="2"/>
      <c r="D24" s="2"/>
      <c r="E24" s="2"/>
      <c r="F24" s="2"/>
      <c r="G24" s="2"/>
      <c r="H24" s="2"/>
      <c r="I24" s="2"/>
      <c r="J24" s="2"/>
      <c r="K24" s="2"/>
      <c r="L24" s="2"/>
      <c r="M24" s="2"/>
    </row>
    <row r="25" spans="1:18">
      <c r="A25" s="678" t="s">
        <v>752</v>
      </c>
      <c r="B25" s="678"/>
      <c r="C25" s="678"/>
      <c r="D25" s="678"/>
      <c r="E25" s="678"/>
      <c r="F25" s="678"/>
      <c r="G25" s="678"/>
      <c r="H25" s="678"/>
      <c r="I25" s="678"/>
      <c r="J25" s="678"/>
      <c r="K25" s="678"/>
      <c r="L25" s="678"/>
      <c r="M25" s="678"/>
    </row>
    <row r="26" spans="1:18">
      <c r="A26" s="678"/>
      <c r="B26" s="678"/>
      <c r="C26" s="678"/>
      <c r="D26" s="678"/>
      <c r="E26" s="678"/>
      <c r="F26" s="678"/>
      <c r="G26" s="678"/>
      <c r="H26" s="678"/>
      <c r="I26" s="678"/>
      <c r="J26" s="678"/>
      <c r="K26" s="678"/>
      <c r="L26" s="678"/>
      <c r="M26" s="678"/>
    </row>
    <row r="27" spans="1:18">
      <c r="A27" s="2"/>
      <c r="B27" s="2"/>
      <c r="C27" s="2"/>
      <c r="D27" s="2"/>
      <c r="E27" s="2"/>
      <c r="F27" s="2"/>
      <c r="G27" s="2"/>
      <c r="H27" s="2"/>
      <c r="I27" s="2"/>
      <c r="J27" s="2"/>
      <c r="K27" s="2"/>
      <c r="L27" s="2"/>
      <c r="M27" s="2"/>
    </row>
    <row r="28" spans="1:18">
      <c r="A28" s="2"/>
      <c r="B28" s="2"/>
      <c r="C28" s="2"/>
      <c r="D28" s="2"/>
      <c r="E28" s="2"/>
      <c r="F28" s="2"/>
      <c r="G28" s="2"/>
      <c r="H28" s="2"/>
      <c r="I28" s="2"/>
      <c r="J28" s="2"/>
      <c r="K28" s="2"/>
      <c r="L28" s="2"/>
      <c r="M28" s="2"/>
    </row>
    <row r="32" spans="1:18">
      <c r="J32" s="133"/>
      <c r="K32" s="134"/>
      <c r="L32" s="134"/>
      <c r="M32" s="134"/>
      <c r="N32" s="134"/>
      <c r="O32" s="134"/>
      <c r="P32" s="134"/>
      <c r="Q32" s="134"/>
      <c r="R32" s="134"/>
    </row>
    <row r="33" spans="10:18">
      <c r="J33" s="134"/>
      <c r="K33" s="135"/>
      <c r="L33" s="135"/>
      <c r="M33" s="135"/>
      <c r="N33" s="135"/>
      <c r="O33" s="135"/>
      <c r="P33" s="135"/>
      <c r="Q33" s="135"/>
      <c r="R33" s="135"/>
    </row>
    <row r="34" spans="10:18">
      <c r="J34" s="136"/>
      <c r="K34" s="137"/>
      <c r="L34" s="137"/>
      <c r="M34" s="137"/>
      <c r="N34" s="137"/>
      <c r="O34" s="137"/>
      <c r="P34" s="137"/>
      <c r="Q34" s="137"/>
      <c r="R34" s="137"/>
    </row>
    <row r="35" spans="10:18">
      <c r="J35" s="136"/>
      <c r="K35" s="137"/>
      <c r="L35" s="137"/>
      <c r="M35" s="137"/>
      <c r="N35" s="137"/>
      <c r="O35" s="137"/>
      <c r="P35" s="137"/>
      <c r="Q35" s="137"/>
      <c r="R35" s="137"/>
    </row>
    <row r="36" spans="10:18">
      <c r="J36" s="136"/>
      <c r="K36" s="137"/>
      <c r="L36" s="137"/>
      <c r="M36" s="137"/>
      <c r="N36" s="137"/>
      <c r="O36" s="137"/>
      <c r="P36" s="137"/>
      <c r="Q36" s="137"/>
      <c r="R36" s="137"/>
    </row>
    <row r="37" spans="10:18">
      <c r="J37" s="136"/>
      <c r="K37" s="137"/>
      <c r="L37" s="137"/>
      <c r="M37" s="137"/>
      <c r="N37" s="137"/>
      <c r="O37" s="137"/>
      <c r="P37" s="137"/>
      <c r="Q37" s="137"/>
      <c r="R37" s="137"/>
    </row>
    <row r="38" spans="10:18">
      <c r="J38" s="136"/>
      <c r="K38" s="137"/>
      <c r="L38" s="137"/>
      <c r="M38" s="137"/>
      <c r="N38" s="137"/>
      <c r="O38" s="137"/>
      <c r="P38" s="137"/>
      <c r="Q38" s="137"/>
      <c r="R38" s="137"/>
    </row>
    <row r="39" spans="10:18">
      <c r="J39" s="136"/>
      <c r="K39" s="137"/>
      <c r="L39" s="137"/>
      <c r="M39" s="137"/>
      <c r="N39" s="137"/>
      <c r="O39" s="137"/>
      <c r="P39" s="137"/>
      <c r="Q39" s="137"/>
      <c r="R39" s="137"/>
    </row>
    <row r="40" spans="10:18">
      <c r="J40" s="136"/>
      <c r="K40" s="137"/>
      <c r="L40" s="137"/>
      <c r="M40" s="137"/>
      <c r="N40" s="137"/>
      <c r="O40" s="137"/>
      <c r="P40" s="137"/>
      <c r="Q40" s="137"/>
      <c r="R40" s="137"/>
    </row>
    <row r="41" spans="10:18">
      <c r="J41" s="136"/>
      <c r="K41" s="137"/>
      <c r="L41" s="137"/>
      <c r="M41" s="137"/>
      <c r="N41" s="137"/>
      <c r="O41" s="137"/>
      <c r="P41" s="137"/>
      <c r="Q41" s="137"/>
      <c r="R41" s="137"/>
    </row>
    <row r="42" spans="10:18">
      <c r="J42" s="136"/>
      <c r="K42" s="137"/>
      <c r="L42" s="137"/>
      <c r="M42" s="137"/>
      <c r="N42" s="137"/>
      <c r="O42" s="137"/>
      <c r="P42" s="137"/>
      <c r="Q42" s="137"/>
      <c r="R42" s="137"/>
    </row>
    <row r="43" spans="10:18">
      <c r="J43" s="131"/>
      <c r="K43" s="131"/>
      <c r="L43" s="131"/>
      <c r="M43" s="131"/>
      <c r="N43" s="131"/>
      <c r="O43" s="131"/>
      <c r="P43" s="131"/>
      <c r="Q43" s="131"/>
      <c r="R43" s="131"/>
    </row>
    <row r="44" spans="10:18">
      <c r="J44" s="136"/>
      <c r="K44" s="137"/>
      <c r="L44" s="137"/>
      <c r="M44" s="137"/>
      <c r="N44" s="137"/>
      <c r="O44" s="137"/>
      <c r="P44" s="137"/>
      <c r="Q44" s="137"/>
      <c r="R44" s="137"/>
    </row>
    <row r="45" spans="10:18">
      <c r="J45" s="136"/>
      <c r="K45" s="137"/>
      <c r="L45" s="137"/>
      <c r="M45" s="137"/>
      <c r="N45" s="137"/>
      <c r="O45" s="137"/>
      <c r="P45" s="137"/>
      <c r="Q45" s="137"/>
      <c r="R45" s="137"/>
    </row>
    <row r="46" spans="10:18">
      <c r="J46" s="136"/>
      <c r="K46" s="137"/>
      <c r="L46" s="137"/>
      <c r="M46" s="137"/>
      <c r="N46" s="137"/>
      <c r="O46" s="137"/>
      <c r="P46" s="137"/>
      <c r="Q46" s="137"/>
      <c r="R46" s="137"/>
    </row>
    <row r="47" spans="10:18">
      <c r="J47" s="136"/>
      <c r="K47" s="137"/>
      <c r="L47" s="137"/>
      <c r="M47" s="137"/>
      <c r="N47" s="137"/>
      <c r="O47" s="137"/>
      <c r="P47" s="137"/>
      <c r="Q47" s="137"/>
      <c r="R47" s="137"/>
    </row>
    <row r="48" spans="10:18">
      <c r="J48" s="131"/>
      <c r="K48" s="131"/>
      <c r="L48" s="131"/>
      <c r="M48" s="131"/>
      <c r="N48" s="131"/>
      <c r="O48" s="131"/>
      <c r="P48" s="131"/>
      <c r="Q48" s="131"/>
      <c r="R48" s="131"/>
    </row>
  </sheetData>
  <mergeCells count="7">
    <mergeCell ref="A25:M26"/>
    <mergeCell ref="D5:E5"/>
    <mergeCell ref="F5:G5"/>
    <mergeCell ref="D4:G4"/>
    <mergeCell ref="H5:J5"/>
    <mergeCell ref="K5:M5"/>
    <mergeCell ref="H4:M4"/>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S33"/>
  <sheetViews>
    <sheetView workbookViewId="0"/>
  </sheetViews>
  <sheetFormatPr baseColWidth="10" defaultRowHeight="15"/>
  <sheetData>
    <row r="1" spans="1:19">
      <c r="A1" s="1" t="s">
        <v>241</v>
      </c>
      <c r="B1" s="2"/>
      <c r="C1" s="2"/>
      <c r="D1" s="2"/>
      <c r="E1" s="2"/>
      <c r="F1" s="2"/>
      <c r="G1" s="2"/>
      <c r="H1" s="2"/>
      <c r="I1" s="2"/>
      <c r="J1" s="2"/>
      <c r="K1" s="2"/>
      <c r="L1" s="2"/>
      <c r="M1" s="2"/>
      <c r="N1" s="2"/>
      <c r="O1" s="2"/>
      <c r="P1" s="2"/>
      <c r="Q1" s="2"/>
      <c r="R1" s="2"/>
      <c r="S1" s="2"/>
    </row>
    <row r="2" spans="1:19">
      <c r="A2" s="2" t="s">
        <v>42</v>
      </c>
      <c r="B2" s="2"/>
      <c r="C2" s="2"/>
      <c r="D2" s="2"/>
      <c r="E2" s="2"/>
      <c r="F2" s="2"/>
      <c r="G2" s="2"/>
      <c r="H2" s="2"/>
      <c r="I2" s="2"/>
      <c r="J2" s="2"/>
      <c r="K2" s="2"/>
      <c r="L2" s="2"/>
      <c r="M2" s="2"/>
      <c r="N2" s="2"/>
      <c r="O2" s="2"/>
      <c r="P2" s="2"/>
      <c r="Q2" s="2"/>
      <c r="R2" s="2"/>
      <c r="S2" s="2"/>
    </row>
    <row r="3" spans="1:19">
      <c r="A3" s="2"/>
      <c r="B3" s="2"/>
      <c r="C3" s="2"/>
      <c r="D3" s="2"/>
      <c r="E3" s="2"/>
      <c r="F3" s="2"/>
      <c r="G3" s="2"/>
      <c r="H3" s="2"/>
      <c r="I3" s="2"/>
      <c r="J3" s="2"/>
      <c r="K3" s="2"/>
      <c r="L3" s="2"/>
      <c r="M3" s="2"/>
      <c r="N3" s="2"/>
      <c r="O3" s="2"/>
      <c r="P3" s="2"/>
      <c r="Q3" s="2"/>
      <c r="R3" s="2"/>
      <c r="S3" s="2"/>
    </row>
    <row r="4" spans="1:19" s="84" customFormat="1">
      <c r="A4" s="19"/>
      <c r="B4" s="672" t="s">
        <v>212</v>
      </c>
      <c r="C4" s="673"/>
      <c r="D4" s="673"/>
      <c r="E4" s="673"/>
      <c r="F4" s="673"/>
      <c r="G4" s="673"/>
      <c r="H4" s="673"/>
      <c r="I4" s="673"/>
      <c r="J4" s="674"/>
      <c r="K4" s="672" t="s">
        <v>151</v>
      </c>
      <c r="L4" s="673"/>
      <c r="M4" s="673"/>
      <c r="N4" s="673"/>
      <c r="O4" s="673"/>
      <c r="P4" s="673"/>
      <c r="Q4" s="673"/>
      <c r="R4" s="673"/>
      <c r="S4" s="674"/>
    </row>
    <row r="5" spans="1:19">
      <c r="A5" s="21"/>
      <c r="B5" s="672" t="s">
        <v>225</v>
      </c>
      <c r="C5" s="673"/>
      <c r="D5" s="674"/>
      <c r="E5" s="672" t="s">
        <v>226</v>
      </c>
      <c r="F5" s="673"/>
      <c r="G5" s="674"/>
      <c r="H5" s="672" t="s">
        <v>242</v>
      </c>
      <c r="I5" s="673"/>
      <c r="J5" s="674"/>
      <c r="K5" s="672" t="s">
        <v>225</v>
      </c>
      <c r="L5" s="673"/>
      <c r="M5" s="674"/>
      <c r="N5" s="672" t="s">
        <v>226</v>
      </c>
      <c r="O5" s="673"/>
      <c r="P5" s="674"/>
      <c r="Q5" s="672" t="s">
        <v>242</v>
      </c>
      <c r="R5" s="673"/>
      <c r="S5" s="674"/>
    </row>
    <row r="6" spans="1:19" ht="34.5" customHeight="1">
      <c r="A6" s="166" t="s">
        <v>217</v>
      </c>
      <c r="B6" s="167" t="s">
        <v>214</v>
      </c>
      <c r="C6" s="168" t="s">
        <v>231</v>
      </c>
      <c r="D6" s="169" t="s">
        <v>243</v>
      </c>
      <c r="E6" s="167" t="s">
        <v>214</v>
      </c>
      <c r="F6" s="168" t="s">
        <v>231</v>
      </c>
      <c r="G6" s="169" t="s">
        <v>243</v>
      </c>
      <c r="H6" s="167" t="s">
        <v>214</v>
      </c>
      <c r="I6" s="168" t="s">
        <v>231</v>
      </c>
      <c r="J6" s="169" t="s">
        <v>243</v>
      </c>
      <c r="K6" s="167" t="s">
        <v>214</v>
      </c>
      <c r="L6" s="168" t="s">
        <v>231</v>
      </c>
      <c r="M6" s="169" t="s">
        <v>243</v>
      </c>
      <c r="N6" s="167" t="s">
        <v>214</v>
      </c>
      <c r="O6" s="168" t="s">
        <v>231</v>
      </c>
      <c r="P6" s="169" t="s">
        <v>243</v>
      </c>
      <c r="Q6" s="167" t="s">
        <v>214</v>
      </c>
      <c r="R6" s="168" t="s">
        <v>231</v>
      </c>
      <c r="S6" s="169" t="s">
        <v>243</v>
      </c>
    </row>
    <row r="7" spans="1:19">
      <c r="A7" s="19" t="s">
        <v>244</v>
      </c>
      <c r="B7" s="247">
        <v>2.1967049425861211</v>
      </c>
      <c r="C7" s="248">
        <v>1.2980529206190714</v>
      </c>
      <c r="D7" s="249">
        <v>3.4947578632051925</v>
      </c>
      <c r="E7" s="247">
        <v>1.0613207547169812</v>
      </c>
      <c r="F7" s="248">
        <v>0.25943396226415094</v>
      </c>
      <c r="G7" s="249">
        <v>1.320754716981132</v>
      </c>
      <c r="H7" s="247">
        <v>1.6129032258064515</v>
      </c>
      <c r="I7" s="248">
        <v>0.76400679117147707</v>
      </c>
      <c r="J7" s="249">
        <v>2.3769100169779285</v>
      </c>
      <c r="K7" s="125">
        <v>88</v>
      </c>
      <c r="L7" s="126">
        <v>52</v>
      </c>
      <c r="M7" s="127">
        <v>3866</v>
      </c>
      <c r="N7" s="125">
        <v>45</v>
      </c>
      <c r="O7" s="126">
        <v>11</v>
      </c>
      <c r="P7" s="127">
        <v>4184</v>
      </c>
      <c r="Q7" s="125">
        <v>133</v>
      </c>
      <c r="R7" s="126">
        <v>63</v>
      </c>
      <c r="S7" s="127">
        <v>8050</v>
      </c>
    </row>
    <row r="8" spans="1:19">
      <c r="A8" s="20" t="s">
        <v>245</v>
      </c>
      <c r="B8" s="250">
        <v>0.80955561917485774</v>
      </c>
      <c r="C8" s="251">
        <v>1.0990234437128223</v>
      </c>
      <c r="D8" s="252">
        <v>1.9085790628876804</v>
      </c>
      <c r="E8" s="250">
        <v>0.967741935483871</v>
      </c>
      <c r="F8" s="251">
        <v>1.7204301075268817</v>
      </c>
      <c r="G8" s="252">
        <v>2.6881720430107525</v>
      </c>
      <c r="H8" s="250">
        <v>0.84704625989029647</v>
      </c>
      <c r="I8" s="251">
        <v>1.2462987233629435</v>
      </c>
      <c r="J8" s="252">
        <v>2.0933449832532403</v>
      </c>
      <c r="K8" s="103">
        <v>509</v>
      </c>
      <c r="L8" s="104">
        <v>691</v>
      </c>
      <c r="M8" s="105">
        <v>61674</v>
      </c>
      <c r="N8" s="103">
        <v>189</v>
      </c>
      <c r="O8" s="104">
        <v>336</v>
      </c>
      <c r="P8" s="105">
        <v>19005</v>
      </c>
      <c r="Q8" s="103">
        <v>698</v>
      </c>
      <c r="R8" s="104">
        <v>1027</v>
      </c>
      <c r="S8" s="105">
        <v>80679</v>
      </c>
    </row>
    <row r="9" spans="1:19">
      <c r="A9" s="20" t="s">
        <v>246</v>
      </c>
      <c r="B9" s="250">
        <v>1.076633832012984</v>
      </c>
      <c r="C9" s="251">
        <v>1.6615513168677991</v>
      </c>
      <c r="D9" s="252">
        <v>2.7381851488807829</v>
      </c>
      <c r="E9" s="250">
        <v>1.0646585302518825</v>
      </c>
      <c r="F9" s="251">
        <v>2.2955076603479614</v>
      </c>
      <c r="G9" s="252">
        <v>3.3601661905998439</v>
      </c>
      <c r="H9" s="250">
        <v>1.073804089045971</v>
      </c>
      <c r="I9" s="251">
        <v>1.811354097636404</v>
      </c>
      <c r="J9" s="252">
        <v>2.885158186682375</v>
      </c>
      <c r="K9" s="103">
        <v>670</v>
      </c>
      <c r="L9" s="104">
        <v>1034</v>
      </c>
      <c r="M9" s="105">
        <v>60527</v>
      </c>
      <c r="N9" s="103">
        <v>205</v>
      </c>
      <c r="O9" s="104">
        <v>442</v>
      </c>
      <c r="P9" s="105">
        <v>18608</v>
      </c>
      <c r="Q9" s="103">
        <v>875</v>
      </c>
      <c r="R9" s="104">
        <v>1476</v>
      </c>
      <c r="S9" s="105">
        <v>79135</v>
      </c>
    </row>
    <row r="10" spans="1:19">
      <c r="A10" s="20" t="s">
        <v>247</v>
      </c>
      <c r="B10" s="250">
        <v>1.0888598809258494</v>
      </c>
      <c r="C10" s="251">
        <v>2.3400936037441498</v>
      </c>
      <c r="D10" s="252">
        <v>3.4289534846699992</v>
      </c>
      <c r="E10" s="250">
        <v>1.4002574002574002</v>
      </c>
      <c r="F10" s="251">
        <v>3.6241956241956239</v>
      </c>
      <c r="G10" s="252">
        <v>5.0244530244530239</v>
      </c>
      <c r="H10" s="250">
        <v>1.1624089588171638</v>
      </c>
      <c r="I10" s="251">
        <v>2.643386063251584</v>
      </c>
      <c r="J10" s="252">
        <v>3.8057950220687475</v>
      </c>
      <c r="K10" s="103">
        <v>684</v>
      </c>
      <c r="L10" s="104">
        <v>1470</v>
      </c>
      <c r="M10" s="105">
        <v>60664</v>
      </c>
      <c r="N10" s="103">
        <v>272</v>
      </c>
      <c r="O10" s="104">
        <v>704</v>
      </c>
      <c r="P10" s="105">
        <v>18449</v>
      </c>
      <c r="Q10" s="103">
        <v>956</v>
      </c>
      <c r="R10" s="104">
        <v>2174</v>
      </c>
      <c r="S10" s="105">
        <v>79113</v>
      </c>
    </row>
    <row r="11" spans="1:19">
      <c r="A11" s="20" t="s">
        <v>248</v>
      </c>
      <c r="B11" s="250">
        <v>1.293640399910563</v>
      </c>
      <c r="C11" s="251">
        <v>2.7741399686970967</v>
      </c>
      <c r="D11" s="252">
        <v>4.0677803686076599</v>
      </c>
      <c r="E11" s="250">
        <v>1.7299936319252813</v>
      </c>
      <c r="F11" s="251">
        <v>4.4098917427297817</v>
      </c>
      <c r="G11" s="252">
        <v>6.139885374655063</v>
      </c>
      <c r="H11" s="250">
        <v>1.3945837118515063</v>
      </c>
      <c r="I11" s="251">
        <v>3.1525448697488274</v>
      </c>
      <c r="J11" s="252">
        <v>4.5471285816003331</v>
      </c>
      <c r="K11" s="103">
        <v>810</v>
      </c>
      <c r="L11" s="104">
        <v>1737</v>
      </c>
      <c r="M11" s="105">
        <v>60067</v>
      </c>
      <c r="N11" s="103">
        <v>326</v>
      </c>
      <c r="O11" s="104">
        <v>831</v>
      </c>
      <c r="P11" s="105">
        <v>17687</v>
      </c>
      <c r="Q11" s="103">
        <v>1136</v>
      </c>
      <c r="R11" s="104">
        <v>2568</v>
      </c>
      <c r="S11" s="105">
        <v>77754</v>
      </c>
    </row>
    <row r="12" spans="1:19">
      <c r="A12" s="20" t="s">
        <v>249</v>
      </c>
      <c r="B12" s="250">
        <v>1.499341981575484</v>
      </c>
      <c r="C12" s="251">
        <v>2.4237011969668485</v>
      </c>
      <c r="D12" s="252">
        <v>3.9230431785423328</v>
      </c>
      <c r="E12" s="250">
        <v>2.1620127177218689</v>
      </c>
      <c r="F12" s="251">
        <v>4.6723804257672104</v>
      </c>
      <c r="G12" s="252">
        <v>6.8343931434890797</v>
      </c>
      <c r="H12" s="250">
        <v>1.6456484318728408</v>
      </c>
      <c r="I12" s="251">
        <v>2.920171401364863</v>
      </c>
      <c r="J12" s="252">
        <v>4.565819833237704</v>
      </c>
      <c r="K12" s="103">
        <v>957</v>
      </c>
      <c r="L12" s="104">
        <v>1547</v>
      </c>
      <c r="M12" s="105">
        <v>61324</v>
      </c>
      <c r="N12" s="103">
        <v>391</v>
      </c>
      <c r="O12" s="104">
        <v>845</v>
      </c>
      <c r="P12" s="105">
        <v>16849</v>
      </c>
      <c r="Q12" s="103">
        <v>1348</v>
      </c>
      <c r="R12" s="104">
        <v>2392</v>
      </c>
      <c r="S12" s="105">
        <v>78173</v>
      </c>
    </row>
    <row r="13" spans="1:19">
      <c r="A13" s="20" t="s">
        <v>250</v>
      </c>
      <c r="B13" s="250">
        <v>1.5417746012920945</v>
      </c>
      <c r="C13" s="251">
        <v>2.6153990200056176</v>
      </c>
      <c r="D13" s="252">
        <v>4.1571736212977122</v>
      </c>
      <c r="E13" s="250">
        <v>2.2625187156879054</v>
      </c>
      <c r="F13" s="251">
        <v>4.9409416070537349</v>
      </c>
      <c r="G13" s="252">
        <v>7.2034603227416412</v>
      </c>
      <c r="H13" s="250">
        <v>1.7000548011934482</v>
      </c>
      <c r="I13" s="251">
        <v>3.126103635145832</v>
      </c>
      <c r="J13" s="252">
        <v>4.8261584363392798</v>
      </c>
      <c r="K13" s="103">
        <v>988</v>
      </c>
      <c r="L13" s="104">
        <v>1676</v>
      </c>
      <c r="M13" s="105">
        <v>61418</v>
      </c>
      <c r="N13" s="103">
        <v>408</v>
      </c>
      <c r="O13" s="104">
        <v>891</v>
      </c>
      <c r="P13" s="105">
        <v>16734</v>
      </c>
      <c r="Q13" s="103">
        <v>1396</v>
      </c>
      <c r="R13" s="104">
        <v>2567</v>
      </c>
      <c r="S13" s="105">
        <v>78152</v>
      </c>
    </row>
    <row r="14" spans="1:19">
      <c r="A14" s="20" t="s">
        <v>251</v>
      </c>
      <c r="B14" s="250">
        <v>1.6822516291035694</v>
      </c>
      <c r="C14" s="251">
        <v>2.588079429390107</v>
      </c>
      <c r="D14" s="252">
        <v>4.2703310584936762</v>
      </c>
      <c r="E14" s="250">
        <v>2.7633662825623939</v>
      </c>
      <c r="F14" s="251">
        <v>4.7130140352793397</v>
      </c>
      <c r="G14" s="252">
        <v>7.4763803178417341</v>
      </c>
      <c r="H14" s="250">
        <v>1.9201191963856581</v>
      </c>
      <c r="I14" s="251">
        <v>3.055608958954148</v>
      </c>
      <c r="J14" s="252">
        <v>4.9757281553398061</v>
      </c>
      <c r="K14" s="103">
        <v>1092</v>
      </c>
      <c r="L14" s="104">
        <v>1680</v>
      </c>
      <c r="M14" s="105">
        <v>62141</v>
      </c>
      <c r="N14" s="103">
        <v>506</v>
      </c>
      <c r="O14" s="104">
        <v>863</v>
      </c>
      <c r="P14" s="105">
        <v>16942</v>
      </c>
      <c r="Q14" s="103">
        <v>1598</v>
      </c>
      <c r="R14" s="104">
        <v>2543</v>
      </c>
      <c r="S14" s="105">
        <v>79083</v>
      </c>
    </row>
    <row r="15" spans="1:19">
      <c r="A15" s="20" t="s">
        <v>252</v>
      </c>
      <c r="B15" s="250">
        <v>1.8088580844429338</v>
      </c>
      <c r="C15" s="251">
        <v>2.4635346623908259</v>
      </c>
      <c r="D15" s="252">
        <v>4.2723927468337601</v>
      </c>
      <c r="E15" s="250">
        <v>2.8356201237557168</v>
      </c>
      <c r="F15" s="251">
        <v>4.1754102771051924</v>
      </c>
      <c r="G15" s="252">
        <v>7.0110304008609097</v>
      </c>
      <c r="H15" s="250">
        <v>2.0300978528034133</v>
      </c>
      <c r="I15" s="251">
        <v>2.8323980893196676</v>
      </c>
      <c r="J15" s="252">
        <v>4.8624959421230809</v>
      </c>
      <c r="K15" s="103">
        <v>1224</v>
      </c>
      <c r="L15" s="104">
        <v>1667</v>
      </c>
      <c r="M15" s="105">
        <v>64776</v>
      </c>
      <c r="N15" s="103">
        <v>527</v>
      </c>
      <c r="O15" s="104">
        <v>776</v>
      </c>
      <c r="P15" s="105">
        <v>17282</v>
      </c>
      <c r="Q15" s="103">
        <v>1751</v>
      </c>
      <c r="R15" s="104">
        <v>2443</v>
      </c>
      <c r="S15" s="105">
        <v>82058</v>
      </c>
    </row>
    <row r="16" spans="1:19">
      <c r="A16" s="21" t="s">
        <v>253</v>
      </c>
      <c r="B16" s="253">
        <v>2.2966382541497228</v>
      </c>
      <c r="C16" s="254">
        <v>0.82343236711480294</v>
      </c>
      <c r="D16" s="255">
        <v>3.1200706212645257</v>
      </c>
      <c r="E16" s="253">
        <v>3.1082077757875881</v>
      </c>
      <c r="F16" s="254">
        <v>1.6858076072068275</v>
      </c>
      <c r="G16" s="255">
        <v>4.7940153829944157</v>
      </c>
      <c r="H16" s="253">
        <v>2.4715325318165822</v>
      </c>
      <c r="I16" s="254">
        <v>1.009275342574617</v>
      </c>
      <c r="J16" s="255">
        <v>3.4808078743911994</v>
      </c>
      <c r="K16" s="110">
        <v>1587</v>
      </c>
      <c r="L16" s="111">
        <v>569</v>
      </c>
      <c r="M16" s="112">
        <v>66945</v>
      </c>
      <c r="N16" s="110">
        <v>590</v>
      </c>
      <c r="O16" s="111">
        <v>320</v>
      </c>
      <c r="P16" s="112">
        <v>18072</v>
      </c>
      <c r="Q16" s="110">
        <v>2177</v>
      </c>
      <c r="R16" s="111">
        <v>889</v>
      </c>
      <c r="S16" s="112">
        <v>85017</v>
      </c>
    </row>
    <row r="17" spans="1:19">
      <c r="A17" s="2"/>
      <c r="B17" s="2"/>
      <c r="C17" s="2"/>
      <c r="D17" s="2"/>
      <c r="E17" s="2"/>
      <c r="F17" s="2"/>
      <c r="G17" s="2"/>
      <c r="H17" s="2"/>
      <c r="I17" s="2"/>
      <c r="J17" s="2"/>
      <c r="K17" s="2"/>
      <c r="L17" s="2"/>
      <c r="M17" s="2"/>
      <c r="N17" s="2"/>
      <c r="O17" s="2"/>
      <c r="P17" s="2"/>
      <c r="Q17" s="2"/>
      <c r="R17" s="2"/>
      <c r="S17" s="2"/>
    </row>
    <row r="18" spans="1:19" ht="15" customHeight="1">
      <c r="A18" s="678" t="s">
        <v>753</v>
      </c>
      <c r="B18" s="678"/>
      <c r="C18" s="678"/>
      <c r="D18" s="678"/>
      <c r="E18" s="678"/>
      <c r="F18" s="678"/>
      <c r="G18" s="678"/>
      <c r="H18" s="678"/>
      <c r="I18" s="678"/>
      <c r="J18" s="678"/>
      <c r="K18" s="678"/>
      <c r="L18" s="678"/>
      <c r="M18" s="678"/>
      <c r="N18" s="678"/>
      <c r="O18" s="678"/>
      <c r="P18" s="678"/>
      <c r="Q18" s="678"/>
      <c r="R18" s="514"/>
      <c r="S18" s="514"/>
    </row>
    <row r="19" spans="1:19">
      <c r="A19" s="678"/>
      <c r="B19" s="678"/>
      <c r="C19" s="678"/>
      <c r="D19" s="678"/>
      <c r="E19" s="678"/>
      <c r="F19" s="678"/>
      <c r="G19" s="678"/>
      <c r="H19" s="678"/>
      <c r="I19" s="678"/>
      <c r="J19" s="678"/>
      <c r="K19" s="678"/>
      <c r="L19" s="678"/>
      <c r="M19" s="678"/>
      <c r="N19" s="678"/>
      <c r="O19" s="678"/>
      <c r="P19" s="678"/>
      <c r="Q19" s="678"/>
      <c r="R19" s="514"/>
      <c r="S19" s="514"/>
    </row>
    <row r="22" spans="1:19">
      <c r="B22" s="240"/>
      <c r="C22" s="240"/>
      <c r="D22" s="240"/>
      <c r="E22" s="240"/>
      <c r="F22" s="240"/>
      <c r="G22" s="240"/>
      <c r="H22" s="240"/>
      <c r="I22" s="240"/>
      <c r="J22" s="240"/>
    </row>
    <row r="23" spans="1:19">
      <c r="B23" s="240"/>
      <c r="C23" s="240"/>
      <c r="D23" s="240"/>
      <c r="E23" s="240"/>
      <c r="F23" s="240"/>
      <c r="G23" s="240"/>
      <c r="H23" s="240"/>
      <c r="I23" s="240"/>
      <c r="J23" s="240"/>
    </row>
    <row r="24" spans="1:19">
      <c r="B24" s="240"/>
      <c r="C24" s="240"/>
      <c r="D24" s="240"/>
      <c r="E24" s="240"/>
      <c r="F24" s="240"/>
      <c r="G24" s="240"/>
      <c r="H24" s="240"/>
      <c r="I24" s="240"/>
      <c r="J24" s="240"/>
    </row>
    <row r="25" spans="1:19">
      <c r="B25" s="240"/>
      <c r="C25" s="240"/>
      <c r="D25" s="240"/>
      <c r="E25" s="240"/>
      <c r="F25" s="240"/>
      <c r="G25" s="240"/>
      <c r="H25" s="240"/>
      <c r="I25" s="240"/>
      <c r="J25" s="240"/>
    </row>
    <row r="26" spans="1:19">
      <c r="B26" s="240"/>
      <c r="C26" s="240"/>
      <c r="D26" s="240"/>
      <c r="E26" s="240"/>
      <c r="F26" s="240"/>
      <c r="G26" s="240"/>
      <c r="H26" s="240"/>
      <c r="I26" s="240"/>
      <c r="J26" s="240"/>
    </row>
    <row r="27" spans="1:19">
      <c r="B27" s="240"/>
      <c r="C27" s="240"/>
      <c r="D27" s="240"/>
      <c r="E27" s="240"/>
      <c r="F27" s="240"/>
      <c r="G27" s="240"/>
      <c r="H27" s="240"/>
      <c r="I27" s="240"/>
      <c r="J27" s="240"/>
    </row>
    <row r="28" spans="1:19">
      <c r="B28" s="240"/>
      <c r="C28" s="240"/>
      <c r="D28" s="240"/>
      <c r="E28" s="240"/>
      <c r="F28" s="240"/>
      <c r="G28" s="240"/>
      <c r="H28" s="240"/>
      <c r="I28" s="240"/>
      <c r="J28" s="240"/>
    </row>
    <row r="29" spans="1:19">
      <c r="B29" s="240"/>
      <c r="C29" s="240"/>
      <c r="D29" s="240"/>
      <c r="E29" s="240"/>
      <c r="F29" s="240"/>
      <c r="G29" s="240"/>
      <c r="H29" s="240"/>
      <c r="I29" s="240"/>
      <c r="J29" s="240"/>
    </row>
    <row r="30" spans="1:19">
      <c r="B30" s="240"/>
      <c r="C30" s="240"/>
      <c r="D30" s="240"/>
      <c r="E30" s="240"/>
      <c r="F30" s="240"/>
      <c r="G30" s="240"/>
      <c r="H30" s="240"/>
      <c r="I30" s="240"/>
      <c r="J30" s="240"/>
    </row>
    <row r="31" spans="1:19">
      <c r="B31" s="240"/>
      <c r="C31" s="240"/>
      <c r="D31" s="240"/>
      <c r="E31" s="240"/>
      <c r="F31" s="240"/>
      <c r="G31" s="240"/>
      <c r="H31" s="240"/>
      <c r="I31" s="240"/>
      <c r="J31" s="240"/>
    </row>
    <row r="32" spans="1:19">
      <c r="B32" s="229"/>
      <c r="C32" s="229"/>
      <c r="D32" s="229"/>
      <c r="E32" s="229"/>
      <c r="F32" s="229"/>
      <c r="G32" s="229"/>
      <c r="H32" s="229"/>
      <c r="I32" s="229"/>
      <c r="J32" s="229"/>
    </row>
    <row r="33" spans="2:10">
      <c r="B33" s="229"/>
      <c r="C33" s="229"/>
      <c r="D33" s="229"/>
      <c r="E33" s="229"/>
      <c r="F33" s="229"/>
      <c r="G33" s="229"/>
      <c r="H33" s="229"/>
      <c r="I33" s="229"/>
      <c r="J33" s="229"/>
    </row>
  </sheetData>
  <mergeCells count="9">
    <mergeCell ref="A18:Q19"/>
    <mergeCell ref="Q5:S5"/>
    <mergeCell ref="K4:S4"/>
    <mergeCell ref="B5:D5"/>
    <mergeCell ref="E5:G5"/>
    <mergeCell ref="H5:J5"/>
    <mergeCell ref="B4:J4"/>
    <mergeCell ref="K5:M5"/>
    <mergeCell ref="N5:P5"/>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Q29"/>
  <sheetViews>
    <sheetView workbookViewId="0"/>
  </sheetViews>
  <sheetFormatPr baseColWidth="10" defaultRowHeight="15"/>
  <cols>
    <col min="2" max="2" width="12.85546875" customWidth="1"/>
    <col min="3" max="12" width="11.7109375" customWidth="1"/>
  </cols>
  <sheetData>
    <row r="1" spans="1:17">
      <c r="A1" s="1" t="s">
        <v>254</v>
      </c>
      <c r="B1" s="2"/>
      <c r="C1" s="2"/>
      <c r="D1" s="2"/>
      <c r="E1" s="2"/>
      <c r="F1" s="2"/>
      <c r="G1" s="2"/>
      <c r="H1" s="2"/>
      <c r="I1" s="2"/>
      <c r="J1" s="2"/>
      <c r="K1" s="2"/>
      <c r="L1" s="2"/>
    </row>
    <row r="2" spans="1:17">
      <c r="A2" s="2" t="s">
        <v>42</v>
      </c>
      <c r="B2" s="2"/>
      <c r="C2" s="2"/>
      <c r="D2" s="2"/>
      <c r="E2" s="2"/>
      <c r="F2" s="2"/>
      <c r="G2" s="2"/>
      <c r="H2" s="2"/>
      <c r="I2" s="2"/>
      <c r="J2" s="2"/>
      <c r="K2" s="2"/>
      <c r="L2" s="2"/>
    </row>
    <row r="3" spans="1:17">
      <c r="A3" s="2"/>
      <c r="B3" s="2"/>
      <c r="C3" s="2"/>
      <c r="D3" s="2"/>
      <c r="E3" s="2"/>
      <c r="F3" s="2"/>
      <c r="G3" s="2"/>
      <c r="H3" s="2"/>
      <c r="I3" s="2"/>
      <c r="J3" s="2"/>
      <c r="K3" s="2"/>
      <c r="L3" s="2"/>
    </row>
    <row r="4" spans="1:17" s="173" customFormat="1">
      <c r="A4" s="11"/>
      <c r="B4" s="13"/>
      <c r="C4" s="673" t="s">
        <v>100</v>
      </c>
      <c r="D4" s="673"/>
      <c r="E4" s="673"/>
      <c r="F4" s="674"/>
      <c r="G4" s="672" t="s">
        <v>151</v>
      </c>
      <c r="H4" s="673"/>
      <c r="I4" s="673"/>
      <c r="J4" s="673"/>
      <c r="K4" s="673"/>
      <c r="L4" s="674"/>
    </row>
    <row r="5" spans="1:17">
      <c r="A5" s="22"/>
      <c r="B5" s="18"/>
      <c r="C5" s="673" t="s">
        <v>46</v>
      </c>
      <c r="D5" s="674"/>
      <c r="E5" s="672" t="s">
        <v>45</v>
      </c>
      <c r="F5" s="674"/>
      <c r="G5" s="672" t="s">
        <v>46</v>
      </c>
      <c r="H5" s="673"/>
      <c r="I5" s="674"/>
      <c r="J5" s="672" t="s">
        <v>45</v>
      </c>
      <c r="K5" s="673"/>
      <c r="L5" s="674"/>
    </row>
    <row r="6" spans="1:17" ht="31.5" customHeight="1">
      <c r="A6" s="289" t="s">
        <v>43</v>
      </c>
      <c r="B6" s="301" t="s">
        <v>216</v>
      </c>
      <c r="C6" s="51" t="s">
        <v>233</v>
      </c>
      <c r="D6" s="23" t="s">
        <v>231</v>
      </c>
      <c r="E6" s="51" t="s">
        <v>233</v>
      </c>
      <c r="F6" s="172" t="s">
        <v>231</v>
      </c>
      <c r="G6" s="51" t="s">
        <v>233</v>
      </c>
      <c r="H6" s="172" t="s">
        <v>231</v>
      </c>
      <c r="I6" s="4" t="s">
        <v>213</v>
      </c>
      <c r="J6" s="51" t="s">
        <v>233</v>
      </c>
      <c r="K6" s="172" t="s">
        <v>231</v>
      </c>
      <c r="L6" s="4" t="s">
        <v>213</v>
      </c>
    </row>
    <row r="7" spans="1:17">
      <c r="A7" s="14" t="s">
        <v>73</v>
      </c>
      <c r="B7" s="16" t="s">
        <v>225</v>
      </c>
      <c r="C7" s="247">
        <v>1.4738056678775762</v>
      </c>
      <c r="D7" s="249">
        <v>2.0753799641862996</v>
      </c>
      <c r="E7" s="247">
        <v>1.3400718692871869</v>
      </c>
      <c r="F7" s="249">
        <v>1.6112959961249527</v>
      </c>
      <c r="G7" s="125">
        <v>8609</v>
      </c>
      <c r="H7" s="126">
        <v>12123</v>
      </c>
      <c r="I7" s="127">
        <v>563402</v>
      </c>
      <c r="J7" s="125">
        <v>9185</v>
      </c>
      <c r="K7" s="126">
        <v>11044</v>
      </c>
      <c r="L7" s="127">
        <v>665182</v>
      </c>
      <c r="N7" s="240"/>
      <c r="O7" s="240"/>
      <c r="P7" s="240"/>
      <c r="Q7" s="240"/>
    </row>
    <row r="8" spans="1:17">
      <c r="A8" s="14"/>
      <c r="B8" s="16" t="s">
        <v>226</v>
      </c>
      <c r="C8" s="250">
        <v>1.9960759420624388</v>
      </c>
      <c r="D8" s="252">
        <v>3.4733683420855215</v>
      </c>
      <c r="E8" s="250">
        <v>2.1693884608107314</v>
      </c>
      <c r="F8" s="252">
        <v>2.7344081321076015</v>
      </c>
      <c r="G8" s="103">
        <v>3459</v>
      </c>
      <c r="H8" s="104">
        <v>6019</v>
      </c>
      <c r="I8" s="105">
        <v>163812</v>
      </c>
      <c r="J8" s="103">
        <v>3325</v>
      </c>
      <c r="K8" s="104">
        <v>4191</v>
      </c>
      <c r="L8" s="105">
        <v>145753</v>
      </c>
      <c r="N8" s="240"/>
      <c r="O8" s="240"/>
      <c r="P8" s="240"/>
      <c r="Q8" s="240"/>
    </row>
    <row r="9" spans="1:17">
      <c r="A9" s="14" t="s">
        <v>63</v>
      </c>
      <c r="B9" s="16" t="s">
        <v>225</v>
      </c>
      <c r="C9" s="250">
        <v>1.100326734576206</v>
      </c>
      <c r="D9" s="252">
        <v>2.1333845858158753</v>
      </c>
      <c r="E9" s="250">
        <v>0.90794011087345583</v>
      </c>
      <c r="F9" s="252">
        <v>2.4269937579117378</v>
      </c>
      <c r="G9" s="103">
        <v>229</v>
      </c>
      <c r="H9" s="104">
        <v>444</v>
      </c>
      <c r="I9" s="105">
        <v>20139</v>
      </c>
      <c r="J9" s="103">
        <v>208</v>
      </c>
      <c r="K9" s="104">
        <v>556</v>
      </c>
      <c r="L9" s="105">
        <v>22145</v>
      </c>
      <c r="N9" s="240"/>
      <c r="O9" s="240"/>
      <c r="P9" s="240"/>
      <c r="Q9" s="240"/>
    </row>
    <row r="10" spans="1:17">
      <c r="A10" s="14"/>
      <c r="B10" s="16" t="s">
        <v>226</v>
      </c>
      <c r="C10" s="250">
        <v>0.85200378668349641</v>
      </c>
      <c r="D10" s="252">
        <v>2.8400126222783215</v>
      </c>
      <c r="E10" s="250">
        <v>0.82023239917976765</v>
      </c>
      <c r="F10" s="252">
        <v>3.1100478468899522</v>
      </c>
      <c r="G10" s="103">
        <v>27</v>
      </c>
      <c r="H10" s="104">
        <v>90</v>
      </c>
      <c r="I10" s="105">
        <v>3052</v>
      </c>
      <c r="J10" s="103">
        <v>24</v>
      </c>
      <c r="K10" s="104">
        <v>91</v>
      </c>
      <c r="L10" s="105">
        <v>2811</v>
      </c>
      <c r="N10" s="240"/>
      <c r="O10" s="240"/>
      <c r="P10" s="240"/>
      <c r="Q10" s="240"/>
    </row>
    <row r="11" spans="1:17">
      <c r="A11" s="14" t="s">
        <v>64</v>
      </c>
      <c r="B11" s="16" t="s">
        <v>225</v>
      </c>
      <c r="C11" s="250">
        <v>1.1880272737778805</v>
      </c>
      <c r="D11" s="252">
        <v>3.1965792210793946</v>
      </c>
      <c r="E11" s="250">
        <v>1.1025661147296555</v>
      </c>
      <c r="F11" s="252">
        <v>2.3110727458212352</v>
      </c>
      <c r="G11" s="103">
        <v>514</v>
      </c>
      <c r="H11" s="104">
        <v>1383</v>
      </c>
      <c r="I11" s="105">
        <v>41368</v>
      </c>
      <c r="J11" s="103">
        <v>562</v>
      </c>
      <c r="K11" s="104">
        <v>1178</v>
      </c>
      <c r="L11" s="105">
        <v>49232</v>
      </c>
      <c r="N11" s="240"/>
      <c r="O11" s="240"/>
      <c r="P11" s="240"/>
      <c r="Q11" s="240"/>
    </row>
    <row r="12" spans="1:17">
      <c r="A12" s="14"/>
      <c r="B12" s="16" t="s">
        <v>226</v>
      </c>
      <c r="C12" s="250">
        <v>0.85451826532792141</v>
      </c>
      <c r="D12" s="252">
        <v>3.8880581072420419</v>
      </c>
      <c r="E12" s="250">
        <v>1.2343370114082663</v>
      </c>
      <c r="F12" s="252">
        <v>3.0297363007293807</v>
      </c>
      <c r="G12" s="103">
        <v>40</v>
      </c>
      <c r="H12" s="104">
        <v>182</v>
      </c>
      <c r="I12" s="105">
        <v>4459</v>
      </c>
      <c r="J12" s="103">
        <v>66</v>
      </c>
      <c r="K12" s="104">
        <v>162</v>
      </c>
      <c r="L12" s="105">
        <v>5119</v>
      </c>
      <c r="N12" s="240"/>
      <c r="O12" s="240"/>
      <c r="P12" s="240"/>
      <c r="Q12" s="240"/>
    </row>
    <row r="13" spans="1:17">
      <c r="A13" s="14" t="s">
        <v>65</v>
      </c>
      <c r="B13" s="16" t="s">
        <v>225</v>
      </c>
      <c r="C13" s="250">
        <v>2.05082407724877</v>
      </c>
      <c r="D13" s="252">
        <v>1.6760622901932019</v>
      </c>
      <c r="E13" s="250">
        <v>1.8870333848838694</v>
      </c>
      <c r="F13" s="252">
        <v>1.0960400675359316</v>
      </c>
      <c r="G13" s="103">
        <v>2572</v>
      </c>
      <c r="H13" s="104">
        <v>2102</v>
      </c>
      <c r="I13" s="105">
        <v>120739</v>
      </c>
      <c r="J13" s="103">
        <v>2660</v>
      </c>
      <c r="K13" s="104">
        <v>1545</v>
      </c>
      <c r="L13" s="105">
        <v>136757</v>
      </c>
      <c r="N13" s="240"/>
      <c r="O13" s="240"/>
      <c r="P13" s="240"/>
      <c r="Q13" s="240"/>
    </row>
    <row r="14" spans="1:17">
      <c r="A14" s="14"/>
      <c r="B14" s="16" t="s">
        <v>226</v>
      </c>
      <c r="C14" s="250">
        <v>2.5505670830502272</v>
      </c>
      <c r="D14" s="252">
        <v>3.5122563110855589</v>
      </c>
      <c r="E14" s="250">
        <v>3.4257935373177006</v>
      </c>
      <c r="F14" s="252">
        <v>2.533600228767515</v>
      </c>
      <c r="G14" s="103">
        <v>488</v>
      </c>
      <c r="H14" s="104">
        <v>672</v>
      </c>
      <c r="I14" s="105">
        <v>17973</v>
      </c>
      <c r="J14" s="103">
        <v>599</v>
      </c>
      <c r="K14" s="104">
        <v>443</v>
      </c>
      <c r="L14" s="105">
        <v>16443</v>
      </c>
      <c r="N14" s="240"/>
      <c r="O14" s="240"/>
      <c r="P14" s="240"/>
      <c r="Q14" s="240"/>
    </row>
    <row r="15" spans="1:17">
      <c r="A15" s="14" t="s">
        <v>66</v>
      </c>
      <c r="B15" s="16" t="s">
        <v>225</v>
      </c>
      <c r="C15" s="250">
        <v>0.99478425794215264</v>
      </c>
      <c r="D15" s="252">
        <v>2.4485538169748695</v>
      </c>
      <c r="E15" s="250">
        <v>0.85351223724125291</v>
      </c>
      <c r="F15" s="252">
        <v>1.8178206019668224</v>
      </c>
      <c r="G15" s="103">
        <v>1049</v>
      </c>
      <c r="H15" s="104">
        <v>2582</v>
      </c>
      <c r="I15" s="105">
        <v>101819</v>
      </c>
      <c r="J15" s="103">
        <v>1117</v>
      </c>
      <c r="K15" s="104">
        <v>2379</v>
      </c>
      <c r="L15" s="105">
        <v>127375</v>
      </c>
      <c r="N15" s="240"/>
      <c r="O15" s="240"/>
      <c r="P15" s="240"/>
      <c r="Q15" s="240"/>
    </row>
    <row r="16" spans="1:17">
      <c r="A16" s="14"/>
      <c r="B16" s="16" t="s">
        <v>226</v>
      </c>
      <c r="C16" s="250">
        <v>1.4102470665403397</v>
      </c>
      <c r="D16" s="252">
        <v>4.2416733474236574</v>
      </c>
      <c r="E16" s="250">
        <v>1.2541513721377382</v>
      </c>
      <c r="F16" s="252">
        <v>2.9583988813144555</v>
      </c>
      <c r="G16" s="103">
        <v>387</v>
      </c>
      <c r="H16" s="104">
        <v>1164</v>
      </c>
      <c r="I16" s="105">
        <v>25891</v>
      </c>
      <c r="J16" s="103">
        <v>287</v>
      </c>
      <c r="K16" s="104">
        <v>677</v>
      </c>
      <c r="L16" s="105">
        <v>21920</v>
      </c>
      <c r="N16" s="240"/>
      <c r="O16" s="240"/>
      <c r="P16" s="240"/>
      <c r="Q16" s="240"/>
    </row>
    <row r="17" spans="1:17">
      <c r="A17" s="14" t="s">
        <v>67</v>
      </c>
      <c r="B17" s="16" t="s">
        <v>225</v>
      </c>
      <c r="C17" s="250">
        <v>1.5417343914332153</v>
      </c>
      <c r="D17" s="252">
        <v>2.1154030021990629</v>
      </c>
      <c r="E17" s="250">
        <v>1.6123000207770621</v>
      </c>
      <c r="F17" s="252">
        <v>1.1946810720964056</v>
      </c>
      <c r="G17" s="103">
        <v>645</v>
      </c>
      <c r="H17" s="104">
        <v>885</v>
      </c>
      <c r="I17" s="105">
        <v>40306</v>
      </c>
      <c r="J17" s="103">
        <v>776</v>
      </c>
      <c r="K17" s="104">
        <v>575</v>
      </c>
      <c r="L17" s="105">
        <v>46779</v>
      </c>
      <c r="N17" s="240"/>
      <c r="O17" s="240"/>
      <c r="P17" s="240"/>
      <c r="Q17" s="240"/>
    </row>
    <row r="18" spans="1:17">
      <c r="A18" s="14"/>
      <c r="B18" s="16" t="s">
        <v>226</v>
      </c>
      <c r="C18" s="250">
        <v>1.9100761884322353</v>
      </c>
      <c r="D18" s="252">
        <v>4.4103444575598241</v>
      </c>
      <c r="E18" s="250">
        <v>2.2319991415387914</v>
      </c>
      <c r="F18" s="252">
        <v>3.0475372894087349</v>
      </c>
      <c r="G18" s="103">
        <v>178</v>
      </c>
      <c r="H18" s="104">
        <v>411</v>
      </c>
      <c r="I18" s="105">
        <v>8730</v>
      </c>
      <c r="J18" s="103">
        <v>208</v>
      </c>
      <c r="K18" s="104">
        <v>284</v>
      </c>
      <c r="L18" s="105">
        <v>8827</v>
      </c>
      <c r="N18" s="240"/>
      <c r="O18" s="240"/>
      <c r="P18" s="240"/>
      <c r="Q18" s="240"/>
    </row>
    <row r="19" spans="1:17">
      <c r="A19" s="14" t="s">
        <v>68</v>
      </c>
      <c r="B19" s="16" t="s">
        <v>225</v>
      </c>
      <c r="C19" s="250">
        <v>0.61862584121551301</v>
      </c>
      <c r="D19" s="252">
        <v>2.4918480146157584</v>
      </c>
      <c r="E19" s="250">
        <v>0.41226611825983339</v>
      </c>
      <c r="F19" s="252">
        <v>2.1122632352799853</v>
      </c>
      <c r="G19" s="103">
        <v>535</v>
      </c>
      <c r="H19" s="104">
        <v>2155</v>
      </c>
      <c r="I19" s="105">
        <v>83792</v>
      </c>
      <c r="J19" s="103">
        <v>429</v>
      </c>
      <c r="K19" s="104">
        <v>2198</v>
      </c>
      <c r="L19" s="105">
        <v>101432</v>
      </c>
      <c r="N19" s="240"/>
      <c r="O19" s="240"/>
      <c r="P19" s="240"/>
      <c r="Q19" s="240"/>
    </row>
    <row r="20" spans="1:17">
      <c r="A20" s="14"/>
      <c r="B20" s="16" t="s">
        <v>226</v>
      </c>
      <c r="C20" s="250">
        <v>0.84579368675426669</v>
      </c>
      <c r="D20" s="252">
        <v>3.7230025675879777</v>
      </c>
      <c r="E20" s="250">
        <v>0.46707146193367582</v>
      </c>
      <c r="F20" s="252">
        <v>2.6529659037832789</v>
      </c>
      <c r="G20" s="103">
        <v>112</v>
      </c>
      <c r="H20" s="104">
        <v>493</v>
      </c>
      <c r="I20" s="105">
        <v>12637</v>
      </c>
      <c r="J20" s="103">
        <v>50</v>
      </c>
      <c r="K20" s="104">
        <v>284</v>
      </c>
      <c r="L20" s="105">
        <v>10371</v>
      </c>
      <c r="N20" s="240"/>
      <c r="O20" s="240"/>
      <c r="P20" s="240"/>
      <c r="Q20" s="240"/>
    </row>
    <row r="21" spans="1:17">
      <c r="A21" s="14" t="s">
        <v>69</v>
      </c>
      <c r="B21" s="16" t="s">
        <v>225</v>
      </c>
      <c r="C21" s="250">
        <v>1.7753603676378193</v>
      </c>
      <c r="D21" s="252">
        <v>1.0860394564417399</v>
      </c>
      <c r="E21" s="250">
        <v>1.4754964887110171</v>
      </c>
      <c r="F21" s="252">
        <v>1.0375292607415236</v>
      </c>
      <c r="G21" s="103">
        <v>989</v>
      </c>
      <c r="H21" s="104">
        <v>605</v>
      </c>
      <c r="I21" s="105">
        <v>54113</v>
      </c>
      <c r="J21" s="103">
        <v>977</v>
      </c>
      <c r="K21" s="104">
        <v>687</v>
      </c>
      <c r="L21" s="105">
        <v>64551</v>
      </c>
      <c r="N21" s="240"/>
      <c r="O21" s="240"/>
      <c r="P21" s="240"/>
      <c r="Q21" s="240"/>
    </row>
    <row r="22" spans="1:17">
      <c r="A22" s="14"/>
      <c r="B22" s="16" t="s">
        <v>226</v>
      </c>
      <c r="C22" s="250">
        <v>2.1085271317829455</v>
      </c>
      <c r="D22" s="252">
        <v>2.739018087855297</v>
      </c>
      <c r="E22" s="250">
        <v>2.6475644699140402</v>
      </c>
      <c r="F22" s="252">
        <v>2.0859598853868193</v>
      </c>
      <c r="G22" s="103">
        <v>204</v>
      </c>
      <c r="H22" s="104">
        <v>265</v>
      </c>
      <c r="I22" s="105">
        <v>9206</v>
      </c>
      <c r="J22" s="103">
        <v>231</v>
      </c>
      <c r="K22" s="104">
        <v>182</v>
      </c>
      <c r="L22" s="105">
        <v>8312</v>
      </c>
      <c r="N22" s="240"/>
      <c r="O22" s="240"/>
      <c r="P22" s="240"/>
      <c r="Q22" s="240"/>
    </row>
    <row r="23" spans="1:17">
      <c r="A23" s="14" t="s">
        <v>70</v>
      </c>
      <c r="B23" s="16" t="s">
        <v>225</v>
      </c>
      <c r="C23" s="250">
        <v>2.224458634092171</v>
      </c>
      <c r="D23" s="252">
        <v>1.9988895058300944</v>
      </c>
      <c r="E23" s="250">
        <v>2.1463357732349597</v>
      </c>
      <c r="F23" s="252">
        <v>0.86028403954390364</v>
      </c>
      <c r="G23" s="103">
        <v>641</v>
      </c>
      <c r="H23" s="104">
        <v>576</v>
      </c>
      <c r="I23" s="105">
        <v>27599</v>
      </c>
      <c r="J23" s="103">
        <v>736</v>
      </c>
      <c r="K23" s="104">
        <v>295</v>
      </c>
      <c r="L23" s="105">
        <v>33260</v>
      </c>
      <c r="N23" s="240"/>
      <c r="O23" s="240"/>
      <c r="P23" s="240"/>
      <c r="Q23" s="240"/>
    </row>
    <row r="24" spans="1:17">
      <c r="A24" s="14"/>
      <c r="B24" s="16" t="s">
        <v>226</v>
      </c>
      <c r="C24" s="250">
        <v>3.2106744501198792</v>
      </c>
      <c r="D24" s="252">
        <v>5.180861044511623</v>
      </c>
      <c r="E24" s="250">
        <v>4.4277360066833751</v>
      </c>
      <c r="F24" s="252">
        <v>2.4823964673588734</v>
      </c>
      <c r="G24" s="103">
        <v>308</v>
      </c>
      <c r="H24" s="104">
        <v>497</v>
      </c>
      <c r="I24" s="105">
        <v>8788</v>
      </c>
      <c r="J24" s="103">
        <v>371</v>
      </c>
      <c r="K24" s="104">
        <v>208</v>
      </c>
      <c r="L24" s="105">
        <v>7800</v>
      </c>
      <c r="N24" s="240"/>
      <c r="O24" s="240"/>
      <c r="P24" s="240"/>
      <c r="Q24" s="240"/>
    </row>
    <row r="25" spans="1:17">
      <c r="A25" s="14" t="s">
        <v>71</v>
      </c>
      <c r="B25" s="16" t="s">
        <v>225</v>
      </c>
      <c r="C25" s="250">
        <v>1.879428444199966</v>
      </c>
      <c r="D25" s="252">
        <v>1.8218013699527196</v>
      </c>
      <c r="E25" s="250">
        <v>1.9769660467575458</v>
      </c>
      <c r="F25" s="252">
        <v>1.8746695478264865</v>
      </c>
      <c r="G25" s="103">
        <v>1435</v>
      </c>
      <c r="H25" s="104">
        <v>1391</v>
      </c>
      <c r="I25" s="105">
        <v>73527</v>
      </c>
      <c r="J25" s="103">
        <v>1720</v>
      </c>
      <c r="K25" s="104">
        <v>1631</v>
      </c>
      <c r="L25" s="105">
        <v>83651</v>
      </c>
      <c r="N25" s="240"/>
      <c r="O25" s="240"/>
      <c r="P25" s="240"/>
      <c r="Q25" s="240"/>
    </row>
    <row r="26" spans="1:17">
      <c r="A26" s="22"/>
      <c r="B26" s="18" t="s">
        <v>226</v>
      </c>
      <c r="C26" s="253">
        <v>2.226231891583156</v>
      </c>
      <c r="D26" s="255">
        <v>2.9142219222181835</v>
      </c>
      <c r="E26" s="253">
        <v>2.2059586067941748</v>
      </c>
      <c r="F26" s="255">
        <v>2.7555963792056177</v>
      </c>
      <c r="G26" s="110">
        <v>1715</v>
      </c>
      <c r="H26" s="111">
        <v>2245</v>
      </c>
      <c r="I26" s="112">
        <v>73076</v>
      </c>
      <c r="J26" s="110">
        <v>1489</v>
      </c>
      <c r="K26" s="111">
        <v>1860</v>
      </c>
      <c r="L26" s="112">
        <v>64150</v>
      </c>
      <c r="N26" s="240"/>
      <c r="O26" s="240"/>
      <c r="P26" s="240"/>
      <c r="Q26" s="240"/>
    </row>
    <row r="27" spans="1:17">
      <c r="A27" s="2"/>
      <c r="B27" s="2"/>
      <c r="C27" s="2"/>
      <c r="D27" s="2"/>
      <c r="E27" s="2"/>
      <c r="F27" s="2"/>
      <c r="G27" s="2"/>
      <c r="H27" s="2"/>
      <c r="I27" s="2"/>
      <c r="J27" s="2"/>
      <c r="K27" s="2"/>
      <c r="L27" s="2"/>
    </row>
    <row r="28" spans="1:17">
      <c r="A28" s="2" t="s">
        <v>239</v>
      </c>
      <c r="B28" s="2"/>
      <c r="C28" s="2"/>
      <c r="D28" s="2"/>
      <c r="E28" s="2"/>
      <c r="F28" s="2"/>
      <c r="G28" s="2"/>
      <c r="H28" s="2"/>
      <c r="I28" s="2"/>
      <c r="J28" s="2"/>
      <c r="K28" s="2"/>
      <c r="L28" s="2"/>
    </row>
    <row r="29" spans="1:17">
      <c r="A29" s="2" t="s">
        <v>240</v>
      </c>
      <c r="B29" s="2"/>
      <c r="C29" s="2"/>
      <c r="D29" s="2"/>
      <c r="E29" s="2"/>
      <c r="F29" s="2"/>
      <c r="G29" s="2"/>
      <c r="H29" s="2"/>
      <c r="I29" s="2"/>
      <c r="J29" s="2"/>
      <c r="K29" s="2"/>
      <c r="L29" s="2"/>
    </row>
  </sheetData>
  <mergeCells count="6">
    <mergeCell ref="C5:D5"/>
    <mergeCell ref="E5:F5"/>
    <mergeCell ref="G5:I5"/>
    <mergeCell ref="J5:L5"/>
    <mergeCell ref="C4:F4"/>
    <mergeCell ref="G4:L4"/>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S23"/>
  <sheetViews>
    <sheetView workbookViewId="0"/>
  </sheetViews>
  <sheetFormatPr baseColWidth="10" defaultRowHeight="15"/>
  <sheetData>
    <row r="1" spans="1:19">
      <c r="A1" s="1" t="s">
        <v>255</v>
      </c>
      <c r="B1" s="2"/>
      <c r="C1" s="2"/>
      <c r="D1" s="2"/>
      <c r="E1" s="2"/>
      <c r="F1" s="2"/>
      <c r="G1" s="2"/>
      <c r="H1" s="2"/>
      <c r="I1" s="2"/>
      <c r="J1" s="2"/>
      <c r="K1" s="2"/>
      <c r="L1" s="2"/>
    </row>
    <row r="2" spans="1:19">
      <c r="A2" s="2" t="s">
        <v>42</v>
      </c>
      <c r="B2" s="2"/>
      <c r="C2" s="2"/>
      <c r="D2" s="2"/>
      <c r="E2" s="2"/>
      <c r="F2" s="2"/>
      <c r="G2" s="2"/>
      <c r="H2" s="2"/>
      <c r="I2" s="2"/>
      <c r="J2" s="2"/>
      <c r="K2" s="2"/>
      <c r="L2" s="2"/>
    </row>
    <row r="3" spans="1:19">
      <c r="A3" s="2"/>
      <c r="B3" s="2"/>
      <c r="C3" s="2"/>
      <c r="D3" s="2"/>
      <c r="E3" s="2"/>
      <c r="F3" s="2"/>
      <c r="G3" s="2"/>
      <c r="H3" s="2"/>
      <c r="I3" s="2"/>
      <c r="J3" s="2"/>
      <c r="K3" s="2"/>
      <c r="L3" s="2"/>
    </row>
    <row r="4" spans="1:19" s="84" customFormat="1">
      <c r="A4" s="19"/>
      <c r="B4" s="673" t="s">
        <v>100</v>
      </c>
      <c r="C4" s="673"/>
      <c r="D4" s="673"/>
      <c r="E4" s="673"/>
      <c r="F4" s="674"/>
      <c r="G4" s="672" t="s">
        <v>101</v>
      </c>
      <c r="H4" s="673"/>
      <c r="I4" s="673"/>
      <c r="J4" s="673"/>
      <c r="K4" s="674"/>
      <c r="L4" s="2"/>
    </row>
    <row r="5" spans="1:19">
      <c r="A5" s="21"/>
      <c r="B5" s="5" t="s">
        <v>236</v>
      </c>
      <c r="C5" s="5" t="s">
        <v>806</v>
      </c>
      <c r="D5" s="5" t="s">
        <v>807</v>
      </c>
      <c r="E5" s="5" t="s">
        <v>237</v>
      </c>
      <c r="F5" s="4" t="s">
        <v>238</v>
      </c>
      <c r="G5" s="3" t="s">
        <v>236</v>
      </c>
      <c r="H5" s="5" t="s">
        <v>806</v>
      </c>
      <c r="I5" s="5" t="s">
        <v>807</v>
      </c>
      <c r="J5" s="5" t="s">
        <v>237</v>
      </c>
      <c r="K5" s="4" t="s">
        <v>238</v>
      </c>
      <c r="L5" s="2"/>
    </row>
    <row r="6" spans="1:19">
      <c r="A6" s="20" t="s">
        <v>73</v>
      </c>
      <c r="B6" s="247">
        <v>0.66468629329383322</v>
      </c>
      <c r="C6" s="248">
        <v>5.0779939730100327</v>
      </c>
      <c r="D6" s="248">
        <v>4.1705911870701478</v>
      </c>
      <c r="E6" s="248">
        <v>7.2203125125785919</v>
      </c>
      <c r="F6" s="249">
        <v>82.86641603404739</v>
      </c>
      <c r="G6" s="125">
        <v>4954</v>
      </c>
      <c r="H6" s="126">
        <v>37847</v>
      </c>
      <c r="I6" s="126">
        <v>31084</v>
      </c>
      <c r="J6" s="126">
        <v>53814</v>
      </c>
      <c r="K6" s="127">
        <v>617615</v>
      </c>
      <c r="L6" s="2"/>
      <c r="M6" s="240"/>
      <c r="N6" s="240"/>
      <c r="O6" s="240"/>
      <c r="P6" s="240"/>
      <c r="Q6" s="240"/>
      <c r="R6" s="229"/>
      <c r="S6" s="229"/>
    </row>
    <row r="7" spans="1:19">
      <c r="A7" s="20" t="s">
        <v>63</v>
      </c>
      <c r="B7" s="250">
        <v>0.11380880121396054</v>
      </c>
      <c r="C7" s="251">
        <v>2.6260327094924971</v>
      </c>
      <c r="D7" s="251">
        <v>6.7779463834092057</v>
      </c>
      <c r="E7" s="251">
        <v>13.488450514247177</v>
      </c>
      <c r="F7" s="252">
        <v>76.993761591637153</v>
      </c>
      <c r="G7" s="103">
        <v>27</v>
      </c>
      <c r="H7" s="104">
        <v>623</v>
      </c>
      <c r="I7" s="104">
        <v>1608</v>
      </c>
      <c r="J7" s="104">
        <v>3200</v>
      </c>
      <c r="K7" s="105">
        <v>18266</v>
      </c>
      <c r="L7" s="2"/>
      <c r="M7" s="240"/>
      <c r="N7" s="240"/>
      <c r="O7" s="240"/>
      <c r="P7" s="240"/>
      <c r="Q7" s="240"/>
      <c r="R7" s="229"/>
      <c r="S7" s="229"/>
    </row>
    <row r="8" spans="1:19">
      <c r="A8" s="20" t="s">
        <v>64</v>
      </c>
      <c r="B8" s="250">
        <v>0.62670127239349249</v>
      </c>
      <c r="C8" s="251">
        <v>6.8937139963284171</v>
      </c>
      <c r="D8" s="251">
        <v>6.4949040957143769</v>
      </c>
      <c r="E8" s="251">
        <v>8.7695976029203848</v>
      </c>
      <c r="F8" s="252">
        <v>77.215083032643321</v>
      </c>
      <c r="G8" s="103">
        <v>297</v>
      </c>
      <c r="H8" s="104">
        <v>3267</v>
      </c>
      <c r="I8" s="104">
        <v>3078</v>
      </c>
      <c r="J8" s="104">
        <v>4156</v>
      </c>
      <c r="K8" s="105">
        <v>36593</v>
      </c>
      <c r="L8" s="2"/>
      <c r="M8" s="240"/>
      <c r="N8" s="240"/>
      <c r="O8" s="240"/>
      <c r="P8" s="240"/>
      <c r="Q8" s="240"/>
      <c r="R8" s="229"/>
      <c r="S8" s="229"/>
    </row>
    <row r="9" spans="1:19">
      <c r="A9" s="20" t="s">
        <v>65</v>
      </c>
      <c r="B9" s="250">
        <v>0.31452542001512551</v>
      </c>
      <c r="C9" s="251">
        <v>3.7467398910116412</v>
      </c>
      <c r="D9" s="251">
        <v>4.2683573291490848</v>
      </c>
      <c r="E9" s="251">
        <v>7.3620152244439252</v>
      </c>
      <c r="F9" s="252">
        <v>84.308362135380222</v>
      </c>
      <c r="G9" s="103">
        <v>445</v>
      </c>
      <c r="H9" s="104">
        <v>5301</v>
      </c>
      <c r="I9" s="104">
        <v>6039</v>
      </c>
      <c r="J9" s="104">
        <v>10416</v>
      </c>
      <c r="K9" s="105">
        <v>119282</v>
      </c>
      <c r="L9" s="2"/>
      <c r="M9" s="240"/>
      <c r="N9" s="240"/>
      <c r="O9" s="240"/>
      <c r="P9" s="240"/>
      <c r="Q9" s="240"/>
      <c r="R9" s="229"/>
      <c r="S9" s="229"/>
    </row>
    <row r="10" spans="1:19">
      <c r="A10" s="20" t="s">
        <v>66</v>
      </c>
      <c r="B10" s="250">
        <v>0.82546541794417272</v>
      </c>
      <c r="C10" s="251">
        <v>5.8634672590744135</v>
      </c>
      <c r="D10" s="251">
        <v>5.3415600916000328</v>
      </c>
      <c r="E10" s="251">
        <v>8.6449433586171747</v>
      </c>
      <c r="F10" s="252">
        <v>79.324563872764202</v>
      </c>
      <c r="G10" s="103">
        <v>1085</v>
      </c>
      <c r="H10" s="104">
        <v>7707</v>
      </c>
      <c r="I10" s="104">
        <v>7021</v>
      </c>
      <c r="J10" s="104">
        <v>11363</v>
      </c>
      <c r="K10" s="105">
        <v>104265</v>
      </c>
      <c r="L10" s="2"/>
      <c r="M10" s="240"/>
      <c r="N10" s="240"/>
      <c r="O10" s="240"/>
      <c r="P10" s="240"/>
      <c r="Q10" s="240"/>
      <c r="R10" s="229"/>
      <c r="S10" s="229"/>
    </row>
    <row r="11" spans="1:19">
      <c r="A11" s="20" t="s">
        <v>67</v>
      </c>
      <c r="B11" s="250">
        <v>0.67566224836549349</v>
      </c>
      <c r="C11" s="251">
        <v>5.8464656902684764</v>
      </c>
      <c r="D11" s="251">
        <v>3.9963434748911988</v>
      </c>
      <c r="E11" s="251">
        <v>8.413982234057352</v>
      </c>
      <c r="F11" s="252">
        <v>81.06754635241748</v>
      </c>
      <c r="G11" s="103">
        <v>340</v>
      </c>
      <c r="H11" s="104">
        <v>2942</v>
      </c>
      <c r="I11" s="104">
        <v>2011</v>
      </c>
      <c r="J11" s="104">
        <v>4234</v>
      </c>
      <c r="K11" s="105">
        <v>40794</v>
      </c>
      <c r="L11" s="2"/>
      <c r="M11" s="240"/>
      <c r="N11" s="240"/>
      <c r="O11" s="240"/>
      <c r="P11" s="240"/>
      <c r="Q11" s="240"/>
      <c r="R11" s="229"/>
      <c r="S11" s="229"/>
    </row>
    <row r="12" spans="1:19">
      <c r="A12" s="20" t="s">
        <v>68</v>
      </c>
      <c r="B12" s="250">
        <v>0.5934837902216481</v>
      </c>
      <c r="C12" s="251">
        <v>5.3393354596471401</v>
      </c>
      <c r="D12" s="251">
        <v>5.392829746860996</v>
      </c>
      <c r="E12" s="251">
        <v>8.9133594412370307</v>
      </c>
      <c r="F12" s="252">
        <v>79.760991562033183</v>
      </c>
      <c r="G12" s="103">
        <v>588</v>
      </c>
      <c r="H12" s="104">
        <v>5290</v>
      </c>
      <c r="I12" s="104">
        <v>5343</v>
      </c>
      <c r="J12" s="104">
        <v>8831</v>
      </c>
      <c r="K12" s="105">
        <v>79024</v>
      </c>
      <c r="L12" s="2"/>
      <c r="M12" s="240"/>
      <c r="N12" s="240"/>
      <c r="O12" s="240"/>
      <c r="P12" s="240"/>
      <c r="Q12" s="240"/>
      <c r="R12" s="229"/>
      <c r="S12" s="229"/>
    </row>
    <row r="13" spans="1:19">
      <c r="A13" s="20" t="s">
        <v>69</v>
      </c>
      <c r="B13" s="250">
        <v>0.18696248286177239</v>
      </c>
      <c r="C13" s="251">
        <v>1.422472890439985</v>
      </c>
      <c r="D13" s="251">
        <v>3.8592172504050852</v>
      </c>
      <c r="E13" s="251">
        <v>8.2668577838713695</v>
      </c>
      <c r="F13" s="252">
        <v>86.264489592421796</v>
      </c>
      <c r="G13" s="103">
        <v>120</v>
      </c>
      <c r="H13" s="104">
        <v>913</v>
      </c>
      <c r="I13" s="104">
        <v>2477</v>
      </c>
      <c r="J13" s="104">
        <v>5306</v>
      </c>
      <c r="K13" s="105">
        <v>55368</v>
      </c>
      <c r="L13" s="2"/>
      <c r="M13" s="240"/>
      <c r="N13" s="240"/>
      <c r="O13" s="240"/>
      <c r="P13" s="240"/>
      <c r="Q13" s="240"/>
      <c r="R13" s="229"/>
      <c r="S13" s="229"/>
    </row>
    <row r="14" spans="1:19">
      <c r="A14" s="20" t="s">
        <v>70</v>
      </c>
      <c r="B14" s="250">
        <v>0.26431012387868436</v>
      </c>
      <c r="C14" s="251">
        <v>6.386159760785989</v>
      </c>
      <c r="D14" s="251">
        <v>6.143208030756087</v>
      </c>
      <c r="E14" s="251">
        <v>9.2348355403673636</v>
      </c>
      <c r="F14" s="252">
        <v>77.971486544211871</v>
      </c>
      <c r="G14" s="103">
        <v>99</v>
      </c>
      <c r="H14" s="104">
        <v>2392</v>
      </c>
      <c r="I14" s="104">
        <v>2301</v>
      </c>
      <c r="J14" s="104">
        <v>3459</v>
      </c>
      <c r="K14" s="105">
        <v>29205</v>
      </c>
      <c r="L14" s="2"/>
      <c r="M14" s="240"/>
      <c r="N14" s="240"/>
      <c r="O14" s="240"/>
      <c r="P14" s="240"/>
      <c r="Q14" s="240"/>
      <c r="R14" s="229"/>
      <c r="S14" s="229"/>
    </row>
    <row r="15" spans="1:19">
      <c r="A15" s="21" t="s">
        <v>71</v>
      </c>
      <c r="B15" s="253">
        <v>1.2999374326069302</v>
      </c>
      <c r="C15" s="254">
        <v>6.2647266337411311</v>
      </c>
      <c r="D15" s="254">
        <v>0.80272634087248229</v>
      </c>
      <c r="E15" s="254">
        <v>1.8963244984624397</v>
      </c>
      <c r="F15" s="255">
        <v>89.736285094317012</v>
      </c>
      <c r="G15" s="110">
        <v>1953</v>
      </c>
      <c r="H15" s="111">
        <v>9412</v>
      </c>
      <c r="I15" s="111">
        <v>1206</v>
      </c>
      <c r="J15" s="111">
        <v>2849</v>
      </c>
      <c r="K15" s="112">
        <v>134818</v>
      </c>
      <c r="L15" s="2"/>
      <c r="M15" s="240"/>
      <c r="N15" s="240"/>
      <c r="O15" s="240"/>
      <c r="P15" s="240"/>
      <c r="Q15" s="240"/>
      <c r="R15" s="229"/>
      <c r="S15" s="229"/>
    </row>
    <row r="16" spans="1:19">
      <c r="A16" s="19" t="s">
        <v>228</v>
      </c>
      <c r="B16" s="247">
        <v>0.24751195750335234</v>
      </c>
      <c r="C16" s="248">
        <v>4.277030951157438</v>
      </c>
      <c r="D16" s="248">
        <v>4.3481830372210544</v>
      </c>
      <c r="E16" s="248">
        <v>9.2397369197228123</v>
      </c>
      <c r="F16" s="249">
        <v>81.887537134395345</v>
      </c>
      <c r="G16" s="125">
        <v>814</v>
      </c>
      <c r="H16" s="126">
        <v>14066</v>
      </c>
      <c r="I16" s="126">
        <v>14300</v>
      </c>
      <c r="J16" s="126">
        <v>30387</v>
      </c>
      <c r="K16" s="127">
        <v>269306</v>
      </c>
      <c r="L16" s="2"/>
      <c r="M16" s="240"/>
      <c r="N16" s="240"/>
      <c r="O16" s="240"/>
      <c r="P16" s="240"/>
      <c r="Q16" s="240"/>
      <c r="R16" s="229"/>
      <c r="S16" s="229"/>
    </row>
    <row r="17" spans="1:19">
      <c r="A17" s="20" t="s">
        <v>229</v>
      </c>
      <c r="B17" s="250">
        <v>1.7747923586105379</v>
      </c>
      <c r="C17" s="251">
        <v>10.343638929907348</v>
      </c>
      <c r="D17" s="251">
        <v>6.6925044136896581</v>
      </c>
      <c r="E17" s="251">
        <v>9.4595035239643543</v>
      </c>
      <c r="F17" s="252">
        <v>71.729560773828098</v>
      </c>
      <c r="G17" s="103">
        <v>3810</v>
      </c>
      <c r="H17" s="104">
        <v>22205</v>
      </c>
      <c r="I17" s="104">
        <v>14367</v>
      </c>
      <c r="J17" s="104">
        <v>20307</v>
      </c>
      <c r="K17" s="105">
        <v>153984</v>
      </c>
      <c r="L17" s="2"/>
      <c r="M17" s="240"/>
      <c r="N17" s="240"/>
      <c r="O17" s="240"/>
      <c r="P17" s="240"/>
      <c r="Q17" s="240"/>
      <c r="R17" s="229"/>
      <c r="S17" s="229"/>
    </row>
    <row r="18" spans="1:19">
      <c r="A18" s="20" t="s">
        <v>84</v>
      </c>
      <c r="B18" s="250">
        <v>2.0223066552273563</v>
      </c>
      <c r="C18" s="251">
        <v>9.1923029783061647</v>
      </c>
      <c r="D18" s="251">
        <v>12.207378355190587</v>
      </c>
      <c r="E18" s="251">
        <v>14.965069248682436</v>
      </c>
      <c r="F18" s="252">
        <v>61.612942762593462</v>
      </c>
      <c r="G18" s="103">
        <v>330</v>
      </c>
      <c r="H18" s="104">
        <v>1500</v>
      </c>
      <c r="I18" s="104">
        <v>1992</v>
      </c>
      <c r="J18" s="104">
        <v>2442</v>
      </c>
      <c r="K18" s="105">
        <v>10054</v>
      </c>
      <c r="L18" s="2"/>
      <c r="M18" s="240"/>
      <c r="N18" s="240"/>
      <c r="O18" s="240"/>
      <c r="P18" s="240"/>
      <c r="Q18" s="240"/>
      <c r="R18" s="229"/>
      <c r="S18" s="229"/>
    </row>
    <row r="19" spans="1:19">
      <c r="A19" s="21" t="s">
        <v>230</v>
      </c>
      <c r="B19" s="253">
        <v>0</v>
      </c>
      <c r="C19" s="254">
        <v>0</v>
      </c>
      <c r="D19" s="254">
        <v>6.6345128851185639E-2</v>
      </c>
      <c r="E19" s="254">
        <v>9.467226251798401E-2</v>
      </c>
      <c r="F19" s="255">
        <v>99.838982608630829</v>
      </c>
      <c r="G19" s="110">
        <v>0</v>
      </c>
      <c r="H19" s="111">
        <v>0</v>
      </c>
      <c r="I19" s="111">
        <v>89</v>
      </c>
      <c r="J19" s="111">
        <v>127</v>
      </c>
      <c r="K19" s="112">
        <v>133931</v>
      </c>
      <c r="L19" s="2"/>
      <c r="M19" s="240"/>
      <c r="N19" s="240"/>
      <c r="O19" s="240"/>
      <c r="P19" s="240"/>
      <c r="Q19" s="240"/>
      <c r="R19" s="229"/>
      <c r="S19" s="229"/>
    </row>
    <row r="20" spans="1:19">
      <c r="A20" s="2"/>
      <c r="B20" s="2"/>
      <c r="C20" s="2"/>
      <c r="D20" s="2"/>
      <c r="E20" s="2"/>
      <c r="F20" s="2"/>
      <c r="G20" s="2"/>
      <c r="H20" s="2"/>
      <c r="I20" s="2"/>
      <c r="J20" s="2"/>
      <c r="K20" s="2"/>
      <c r="L20" s="2"/>
    </row>
    <row r="21" spans="1:19">
      <c r="A21" s="2" t="s">
        <v>256</v>
      </c>
      <c r="B21" s="2"/>
      <c r="C21" s="2"/>
      <c r="D21" s="2"/>
      <c r="E21" s="2"/>
      <c r="F21" s="2"/>
      <c r="G21" s="2"/>
      <c r="H21" s="2"/>
      <c r="I21" s="2"/>
      <c r="J21" s="2"/>
      <c r="K21" s="2"/>
      <c r="L21" s="2"/>
    </row>
    <row r="22" spans="1:19">
      <c r="A22" s="2" t="s">
        <v>257</v>
      </c>
      <c r="B22" s="2"/>
      <c r="C22" s="2"/>
      <c r="D22" s="2"/>
      <c r="E22" s="2"/>
      <c r="F22" s="2"/>
      <c r="G22" s="2"/>
      <c r="H22" s="2"/>
      <c r="I22" s="2"/>
      <c r="J22" s="2"/>
      <c r="K22" s="2"/>
      <c r="L22" s="2"/>
    </row>
    <row r="23" spans="1:19">
      <c r="A23" s="2"/>
      <c r="B23" s="2"/>
      <c r="C23" s="2"/>
      <c r="D23" s="2"/>
      <c r="E23" s="2"/>
      <c r="F23" s="2"/>
      <c r="G23" s="2"/>
      <c r="H23" s="2"/>
      <c r="I23" s="2"/>
      <c r="J23" s="2"/>
      <c r="K23" s="2"/>
      <c r="L23" s="2"/>
    </row>
  </sheetData>
  <mergeCells count="2">
    <mergeCell ref="B4:F4"/>
    <mergeCell ref="G4:K4"/>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F31"/>
  <sheetViews>
    <sheetView workbookViewId="0"/>
  </sheetViews>
  <sheetFormatPr baseColWidth="10" defaultRowHeight="15"/>
  <cols>
    <col min="1" max="1" width="21" customWidth="1"/>
    <col min="2" max="2" width="17" customWidth="1"/>
    <col min="3" max="6" width="13.7109375" customWidth="1"/>
  </cols>
  <sheetData>
    <row r="1" spans="1:6">
      <c r="A1" s="1" t="s">
        <v>543</v>
      </c>
      <c r="B1" s="2"/>
      <c r="C1" s="2"/>
      <c r="D1" s="2"/>
      <c r="E1" s="2"/>
      <c r="F1" s="2"/>
    </row>
    <row r="2" spans="1:6">
      <c r="A2" s="2" t="s">
        <v>123</v>
      </c>
      <c r="B2" s="2"/>
      <c r="C2" s="2"/>
      <c r="D2" s="2"/>
      <c r="E2" s="2"/>
      <c r="F2" s="2"/>
    </row>
    <row r="3" spans="1:6" s="84" customFormat="1">
      <c r="A3" s="2"/>
      <c r="B3" s="2"/>
      <c r="C3" s="2"/>
      <c r="D3" s="2"/>
      <c r="E3" s="2"/>
      <c r="F3" s="2"/>
    </row>
    <row r="4" spans="1:6">
      <c r="A4" s="223" t="s">
        <v>212</v>
      </c>
      <c r="B4" s="223"/>
      <c r="C4" s="223"/>
      <c r="D4" s="223"/>
      <c r="E4" s="2"/>
      <c r="F4" s="2"/>
    </row>
    <row r="5" spans="1:6" ht="15" customHeight="1">
      <c r="A5" s="11"/>
      <c r="B5" s="13"/>
      <c r="C5" s="679" t="s">
        <v>275</v>
      </c>
      <c r="D5" s="680"/>
      <c r="E5" s="679" t="s">
        <v>276</v>
      </c>
      <c r="F5" s="680"/>
    </row>
    <row r="6" spans="1:6">
      <c r="A6" s="22"/>
      <c r="B6" s="18"/>
      <c r="C6" s="3" t="s">
        <v>277</v>
      </c>
      <c r="D6" s="4" t="s">
        <v>522</v>
      </c>
      <c r="E6" s="3" t="s">
        <v>277</v>
      </c>
      <c r="F6" s="4" t="s">
        <v>522</v>
      </c>
    </row>
    <row r="7" spans="1:6">
      <c r="A7" s="11"/>
      <c r="B7" s="13" t="s">
        <v>73</v>
      </c>
      <c r="C7" s="119">
        <v>30.4117717003362</v>
      </c>
      <c r="D7" s="120">
        <v>12.650408293599</v>
      </c>
      <c r="E7" s="119">
        <v>11.9883435665008</v>
      </c>
      <c r="F7" s="120">
        <v>16.419492308962401</v>
      </c>
    </row>
    <row r="8" spans="1:6">
      <c r="A8" s="11" t="s">
        <v>43</v>
      </c>
      <c r="B8" s="13" t="s">
        <v>258</v>
      </c>
      <c r="C8" s="119">
        <v>25.960564781180199</v>
      </c>
      <c r="D8" s="120">
        <v>15.7775975214527</v>
      </c>
      <c r="E8" s="119">
        <v>10.4405584032564</v>
      </c>
      <c r="F8" s="120">
        <v>16.818778817237</v>
      </c>
    </row>
    <row r="9" spans="1:6">
      <c r="A9" s="14"/>
      <c r="B9" s="16" t="s">
        <v>259</v>
      </c>
      <c r="C9" s="107">
        <v>27.536087496039801</v>
      </c>
      <c r="D9" s="108">
        <v>14.635780219929099</v>
      </c>
      <c r="E9" s="107">
        <v>11.216340244900501</v>
      </c>
      <c r="F9" s="108">
        <v>17.928039425201199</v>
      </c>
    </row>
    <row r="10" spans="1:6">
      <c r="A10" s="14"/>
      <c r="B10" s="16" t="s">
        <v>260</v>
      </c>
      <c r="C10" s="107">
        <v>27.1617030104854</v>
      </c>
      <c r="D10" s="108">
        <v>14.583474299257199</v>
      </c>
      <c r="E10" s="107">
        <v>10.785366887139601</v>
      </c>
      <c r="F10" s="108">
        <v>15.575227350130699</v>
      </c>
    </row>
    <row r="11" spans="1:6">
      <c r="A11" s="14"/>
      <c r="B11" s="16" t="s">
        <v>261</v>
      </c>
      <c r="C11" s="107">
        <v>28.743791249548899</v>
      </c>
      <c r="D11" s="108">
        <v>12.6966388000929</v>
      </c>
      <c r="E11" s="107">
        <v>12.335668727607301</v>
      </c>
      <c r="F11" s="108">
        <v>15.5806117263192</v>
      </c>
    </row>
    <row r="12" spans="1:6">
      <c r="A12" s="14"/>
      <c r="B12" s="16" t="s">
        <v>262</v>
      </c>
      <c r="C12" s="107">
        <v>27.637131105485299</v>
      </c>
      <c r="D12" s="108">
        <v>13.4668600006784</v>
      </c>
      <c r="E12" s="107">
        <v>11.944065927686101</v>
      </c>
      <c r="F12" s="108">
        <v>17.1421143757699</v>
      </c>
    </row>
    <row r="13" spans="1:6">
      <c r="A13" s="14"/>
      <c r="B13" s="16" t="s">
        <v>263</v>
      </c>
      <c r="C13" s="107">
        <v>29.108492885269801</v>
      </c>
      <c r="D13" s="108">
        <v>12.8304339568808</v>
      </c>
      <c r="E13" s="107">
        <v>12.3891256595212</v>
      </c>
      <c r="F13" s="108">
        <v>16.4652570302732</v>
      </c>
    </row>
    <row r="14" spans="1:6">
      <c r="A14" s="14"/>
      <c r="B14" s="16" t="s">
        <v>69</v>
      </c>
      <c r="C14" s="107">
        <v>28.425271052604501</v>
      </c>
      <c r="D14" s="108">
        <v>14.0869073781727</v>
      </c>
      <c r="E14" s="107">
        <v>10.3299090712819</v>
      </c>
      <c r="F14" s="108">
        <v>19.222108414881401</v>
      </c>
    </row>
    <row r="15" spans="1:6">
      <c r="A15" s="14"/>
      <c r="B15" s="16" t="s">
        <v>264</v>
      </c>
      <c r="C15" s="107">
        <v>31.575548284792699</v>
      </c>
      <c r="D15" s="108">
        <v>13.156071121623301</v>
      </c>
      <c r="E15" s="107">
        <v>11.7518328474337</v>
      </c>
      <c r="F15" s="108">
        <v>19.110916796543201</v>
      </c>
    </row>
    <row r="16" spans="1:6">
      <c r="A16" s="22"/>
      <c r="B16" s="18" t="s">
        <v>71</v>
      </c>
      <c r="C16" s="113">
        <v>39.711014643656199</v>
      </c>
      <c r="D16" s="114">
        <v>8.1382676748319405</v>
      </c>
      <c r="E16" s="113">
        <v>14.0130042738007</v>
      </c>
      <c r="F16" s="114">
        <v>15.096430508418599</v>
      </c>
    </row>
    <row r="17" spans="1:6">
      <c r="A17" s="11" t="s">
        <v>221</v>
      </c>
      <c r="B17" s="13" t="s">
        <v>265</v>
      </c>
      <c r="C17" s="119">
        <v>36.370461510258998</v>
      </c>
      <c r="D17" s="120">
        <v>7.2383262741527696</v>
      </c>
      <c r="E17" s="119">
        <v>14.2037649787232</v>
      </c>
      <c r="F17" s="120">
        <v>10.3083148398989</v>
      </c>
    </row>
    <row r="18" spans="1:6">
      <c r="A18" s="22"/>
      <c r="B18" s="18" t="s">
        <v>266</v>
      </c>
      <c r="C18" s="113">
        <v>24.6546857105097</v>
      </c>
      <c r="D18" s="114">
        <v>17.8793801924325</v>
      </c>
      <c r="E18" s="113">
        <v>9.7883034313672805</v>
      </c>
      <c r="F18" s="114">
        <v>22.4882427741748</v>
      </c>
    </row>
    <row r="19" spans="1:6">
      <c r="A19" s="11" t="s">
        <v>267</v>
      </c>
      <c r="B19" s="13" t="s">
        <v>268</v>
      </c>
      <c r="C19" s="119">
        <v>38.369120294352101</v>
      </c>
      <c r="D19" s="120">
        <v>11.758663655801699</v>
      </c>
      <c r="E19" s="119">
        <v>11.97671061174</v>
      </c>
      <c r="F19" s="120">
        <v>20.175683723048099</v>
      </c>
    </row>
    <row r="20" spans="1:6">
      <c r="A20" s="14"/>
      <c r="B20" s="16" t="s">
        <v>269</v>
      </c>
      <c r="C20" s="107">
        <v>27.562610237866899</v>
      </c>
      <c r="D20" s="108">
        <v>14.7049017387054</v>
      </c>
      <c r="E20" s="107">
        <v>10.4942988082928</v>
      </c>
      <c r="F20" s="108">
        <v>17.603746336694901</v>
      </c>
    </row>
    <row r="21" spans="1:6">
      <c r="A21" s="14"/>
      <c r="B21" s="16" t="s">
        <v>270</v>
      </c>
      <c r="C21" s="107">
        <v>30.448686649401001</v>
      </c>
      <c r="D21" s="108">
        <v>12.0396779358032</v>
      </c>
      <c r="E21" s="107">
        <v>12.0019716889456</v>
      </c>
      <c r="F21" s="108">
        <v>15.724600174978001</v>
      </c>
    </row>
    <row r="22" spans="1:6">
      <c r="A22" s="22"/>
      <c r="B22" s="18" t="s">
        <v>271</v>
      </c>
      <c r="C22" s="113">
        <v>33.398713240500598</v>
      </c>
      <c r="D22" s="114">
        <v>9.4408536476324905</v>
      </c>
      <c r="E22" s="113">
        <v>14.6632242245049</v>
      </c>
      <c r="F22" s="114">
        <v>12.992143901371399</v>
      </c>
    </row>
    <row r="23" spans="1:6">
      <c r="A23" s="11" t="s">
        <v>272</v>
      </c>
      <c r="B23" s="13" t="s">
        <v>0</v>
      </c>
      <c r="C23" s="119">
        <v>27.757898417608999</v>
      </c>
      <c r="D23" s="120">
        <v>13.428907350867901</v>
      </c>
      <c r="E23" s="119">
        <v>11.245629775382</v>
      </c>
      <c r="F23" s="120">
        <v>16.587814783379599</v>
      </c>
    </row>
    <row r="24" spans="1:6">
      <c r="A24" s="22"/>
      <c r="B24" s="18" t="s">
        <v>273</v>
      </c>
      <c r="C24" s="113">
        <v>41.711909275186898</v>
      </c>
      <c r="D24" s="114">
        <v>9.3355805735413</v>
      </c>
      <c r="E24" s="113">
        <v>15.3043195387047</v>
      </c>
      <c r="F24" s="114">
        <v>15.6679921032373</v>
      </c>
    </row>
    <row r="25" spans="1:6">
      <c r="A25" s="14" t="s">
        <v>483</v>
      </c>
      <c r="B25" s="16" t="s">
        <v>278</v>
      </c>
      <c r="C25" s="107">
        <v>37.126770171445003</v>
      </c>
      <c r="D25" s="108">
        <v>9.4900434865588092</v>
      </c>
      <c r="E25" s="107">
        <v>13.9693174986036</v>
      </c>
      <c r="F25" s="108">
        <v>15.1623615473339</v>
      </c>
    </row>
    <row r="26" spans="1:6">
      <c r="A26" s="14"/>
      <c r="B26" s="16" t="s">
        <v>279</v>
      </c>
      <c r="C26" s="107">
        <v>29.194099478097499</v>
      </c>
      <c r="D26" s="108">
        <v>13.473341349623601</v>
      </c>
      <c r="E26" s="107">
        <v>11.5988823708193</v>
      </c>
      <c r="F26" s="108">
        <v>16.6265385993302</v>
      </c>
    </row>
    <row r="27" spans="1:6">
      <c r="A27" s="14"/>
      <c r="B27" s="16" t="s">
        <v>280</v>
      </c>
      <c r="C27" s="107">
        <v>25.445936322965998</v>
      </c>
      <c r="D27" s="108">
        <v>14.823011316043299</v>
      </c>
      <c r="E27" s="107">
        <v>10.239578417241001</v>
      </c>
      <c r="F27" s="108">
        <v>17.560275976120899</v>
      </c>
    </row>
    <row r="28" spans="1:6">
      <c r="A28" s="11" t="s">
        <v>274</v>
      </c>
      <c r="B28" s="13" t="s">
        <v>229</v>
      </c>
      <c r="C28" s="119"/>
      <c r="D28" s="120"/>
      <c r="E28" s="119">
        <v>11.2965122817238</v>
      </c>
      <c r="F28" s="120">
        <v>18.312848393064101</v>
      </c>
    </row>
    <row r="29" spans="1:6">
      <c r="A29" s="22"/>
      <c r="B29" s="18" t="s">
        <v>230</v>
      </c>
      <c r="C29" s="113"/>
      <c r="D29" s="114"/>
      <c r="E29" s="113">
        <v>13.364242844987301</v>
      </c>
      <c r="F29" s="114">
        <v>12.654026179655199</v>
      </c>
    </row>
    <row r="30" spans="1:6">
      <c r="A30" s="2"/>
      <c r="B30" s="2"/>
      <c r="C30" s="2"/>
      <c r="D30" s="2"/>
      <c r="E30" s="2"/>
      <c r="F30" s="2"/>
    </row>
    <row r="31" spans="1:6" ht="39.75" customHeight="1">
      <c r="A31" s="728" t="s">
        <v>814</v>
      </c>
      <c r="B31" s="728"/>
      <c r="C31" s="728"/>
      <c r="D31" s="728"/>
      <c r="E31" s="728"/>
      <c r="F31" s="728"/>
    </row>
  </sheetData>
  <mergeCells count="3">
    <mergeCell ref="C5:D5"/>
    <mergeCell ref="E5:F5"/>
    <mergeCell ref="A31:F31"/>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I58"/>
  <sheetViews>
    <sheetView workbookViewId="0"/>
  </sheetViews>
  <sheetFormatPr baseColWidth="10" defaultRowHeight="15"/>
  <cols>
    <col min="1" max="1" width="29.28515625" customWidth="1"/>
    <col min="2" max="2" width="10.5703125" style="370" customWidth="1"/>
  </cols>
  <sheetData>
    <row r="1" spans="1:8">
      <c r="A1" s="1" t="s">
        <v>565</v>
      </c>
      <c r="B1" s="1"/>
    </row>
    <row r="2" spans="1:8">
      <c r="A2" s="2" t="s">
        <v>281</v>
      </c>
      <c r="B2" s="2"/>
    </row>
    <row r="4" spans="1:8" s="319" customFormat="1">
      <c r="A4" s="729" t="s">
        <v>560</v>
      </c>
      <c r="B4" s="730"/>
      <c r="C4" s="731"/>
    </row>
    <row r="5" spans="1:8" s="229" customFormat="1">
      <c r="A5" s="733" t="s">
        <v>557</v>
      </c>
      <c r="B5" s="734"/>
      <c r="C5" s="629" t="s">
        <v>558</v>
      </c>
      <c r="F5" s="30"/>
      <c r="G5" s="30"/>
      <c r="H5" s="30"/>
    </row>
    <row r="6" spans="1:8" ht="15" customHeight="1">
      <c r="A6" s="630" t="s">
        <v>732</v>
      </c>
      <c r="B6" s="631" t="s">
        <v>191</v>
      </c>
      <c r="C6" s="632">
        <v>-0.42202431894604087</v>
      </c>
      <c r="F6" s="628"/>
      <c r="G6" s="30"/>
      <c r="H6" s="30"/>
    </row>
    <row r="7" spans="1:8" ht="15" customHeight="1">
      <c r="A7" s="312" t="s">
        <v>730</v>
      </c>
      <c r="B7" s="633" t="s">
        <v>200</v>
      </c>
      <c r="C7" s="634">
        <v>-0.24237618244804948</v>
      </c>
      <c r="F7" s="628"/>
      <c r="G7" s="30"/>
      <c r="H7" s="30"/>
    </row>
    <row r="8" spans="1:8" ht="15" customHeight="1">
      <c r="A8" s="312" t="s">
        <v>735</v>
      </c>
      <c r="B8" s="633" t="s">
        <v>194</v>
      </c>
      <c r="C8" s="634">
        <v>-0.21578093434428888</v>
      </c>
      <c r="F8" s="628"/>
      <c r="G8" s="30"/>
      <c r="H8" s="30"/>
    </row>
    <row r="9" spans="1:8" ht="15" customHeight="1">
      <c r="A9" s="312" t="s">
        <v>722</v>
      </c>
      <c r="B9" s="633" t="s">
        <v>179</v>
      </c>
      <c r="C9" s="634">
        <v>-0.18120391964867252</v>
      </c>
      <c r="F9" s="628"/>
      <c r="G9" s="30"/>
      <c r="H9" s="30"/>
    </row>
    <row r="10" spans="1:8" ht="15" customHeight="1">
      <c r="A10" s="312" t="s">
        <v>740</v>
      </c>
      <c r="B10" s="633" t="s">
        <v>359</v>
      </c>
      <c r="C10" s="634">
        <v>-0.17458489768779542</v>
      </c>
      <c r="F10" s="628"/>
      <c r="G10" s="30"/>
      <c r="H10" s="30"/>
    </row>
    <row r="11" spans="1:8" ht="15" customHeight="1">
      <c r="A11" s="312" t="s">
        <v>534</v>
      </c>
      <c r="B11" s="633" t="s">
        <v>188</v>
      </c>
      <c r="C11" s="634">
        <v>-0.17332222854870202</v>
      </c>
      <c r="F11" s="628"/>
      <c r="G11" s="30"/>
      <c r="H11" s="30"/>
    </row>
    <row r="12" spans="1:8" ht="15" customHeight="1">
      <c r="A12" s="312" t="s">
        <v>720</v>
      </c>
      <c r="B12" s="633" t="s">
        <v>177</v>
      </c>
      <c r="C12" s="634">
        <v>-0.16065523114193306</v>
      </c>
      <c r="F12" s="628"/>
      <c r="G12" s="30"/>
      <c r="H12" s="30"/>
    </row>
    <row r="13" spans="1:8" ht="15" customHeight="1">
      <c r="A13" s="312" t="s">
        <v>734</v>
      </c>
      <c r="B13" s="633" t="s">
        <v>193</v>
      </c>
      <c r="C13" s="634">
        <v>-0.1606444192567433</v>
      </c>
      <c r="F13" s="628"/>
      <c r="G13" s="30"/>
      <c r="H13" s="30"/>
    </row>
    <row r="14" spans="1:8" ht="15" customHeight="1">
      <c r="A14" s="312" t="s">
        <v>727</v>
      </c>
      <c r="B14" s="633" t="s">
        <v>184</v>
      </c>
      <c r="C14" s="634">
        <v>-0.15470065932885319</v>
      </c>
      <c r="F14" s="628"/>
      <c r="G14" s="30"/>
      <c r="H14" s="30"/>
    </row>
    <row r="15" spans="1:8" ht="15" customHeight="1">
      <c r="A15" s="312" t="s">
        <v>73</v>
      </c>
      <c r="B15" s="633" t="s">
        <v>154</v>
      </c>
      <c r="C15" s="634">
        <v>-0.13818209896430636</v>
      </c>
      <c r="F15" s="628"/>
      <c r="G15" s="30"/>
      <c r="H15" s="30"/>
    </row>
    <row r="16" spans="1:8" ht="15" customHeight="1">
      <c r="A16" s="312" t="s">
        <v>721</v>
      </c>
      <c r="B16" s="633" t="s">
        <v>178</v>
      </c>
      <c r="C16" s="634">
        <v>-0.13609678802236191</v>
      </c>
      <c r="F16" s="628"/>
      <c r="G16" s="30"/>
      <c r="H16" s="30"/>
    </row>
    <row r="17" spans="1:9" ht="15" customHeight="1">
      <c r="A17" s="312" t="s">
        <v>736</v>
      </c>
      <c r="B17" s="633" t="s">
        <v>197</v>
      </c>
      <c r="C17" s="634">
        <v>-0.1340762002310108</v>
      </c>
      <c r="F17" s="628"/>
      <c r="G17" s="30"/>
      <c r="H17" s="30"/>
    </row>
    <row r="18" spans="1:9" ht="15" customHeight="1">
      <c r="A18" s="312" t="s">
        <v>533</v>
      </c>
      <c r="B18" s="633" t="s">
        <v>196</v>
      </c>
      <c r="C18" s="634">
        <v>-0.11761894549535301</v>
      </c>
      <c r="F18" s="628"/>
      <c r="G18" s="30"/>
      <c r="H18" s="30"/>
    </row>
    <row r="19" spans="1:9" ht="15" customHeight="1">
      <c r="A19" s="312" t="s">
        <v>728</v>
      </c>
      <c r="B19" s="633" t="s">
        <v>186</v>
      </c>
      <c r="C19" s="634">
        <v>-0.1071323969873481</v>
      </c>
      <c r="F19" s="628"/>
      <c r="G19" s="30"/>
      <c r="H19" s="30"/>
      <c r="I19" s="321"/>
    </row>
    <row r="20" spans="1:9" ht="15" customHeight="1">
      <c r="A20" s="312" t="s">
        <v>729</v>
      </c>
      <c r="B20" s="633" t="s">
        <v>187</v>
      </c>
      <c r="C20" s="634">
        <v>-9.3411675456619297E-2</v>
      </c>
      <c r="F20" s="628"/>
      <c r="G20" s="30"/>
      <c r="H20" s="30"/>
      <c r="I20" s="311"/>
    </row>
    <row r="21" spans="1:9" ht="15" customHeight="1">
      <c r="A21" s="312" t="s">
        <v>741</v>
      </c>
      <c r="B21" s="633" t="s">
        <v>358</v>
      </c>
      <c r="C21" s="634">
        <v>-7.9044583993824968E-2</v>
      </c>
      <c r="F21" s="628"/>
      <c r="G21" s="30"/>
      <c r="H21" s="30"/>
      <c r="I21" s="311"/>
    </row>
    <row r="22" spans="1:9" ht="15" customHeight="1">
      <c r="A22" s="312" t="s">
        <v>742</v>
      </c>
      <c r="B22" s="633" t="s">
        <v>362</v>
      </c>
      <c r="C22" s="634">
        <v>-5.1234583765111842E-2</v>
      </c>
      <c r="F22" s="628"/>
      <c r="G22" s="30"/>
      <c r="H22" s="30"/>
      <c r="I22" s="311"/>
    </row>
    <row r="23" spans="1:9" ht="15" customHeight="1">
      <c r="A23" s="312" t="s">
        <v>724</v>
      </c>
      <c r="B23" s="633" t="s">
        <v>181</v>
      </c>
      <c r="C23" s="634">
        <v>-1.5136473645078518E-2</v>
      </c>
      <c r="F23" s="628"/>
      <c r="G23" s="30"/>
      <c r="H23" s="30"/>
      <c r="I23" s="311"/>
    </row>
    <row r="24" spans="1:9" ht="15" customHeight="1">
      <c r="A24" s="312" t="s">
        <v>723</v>
      </c>
      <c r="B24" s="633" t="s">
        <v>180</v>
      </c>
      <c r="C24" s="634">
        <v>-2.6463122101532772E-3</v>
      </c>
      <c r="F24" s="628"/>
      <c r="G24" s="30"/>
      <c r="H24" s="30"/>
      <c r="I24" s="311"/>
    </row>
    <row r="25" spans="1:9" ht="15" customHeight="1">
      <c r="A25" s="312" t="s">
        <v>726</v>
      </c>
      <c r="B25" s="633" t="s">
        <v>183</v>
      </c>
      <c r="C25" s="634">
        <v>2.8658385476761361E-2</v>
      </c>
      <c r="F25" s="628"/>
      <c r="G25" s="30"/>
      <c r="H25" s="30"/>
    </row>
    <row r="26" spans="1:9" ht="15" customHeight="1">
      <c r="A26" s="312" t="s">
        <v>360</v>
      </c>
      <c r="B26" s="633" t="s">
        <v>361</v>
      </c>
      <c r="C26" s="634">
        <v>8.0600210584493848E-2</v>
      </c>
      <c r="F26" s="628"/>
      <c r="G26" s="30"/>
      <c r="H26" s="30"/>
    </row>
    <row r="27" spans="1:9" ht="15" customHeight="1">
      <c r="A27" s="312" t="s">
        <v>731</v>
      </c>
      <c r="B27" s="633" t="s">
        <v>189</v>
      </c>
      <c r="C27" s="634">
        <v>8.3680801899603904E-2</v>
      </c>
      <c r="F27" s="628"/>
      <c r="G27" s="30"/>
      <c r="H27" s="30"/>
    </row>
    <row r="28" spans="1:9" ht="15" customHeight="1">
      <c r="A28" s="312" t="s">
        <v>719</v>
      </c>
      <c r="B28" s="633" t="s">
        <v>176</v>
      </c>
      <c r="C28" s="634">
        <v>0.10568969505360183</v>
      </c>
      <c r="F28" s="628"/>
      <c r="G28" s="30"/>
      <c r="H28" s="30"/>
    </row>
    <row r="29" spans="1:9" ht="15" customHeight="1">
      <c r="A29" s="312" t="s">
        <v>739</v>
      </c>
      <c r="B29" s="633" t="s">
        <v>185</v>
      </c>
      <c r="C29" s="634">
        <v>0.11411254605087792</v>
      </c>
      <c r="F29" s="628"/>
      <c r="G29" s="30"/>
      <c r="H29" s="30"/>
    </row>
    <row r="30" spans="1:9" ht="15" customHeight="1">
      <c r="A30" s="312" t="s">
        <v>718</v>
      </c>
      <c r="B30" s="633" t="s">
        <v>175</v>
      </c>
      <c r="C30" s="634">
        <v>0.14784139733124999</v>
      </c>
      <c r="F30" s="628"/>
      <c r="G30" s="30"/>
      <c r="H30" s="30"/>
    </row>
    <row r="31" spans="1:9" ht="15" customHeight="1">
      <c r="A31" s="312" t="s">
        <v>725</v>
      </c>
      <c r="B31" s="633" t="s">
        <v>182</v>
      </c>
      <c r="C31" s="634">
        <v>0.14952367059283397</v>
      </c>
      <c r="F31" s="628"/>
      <c r="G31" s="30"/>
      <c r="H31" s="30"/>
    </row>
    <row r="32" spans="1:9" ht="15" customHeight="1">
      <c r="A32" s="312" t="s">
        <v>748</v>
      </c>
      <c r="B32" s="633" t="s">
        <v>364</v>
      </c>
      <c r="C32" s="634">
        <v>0.15076648952246385</v>
      </c>
      <c r="F32" s="628"/>
      <c r="G32" s="30"/>
      <c r="H32" s="30"/>
    </row>
    <row r="33" spans="1:8" ht="15" customHeight="1">
      <c r="A33" s="312" t="s">
        <v>738</v>
      </c>
      <c r="B33" s="633" t="s">
        <v>199</v>
      </c>
      <c r="C33" s="634">
        <v>0.19000694038282356</v>
      </c>
      <c r="F33" s="628"/>
      <c r="G33" s="30"/>
      <c r="H33" s="30"/>
    </row>
    <row r="34" spans="1:8" ht="15" customHeight="1">
      <c r="A34" s="312" t="s">
        <v>535</v>
      </c>
      <c r="B34" s="633" t="s">
        <v>195</v>
      </c>
      <c r="C34" s="634">
        <v>0.19337963186580412</v>
      </c>
      <c r="F34" s="628"/>
      <c r="G34" s="30"/>
      <c r="H34" s="30"/>
    </row>
    <row r="35" spans="1:8" ht="15" customHeight="1">
      <c r="A35" s="312" t="s">
        <v>744</v>
      </c>
      <c r="B35" s="633" t="s">
        <v>365</v>
      </c>
      <c r="C35" s="634">
        <v>0.20655586957973623</v>
      </c>
      <c r="F35" s="628"/>
      <c r="G35" s="30"/>
      <c r="H35" s="30"/>
    </row>
    <row r="36" spans="1:8" ht="15" customHeight="1">
      <c r="A36" s="312" t="s">
        <v>733</v>
      </c>
      <c r="B36" s="633" t="s">
        <v>192</v>
      </c>
      <c r="C36" s="634">
        <v>0.21271366518621115</v>
      </c>
      <c r="F36" s="628"/>
      <c r="G36" s="30"/>
      <c r="H36" s="30"/>
    </row>
    <row r="37" spans="1:8" ht="15" customHeight="1">
      <c r="A37" s="312" t="s">
        <v>743</v>
      </c>
      <c r="B37" s="633" t="s">
        <v>357</v>
      </c>
      <c r="C37" s="634">
        <v>0.28186752088536543</v>
      </c>
      <c r="F37" s="628"/>
      <c r="G37" s="30"/>
      <c r="H37" s="30"/>
    </row>
    <row r="38" spans="1:8" ht="15" customHeight="1">
      <c r="A38" s="312" t="s">
        <v>363</v>
      </c>
      <c r="B38" s="633" t="s">
        <v>190</v>
      </c>
      <c r="C38" s="634">
        <v>0.32265720483854454</v>
      </c>
      <c r="F38" s="628"/>
      <c r="G38" s="30"/>
      <c r="H38" s="30"/>
    </row>
    <row r="39" spans="1:8" ht="15" customHeight="1">
      <c r="A39" s="314" t="s">
        <v>737</v>
      </c>
      <c r="B39" s="635" t="s">
        <v>198</v>
      </c>
      <c r="C39" s="636">
        <v>0.47304437443749553</v>
      </c>
      <c r="F39" s="628"/>
      <c r="G39" s="30"/>
      <c r="H39" s="30"/>
    </row>
    <row r="40" spans="1:8" ht="15" customHeight="1">
      <c r="F40" s="30"/>
      <c r="G40" s="30"/>
      <c r="H40" s="30"/>
    </row>
    <row r="41" spans="1:8" ht="15" customHeight="1">
      <c r="A41" s="732" t="s">
        <v>559</v>
      </c>
      <c r="B41" s="732"/>
      <c r="C41" s="732"/>
      <c r="D41" s="732"/>
    </row>
    <row r="42" spans="1:8">
      <c r="A42" s="732"/>
      <c r="B42" s="732"/>
      <c r="C42" s="732"/>
      <c r="D42" s="732"/>
    </row>
    <row r="43" spans="1:8">
      <c r="A43" s="317"/>
      <c r="B43" s="317"/>
      <c r="C43" s="317"/>
    </row>
    <row r="44" spans="1:8" s="370" customFormat="1">
      <c r="A44" s="317"/>
      <c r="B44" s="317"/>
      <c r="C44" s="317"/>
    </row>
    <row r="45" spans="1:8" s="319" customFormat="1">
      <c r="A45" s="1" t="s">
        <v>564</v>
      </c>
      <c r="B45" s="1"/>
      <c r="C45" s="2"/>
      <c r="D45" s="2"/>
      <c r="E45" s="2"/>
    </row>
    <row r="46" spans="1:8" s="319" customFormat="1">
      <c r="A46" s="2" t="s">
        <v>281</v>
      </c>
      <c r="B46" s="2"/>
      <c r="C46" s="2"/>
      <c r="D46" s="2"/>
      <c r="E46" s="2"/>
    </row>
    <row r="47" spans="1:8">
      <c r="A47" s="2"/>
      <c r="B47" s="2"/>
      <c r="C47" s="2"/>
      <c r="D47" s="2"/>
      <c r="E47" s="2"/>
    </row>
    <row r="48" spans="1:8">
      <c r="A48" s="729" t="s">
        <v>562</v>
      </c>
      <c r="B48" s="731"/>
      <c r="C48" s="638"/>
      <c r="D48" s="2"/>
      <c r="E48" s="2"/>
    </row>
    <row r="49" spans="1:5">
      <c r="A49" s="348" t="s">
        <v>574</v>
      </c>
      <c r="B49" s="644" t="s">
        <v>558</v>
      </c>
      <c r="D49" s="2"/>
      <c r="E49" s="2"/>
    </row>
    <row r="50" spans="1:5">
      <c r="A50" s="349" t="s">
        <v>84</v>
      </c>
      <c r="B50" s="350">
        <v>5.7354024400163774E-2</v>
      </c>
      <c r="D50" s="2"/>
      <c r="E50" s="2"/>
    </row>
    <row r="51" spans="1:5">
      <c r="A51" s="351" t="s">
        <v>13</v>
      </c>
      <c r="B51" s="313">
        <v>2.9130094222269476E-2</v>
      </c>
      <c r="D51" s="2"/>
      <c r="E51" s="2"/>
    </row>
    <row r="52" spans="1:5">
      <c r="A52" s="351" t="s">
        <v>12</v>
      </c>
      <c r="B52" s="313">
        <v>-0.23525269348253317</v>
      </c>
      <c r="D52" s="2"/>
      <c r="E52" s="2"/>
    </row>
    <row r="53" spans="1:5">
      <c r="A53" s="351" t="s">
        <v>11</v>
      </c>
      <c r="B53" s="313">
        <v>-0.19811355265311079</v>
      </c>
      <c r="D53" s="2"/>
      <c r="E53" s="2"/>
    </row>
    <row r="54" spans="1:5">
      <c r="A54" s="352" t="s">
        <v>230</v>
      </c>
      <c r="B54" s="315">
        <v>-0.24451705215664182</v>
      </c>
      <c r="D54" s="2"/>
      <c r="E54" s="2"/>
    </row>
    <row r="55" spans="1:5">
      <c r="A55" s="2"/>
      <c r="B55" s="2"/>
      <c r="C55" s="2"/>
      <c r="D55" s="2"/>
      <c r="E55" s="2"/>
    </row>
    <row r="56" spans="1:5">
      <c r="A56" s="732" t="s">
        <v>559</v>
      </c>
      <c r="B56" s="732"/>
      <c r="C56" s="732"/>
      <c r="D56" s="732"/>
      <c r="E56" s="2"/>
    </row>
    <row r="57" spans="1:5">
      <c r="A57" s="732"/>
      <c r="B57" s="732"/>
      <c r="C57" s="732"/>
      <c r="D57" s="732"/>
      <c r="E57" s="2"/>
    </row>
    <row r="58" spans="1:5">
      <c r="A58" s="2"/>
      <c r="B58" s="2"/>
      <c r="C58" s="2"/>
      <c r="D58" s="2"/>
      <c r="E58" s="2"/>
    </row>
  </sheetData>
  <mergeCells count="5">
    <mergeCell ref="A4:C4"/>
    <mergeCell ref="A41:D42"/>
    <mergeCell ref="A56:D57"/>
    <mergeCell ref="A5:B5"/>
    <mergeCell ref="A48:B48"/>
  </mergeCell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K60"/>
  <sheetViews>
    <sheetView workbookViewId="0"/>
  </sheetViews>
  <sheetFormatPr baseColWidth="10" defaultRowHeight="15"/>
  <cols>
    <col min="1" max="1" width="28" customWidth="1"/>
    <col min="2" max="2" width="9.85546875" style="370" customWidth="1"/>
  </cols>
  <sheetData>
    <row r="1" spans="1:11">
      <c r="A1" s="1" t="s">
        <v>566</v>
      </c>
      <c r="B1" s="1"/>
    </row>
    <row r="2" spans="1:11">
      <c r="A2" s="2" t="s">
        <v>153</v>
      </c>
      <c r="B2" s="2"/>
    </row>
    <row r="4" spans="1:11" ht="15" customHeight="1">
      <c r="A4" s="729" t="s">
        <v>560</v>
      </c>
      <c r="B4" s="730"/>
      <c r="C4" s="731"/>
    </row>
    <row r="5" spans="1:11" ht="15" customHeight="1">
      <c r="A5" s="685" t="s">
        <v>557</v>
      </c>
      <c r="B5" s="687"/>
      <c r="C5" s="318" t="s">
        <v>558</v>
      </c>
    </row>
    <row r="6" spans="1:11" ht="15" customHeight="1">
      <c r="A6" s="630" t="s">
        <v>732</v>
      </c>
      <c r="B6" s="631" t="s">
        <v>191</v>
      </c>
      <c r="C6" s="634">
        <v>-0.4097885358513923</v>
      </c>
      <c r="H6" s="637"/>
      <c r="I6" s="30"/>
      <c r="J6" s="30"/>
      <c r="K6" s="30"/>
    </row>
    <row r="7" spans="1:11" ht="15" customHeight="1">
      <c r="A7" s="312" t="s">
        <v>727</v>
      </c>
      <c r="B7" s="633" t="s">
        <v>184</v>
      </c>
      <c r="C7" s="634">
        <v>-0.36388029675377859</v>
      </c>
      <c r="H7" s="637"/>
      <c r="I7" s="30"/>
      <c r="J7" s="30"/>
      <c r="K7" s="30"/>
    </row>
    <row r="8" spans="1:11" ht="15" customHeight="1">
      <c r="A8" s="312" t="s">
        <v>533</v>
      </c>
      <c r="B8" s="633" t="s">
        <v>196</v>
      </c>
      <c r="C8" s="634">
        <v>-0.28324759228763474</v>
      </c>
      <c r="H8" s="637"/>
      <c r="I8" s="30"/>
      <c r="J8" s="30"/>
      <c r="K8" s="30"/>
    </row>
    <row r="9" spans="1:11" ht="15" customHeight="1">
      <c r="A9" s="312" t="s">
        <v>721</v>
      </c>
      <c r="B9" s="633" t="s">
        <v>178</v>
      </c>
      <c r="C9" s="634">
        <v>-0.26554104674294327</v>
      </c>
      <c r="H9" s="637"/>
      <c r="I9" s="30"/>
      <c r="J9" s="30"/>
      <c r="K9" s="30"/>
    </row>
    <row r="10" spans="1:11" ht="15" customHeight="1">
      <c r="A10" s="312" t="s">
        <v>722</v>
      </c>
      <c r="B10" s="633" t="s">
        <v>179</v>
      </c>
      <c r="C10" s="634">
        <v>-0.25927054600024624</v>
      </c>
      <c r="H10" s="637"/>
      <c r="I10" s="30"/>
      <c r="J10" s="30"/>
      <c r="K10" s="30"/>
    </row>
    <row r="11" spans="1:11" ht="15" customHeight="1">
      <c r="A11" s="312" t="s">
        <v>720</v>
      </c>
      <c r="B11" s="633" t="s">
        <v>177</v>
      </c>
      <c r="C11" s="634">
        <v>-0.21934443008960644</v>
      </c>
      <c r="H11" s="637"/>
      <c r="I11" s="30"/>
      <c r="J11" s="30"/>
      <c r="K11" s="30"/>
    </row>
    <row r="12" spans="1:11" ht="15" customHeight="1">
      <c r="A12" s="312" t="s">
        <v>736</v>
      </c>
      <c r="B12" s="633" t="s">
        <v>197</v>
      </c>
      <c r="C12" s="634">
        <v>-0.16361126754397615</v>
      </c>
      <c r="H12" s="637"/>
      <c r="I12" s="30"/>
      <c r="J12" s="30"/>
      <c r="K12" s="30"/>
    </row>
    <row r="13" spans="1:11" ht="15" customHeight="1">
      <c r="A13" s="312" t="s">
        <v>731</v>
      </c>
      <c r="B13" s="633" t="s">
        <v>189</v>
      </c>
      <c r="C13" s="634">
        <v>-0.14458057420868997</v>
      </c>
      <c r="H13" s="637"/>
      <c r="I13" s="30"/>
      <c r="J13" s="30"/>
      <c r="K13" s="30"/>
    </row>
    <row r="14" spans="1:11" ht="15" customHeight="1">
      <c r="A14" s="312" t="s">
        <v>534</v>
      </c>
      <c r="B14" s="633" t="s">
        <v>188</v>
      </c>
      <c r="C14" s="634">
        <v>-0.13181572994538435</v>
      </c>
      <c r="H14" s="637"/>
      <c r="I14" s="30"/>
      <c r="J14" s="30"/>
      <c r="K14" s="30"/>
    </row>
    <row r="15" spans="1:11" ht="15" customHeight="1">
      <c r="A15" s="312" t="s">
        <v>728</v>
      </c>
      <c r="B15" s="633" t="s">
        <v>186</v>
      </c>
      <c r="C15" s="634">
        <v>-0.10745006510940865</v>
      </c>
      <c r="H15" s="637"/>
      <c r="I15" s="30"/>
      <c r="J15" s="30"/>
      <c r="K15" s="30"/>
    </row>
    <row r="16" spans="1:11" ht="15" customHeight="1">
      <c r="A16" s="312" t="s">
        <v>725</v>
      </c>
      <c r="B16" s="633" t="s">
        <v>182</v>
      </c>
      <c r="C16" s="634">
        <v>-8.6913117075116009E-2</v>
      </c>
      <c r="H16" s="637"/>
      <c r="I16" s="30"/>
      <c r="J16" s="30"/>
      <c r="K16" s="30"/>
    </row>
    <row r="17" spans="1:11" ht="15" customHeight="1">
      <c r="A17" s="312" t="s">
        <v>742</v>
      </c>
      <c r="B17" s="633" t="s">
        <v>362</v>
      </c>
      <c r="C17" s="634">
        <v>-7.0817395115147536E-2</v>
      </c>
      <c r="H17" s="637"/>
      <c r="I17" s="30"/>
      <c r="J17" s="30"/>
      <c r="K17" s="30"/>
    </row>
    <row r="18" spans="1:11" ht="15" customHeight="1">
      <c r="A18" s="312" t="s">
        <v>735</v>
      </c>
      <c r="B18" s="633" t="s">
        <v>194</v>
      </c>
      <c r="C18" s="634">
        <v>-5.6805721970982076E-2</v>
      </c>
      <c r="H18" s="637"/>
      <c r="I18" s="30"/>
      <c r="J18" s="30"/>
      <c r="K18" s="30"/>
    </row>
    <row r="19" spans="1:11" ht="15" customHeight="1">
      <c r="A19" s="312" t="s">
        <v>360</v>
      </c>
      <c r="B19" s="633" t="s">
        <v>361</v>
      </c>
      <c r="C19" s="634">
        <v>-8.4975651274093599E-4</v>
      </c>
      <c r="H19" s="637"/>
      <c r="I19" s="30"/>
      <c r="J19" s="30"/>
      <c r="K19" s="30"/>
    </row>
    <row r="20" spans="1:11" ht="15" customHeight="1">
      <c r="A20" s="312" t="s">
        <v>734</v>
      </c>
      <c r="B20" s="633" t="s">
        <v>193</v>
      </c>
      <c r="C20" s="634">
        <v>5.6995500993759661E-3</v>
      </c>
      <c r="H20" s="637"/>
      <c r="I20" s="30"/>
      <c r="J20" s="30"/>
      <c r="K20" s="30"/>
    </row>
    <row r="21" spans="1:11" ht="15" customHeight="1">
      <c r="A21" s="312" t="s">
        <v>730</v>
      </c>
      <c r="B21" s="633" t="s">
        <v>200</v>
      </c>
      <c r="C21" s="634">
        <v>6.8882552683175551E-3</v>
      </c>
      <c r="H21" s="637"/>
      <c r="I21" s="30"/>
      <c r="J21" s="30"/>
      <c r="K21" s="30"/>
    </row>
    <row r="22" spans="1:11" ht="15" customHeight="1">
      <c r="A22" s="312" t="s">
        <v>741</v>
      </c>
      <c r="B22" s="633" t="s">
        <v>358</v>
      </c>
      <c r="C22" s="634">
        <v>1.7386459282530201E-2</v>
      </c>
      <c r="H22" s="637"/>
      <c r="I22" s="30"/>
      <c r="J22" s="30"/>
      <c r="K22" s="30"/>
    </row>
    <row r="23" spans="1:11" ht="15" customHeight="1">
      <c r="A23" s="312" t="s">
        <v>739</v>
      </c>
      <c r="B23" s="633" t="s">
        <v>185</v>
      </c>
      <c r="C23" s="634">
        <v>4.1061623853654375E-2</v>
      </c>
      <c r="H23" s="637"/>
      <c r="I23" s="30"/>
      <c r="J23" s="30"/>
      <c r="K23" s="30"/>
    </row>
    <row r="24" spans="1:11" ht="15" customHeight="1">
      <c r="A24" s="312" t="s">
        <v>743</v>
      </c>
      <c r="B24" s="633" t="s">
        <v>357</v>
      </c>
      <c r="C24" s="634">
        <v>4.6345556753128632E-2</v>
      </c>
      <c r="H24" s="637"/>
      <c r="I24" s="30"/>
      <c r="J24" s="30"/>
      <c r="K24" s="30"/>
    </row>
    <row r="25" spans="1:11" ht="15" customHeight="1">
      <c r="A25" s="312" t="s">
        <v>733</v>
      </c>
      <c r="B25" s="633" t="s">
        <v>192</v>
      </c>
      <c r="C25" s="634">
        <v>4.7323569766178006E-2</v>
      </c>
      <c r="H25" s="637"/>
      <c r="I25" s="30"/>
      <c r="J25" s="30"/>
      <c r="K25" s="30"/>
    </row>
    <row r="26" spans="1:11" ht="15" customHeight="1">
      <c r="A26" s="312" t="s">
        <v>729</v>
      </c>
      <c r="B26" s="633" t="s">
        <v>187</v>
      </c>
      <c r="C26" s="634">
        <v>6.1220594523423322E-2</v>
      </c>
      <c r="H26" s="637"/>
      <c r="I26" s="30"/>
      <c r="J26" s="30"/>
      <c r="K26" s="30"/>
    </row>
    <row r="27" spans="1:11" ht="15" customHeight="1">
      <c r="A27" s="312" t="s">
        <v>719</v>
      </c>
      <c r="B27" s="633" t="s">
        <v>176</v>
      </c>
      <c r="C27" s="634">
        <v>7.5378579681381577E-2</v>
      </c>
      <c r="H27" s="637"/>
      <c r="I27" s="30"/>
      <c r="J27" s="30"/>
      <c r="K27" s="30"/>
    </row>
    <row r="28" spans="1:11" ht="15" customHeight="1">
      <c r="A28" s="312" t="s">
        <v>738</v>
      </c>
      <c r="B28" s="633" t="s">
        <v>199</v>
      </c>
      <c r="C28" s="634">
        <v>8.027169757276971E-2</v>
      </c>
      <c r="H28" s="637"/>
      <c r="I28" s="30"/>
      <c r="J28" s="30"/>
      <c r="K28" s="30"/>
    </row>
    <row r="29" spans="1:11" ht="15" customHeight="1">
      <c r="A29" s="312" t="s">
        <v>740</v>
      </c>
      <c r="B29" s="633" t="s">
        <v>359</v>
      </c>
      <c r="C29" s="634">
        <v>8.2426063589084442E-2</v>
      </c>
      <c r="H29" s="637"/>
      <c r="I29" s="30"/>
      <c r="J29" s="30"/>
      <c r="K29" s="30"/>
    </row>
    <row r="30" spans="1:11" ht="15" customHeight="1">
      <c r="A30" s="312" t="s">
        <v>718</v>
      </c>
      <c r="B30" s="633" t="s">
        <v>175</v>
      </c>
      <c r="C30" s="634">
        <v>8.8243188000210832E-2</v>
      </c>
      <c r="H30" s="637"/>
      <c r="I30" s="30"/>
      <c r="J30" s="30"/>
      <c r="K30" s="30"/>
    </row>
    <row r="31" spans="1:11" ht="15" customHeight="1">
      <c r="A31" s="312" t="s">
        <v>724</v>
      </c>
      <c r="B31" s="633" t="s">
        <v>181</v>
      </c>
      <c r="C31" s="634">
        <v>0.10280893094001513</v>
      </c>
      <c r="H31" s="637"/>
      <c r="I31" s="30"/>
      <c r="J31" s="30"/>
      <c r="K31" s="30"/>
    </row>
    <row r="32" spans="1:11" ht="15" customHeight="1">
      <c r="A32" s="312" t="s">
        <v>726</v>
      </c>
      <c r="B32" s="633" t="s">
        <v>183</v>
      </c>
      <c r="C32" s="634">
        <v>0.11064381493095686</v>
      </c>
      <c r="H32" s="637"/>
      <c r="I32" s="30"/>
      <c r="J32" s="30"/>
      <c r="K32" s="30"/>
    </row>
    <row r="33" spans="1:11" ht="15" customHeight="1">
      <c r="A33" s="312" t="s">
        <v>744</v>
      </c>
      <c r="B33" s="633" t="s">
        <v>365</v>
      </c>
      <c r="C33" s="634">
        <v>0.12229011621439366</v>
      </c>
      <c r="H33" s="637"/>
      <c r="I33" s="30"/>
      <c r="J33" s="30"/>
      <c r="K33" s="30"/>
    </row>
    <row r="34" spans="1:11" ht="15" customHeight="1">
      <c r="A34" s="312" t="s">
        <v>748</v>
      </c>
      <c r="B34" s="633" t="s">
        <v>364</v>
      </c>
      <c r="C34" s="634">
        <v>0.12771862174901075</v>
      </c>
      <c r="H34" s="637"/>
      <c r="I34" s="30"/>
      <c r="J34" s="30"/>
      <c r="K34" s="30"/>
    </row>
    <row r="35" spans="1:11" ht="15" customHeight="1">
      <c r="A35" s="312" t="s">
        <v>363</v>
      </c>
      <c r="B35" s="633" t="s">
        <v>190</v>
      </c>
      <c r="C35" s="634">
        <v>0.24187803612075534</v>
      </c>
      <c r="H35" s="637"/>
      <c r="I35" s="30"/>
      <c r="J35" s="30"/>
      <c r="K35" s="30"/>
    </row>
    <row r="36" spans="1:11" ht="15" customHeight="1">
      <c r="A36" s="312" t="s">
        <v>73</v>
      </c>
      <c r="B36" s="633" t="s">
        <v>154</v>
      </c>
      <c r="C36" s="634">
        <v>0.2783702363378675</v>
      </c>
      <c r="H36" s="637"/>
      <c r="I36" s="30"/>
      <c r="J36" s="30"/>
      <c r="K36" s="30"/>
    </row>
    <row r="37" spans="1:11" ht="15" customHeight="1">
      <c r="A37" s="312" t="s">
        <v>535</v>
      </c>
      <c r="B37" s="633" t="s">
        <v>195</v>
      </c>
      <c r="C37" s="634">
        <v>0.28908119337013</v>
      </c>
      <c r="H37" s="637"/>
      <c r="I37" s="30"/>
      <c r="J37" s="30"/>
      <c r="K37" s="30"/>
    </row>
    <row r="38" spans="1:11" ht="15" customHeight="1">
      <c r="A38" s="312" t="s">
        <v>723</v>
      </c>
      <c r="B38" s="633" t="s">
        <v>180</v>
      </c>
      <c r="C38" s="634">
        <v>0.30138075106543188</v>
      </c>
      <c r="H38" s="637"/>
      <c r="I38" s="30"/>
      <c r="J38" s="30"/>
      <c r="K38" s="30"/>
    </row>
    <row r="39" spans="1:11" ht="15" customHeight="1">
      <c r="A39" s="314" t="s">
        <v>737</v>
      </c>
      <c r="B39" s="635" t="s">
        <v>198</v>
      </c>
      <c r="C39" s="636">
        <v>0.35282549269968305</v>
      </c>
      <c r="H39" s="637"/>
      <c r="I39" s="30"/>
      <c r="J39" s="30"/>
      <c r="K39" s="30"/>
    </row>
    <row r="40" spans="1:11">
      <c r="H40" s="30"/>
      <c r="I40" s="30"/>
      <c r="J40" s="30"/>
      <c r="K40" s="30"/>
    </row>
    <row r="41" spans="1:11" ht="15" customHeight="1">
      <c r="A41" s="732" t="s">
        <v>559</v>
      </c>
      <c r="B41" s="732"/>
      <c r="C41" s="732"/>
      <c r="D41" s="732"/>
      <c r="E41" s="732"/>
      <c r="H41" s="30"/>
      <c r="I41" s="30"/>
      <c r="J41" s="30"/>
      <c r="K41" s="30"/>
    </row>
    <row r="42" spans="1:11">
      <c r="A42" s="732"/>
      <c r="B42" s="732"/>
      <c r="C42" s="732"/>
      <c r="D42" s="732"/>
      <c r="E42" s="732"/>
    </row>
    <row r="43" spans="1:11" s="319" customFormat="1">
      <c r="A43" s="316"/>
      <c r="B43" s="616"/>
      <c r="C43" s="316"/>
      <c r="D43" s="316"/>
      <c r="E43" s="316"/>
    </row>
    <row r="44" spans="1:11" s="319" customFormat="1">
      <c r="A44" s="316"/>
      <c r="B44" s="616"/>
      <c r="C44" s="316"/>
      <c r="D44" s="316"/>
      <c r="E44" s="316"/>
    </row>
    <row r="45" spans="1:11" s="319" customFormat="1">
      <c r="A45" s="1" t="s">
        <v>567</v>
      </c>
      <c r="B45" s="1"/>
      <c r="C45" s="2"/>
      <c r="D45" s="2"/>
      <c r="E45" s="2"/>
      <c r="F45" s="2"/>
    </row>
    <row r="46" spans="1:11" s="319" customFormat="1">
      <c r="A46" s="2" t="s">
        <v>153</v>
      </c>
      <c r="B46" s="2"/>
      <c r="C46" s="2"/>
      <c r="D46" s="2"/>
      <c r="E46" s="2"/>
      <c r="F46" s="2"/>
    </row>
    <row r="47" spans="1:11">
      <c r="A47" s="2"/>
      <c r="B47" s="2"/>
      <c r="C47" s="2"/>
      <c r="D47" s="2"/>
      <c r="E47" s="2"/>
      <c r="F47" s="2"/>
    </row>
    <row r="48" spans="1:11">
      <c r="A48" s="729" t="s">
        <v>562</v>
      </c>
      <c r="B48" s="731"/>
      <c r="C48" s="638"/>
      <c r="D48" s="2"/>
      <c r="E48" s="2"/>
      <c r="F48" s="2"/>
    </row>
    <row r="49" spans="1:6">
      <c r="A49" s="348" t="s">
        <v>574</v>
      </c>
      <c r="B49" s="644" t="s">
        <v>558</v>
      </c>
      <c r="D49" s="2"/>
      <c r="E49" s="2"/>
      <c r="F49" s="2"/>
    </row>
    <row r="50" spans="1:6">
      <c r="A50" s="349" t="s">
        <v>84</v>
      </c>
      <c r="B50" s="350">
        <v>0.36928215830271893</v>
      </c>
      <c r="D50" s="2"/>
      <c r="E50" s="2"/>
      <c r="F50" s="2"/>
    </row>
    <row r="51" spans="1:6">
      <c r="A51" s="351" t="s">
        <v>13</v>
      </c>
      <c r="B51" s="313">
        <v>9.0695637574618404E-2</v>
      </c>
      <c r="D51" s="2"/>
      <c r="E51" s="2"/>
      <c r="F51" s="2"/>
    </row>
    <row r="52" spans="1:6">
      <c r="A52" s="351" t="s">
        <v>12</v>
      </c>
      <c r="B52" s="313">
        <v>0.32544763191710568</v>
      </c>
      <c r="D52" s="2"/>
      <c r="E52" s="2"/>
      <c r="F52" s="2"/>
    </row>
    <row r="53" spans="1:6">
      <c r="A53" s="351" t="s">
        <v>11</v>
      </c>
      <c r="B53" s="313">
        <v>0.44874742017972974</v>
      </c>
      <c r="D53" s="2"/>
      <c r="E53" s="2"/>
      <c r="F53" s="2"/>
    </row>
    <row r="54" spans="1:6">
      <c r="A54" s="352" t="s">
        <v>230</v>
      </c>
      <c r="B54" s="315">
        <v>6.8488035242624853E-2</v>
      </c>
      <c r="D54" s="2"/>
      <c r="E54" s="2"/>
      <c r="F54" s="2"/>
    </row>
    <row r="55" spans="1:6">
      <c r="A55" s="2"/>
      <c r="B55" s="2"/>
      <c r="C55" s="2"/>
      <c r="D55" s="2"/>
      <c r="E55" s="2"/>
      <c r="F55" s="2"/>
    </row>
    <row r="56" spans="1:6">
      <c r="A56" s="732" t="s">
        <v>559</v>
      </c>
      <c r="B56" s="732"/>
      <c r="C56" s="732"/>
      <c r="D56" s="732"/>
      <c r="E56" s="732"/>
      <c r="F56" s="2"/>
    </row>
    <row r="57" spans="1:6">
      <c r="A57" s="732"/>
      <c r="B57" s="732"/>
      <c r="C57" s="732"/>
      <c r="D57" s="732"/>
      <c r="E57" s="732"/>
      <c r="F57" s="2"/>
    </row>
    <row r="58" spans="1:6">
      <c r="A58" s="2"/>
      <c r="B58" s="2"/>
      <c r="C58" s="2"/>
      <c r="D58" s="2"/>
      <c r="E58" s="2"/>
      <c r="F58" s="2"/>
    </row>
    <row r="59" spans="1:6">
      <c r="A59" s="2"/>
      <c r="B59" s="2"/>
      <c r="C59" s="2"/>
      <c r="D59" s="2"/>
      <c r="E59" s="2"/>
      <c r="F59" s="2"/>
    </row>
    <row r="60" spans="1:6">
      <c r="A60" s="2"/>
      <c r="B60" s="2"/>
      <c r="C60" s="2"/>
      <c r="D60" s="2"/>
      <c r="E60" s="2"/>
      <c r="F60" s="2"/>
    </row>
  </sheetData>
  <mergeCells count="5">
    <mergeCell ref="A4:C4"/>
    <mergeCell ref="A41:E42"/>
    <mergeCell ref="A56:E57"/>
    <mergeCell ref="A5:B5"/>
    <mergeCell ref="A48:B48"/>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60"/>
  <sheetViews>
    <sheetView workbookViewId="0"/>
  </sheetViews>
  <sheetFormatPr baseColWidth="10" defaultRowHeight="15"/>
  <cols>
    <col min="1" max="1" width="28.28515625" customWidth="1"/>
    <col min="2" max="2" width="10.7109375" style="370" customWidth="1"/>
  </cols>
  <sheetData>
    <row r="1" spans="1:10">
      <c r="A1" s="1" t="s">
        <v>561</v>
      </c>
      <c r="B1" s="1"/>
    </row>
    <row r="2" spans="1:10">
      <c r="A2" s="2" t="s">
        <v>153</v>
      </c>
      <c r="B2" s="2"/>
    </row>
    <row r="4" spans="1:10" s="319" customFormat="1">
      <c r="A4" s="729" t="s">
        <v>560</v>
      </c>
      <c r="B4" s="730"/>
      <c r="C4" s="731"/>
    </row>
    <row r="5" spans="1:10" ht="15" customHeight="1">
      <c r="A5" s="685" t="s">
        <v>557</v>
      </c>
      <c r="B5" s="687"/>
      <c r="C5" s="498" t="s">
        <v>558</v>
      </c>
    </row>
    <row r="6" spans="1:10" ht="15" customHeight="1">
      <c r="A6" s="630" t="s">
        <v>729</v>
      </c>
      <c r="B6" s="631" t="s">
        <v>187</v>
      </c>
      <c r="C6" s="632">
        <v>-0.32532300078870158</v>
      </c>
      <c r="F6" s="30"/>
      <c r="G6" s="30"/>
      <c r="H6" s="30"/>
      <c r="I6" s="30"/>
      <c r="J6" s="30"/>
    </row>
    <row r="7" spans="1:10" ht="15" customHeight="1">
      <c r="A7" s="312" t="s">
        <v>740</v>
      </c>
      <c r="B7" s="633" t="s">
        <v>359</v>
      </c>
      <c r="C7" s="634">
        <v>-0.29124228087513909</v>
      </c>
      <c r="F7" s="30"/>
      <c r="G7" s="30"/>
      <c r="H7" s="30"/>
      <c r="I7" s="30"/>
      <c r="J7" s="30"/>
    </row>
    <row r="8" spans="1:10" ht="15" customHeight="1">
      <c r="A8" s="312" t="s">
        <v>535</v>
      </c>
      <c r="B8" s="633" t="s">
        <v>195</v>
      </c>
      <c r="C8" s="634">
        <v>-0.24839762425282264</v>
      </c>
      <c r="F8" s="30"/>
      <c r="G8" s="30"/>
      <c r="H8" s="30"/>
      <c r="I8" s="30"/>
      <c r="J8" s="30"/>
    </row>
    <row r="9" spans="1:10" ht="15" customHeight="1">
      <c r="A9" s="312" t="s">
        <v>719</v>
      </c>
      <c r="B9" s="633" t="s">
        <v>176</v>
      </c>
      <c r="C9" s="634">
        <v>-0.24717739533186722</v>
      </c>
      <c r="F9" s="30"/>
      <c r="G9" s="30"/>
      <c r="H9" s="30"/>
      <c r="I9" s="30"/>
      <c r="J9" s="30"/>
    </row>
    <row r="10" spans="1:10" ht="15" customHeight="1">
      <c r="A10" s="312" t="s">
        <v>736</v>
      </c>
      <c r="B10" s="633" t="s">
        <v>197</v>
      </c>
      <c r="C10" s="634">
        <v>-0.24361548045468079</v>
      </c>
      <c r="F10" s="30"/>
      <c r="G10" s="30"/>
      <c r="H10" s="30"/>
      <c r="I10" s="30"/>
      <c r="J10" s="30"/>
    </row>
    <row r="11" spans="1:10" ht="15" customHeight="1">
      <c r="A11" s="312" t="s">
        <v>731</v>
      </c>
      <c r="B11" s="633" t="s">
        <v>189</v>
      </c>
      <c r="C11" s="634">
        <v>-0.20283864040935223</v>
      </c>
      <c r="F11" s="30"/>
      <c r="G11" s="30"/>
      <c r="H11" s="30"/>
      <c r="I11" s="30"/>
      <c r="J11" s="30"/>
    </row>
    <row r="12" spans="1:10" ht="15" customHeight="1">
      <c r="A12" s="312" t="s">
        <v>727</v>
      </c>
      <c r="B12" s="633" t="s">
        <v>184</v>
      </c>
      <c r="C12" s="634">
        <v>-0.1611503778731406</v>
      </c>
      <c r="F12" s="30"/>
      <c r="G12" s="30"/>
      <c r="H12" s="30"/>
      <c r="I12" s="30"/>
      <c r="J12" s="30"/>
    </row>
    <row r="13" spans="1:10" ht="15" customHeight="1">
      <c r="A13" s="312" t="s">
        <v>718</v>
      </c>
      <c r="B13" s="633" t="s">
        <v>175</v>
      </c>
      <c r="C13" s="634">
        <v>-0.13581963652157056</v>
      </c>
      <c r="F13" s="30"/>
      <c r="G13" s="30"/>
      <c r="H13" s="30"/>
      <c r="I13" s="30"/>
      <c r="J13" s="30"/>
    </row>
    <row r="14" spans="1:10" ht="15" customHeight="1">
      <c r="A14" s="312" t="s">
        <v>722</v>
      </c>
      <c r="B14" s="633" t="s">
        <v>179</v>
      </c>
      <c r="C14" s="634">
        <v>-0.13433711915258068</v>
      </c>
      <c r="F14" s="30"/>
      <c r="G14" s="30"/>
      <c r="H14" s="30"/>
      <c r="I14" s="30"/>
      <c r="J14" s="30"/>
    </row>
    <row r="15" spans="1:10" ht="15" customHeight="1">
      <c r="A15" s="312" t="s">
        <v>738</v>
      </c>
      <c r="B15" s="633" t="s">
        <v>199</v>
      </c>
      <c r="C15" s="634">
        <v>-9.0086578900647862E-2</v>
      </c>
      <c r="F15" s="30"/>
      <c r="G15" s="30"/>
      <c r="H15" s="30"/>
      <c r="I15" s="30"/>
      <c r="J15" s="30"/>
    </row>
    <row r="16" spans="1:10" ht="15" customHeight="1">
      <c r="A16" s="312" t="s">
        <v>721</v>
      </c>
      <c r="B16" s="633" t="s">
        <v>178</v>
      </c>
      <c r="C16" s="634">
        <v>-7.5697983584072828E-2</v>
      </c>
      <c r="F16" s="30"/>
      <c r="G16" s="30"/>
      <c r="H16" s="30"/>
      <c r="I16" s="30"/>
      <c r="J16" s="30"/>
    </row>
    <row r="17" spans="1:12" ht="15" customHeight="1">
      <c r="A17" s="312" t="s">
        <v>723</v>
      </c>
      <c r="B17" s="633" t="s">
        <v>180</v>
      </c>
      <c r="C17" s="634">
        <v>-4.4164939196765382E-2</v>
      </c>
      <c r="F17" s="30"/>
      <c r="G17" s="30"/>
      <c r="H17" s="30"/>
      <c r="I17" s="30"/>
      <c r="J17" s="30"/>
    </row>
    <row r="18" spans="1:12" ht="15" customHeight="1">
      <c r="A18" s="312" t="s">
        <v>734</v>
      </c>
      <c r="B18" s="633" t="s">
        <v>193</v>
      </c>
      <c r="C18" s="634">
        <v>-4.2819274748675508E-2</v>
      </c>
      <c r="F18" s="30"/>
      <c r="G18" s="30"/>
      <c r="H18" s="30"/>
      <c r="I18" s="30"/>
      <c r="J18" s="30"/>
    </row>
    <row r="19" spans="1:12" ht="15" customHeight="1">
      <c r="A19" s="312" t="s">
        <v>733</v>
      </c>
      <c r="B19" s="633" t="s">
        <v>192</v>
      </c>
      <c r="C19" s="634">
        <v>-2.7409237676683622E-2</v>
      </c>
      <c r="F19" s="30"/>
      <c r="G19" s="30"/>
      <c r="H19" s="30"/>
      <c r="I19" s="30"/>
      <c r="J19" s="30"/>
    </row>
    <row r="20" spans="1:12" ht="15" customHeight="1">
      <c r="A20" s="312" t="s">
        <v>742</v>
      </c>
      <c r="B20" s="633" t="s">
        <v>362</v>
      </c>
      <c r="C20" s="634">
        <v>-2.4863744683525795E-2</v>
      </c>
      <c r="F20" s="30"/>
      <c r="G20" s="30"/>
      <c r="H20" s="30"/>
      <c r="I20" s="30"/>
      <c r="J20" s="322"/>
      <c r="K20" s="323"/>
      <c r="L20" s="321"/>
    </row>
    <row r="21" spans="1:12" ht="15" customHeight="1">
      <c r="A21" s="312" t="s">
        <v>735</v>
      </c>
      <c r="B21" s="633" t="s">
        <v>194</v>
      </c>
      <c r="C21" s="634">
        <v>-2.3171244115925565E-2</v>
      </c>
      <c r="F21" s="30"/>
      <c r="G21" s="30"/>
      <c r="H21" s="30"/>
      <c r="I21" s="30"/>
      <c r="J21" s="30"/>
      <c r="K21" s="320"/>
      <c r="L21" s="311"/>
    </row>
    <row r="22" spans="1:12" ht="15" customHeight="1">
      <c r="A22" s="312" t="s">
        <v>725</v>
      </c>
      <c r="B22" s="633" t="s">
        <v>182</v>
      </c>
      <c r="C22" s="634">
        <v>-1.0460921039930071E-2</v>
      </c>
      <c r="F22" s="30"/>
      <c r="G22" s="30"/>
      <c r="H22" s="30"/>
      <c r="I22" s="30"/>
      <c r="J22" s="30"/>
      <c r="K22" s="320"/>
      <c r="L22" s="311"/>
    </row>
    <row r="23" spans="1:12" ht="15" customHeight="1">
      <c r="A23" s="312" t="s">
        <v>363</v>
      </c>
      <c r="B23" s="633" t="s">
        <v>190</v>
      </c>
      <c r="C23" s="634">
        <v>4.2699796354867207E-3</v>
      </c>
      <c r="F23" s="30"/>
      <c r="G23" s="30"/>
      <c r="H23" s="30"/>
      <c r="I23" s="30"/>
      <c r="J23" s="30"/>
      <c r="K23" s="320"/>
      <c r="L23" s="311"/>
    </row>
    <row r="24" spans="1:12" ht="15" customHeight="1">
      <c r="A24" s="312" t="s">
        <v>743</v>
      </c>
      <c r="B24" s="633" t="s">
        <v>357</v>
      </c>
      <c r="C24" s="634">
        <v>8.1955316766278985E-3</v>
      </c>
      <c r="F24" s="30"/>
      <c r="G24" s="30"/>
      <c r="H24" s="30"/>
      <c r="I24" s="30"/>
      <c r="J24" s="30"/>
      <c r="K24" s="320"/>
      <c r="L24" s="311"/>
    </row>
    <row r="25" spans="1:12" ht="15" customHeight="1">
      <c r="A25" s="312" t="s">
        <v>728</v>
      </c>
      <c r="B25" s="633" t="s">
        <v>745</v>
      </c>
      <c r="C25" s="634">
        <v>3.9456340050677711E-2</v>
      </c>
      <c r="F25" s="30"/>
      <c r="G25" s="30"/>
      <c r="H25" s="30"/>
      <c r="I25" s="30"/>
      <c r="J25" s="30"/>
      <c r="K25" s="320"/>
      <c r="L25" s="311"/>
    </row>
    <row r="26" spans="1:12" ht="15" customHeight="1">
      <c r="A26" s="312" t="s">
        <v>724</v>
      </c>
      <c r="B26" s="633" t="s">
        <v>181</v>
      </c>
      <c r="C26" s="634">
        <v>5.2261046433692421E-2</v>
      </c>
      <c r="F26" s="30"/>
      <c r="G26" s="30"/>
      <c r="H26" s="30"/>
      <c r="I26" s="30"/>
      <c r="J26" s="30"/>
      <c r="K26" s="30"/>
      <c r="L26" s="30"/>
    </row>
    <row r="27" spans="1:12" ht="15" customHeight="1">
      <c r="A27" s="312" t="s">
        <v>737</v>
      </c>
      <c r="B27" s="633" t="s">
        <v>198</v>
      </c>
      <c r="C27" s="634">
        <v>5.7441610712081849E-2</v>
      </c>
      <c r="F27" s="30"/>
      <c r="G27" s="30"/>
      <c r="H27" s="30"/>
      <c r="I27" s="30"/>
      <c r="J27" s="30"/>
    </row>
    <row r="28" spans="1:12" ht="15" customHeight="1">
      <c r="A28" s="312" t="s">
        <v>744</v>
      </c>
      <c r="B28" s="633" t="s">
        <v>365</v>
      </c>
      <c r="C28" s="634">
        <v>6.4549052973071425E-2</v>
      </c>
      <c r="F28" s="30"/>
      <c r="G28" s="30"/>
      <c r="H28" s="30"/>
      <c r="I28" s="30"/>
      <c r="J28" s="30"/>
    </row>
    <row r="29" spans="1:12" ht="15" customHeight="1">
      <c r="A29" s="312" t="s">
        <v>730</v>
      </c>
      <c r="B29" s="633" t="s">
        <v>200</v>
      </c>
      <c r="C29" s="634">
        <v>6.4940298128626464E-2</v>
      </c>
      <c r="F29" s="30"/>
      <c r="G29" s="30"/>
      <c r="H29" s="30"/>
      <c r="I29" s="30"/>
      <c r="J29" s="30"/>
    </row>
    <row r="30" spans="1:12" ht="15" customHeight="1">
      <c r="A30" s="312" t="s">
        <v>739</v>
      </c>
      <c r="B30" s="633" t="s">
        <v>185</v>
      </c>
      <c r="C30" s="634">
        <v>7.1003529069544491E-2</v>
      </c>
      <c r="F30" s="30"/>
      <c r="G30" s="30"/>
      <c r="H30" s="30"/>
      <c r="I30" s="30"/>
      <c r="J30" s="30"/>
    </row>
    <row r="31" spans="1:12" ht="15" customHeight="1">
      <c r="A31" s="312" t="s">
        <v>732</v>
      </c>
      <c r="B31" s="633" t="s">
        <v>191</v>
      </c>
      <c r="C31" s="634">
        <v>7.7062005882051962E-2</v>
      </c>
      <c r="F31" s="30"/>
      <c r="G31" s="30"/>
      <c r="H31" s="30"/>
      <c r="I31" s="30"/>
      <c r="J31" s="30"/>
    </row>
    <row r="32" spans="1:12" ht="15" customHeight="1">
      <c r="A32" s="312" t="s">
        <v>720</v>
      </c>
      <c r="B32" s="633" t="s">
        <v>177</v>
      </c>
      <c r="C32" s="634">
        <v>9.6777869633379102E-2</v>
      </c>
      <c r="F32" s="30"/>
      <c r="G32" s="30"/>
      <c r="H32" s="30"/>
      <c r="I32" s="30"/>
      <c r="J32" s="30"/>
    </row>
    <row r="33" spans="1:10" ht="15" customHeight="1">
      <c r="A33" s="312" t="s">
        <v>726</v>
      </c>
      <c r="B33" s="633" t="s">
        <v>183</v>
      </c>
      <c r="C33" s="634">
        <v>0.12719323246023159</v>
      </c>
      <c r="F33" s="30"/>
      <c r="G33" s="30"/>
      <c r="H33" s="30"/>
      <c r="I33" s="30"/>
      <c r="J33" s="30"/>
    </row>
    <row r="34" spans="1:10" ht="15" customHeight="1">
      <c r="A34" s="312" t="s">
        <v>748</v>
      </c>
      <c r="B34" s="633" t="s">
        <v>364</v>
      </c>
      <c r="C34" s="634">
        <v>0.14789477185077909</v>
      </c>
      <c r="F34" s="30"/>
      <c r="G34" s="30"/>
      <c r="H34" s="30"/>
      <c r="I34" s="30"/>
      <c r="J34" s="30"/>
    </row>
    <row r="35" spans="1:10" ht="15" customHeight="1">
      <c r="A35" s="312" t="s">
        <v>533</v>
      </c>
      <c r="B35" s="633" t="s">
        <v>196</v>
      </c>
      <c r="C35" s="634">
        <v>0.19034776747006069</v>
      </c>
      <c r="F35" s="30"/>
      <c r="G35" s="30"/>
      <c r="H35" s="30"/>
      <c r="I35" s="30"/>
      <c r="J35" s="30"/>
    </row>
    <row r="36" spans="1:10" ht="15" customHeight="1">
      <c r="A36" s="312" t="s">
        <v>741</v>
      </c>
      <c r="B36" s="633" t="s">
        <v>358</v>
      </c>
      <c r="C36" s="634">
        <v>0.1987514782129538</v>
      </c>
      <c r="F36" s="30"/>
      <c r="G36" s="30"/>
      <c r="H36" s="30"/>
      <c r="I36" s="30"/>
      <c r="J36" s="30"/>
    </row>
    <row r="37" spans="1:10" ht="15" customHeight="1">
      <c r="A37" s="312" t="s">
        <v>73</v>
      </c>
      <c r="B37" s="633" t="s">
        <v>154</v>
      </c>
      <c r="C37" s="634">
        <v>0.20648090150879353</v>
      </c>
      <c r="F37" s="30"/>
      <c r="G37" s="30"/>
      <c r="H37" s="30"/>
      <c r="I37" s="30"/>
      <c r="J37" s="30"/>
    </row>
    <row r="38" spans="1:10" ht="15" customHeight="1">
      <c r="A38" s="312" t="s">
        <v>360</v>
      </c>
      <c r="B38" s="633" t="s">
        <v>361</v>
      </c>
      <c r="C38" s="634">
        <v>0.26239385320893038</v>
      </c>
      <c r="F38" s="30"/>
      <c r="G38" s="30"/>
      <c r="H38" s="30"/>
      <c r="I38" s="30"/>
      <c r="J38" s="30"/>
    </row>
    <row r="39" spans="1:10" ht="15" customHeight="1">
      <c r="A39" s="314" t="s">
        <v>534</v>
      </c>
      <c r="B39" s="635" t="s">
        <v>188</v>
      </c>
      <c r="C39" s="636">
        <v>0.66791184248872359</v>
      </c>
      <c r="F39" s="30"/>
      <c r="G39" s="30"/>
      <c r="H39" s="30"/>
      <c r="I39" s="30"/>
      <c r="J39" s="30"/>
    </row>
    <row r="41" spans="1:10">
      <c r="A41" s="732" t="s">
        <v>559</v>
      </c>
      <c r="B41" s="732"/>
      <c r="C41" s="732"/>
      <c r="D41" s="732"/>
      <c r="E41" s="732"/>
    </row>
    <row r="42" spans="1:10">
      <c r="A42" s="732"/>
      <c r="B42" s="732"/>
      <c r="C42" s="732"/>
      <c r="D42" s="732"/>
      <c r="E42" s="732"/>
    </row>
    <row r="44" spans="1:10">
      <c r="A44" s="2"/>
      <c r="B44" s="2"/>
      <c r="C44" s="2"/>
      <c r="D44" s="2"/>
      <c r="E44" s="2"/>
      <c r="F44" s="2"/>
    </row>
    <row r="45" spans="1:10">
      <c r="A45" s="1" t="s">
        <v>563</v>
      </c>
      <c r="B45" s="1"/>
      <c r="C45" s="2"/>
      <c r="D45" s="2"/>
      <c r="E45" s="2"/>
      <c r="F45" s="2"/>
    </row>
    <row r="46" spans="1:10">
      <c r="A46" s="2" t="s">
        <v>153</v>
      </c>
      <c r="B46" s="2"/>
      <c r="C46" s="2"/>
      <c r="D46" s="2"/>
      <c r="E46" s="2"/>
      <c r="F46" s="2"/>
    </row>
    <row r="47" spans="1:10">
      <c r="A47" s="2"/>
      <c r="B47" s="2"/>
      <c r="C47" s="2"/>
      <c r="D47" s="2"/>
      <c r="E47" s="2"/>
      <c r="F47" s="2"/>
    </row>
    <row r="48" spans="1:10" s="319" customFormat="1">
      <c r="A48" s="729" t="s">
        <v>562</v>
      </c>
      <c r="B48" s="731"/>
      <c r="C48" s="638"/>
      <c r="D48" s="2"/>
      <c r="E48" s="2"/>
      <c r="F48" s="2"/>
    </row>
    <row r="49" spans="1:6">
      <c r="A49" s="353" t="s">
        <v>574</v>
      </c>
      <c r="B49" s="643" t="s">
        <v>558</v>
      </c>
      <c r="D49" s="2"/>
      <c r="E49" s="2"/>
      <c r="F49" s="2"/>
    </row>
    <row r="50" spans="1:6">
      <c r="A50" s="351" t="s">
        <v>84</v>
      </c>
      <c r="B50" s="313">
        <v>-2.8259332865512167E-2</v>
      </c>
      <c r="D50" s="2"/>
      <c r="E50" s="2"/>
      <c r="F50" s="2"/>
    </row>
    <row r="51" spans="1:6">
      <c r="A51" s="351" t="s">
        <v>13</v>
      </c>
      <c r="B51" s="313">
        <v>0.22815748098124042</v>
      </c>
      <c r="D51" s="2"/>
      <c r="E51" s="2"/>
      <c r="F51" s="2"/>
    </row>
    <row r="52" spans="1:6">
      <c r="A52" s="351" t="s">
        <v>12</v>
      </c>
      <c r="B52" s="313">
        <v>-9.298367935713979E-2</v>
      </c>
      <c r="D52" s="2"/>
      <c r="E52" s="2"/>
      <c r="F52" s="2"/>
    </row>
    <row r="53" spans="1:6">
      <c r="A53" s="351" t="s">
        <v>11</v>
      </c>
      <c r="B53" s="313">
        <v>0.20927356646187625</v>
      </c>
      <c r="D53" s="2"/>
      <c r="E53" s="2"/>
      <c r="F53" s="2"/>
    </row>
    <row r="54" spans="1:6">
      <c r="A54" s="352" t="s">
        <v>230</v>
      </c>
      <c r="B54" s="315">
        <v>0.44898006532303758</v>
      </c>
      <c r="D54" s="2"/>
      <c r="E54" s="2"/>
      <c r="F54" s="2"/>
    </row>
    <row r="55" spans="1:6">
      <c r="A55" s="2"/>
      <c r="B55" s="2"/>
      <c r="C55" s="2"/>
      <c r="D55" s="2"/>
      <c r="E55" s="2"/>
      <c r="F55" s="2"/>
    </row>
    <row r="56" spans="1:6">
      <c r="A56" s="732" t="s">
        <v>559</v>
      </c>
      <c r="B56" s="732"/>
      <c r="C56" s="732"/>
      <c r="D56" s="732"/>
      <c r="E56" s="732"/>
      <c r="F56" s="2"/>
    </row>
    <row r="57" spans="1:6">
      <c r="A57" s="732"/>
      <c r="B57" s="732"/>
      <c r="C57" s="732"/>
      <c r="D57" s="732"/>
      <c r="E57" s="732"/>
      <c r="F57" s="2"/>
    </row>
    <row r="58" spans="1:6">
      <c r="A58" s="2"/>
      <c r="B58" s="2"/>
      <c r="C58" s="2"/>
      <c r="D58" s="2"/>
      <c r="E58" s="2"/>
      <c r="F58" s="2"/>
    </row>
    <row r="59" spans="1:6">
      <c r="A59" s="2"/>
      <c r="B59" s="2"/>
      <c r="C59" s="2"/>
      <c r="D59" s="2"/>
      <c r="E59" s="2"/>
      <c r="F59" s="2"/>
    </row>
    <row r="60" spans="1:6">
      <c r="A60" s="2"/>
      <c r="B60" s="2"/>
      <c r="C60" s="2"/>
      <c r="D60" s="2"/>
      <c r="E60" s="2"/>
      <c r="F60" s="2"/>
    </row>
  </sheetData>
  <mergeCells count="5">
    <mergeCell ref="A41:E42"/>
    <mergeCell ref="A4:C4"/>
    <mergeCell ref="A56:E57"/>
    <mergeCell ref="A5:B5"/>
    <mergeCell ref="A48:B48"/>
  </mergeCells>
  <pageMargins left="0.7" right="0.7" top="0.78740157499999996" bottom="0.78740157499999996"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V44"/>
  <sheetViews>
    <sheetView workbookViewId="0"/>
  </sheetViews>
  <sheetFormatPr baseColWidth="10" defaultRowHeight="15"/>
  <sheetData>
    <row r="1" spans="1:18">
      <c r="A1" s="1" t="s">
        <v>282</v>
      </c>
      <c r="B1" s="2"/>
      <c r="C1" s="2"/>
      <c r="D1" s="2"/>
      <c r="E1" s="2"/>
      <c r="F1" s="2"/>
      <c r="G1" s="2"/>
      <c r="H1" s="2"/>
      <c r="I1" s="2"/>
      <c r="J1" s="2"/>
      <c r="K1" s="2"/>
    </row>
    <row r="2" spans="1:18">
      <c r="A2" s="2" t="s">
        <v>281</v>
      </c>
      <c r="B2" s="2"/>
      <c r="C2" s="2"/>
      <c r="D2" s="2"/>
      <c r="E2" s="2"/>
      <c r="F2" s="2"/>
      <c r="G2" s="2"/>
      <c r="H2" s="2"/>
      <c r="I2" s="2"/>
      <c r="J2" s="2"/>
      <c r="K2" s="2"/>
    </row>
    <row r="3" spans="1:18">
      <c r="A3" s="2"/>
      <c r="B3" s="2"/>
      <c r="C3" s="2"/>
      <c r="D3" s="2"/>
      <c r="E3" s="2"/>
      <c r="F3" s="2"/>
      <c r="G3" s="2"/>
      <c r="H3" s="2"/>
      <c r="I3" s="2"/>
      <c r="J3" s="2"/>
      <c r="K3" s="2"/>
    </row>
    <row r="4" spans="1:18" s="319" customFormat="1">
      <c r="A4" s="11"/>
      <c r="B4" s="19"/>
      <c r="C4" s="672" t="s">
        <v>212</v>
      </c>
      <c r="D4" s="673"/>
      <c r="E4" s="673"/>
      <c r="F4" s="673"/>
      <c r="G4" s="674"/>
      <c r="H4" s="2"/>
      <c r="I4" s="2"/>
      <c r="J4" s="2"/>
      <c r="K4" s="2"/>
    </row>
    <row r="5" spans="1:18" ht="39">
      <c r="A5" s="359"/>
      <c r="B5" s="347" t="s">
        <v>573</v>
      </c>
      <c r="C5" s="355" t="s">
        <v>568</v>
      </c>
      <c r="D5" s="356" t="s">
        <v>569</v>
      </c>
      <c r="E5" s="356" t="s">
        <v>570</v>
      </c>
      <c r="F5" s="356" t="s">
        <v>571</v>
      </c>
      <c r="G5" s="357" t="s">
        <v>572</v>
      </c>
      <c r="H5" s="232"/>
      <c r="I5" s="374"/>
      <c r="J5" s="375" t="s">
        <v>573</v>
      </c>
      <c r="K5" s="385" t="s">
        <v>746</v>
      </c>
      <c r="L5" s="232"/>
      <c r="M5" s="374"/>
      <c r="N5" s="645" t="s">
        <v>574</v>
      </c>
      <c r="O5" s="645" t="s">
        <v>746</v>
      </c>
      <c r="P5" s="371" t="s">
        <v>472</v>
      </c>
      <c r="Q5" s="172" t="s">
        <v>578</v>
      </c>
      <c r="R5" s="23" t="s">
        <v>579</v>
      </c>
    </row>
    <row r="6" spans="1:18" ht="15" customHeight="1">
      <c r="A6" s="701" t="s">
        <v>575</v>
      </c>
      <c r="B6" s="345">
        <v>2000</v>
      </c>
      <c r="C6" s="336">
        <v>13</v>
      </c>
      <c r="D6" s="337">
        <v>41</v>
      </c>
      <c r="E6" s="337">
        <v>34</v>
      </c>
      <c r="F6" s="337">
        <v>8</v>
      </c>
      <c r="G6" s="338">
        <v>3</v>
      </c>
      <c r="H6" s="232"/>
      <c r="I6" s="701" t="s">
        <v>575</v>
      </c>
      <c r="J6" s="372">
        <v>2000</v>
      </c>
      <c r="K6" s="434">
        <v>2.5299999999999998</v>
      </c>
      <c r="L6" s="232"/>
      <c r="M6" s="701" t="s">
        <v>575</v>
      </c>
      <c r="N6" s="640" t="s">
        <v>84</v>
      </c>
      <c r="O6" s="438">
        <v>2.7044805797865741</v>
      </c>
      <c r="P6" s="106">
        <v>0.12751082753663043</v>
      </c>
      <c r="Q6" s="106">
        <v>2.9544018017583697</v>
      </c>
      <c r="R6" s="108">
        <v>2.4545593578147784</v>
      </c>
    </row>
    <row r="7" spans="1:18">
      <c r="A7" s="702"/>
      <c r="B7" s="346">
        <v>2003</v>
      </c>
      <c r="C7" s="339">
        <v>14</v>
      </c>
      <c r="D7" s="327">
        <v>45</v>
      </c>
      <c r="E7" s="327">
        <v>31</v>
      </c>
      <c r="F7" s="327">
        <v>7</v>
      </c>
      <c r="G7" s="340">
        <v>3</v>
      </c>
      <c r="H7" s="232"/>
      <c r="I7" s="702"/>
      <c r="J7" s="372">
        <v>2003</v>
      </c>
      <c r="K7" s="435">
        <v>2.59</v>
      </c>
      <c r="L7" s="232"/>
      <c r="M7" s="702"/>
      <c r="N7" s="641" t="s">
        <v>13</v>
      </c>
      <c r="O7" s="438">
        <v>2.7988050283727466</v>
      </c>
      <c r="P7" s="106">
        <v>0.11151067300743185</v>
      </c>
      <c r="Q7" s="106">
        <v>3.0173659474673129</v>
      </c>
      <c r="R7" s="108">
        <v>2.5802441092781803</v>
      </c>
    </row>
    <row r="8" spans="1:18">
      <c r="A8" s="702"/>
      <c r="B8" s="346">
        <v>2006</v>
      </c>
      <c r="C8" s="339">
        <v>14</v>
      </c>
      <c r="D8" s="327">
        <v>47</v>
      </c>
      <c r="E8" s="327">
        <v>30</v>
      </c>
      <c r="F8" s="327">
        <v>7</v>
      </c>
      <c r="G8" s="340">
        <v>3</v>
      </c>
      <c r="H8" s="232"/>
      <c r="I8" s="702"/>
      <c r="J8" s="372">
        <v>2006</v>
      </c>
      <c r="K8" s="435">
        <v>2.63</v>
      </c>
      <c r="L8" s="232"/>
      <c r="M8" s="702"/>
      <c r="N8" s="641" t="s">
        <v>12</v>
      </c>
      <c r="O8" s="438">
        <v>2.7958158418794388</v>
      </c>
      <c r="P8" s="106">
        <v>7.1669805852444021E-2</v>
      </c>
      <c r="Q8" s="106">
        <v>2.936288661350229</v>
      </c>
      <c r="R8" s="108">
        <v>2.6553430224086485</v>
      </c>
    </row>
    <row r="9" spans="1:18">
      <c r="A9" s="702"/>
      <c r="B9" s="346">
        <v>2009</v>
      </c>
      <c r="C9" s="361">
        <v>13.854834212570887</v>
      </c>
      <c r="D9" s="328">
        <v>42.230027870852865</v>
      </c>
      <c r="E9" s="328">
        <v>31.29441326443887</v>
      </c>
      <c r="F9" s="329">
        <v>7.2081704026012599</v>
      </c>
      <c r="G9" s="360">
        <v>5.4125542495361003</v>
      </c>
      <c r="H9" s="232"/>
      <c r="I9" s="702"/>
      <c r="J9" s="372">
        <v>2009</v>
      </c>
      <c r="K9" s="436">
        <v>2.5190000000000001</v>
      </c>
      <c r="L9" s="232"/>
      <c r="M9" s="702"/>
      <c r="N9" s="641" t="s">
        <v>11</v>
      </c>
      <c r="O9" s="438">
        <v>2.6688864928440035</v>
      </c>
      <c r="P9" s="106">
        <v>5.0952888809074275E-2</v>
      </c>
      <c r="Q9" s="106">
        <v>2.7687541549097889</v>
      </c>
      <c r="R9" s="108">
        <v>2.569018830778218</v>
      </c>
    </row>
    <row r="10" spans="1:18" s="319" customFormat="1">
      <c r="A10" s="735"/>
      <c r="B10" s="347">
        <v>2012</v>
      </c>
      <c r="C10" s="341">
        <v>17.388659671184133</v>
      </c>
      <c r="D10" s="342">
        <v>48.553550668479531</v>
      </c>
      <c r="E10" s="342">
        <v>27.018019569806867</v>
      </c>
      <c r="F10" s="343">
        <v>4.9546050723750898</v>
      </c>
      <c r="G10" s="344">
        <v>2.085165018154377</v>
      </c>
      <c r="H10" s="232"/>
      <c r="I10" s="735"/>
      <c r="J10" s="373">
        <v>2012</v>
      </c>
      <c r="K10" s="437">
        <v>2.7420593490216394</v>
      </c>
      <c r="L10" s="232"/>
      <c r="M10" s="735"/>
      <c r="N10" s="642" t="s">
        <v>230</v>
      </c>
      <c r="O10" s="439">
        <v>2.7415338652462884</v>
      </c>
      <c r="P10" s="17">
        <v>6.346173033562523E-2</v>
      </c>
      <c r="Q10" s="17">
        <v>2.8659188567041136</v>
      </c>
      <c r="R10" s="114">
        <v>2.6171488737884632</v>
      </c>
    </row>
    <row r="11" spans="1:18">
      <c r="A11" s="232"/>
      <c r="B11" s="325"/>
      <c r="C11" s="232"/>
      <c r="D11" s="232"/>
      <c r="E11" s="232"/>
      <c r="F11" s="232"/>
      <c r="G11" s="232"/>
      <c r="H11" s="232"/>
      <c r="I11" s="232"/>
      <c r="J11" s="330"/>
      <c r="K11" s="324"/>
      <c r="L11" s="232"/>
      <c r="M11" s="369"/>
    </row>
    <row r="12" spans="1:18">
      <c r="A12" s="358"/>
      <c r="B12" s="345"/>
      <c r="C12" s="672" t="s">
        <v>212</v>
      </c>
      <c r="D12" s="673"/>
      <c r="E12" s="673"/>
      <c r="F12" s="673"/>
      <c r="G12" s="674"/>
      <c r="H12" s="232"/>
      <c r="I12" s="232"/>
      <c r="J12" s="330"/>
      <c r="K12" s="324"/>
      <c r="L12" s="232"/>
      <c r="M12" s="232"/>
      <c r="N12" s="232"/>
      <c r="O12" s="232"/>
    </row>
    <row r="13" spans="1:18" ht="39">
      <c r="A13" s="359"/>
      <c r="B13" s="347" t="s">
        <v>573</v>
      </c>
      <c r="C13" s="355" t="s">
        <v>568</v>
      </c>
      <c r="D13" s="356" t="s">
        <v>569</v>
      </c>
      <c r="E13" s="356" t="s">
        <v>570</v>
      </c>
      <c r="F13" s="356" t="s">
        <v>571</v>
      </c>
      <c r="G13" s="357" t="s">
        <v>572</v>
      </c>
      <c r="H13" s="232"/>
      <c r="I13" s="374"/>
      <c r="J13" s="375" t="s">
        <v>573</v>
      </c>
      <c r="K13" s="385" t="s">
        <v>746</v>
      </c>
      <c r="L13" s="232"/>
      <c r="M13" s="374"/>
      <c r="N13" s="645" t="s">
        <v>574</v>
      </c>
      <c r="O13" s="645" t="s">
        <v>746</v>
      </c>
      <c r="P13" s="371" t="s">
        <v>472</v>
      </c>
      <c r="Q13" s="172" t="s">
        <v>578</v>
      </c>
      <c r="R13" s="23" t="s">
        <v>579</v>
      </c>
    </row>
    <row r="14" spans="1:18" ht="15" customHeight="1">
      <c r="A14" s="701" t="s">
        <v>576</v>
      </c>
      <c r="B14" s="345">
        <v>2000</v>
      </c>
      <c r="C14" s="336">
        <v>34</v>
      </c>
      <c r="D14" s="337">
        <v>40</v>
      </c>
      <c r="E14" s="337">
        <v>18</v>
      </c>
      <c r="F14" s="337">
        <v>6</v>
      </c>
      <c r="G14" s="338">
        <v>2</v>
      </c>
      <c r="H14" s="232"/>
      <c r="I14" s="693" t="s">
        <v>576</v>
      </c>
      <c r="J14" s="372">
        <v>2000</v>
      </c>
      <c r="K14" s="434">
        <v>2.97</v>
      </c>
      <c r="L14" s="232"/>
      <c r="M14" s="701" t="s">
        <v>576</v>
      </c>
      <c r="N14" s="640" t="s">
        <v>84</v>
      </c>
      <c r="O14" s="438">
        <v>2.9947237850786914</v>
      </c>
      <c r="P14" s="106">
        <v>0.17526504234232057</v>
      </c>
      <c r="Q14" s="106">
        <v>3.3382432680696397</v>
      </c>
      <c r="R14" s="108">
        <v>2.6512043020877432</v>
      </c>
    </row>
    <row r="15" spans="1:18">
      <c r="A15" s="702"/>
      <c r="B15" s="346">
        <v>2003</v>
      </c>
      <c r="C15" s="339">
        <v>33</v>
      </c>
      <c r="D15" s="327">
        <v>39</v>
      </c>
      <c r="E15" s="327">
        <v>19</v>
      </c>
      <c r="F15" s="327">
        <v>6</v>
      </c>
      <c r="G15" s="340">
        <v>3</v>
      </c>
      <c r="H15" s="232"/>
      <c r="I15" s="736"/>
      <c r="J15" s="372">
        <v>2003</v>
      </c>
      <c r="K15" s="435">
        <v>2.95</v>
      </c>
      <c r="L15" s="232"/>
      <c r="M15" s="702"/>
      <c r="N15" s="641" t="s">
        <v>13</v>
      </c>
      <c r="O15" s="438">
        <v>3.2497922985263576</v>
      </c>
      <c r="P15" s="106">
        <v>5.4137535495556798E-2</v>
      </c>
      <c r="Q15" s="106">
        <v>3.3559018680976491</v>
      </c>
      <c r="R15" s="108">
        <v>3.1436827289550662</v>
      </c>
    </row>
    <row r="16" spans="1:18">
      <c r="A16" s="702"/>
      <c r="B16" s="346">
        <v>2006</v>
      </c>
      <c r="C16" s="339">
        <v>35</v>
      </c>
      <c r="D16" s="327">
        <v>42</v>
      </c>
      <c r="E16" s="327">
        <v>16</v>
      </c>
      <c r="F16" s="327">
        <v>5</v>
      </c>
      <c r="G16" s="340">
        <v>2</v>
      </c>
      <c r="H16" s="232"/>
      <c r="I16" s="736"/>
      <c r="J16" s="372">
        <v>2006</v>
      </c>
      <c r="K16" s="435">
        <v>3.04</v>
      </c>
      <c r="L16" s="232"/>
      <c r="M16" s="702"/>
      <c r="N16" s="641" t="s">
        <v>12</v>
      </c>
      <c r="O16" s="438">
        <v>3.0139605769501889</v>
      </c>
      <c r="P16" s="106">
        <v>8.7411559429455957E-2</v>
      </c>
      <c r="Q16" s="106">
        <v>3.1852872334319224</v>
      </c>
      <c r="R16" s="108">
        <v>2.8426339204684554</v>
      </c>
    </row>
    <row r="17" spans="1:18">
      <c r="A17" s="702"/>
      <c r="B17" s="346">
        <v>2009</v>
      </c>
      <c r="C17" s="362">
        <v>35.344017324350894</v>
      </c>
      <c r="D17" s="331">
        <v>37.869380195163494</v>
      </c>
      <c r="E17" s="331">
        <v>16.321950844359982</v>
      </c>
      <c r="F17" s="331">
        <v>6.7107756719328684</v>
      </c>
      <c r="G17" s="363">
        <v>3.753875964192753</v>
      </c>
      <c r="H17" s="232"/>
      <c r="I17" s="736"/>
      <c r="J17" s="372">
        <v>2009</v>
      </c>
      <c r="K17" s="436">
        <v>2.9430000000000001</v>
      </c>
      <c r="L17" s="232"/>
      <c r="M17" s="702"/>
      <c r="N17" s="641" t="s">
        <v>11</v>
      </c>
      <c r="O17" s="438">
        <v>3.1412197878298058</v>
      </c>
      <c r="P17" s="106">
        <v>5.0097356091161324E-2</v>
      </c>
      <c r="Q17" s="106">
        <v>3.2394106057684819</v>
      </c>
      <c r="R17" s="108">
        <v>3.0430289698911297</v>
      </c>
    </row>
    <row r="18" spans="1:18">
      <c r="A18" s="735"/>
      <c r="B18" s="347">
        <v>2012</v>
      </c>
      <c r="C18" s="341">
        <v>41.539652104660348</v>
      </c>
      <c r="D18" s="342">
        <v>39.275563646184672</v>
      </c>
      <c r="E18" s="342">
        <v>13.094938768661754</v>
      </c>
      <c r="F18" s="343">
        <v>4.7066712822347627</v>
      </c>
      <c r="G18" s="344">
        <v>1.3831741982584829</v>
      </c>
      <c r="H18" s="232"/>
      <c r="I18" s="696"/>
      <c r="J18" s="373">
        <v>2012</v>
      </c>
      <c r="K18" s="437">
        <v>3.1488184817675373</v>
      </c>
      <c r="L18" s="232"/>
      <c r="M18" s="737"/>
      <c r="N18" s="642" t="s">
        <v>230</v>
      </c>
      <c r="O18" s="439">
        <v>3.1984741901699469</v>
      </c>
      <c r="P18" s="17">
        <v>7.9757004938390302E-2</v>
      </c>
      <c r="Q18" s="17">
        <v>3.354797919849192</v>
      </c>
      <c r="R18" s="114">
        <v>3.0421504604907019</v>
      </c>
    </row>
    <row r="19" spans="1:18">
      <c r="A19" s="232"/>
      <c r="B19" s="325"/>
      <c r="C19" s="232"/>
      <c r="D19" s="232"/>
      <c r="E19" s="232"/>
      <c r="F19" s="232"/>
      <c r="G19" s="232"/>
      <c r="H19" s="232"/>
      <c r="I19" s="232"/>
      <c r="J19" s="330"/>
      <c r="K19" s="324"/>
      <c r="L19" s="232"/>
      <c r="M19" s="232"/>
      <c r="N19" s="232"/>
      <c r="O19" s="232"/>
    </row>
    <row r="20" spans="1:18">
      <c r="A20" s="358"/>
      <c r="B20" s="345"/>
      <c r="C20" s="672" t="s">
        <v>212</v>
      </c>
      <c r="D20" s="673"/>
      <c r="E20" s="673"/>
      <c r="F20" s="673"/>
      <c r="G20" s="674"/>
      <c r="H20" s="232"/>
      <c r="I20" s="232"/>
      <c r="J20" s="330"/>
      <c r="K20" s="324"/>
      <c r="L20" s="232"/>
      <c r="M20" s="232"/>
      <c r="N20" s="232"/>
      <c r="O20" s="232"/>
    </row>
    <row r="21" spans="1:18" ht="39">
      <c r="A21" s="354"/>
      <c r="B21" s="347" t="s">
        <v>573</v>
      </c>
      <c r="C21" s="333" t="s">
        <v>568</v>
      </c>
      <c r="D21" s="334" t="s">
        <v>569</v>
      </c>
      <c r="E21" s="334" t="s">
        <v>570</v>
      </c>
      <c r="F21" s="334" t="s">
        <v>571</v>
      </c>
      <c r="G21" s="335" t="s">
        <v>572</v>
      </c>
      <c r="H21" s="232"/>
      <c r="I21" s="374"/>
      <c r="J21" s="375" t="s">
        <v>573</v>
      </c>
      <c r="K21" s="385" t="s">
        <v>746</v>
      </c>
      <c r="L21" s="232"/>
      <c r="M21" s="374"/>
      <c r="N21" s="645" t="s">
        <v>574</v>
      </c>
      <c r="O21" s="645" t="s">
        <v>746</v>
      </c>
      <c r="P21" s="371" t="s">
        <v>472</v>
      </c>
      <c r="Q21" s="172" t="s">
        <v>578</v>
      </c>
      <c r="R21" s="23" t="s">
        <v>579</v>
      </c>
    </row>
    <row r="22" spans="1:18" ht="15" customHeight="1">
      <c r="A22" s="701" t="s">
        <v>577</v>
      </c>
      <c r="B22" s="345">
        <v>2000</v>
      </c>
      <c r="C22" s="355">
        <v>17</v>
      </c>
      <c r="D22" s="356">
        <v>41</v>
      </c>
      <c r="E22" s="356">
        <v>29</v>
      </c>
      <c r="F22" s="356">
        <v>10</v>
      </c>
      <c r="G22" s="364">
        <v>4</v>
      </c>
      <c r="H22" s="232"/>
      <c r="I22" s="701" t="s">
        <v>577</v>
      </c>
      <c r="J22" s="346">
        <v>2000</v>
      </c>
      <c r="K22" s="434">
        <v>2.57</v>
      </c>
      <c r="L22" s="232"/>
      <c r="M22" s="701" t="s">
        <v>577</v>
      </c>
      <c r="N22" s="640" t="s">
        <v>84</v>
      </c>
      <c r="O22" s="438">
        <v>2.8032422380271962</v>
      </c>
      <c r="P22" s="106">
        <v>0.14201779267523582</v>
      </c>
      <c r="Q22" s="106">
        <v>3.0815971116706584</v>
      </c>
      <c r="R22" s="108">
        <v>2.524887364383734</v>
      </c>
    </row>
    <row r="23" spans="1:18">
      <c r="A23" s="702"/>
      <c r="B23" s="346">
        <v>2003</v>
      </c>
      <c r="C23" s="365">
        <v>20</v>
      </c>
      <c r="D23" s="326">
        <v>46</v>
      </c>
      <c r="E23" s="326">
        <v>25</v>
      </c>
      <c r="F23" s="326">
        <v>6</v>
      </c>
      <c r="G23" s="366">
        <v>3</v>
      </c>
      <c r="H23" s="232"/>
      <c r="I23" s="702"/>
      <c r="J23" s="346">
        <v>2003</v>
      </c>
      <c r="K23" s="435">
        <v>2.75</v>
      </c>
      <c r="L23" s="232"/>
      <c r="M23" s="702"/>
      <c r="N23" s="641" t="s">
        <v>13</v>
      </c>
      <c r="O23" s="438">
        <v>2.9961091606710957</v>
      </c>
      <c r="P23" s="106">
        <v>9.5869607157426429E-2</v>
      </c>
      <c r="Q23" s="106">
        <v>3.1840135906996516</v>
      </c>
      <c r="R23" s="108">
        <v>2.8082047306425397</v>
      </c>
    </row>
    <row r="24" spans="1:18">
      <c r="A24" s="702"/>
      <c r="B24" s="346">
        <v>2006</v>
      </c>
      <c r="C24" s="365">
        <v>22</v>
      </c>
      <c r="D24" s="326">
        <v>45</v>
      </c>
      <c r="E24" s="326">
        <v>24</v>
      </c>
      <c r="F24" s="326">
        <v>6</v>
      </c>
      <c r="G24" s="366">
        <v>3</v>
      </c>
      <c r="H24" s="232"/>
      <c r="I24" s="702"/>
      <c r="J24" s="346">
        <v>2006</v>
      </c>
      <c r="K24" s="435">
        <v>2.77</v>
      </c>
      <c r="L24" s="232"/>
      <c r="M24" s="702"/>
      <c r="N24" s="641" t="s">
        <v>12</v>
      </c>
      <c r="O24" s="438">
        <v>2.9280768290573764</v>
      </c>
      <c r="P24" s="106">
        <v>6.9386625010274053E-2</v>
      </c>
      <c r="Q24" s="106">
        <v>3.0640746140775135</v>
      </c>
      <c r="R24" s="108">
        <v>2.7920790440372394</v>
      </c>
    </row>
    <row r="25" spans="1:18">
      <c r="A25" s="702"/>
      <c r="B25" s="346">
        <v>2009</v>
      </c>
      <c r="C25" s="367">
        <v>22.716633516488425</v>
      </c>
      <c r="D25" s="332">
        <v>42.824704833248468</v>
      </c>
      <c r="E25" s="332">
        <v>25.320755093451609</v>
      </c>
      <c r="F25" s="332">
        <v>6.1017980111446333</v>
      </c>
      <c r="G25" s="368">
        <v>3.0361085456668735</v>
      </c>
      <c r="H25" s="232"/>
      <c r="I25" s="702"/>
      <c r="J25" s="346">
        <v>2009</v>
      </c>
      <c r="K25" s="436">
        <v>2.7610000000000001</v>
      </c>
      <c r="L25" s="232"/>
      <c r="M25" s="702"/>
      <c r="N25" s="641" t="s">
        <v>11</v>
      </c>
      <c r="O25" s="438">
        <v>3.0264202597383596</v>
      </c>
      <c r="P25" s="106">
        <v>6.0337038801730199E-2</v>
      </c>
      <c r="Q25" s="106">
        <v>3.1446808557897508</v>
      </c>
      <c r="R25" s="108">
        <v>2.9081596636869684</v>
      </c>
    </row>
    <row r="26" spans="1:18">
      <c r="A26" s="735"/>
      <c r="B26" s="347">
        <v>2012</v>
      </c>
      <c r="C26" s="341">
        <v>29.982129361506455</v>
      </c>
      <c r="D26" s="342">
        <v>46.439928964602885</v>
      </c>
      <c r="E26" s="342">
        <v>17.577146209418007</v>
      </c>
      <c r="F26" s="343">
        <v>3.6212754195270866</v>
      </c>
      <c r="G26" s="344">
        <v>2.3795200449455782</v>
      </c>
      <c r="H26" s="232"/>
      <c r="I26" s="735"/>
      <c r="J26" s="373">
        <v>2012</v>
      </c>
      <c r="K26" s="437">
        <v>2.980238721781975</v>
      </c>
      <c r="L26" s="232"/>
      <c r="M26" s="737"/>
      <c r="N26" s="642" t="s">
        <v>230</v>
      </c>
      <c r="O26" s="439">
        <v>2.9655196918995381</v>
      </c>
      <c r="P26" s="17">
        <v>7.0196185669781946E-2</v>
      </c>
      <c r="Q26" s="17">
        <v>3.1031042158123108</v>
      </c>
      <c r="R26" s="114">
        <v>2.8279351679867655</v>
      </c>
    </row>
    <row r="27" spans="1:18">
      <c r="A27" s="2"/>
      <c r="B27" s="2"/>
      <c r="C27" s="2"/>
      <c r="D27" s="2"/>
      <c r="E27" s="2"/>
      <c r="F27" s="2"/>
      <c r="G27" s="2"/>
      <c r="H27" s="2"/>
      <c r="I27" s="2"/>
      <c r="J27" s="2"/>
      <c r="K27" s="2"/>
    </row>
    <row r="28" spans="1:18">
      <c r="A28" s="2" t="s">
        <v>580</v>
      </c>
      <c r="B28" s="2"/>
      <c r="C28" s="2"/>
      <c r="D28" s="2"/>
      <c r="E28" s="2"/>
      <c r="F28" s="2"/>
      <c r="G28" s="2"/>
      <c r="H28" s="2"/>
      <c r="I28" s="2"/>
      <c r="J28" s="2"/>
      <c r="K28" s="2"/>
    </row>
    <row r="29" spans="1:18">
      <c r="A29" s="2"/>
      <c r="B29" s="2"/>
      <c r="C29" s="2"/>
      <c r="D29" s="2"/>
      <c r="E29" s="2"/>
      <c r="F29" s="2"/>
      <c r="G29" s="2"/>
      <c r="H29" s="2"/>
      <c r="I29" s="2"/>
      <c r="J29" s="2"/>
      <c r="K29" s="2"/>
    </row>
    <row r="30" spans="1:18">
      <c r="A30" s="2"/>
      <c r="B30" s="2"/>
      <c r="C30" s="2"/>
      <c r="D30" s="2"/>
      <c r="E30" s="2"/>
      <c r="F30" s="2"/>
      <c r="G30" s="2"/>
      <c r="H30" s="2"/>
      <c r="I30" s="2"/>
      <c r="J30" s="2"/>
      <c r="K30" s="2"/>
    </row>
    <row r="31" spans="1:18">
      <c r="A31" s="2"/>
      <c r="B31" s="2"/>
      <c r="C31" s="2"/>
      <c r="D31" s="2"/>
      <c r="E31" s="2"/>
      <c r="F31" s="2"/>
      <c r="G31" s="2"/>
      <c r="H31" s="2"/>
      <c r="I31" s="2"/>
      <c r="J31" s="2"/>
      <c r="K31" s="2"/>
    </row>
    <row r="32" spans="1:18">
      <c r="A32" s="2"/>
      <c r="B32" s="2"/>
      <c r="C32" s="2"/>
      <c r="D32" s="2"/>
      <c r="E32" s="2"/>
      <c r="F32" s="2"/>
      <c r="G32" s="2"/>
      <c r="H32" s="2"/>
      <c r="I32" s="2"/>
      <c r="J32" s="2"/>
      <c r="K32" s="2"/>
    </row>
    <row r="33" spans="1:22">
      <c r="A33" s="2"/>
      <c r="B33" s="2"/>
      <c r="C33" s="2"/>
      <c r="D33" s="2"/>
      <c r="E33" s="2"/>
      <c r="F33" s="2"/>
      <c r="G33" s="2"/>
      <c r="H33" s="2"/>
      <c r="I33" s="2"/>
      <c r="J33" s="2"/>
      <c r="K33" s="2"/>
    </row>
    <row r="34" spans="1:22">
      <c r="A34" s="2"/>
      <c r="B34" s="2"/>
      <c r="C34" s="2"/>
      <c r="D34" s="2"/>
      <c r="E34" s="2"/>
      <c r="F34" s="2"/>
      <c r="G34" s="2"/>
      <c r="H34" s="2"/>
      <c r="I34" s="2"/>
      <c r="J34" s="2"/>
      <c r="K34" s="2"/>
    </row>
    <row r="35" spans="1:22">
      <c r="A35" s="2"/>
      <c r="B35" s="2"/>
      <c r="C35" s="2"/>
      <c r="D35" s="2"/>
      <c r="E35" s="2"/>
      <c r="F35" s="2"/>
      <c r="G35" s="2"/>
      <c r="H35" s="2"/>
      <c r="I35" s="2"/>
      <c r="J35" s="2"/>
      <c r="K35" s="2"/>
    </row>
    <row r="36" spans="1:22">
      <c r="A36" s="2"/>
      <c r="B36" s="2"/>
      <c r="C36" s="2"/>
      <c r="D36" s="2"/>
      <c r="E36" s="2"/>
      <c r="F36" s="2"/>
      <c r="G36" s="2"/>
      <c r="H36" s="2"/>
      <c r="I36" s="376"/>
      <c r="J36" s="376"/>
      <c r="K36" s="377"/>
      <c r="L36" s="377"/>
      <c r="M36" s="376"/>
      <c r="N36" s="376"/>
      <c r="O36" s="378"/>
      <c r="P36" s="378"/>
      <c r="Q36" s="376"/>
      <c r="R36" s="376"/>
      <c r="S36" s="380"/>
      <c r="T36" s="379"/>
      <c r="U36" s="376"/>
      <c r="V36" s="376"/>
    </row>
    <row r="37" spans="1:22">
      <c r="A37" s="2"/>
      <c r="B37" s="2"/>
      <c r="C37" s="2"/>
      <c r="D37" s="2"/>
      <c r="E37" s="2"/>
      <c r="F37" s="2"/>
      <c r="G37" s="2"/>
      <c r="H37" s="2"/>
      <c r="I37" s="381"/>
      <c r="J37" s="131"/>
      <c r="K37" s="382"/>
      <c r="L37" s="383"/>
      <c r="M37" s="131"/>
      <c r="N37" s="131"/>
      <c r="O37" s="382"/>
      <c r="P37" s="383"/>
      <c r="Q37" s="131"/>
      <c r="R37" s="131"/>
      <c r="S37" s="384"/>
      <c r="T37" s="383"/>
      <c r="U37" s="131"/>
      <c r="V37" s="131"/>
    </row>
    <row r="38" spans="1:22">
      <c r="A38" s="2"/>
      <c r="B38" s="2"/>
      <c r="C38" s="2"/>
      <c r="D38" s="2"/>
      <c r="E38" s="2"/>
      <c r="F38" s="2"/>
      <c r="G38" s="2"/>
      <c r="H38" s="2"/>
      <c r="I38" s="381"/>
      <c r="J38" s="131"/>
      <c r="K38" s="382"/>
      <c r="L38" s="383"/>
      <c r="M38" s="131"/>
      <c r="N38" s="131"/>
      <c r="O38" s="382"/>
      <c r="P38" s="383"/>
      <c r="Q38" s="131"/>
      <c r="R38" s="131"/>
      <c r="S38" s="384"/>
      <c r="T38" s="383"/>
      <c r="U38" s="131"/>
      <c r="V38" s="131"/>
    </row>
    <row r="39" spans="1:22">
      <c r="A39" s="2"/>
      <c r="B39" s="2"/>
      <c r="C39" s="2"/>
      <c r="D39" s="2"/>
      <c r="E39" s="2"/>
      <c r="F39" s="2"/>
      <c r="G39" s="2"/>
      <c r="H39" s="2"/>
      <c r="I39" s="381"/>
      <c r="J39" s="131"/>
      <c r="K39" s="382"/>
      <c r="L39" s="383"/>
      <c r="M39" s="131"/>
      <c r="N39" s="131"/>
      <c r="O39" s="382"/>
      <c r="P39" s="383"/>
      <c r="Q39" s="131"/>
      <c r="R39" s="131"/>
      <c r="S39" s="384"/>
      <c r="T39" s="383"/>
      <c r="U39" s="131"/>
      <c r="V39" s="131"/>
    </row>
    <row r="40" spans="1:22">
      <c r="A40" s="2"/>
      <c r="B40" s="2"/>
      <c r="C40" s="2"/>
      <c r="D40" s="2"/>
      <c r="E40" s="2"/>
      <c r="F40" s="2"/>
      <c r="G40" s="2"/>
      <c r="H40" s="2"/>
      <c r="I40" s="381"/>
      <c r="J40" s="131"/>
      <c r="K40" s="382"/>
      <c r="L40" s="383"/>
      <c r="M40" s="131"/>
      <c r="N40" s="131"/>
      <c r="O40" s="382"/>
      <c r="P40" s="383"/>
      <c r="Q40" s="131"/>
      <c r="R40" s="131"/>
      <c r="S40" s="384"/>
      <c r="T40" s="383"/>
      <c r="U40" s="131"/>
      <c r="V40" s="131"/>
    </row>
    <row r="41" spans="1:22">
      <c r="A41" s="2" t="s">
        <v>283</v>
      </c>
      <c r="B41" s="2"/>
      <c r="C41" s="2"/>
      <c r="D41" s="2"/>
      <c r="E41" s="2"/>
      <c r="F41" s="2"/>
      <c r="G41" s="2"/>
      <c r="H41" s="2"/>
      <c r="I41" s="381"/>
      <c r="J41" s="131"/>
      <c r="K41" s="382"/>
      <c r="L41" s="383"/>
      <c r="M41" s="131"/>
      <c r="N41" s="131"/>
      <c r="O41" s="382"/>
      <c r="P41" s="383"/>
      <c r="Q41" s="131"/>
      <c r="R41" s="131"/>
      <c r="S41" s="384"/>
      <c r="T41" s="383"/>
      <c r="U41" s="131"/>
      <c r="V41" s="131"/>
    </row>
    <row r="42" spans="1:22">
      <c r="A42" s="2" t="s">
        <v>284</v>
      </c>
      <c r="B42" s="2"/>
      <c r="C42" s="2"/>
      <c r="D42" s="2"/>
      <c r="E42" s="2"/>
      <c r="F42" s="2"/>
      <c r="G42" s="2"/>
      <c r="H42" s="2"/>
      <c r="I42" s="2"/>
      <c r="J42" s="2"/>
      <c r="K42" s="2"/>
    </row>
    <row r="43" spans="1:22">
      <c r="A43" s="2"/>
      <c r="B43" s="2"/>
      <c r="C43" s="2"/>
      <c r="D43" s="2"/>
      <c r="E43" s="2"/>
      <c r="F43" s="2"/>
      <c r="G43" s="2"/>
      <c r="H43" s="2"/>
      <c r="I43" s="2"/>
      <c r="J43" s="2"/>
      <c r="K43" s="2"/>
    </row>
    <row r="44" spans="1:22">
      <c r="A44" s="2"/>
      <c r="B44" s="2"/>
      <c r="C44" s="2"/>
      <c r="D44" s="2"/>
      <c r="E44" s="2"/>
      <c r="F44" s="2"/>
      <c r="G44" s="2"/>
      <c r="H44" s="2"/>
      <c r="I44" s="2"/>
      <c r="J44" s="2"/>
      <c r="K44" s="2"/>
    </row>
  </sheetData>
  <mergeCells count="12">
    <mergeCell ref="M6:M10"/>
    <mergeCell ref="M22:M26"/>
    <mergeCell ref="C4:G4"/>
    <mergeCell ref="C12:G12"/>
    <mergeCell ref="M14:M18"/>
    <mergeCell ref="A14:A18"/>
    <mergeCell ref="A6:A10"/>
    <mergeCell ref="A22:A26"/>
    <mergeCell ref="I22:I26"/>
    <mergeCell ref="I14:I18"/>
    <mergeCell ref="I6:I10"/>
    <mergeCell ref="C20:G20"/>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workbookViewId="0"/>
  </sheetViews>
  <sheetFormatPr baseColWidth="10" defaultRowHeight="15"/>
  <cols>
    <col min="1" max="1" width="14.7109375" customWidth="1"/>
    <col min="7" max="7" width="14.28515625" customWidth="1"/>
  </cols>
  <sheetData>
    <row r="1" spans="1:12">
      <c r="A1" s="1" t="s">
        <v>600</v>
      </c>
      <c r="B1" s="2"/>
      <c r="C1" s="2"/>
      <c r="D1" s="2"/>
      <c r="E1" s="2"/>
      <c r="F1" s="2"/>
      <c r="G1" s="2"/>
      <c r="H1" s="2"/>
      <c r="I1" s="2"/>
      <c r="J1" s="2"/>
      <c r="K1" s="2"/>
      <c r="L1" s="2"/>
    </row>
    <row r="2" spans="1:12">
      <c r="A2" s="2" t="s">
        <v>78</v>
      </c>
      <c r="B2" s="2"/>
      <c r="C2" s="2"/>
      <c r="D2" s="2"/>
      <c r="E2" s="2"/>
      <c r="F2" s="2"/>
      <c r="G2" s="2"/>
      <c r="H2" s="2"/>
      <c r="I2" s="2"/>
      <c r="J2" s="2"/>
      <c r="K2" s="2"/>
      <c r="L2" s="2"/>
    </row>
    <row r="3" spans="1:12">
      <c r="A3" s="2"/>
      <c r="B3" s="2"/>
      <c r="C3" s="2"/>
      <c r="D3" s="2"/>
      <c r="E3" s="2"/>
      <c r="F3" s="2"/>
      <c r="G3" s="2"/>
      <c r="H3" s="2"/>
      <c r="I3" s="2"/>
      <c r="J3" s="2"/>
      <c r="K3" s="2"/>
      <c r="L3" s="2"/>
    </row>
    <row r="4" spans="1:12">
      <c r="A4" s="740" t="s">
        <v>105</v>
      </c>
      <c r="B4" s="485" t="s">
        <v>603</v>
      </c>
      <c r="C4" s="476"/>
      <c r="D4" s="738" t="s">
        <v>604</v>
      </c>
      <c r="E4" s="477"/>
      <c r="F4" s="466"/>
      <c r="G4" s="742" t="s">
        <v>607</v>
      </c>
      <c r="H4" s="485" t="s">
        <v>603</v>
      </c>
      <c r="I4" s="476"/>
      <c r="J4" s="738" t="s">
        <v>604</v>
      </c>
      <c r="K4" s="477"/>
      <c r="L4" s="2"/>
    </row>
    <row r="5" spans="1:12" ht="25.5">
      <c r="A5" s="741"/>
      <c r="B5" s="486" t="s">
        <v>605</v>
      </c>
      <c r="C5" s="487" t="s">
        <v>621</v>
      </c>
      <c r="D5" s="739"/>
      <c r="E5" s="488" t="s">
        <v>606</v>
      </c>
      <c r="F5" s="467"/>
      <c r="G5" s="743"/>
      <c r="H5" s="486" t="s">
        <v>605</v>
      </c>
      <c r="I5" s="487" t="s">
        <v>621</v>
      </c>
      <c r="J5" s="739"/>
      <c r="K5" s="488" t="s">
        <v>606</v>
      </c>
      <c r="L5" s="2"/>
    </row>
    <row r="6" spans="1:12">
      <c r="A6" s="489" t="s">
        <v>82</v>
      </c>
      <c r="B6" s="468">
        <v>97</v>
      </c>
      <c r="C6" s="468">
        <v>0.4</v>
      </c>
      <c r="D6" s="468">
        <v>1.3</v>
      </c>
      <c r="E6" s="478">
        <v>1.3</v>
      </c>
      <c r="F6" s="467"/>
      <c r="G6" s="489" t="s">
        <v>82</v>
      </c>
      <c r="H6" s="468">
        <v>96.1</v>
      </c>
      <c r="I6" s="468">
        <v>0.7</v>
      </c>
      <c r="J6" s="468">
        <v>1.7</v>
      </c>
      <c r="K6" s="478">
        <v>1.5</v>
      </c>
      <c r="L6" s="2"/>
    </row>
    <row r="7" spans="1:12">
      <c r="A7" s="490" t="s">
        <v>608</v>
      </c>
      <c r="B7" s="469">
        <v>97.5</v>
      </c>
      <c r="C7" s="469">
        <v>0.6</v>
      </c>
      <c r="D7" s="469">
        <v>0.7</v>
      </c>
      <c r="E7" s="479">
        <v>1.2</v>
      </c>
      <c r="F7" s="467"/>
      <c r="G7" s="490" t="s">
        <v>608</v>
      </c>
      <c r="H7" s="469">
        <v>96.2</v>
      </c>
      <c r="I7" s="469">
        <v>0.8</v>
      </c>
      <c r="J7" s="469">
        <v>1.4</v>
      </c>
      <c r="K7" s="479">
        <v>1.6</v>
      </c>
      <c r="L7" s="2"/>
    </row>
    <row r="8" spans="1:12">
      <c r="A8" s="490" t="s">
        <v>609</v>
      </c>
      <c r="B8" s="469">
        <v>96.9</v>
      </c>
      <c r="C8" s="469">
        <v>0.6</v>
      </c>
      <c r="D8" s="469">
        <v>1</v>
      </c>
      <c r="E8" s="479">
        <v>1.5</v>
      </c>
      <c r="F8" s="467"/>
      <c r="G8" s="490" t="s">
        <v>609</v>
      </c>
      <c r="H8" s="469">
        <v>96.2</v>
      </c>
      <c r="I8" s="469">
        <v>0.9</v>
      </c>
      <c r="J8" s="469">
        <v>1.5</v>
      </c>
      <c r="K8" s="479">
        <v>1.4</v>
      </c>
      <c r="L8" s="2"/>
    </row>
    <row r="9" spans="1:12">
      <c r="A9" s="490" t="s">
        <v>610</v>
      </c>
      <c r="B9" s="469">
        <v>96.7</v>
      </c>
      <c r="C9" s="469">
        <v>0.7</v>
      </c>
      <c r="D9" s="469">
        <v>1.2</v>
      </c>
      <c r="E9" s="479">
        <v>1.4</v>
      </c>
      <c r="F9" s="467"/>
      <c r="G9" s="490" t="s">
        <v>610</v>
      </c>
      <c r="H9" s="469">
        <v>96</v>
      </c>
      <c r="I9" s="469">
        <v>0.9</v>
      </c>
      <c r="J9" s="469">
        <v>1.7</v>
      </c>
      <c r="K9" s="479">
        <v>1.4</v>
      </c>
      <c r="L9" s="2"/>
    </row>
    <row r="10" spans="1:12">
      <c r="A10" s="491" t="s">
        <v>611</v>
      </c>
      <c r="B10" s="470">
        <v>97.2</v>
      </c>
      <c r="C10" s="480" t="s">
        <v>598</v>
      </c>
      <c r="D10" s="470">
        <v>1.7</v>
      </c>
      <c r="E10" s="481">
        <v>1.1000000000000001</v>
      </c>
      <c r="F10" s="467"/>
      <c r="G10" s="491" t="s">
        <v>611</v>
      </c>
      <c r="H10" s="470">
        <v>96.3</v>
      </c>
      <c r="I10" s="480" t="s">
        <v>598</v>
      </c>
      <c r="J10" s="470">
        <v>2.4</v>
      </c>
      <c r="K10" s="481">
        <v>1.3</v>
      </c>
      <c r="L10" s="2"/>
    </row>
    <row r="11" spans="1:12">
      <c r="A11" s="467"/>
      <c r="B11" s="467"/>
      <c r="C11" s="467"/>
      <c r="D11" s="467"/>
      <c r="E11" s="467"/>
      <c r="F11" s="467"/>
      <c r="G11" s="467"/>
      <c r="H11" s="467"/>
      <c r="I11" s="467"/>
      <c r="J11" s="467"/>
      <c r="K11" s="467"/>
      <c r="L11" s="2"/>
    </row>
    <row r="12" spans="1:12">
      <c r="A12" s="742" t="s">
        <v>20</v>
      </c>
      <c r="B12" s="485" t="s">
        <v>603</v>
      </c>
      <c r="C12" s="476"/>
      <c r="D12" s="738" t="s">
        <v>604</v>
      </c>
      <c r="E12" s="477"/>
      <c r="F12" s="466"/>
      <c r="G12" s="742" t="s">
        <v>309</v>
      </c>
      <c r="H12" s="485" t="s">
        <v>603</v>
      </c>
      <c r="I12" s="476"/>
      <c r="J12" s="738" t="s">
        <v>604</v>
      </c>
      <c r="K12" s="477"/>
      <c r="L12" s="2"/>
    </row>
    <row r="13" spans="1:12" ht="25.5">
      <c r="A13" s="743"/>
      <c r="B13" s="486" t="s">
        <v>605</v>
      </c>
      <c r="C13" s="487" t="s">
        <v>621</v>
      </c>
      <c r="D13" s="739"/>
      <c r="E13" s="488" t="s">
        <v>606</v>
      </c>
      <c r="F13" s="467"/>
      <c r="G13" s="743"/>
      <c r="H13" s="486" t="s">
        <v>605</v>
      </c>
      <c r="I13" s="487" t="s">
        <v>621</v>
      </c>
      <c r="J13" s="739"/>
      <c r="K13" s="488" t="s">
        <v>606</v>
      </c>
      <c r="L13" s="2"/>
    </row>
    <row r="14" spans="1:12">
      <c r="A14" s="489" t="s">
        <v>82</v>
      </c>
      <c r="B14" s="468">
        <v>94.4</v>
      </c>
      <c r="C14" s="468">
        <v>1.9</v>
      </c>
      <c r="D14" s="468">
        <v>3.4</v>
      </c>
      <c r="E14" s="478">
        <v>0.3</v>
      </c>
      <c r="F14" s="467"/>
      <c r="G14" s="489" t="s">
        <v>82</v>
      </c>
      <c r="H14" s="468">
        <v>87.6</v>
      </c>
      <c r="I14" s="468">
        <v>3.2</v>
      </c>
      <c r="J14" s="468">
        <v>8.1999999999999993</v>
      </c>
      <c r="K14" s="478">
        <v>1</v>
      </c>
      <c r="L14" s="2"/>
    </row>
    <row r="15" spans="1:12">
      <c r="A15" s="490" t="s">
        <v>608</v>
      </c>
      <c r="B15" s="469">
        <v>96.6</v>
      </c>
      <c r="C15" s="469">
        <v>1.3</v>
      </c>
      <c r="D15" s="469">
        <v>1.8</v>
      </c>
      <c r="E15" s="479">
        <v>0.3</v>
      </c>
      <c r="F15" s="467"/>
      <c r="G15" s="490" t="s">
        <v>24</v>
      </c>
      <c r="H15" s="469">
        <v>83.5</v>
      </c>
      <c r="I15" s="469">
        <v>3.7</v>
      </c>
      <c r="J15" s="469">
        <v>11.7</v>
      </c>
      <c r="K15" s="479">
        <v>1.1000000000000001</v>
      </c>
      <c r="L15" s="2"/>
    </row>
    <row r="16" spans="1:12">
      <c r="A16" s="490" t="s">
        <v>609</v>
      </c>
      <c r="B16" s="469">
        <v>95.4</v>
      </c>
      <c r="C16" s="469">
        <v>1.6</v>
      </c>
      <c r="D16" s="469">
        <v>2.7</v>
      </c>
      <c r="E16" s="479">
        <v>0.3</v>
      </c>
      <c r="F16" s="467"/>
      <c r="G16" s="490" t="s">
        <v>25</v>
      </c>
      <c r="H16" s="469">
        <v>86.1</v>
      </c>
      <c r="I16" s="469">
        <v>3.8</v>
      </c>
      <c r="J16" s="469">
        <v>8.9</v>
      </c>
      <c r="K16" s="479">
        <v>1.2</v>
      </c>
      <c r="L16" s="2"/>
    </row>
    <row r="17" spans="1:12">
      <c r="A17" s="490" t="s">
        <v>610</v>
      </c>
      <c r="B17" s="469">
        <v>93.7</v>
      </c>
      <c r="C17" s="469">
        <v>2</v>
      </c>
      <c r="D17" s="469">
        <v>4</v>
      </c>
      <c r="E17" s="479">
        <v>0.3</v>
      </c>
      <c r="F17" s="467"/>
      <c r="G17" s="490" t="s">
        <v>612</v>
      </c>
      <c r="H17" s="469">
        <v>86.8</v>
      </c>
      <c r="I17" s="469">
        <v>4.8</v>
      </c>
      <c r="J17" s="469">
        <v>7.1</v>
      </c>
      <c r="K17" s="479">
        <v>1.3</v>
      </c>
      <c r="L17" s="2"/>
    </row>
    <row r="18" spans="1:12">
      <c r="A18" s="491" t="s">
        <v>611</v>
      </c>
      <c r="B18" s="470">
        <v>91.6</v>
      </c>
      <c r="C18" s="470">
        <v>2.9</v>
      </c>
      <c r="D18" s="470">
        <v>5.2</v>
      </c>
      <c r="E18" s="481">
        <v>0.3</v>
      </c>
      <c r="F18" s="467"/>
      <c r="G18" s="491" t="s">
        <v>613</v>
      </c>
      <c r="H18" s="470">
        <v>95.3</v>
      </c>
      <c r="I18" s="470">
        <v>0.2</v>
      </c>
      <c r="J18" s="470">
        <v>4.4000000000000004</v>
      </c>
      <c r="K18" s="481">
        <v>0.1</v>
      </c>
      <c r="L18" s="2"/>
    </row>
    <row r="19" spans="1:12">
      <c r="A19" s="467"/>
      <c r="B19" s="467"/>
      <c r="C19" s="467"/>
      <c r="D19" s="467"/>
      <c r="E19" s="467"/>
      <c r="F19" s="467"/>
      <c r="G19" s="490" t="s">
        <v>614</v>
      </c>
      <c r="H19" s="469">
        <v>89.5</v>
      </c>
      <c r="I19" s="469">
        <v>2.7</v>
      </c>
      <c r="J19" s="469">
        <v>6.8</v>
      </c>
      <c r="K19" s="479">
        <v>1</v>
      </c>
      <c r="L19" s="2"/>
    </row>
    <row r="20" spans="1:12">
      <c r="A20" s="471"/>
      <c r="B20" s="471"/>
      <c r="C20" s="471"/>
      <c r="D20" s="471"/>
      <c r="E20" s="471"/>
      <c r="F20" s="471"/>
      <c r="G20" s="490" t="s">
        <v>615</v>
      </c>
      <c r="H20" s="469">
        <v>83</v>
      </c>
      <c r="I20" s="469">
        <v>4.4000000000000004</v>
      </c>
      <c r="J20" s="469">
        <v>11.7</v>
      </c>
      <c r="K20" s="479">
        <v>0.9</v>
      </c>
      <c r="L20" s="2"/>
    </row>
    <row r="21" spans="1:12">
      <c r="A21" s="467"/>
      <c r="B21" s="467"/>
      <c r="C21" s="467"/>
      <c r="D21" s="467"/>
      <c r="E21" s="467"/>
      <c r="F21" s="467"/>
      <c r="G21" s="491" t="s">
        <v>616</v>
      </c>
      <c r="H21" s="470">
        <v>90.5</v>
      </c>
      <c r="I21" s="470">
        <v>0.7</v>
      </c>
      <c r="J21" s="470">
        <v>8.1999999999999993</v>
      </c>
      <c r="K21" s="481">
        <v>0.6</v>
      </c>
      <c r="L21" s="2"/>
    </row>
    <row r="22" spans="1:12">
      <c r="A22" s="471"/>
      <c r="B22" s="471"/>
      <c r="C22" s="471"/>
      <c r="D22" s="471"/>
      <c r="E22" s="471"/>
      <c r="F22" s="471"/>
      <c r="G22" s="471"/>
      <c r="H22" s="471"/>
      <c r="I22" s="471"/>
      <c r="J22" s="471"/>
      <c r="K22" s="471"/>
      <c r="L22" s="2"/>
    </row>
    <row r="23" spans="1:12">
      <c r="A23" s="740" t="s">
        <v>310</v>
      </c>
      <c r="B23" s="485" t="s">
        <v>603</v>
      </c>
      <c r="C23" s="476"/>
      <c r="D23" s="738" t="s">
        <v>604</v>
      </c>
      <c r="E23" s="477"/>
      <c r="F23" s="466"/>
      <c r="G23" s="740" t="s">
        <v>617</v>
      </c>
      <c r="H23" s="485" t="s">
        <v>603</v>
      </c>
      <c r="I23" s="476"/>
      <c r="J23" s="738" t="s">
        <v>604</v>
      </c>
      <c r="K23" s="477"/>
      <c r="L23" s="2"/>
    </row>
    <row r="24" spans="1:12" ht="25.5">
      <c r="A24" s="741"/>
      <c r="B24" s="486" t="s">
        <v>605</v>
      </c>
      <c r="C24" s="487" t="s">
        <v>621</v>
      </c>
      <c r="D24" s="739"/>
      <c r="E24" s="488" t="s">
        <v>606</v>
      </c>
      <c r="F24" s="471"/>
      <c r="G24" s="741"/>
      <c r="H24" s="486" t="s">
        <v>605</v>
      </c>
      <c r="I24" s="487" t="s">
        <v>621</v>
      </c>
      <c r="J24" s="739"/>
      <c r="K24" s="488" t="s">
        <v>606</v>
      </c>
      <c r="L24" s="2"/>
    </row>
    <row r="25" spans="1:12" ht="15" customHeight="1">
      <c r="A25" s="492" t="s">
        <v>82</v>
      </c>
      <c r="B25" s="472">
        <v>87.7</v>
      </c>
      <c r="C25" s="472">
        <v>3.1</v>
      </c>
      <c r="D25" s="472">
        <v>9.1</v>
      </c>
      <c r="E25" s="482">
        <v>0.1</v>
      </c>
      <c r="F25" s="471"/>
      <c r="G25" s="492" t="s">
        <v>82</v>
      </c>
      <c r="H25" s="472">
        <v>86.4</v>
      </c>
      <c r="I25" s="472">
        <v>2.6</v>
      </c>
      <c r="J25" s="472">
        <v>10.7</v>
      </c>
      <c r="K25" s="482">
        <v>0.3</v>
      </c>
      <c r="L25" s="2"/>
    </row>
    <row r="26" spans="1:12" ht="15" customHeight="1">
      <c r="A26" s="490" t="s">
        <v>24</v>
      </c>
      <c r="B26" s="473">
        <v>81.7</v>
      </c>
      <c r="C26" s="473">
        <v>3.2</v>
      </c>
      <c r="D26" s="473">
        <v>14.9</v>
      </c>
      <c r="E26" s="483">
        <v>0.2</v>
      </c>
      <c r="F26" s="474"/>
      <c r="G26" s="490" t="s">
        <v>24</v>
      </c>
      <c r="H26" s="473">
        <v>80.5</v>
      </c>
      <c r="I26" s="473">
        <v>3.5</v>
      </c>
      <c r="J26" s="473">
        <v>15.5</v>
      </c>
      <c r="K26" s="483">
        <v>0.5</v>
      </c>
      <c r="L26" s="2"/>
    </row>
    <row r="27" spans="1:12" ht="15" customHeight="1">
      <c r="A27" s="490" t="s">
        <v>25</v>
      </c>
      <c r="B27" s="473">
        <v>84.3</v>
      </c>
      <c r="C27" s="473">
        <v>3.5</v>
      </c>
      <c r="D27" s="473">
        <v>12.1</v>
      </c>
      <c r="E27" s="483">
        <v>0.1</v>
      </c>
      <c r="F27" s="474"/>
      <c r="G27" s="490" t="s">
        <v>25</v>
      </c>
      <c r="H27" s="473">
        <v>85.9</v>
      </c>
      <c r="I27" s="473">
        <v>3.6</v>
      </c>
      <c r="J27" s="473">
        <v>10.199999999999999</v>
      </c>
      <c r="K27" s="483">
        <v>0.3</v>
      </c>
      <c r="L27" s="2"/>
    </row>
    <row r="28" spans="1:12" ht="15" customHeight="1">
      <c r="A28" s="490" t="s">
        <v>612</v>
      </c>
      <c r="B28" s="473">
        <v>88.6</v>
      </c>
      <c r="C28" s="473">
        <v>3.8</v>
      </c>
      <c r="D28" s="473">
        <v>7.5</v>
      </c>
      <c r="E28" s="483">
        <v>0.1</v>
      </c>
      <c r="F28" s="474"/>
      <c r="G28" s="490" t="s">
        <v>612</v>
      </c>
      <c r="H28" s="473">
        <v>93.5</v>
      </c>
      <c r="I28" s="473">
        <v>0.9</v>
      </c>
      <c r="J28" s="473">
        <v>5.5</v>
      </c>
      <c r="K28" s="483">
        <v>0.1</v>
      </c>
      <c r="L28" s="2"/>
    </row>
    <row r="29" spans="1:12" ht="15" customHeight="1">
      <c r="A29" s="490" t="s">
        <v>613</v>
      </c>
      <c r="B29" s="473">
        <v>89.5</v>
      </c>
      <c r="C29" s="473">
        <v>4.8</v>
      </c>
      <c r="D29" s="473">
        <v>5.7</v>
      </c>
      <c r="E29" s="483">
        <v>0</v>
      </c>
      <c r="F29" s="474"/>
      <c r="G29" s="491" t="s">
        <v>613</v>
      </c>
      <c r="H29" s="475">
        <v>95.7</v>
      </c>
      <c r="I29" s="475">
        <v>0</v>
      </c>
      <c r="J29" s="475">
        <v>4.2</v>
      </c>
      <c r="K29" s="484">
        <v>0.1</v>
      </c>
      <c r="L29" s="2"/>
    </row>
    <row r="30" spans="1:12" ht="15" customHeight="1">
      <c r="A30" s="491" t="s">
        <v>618</v>
      </c>
      <c r="B30" s="475">
        <v>97.4</v>
      </c>
      <c r="C30" s="475">
        <v>0</v>
      </c>
      <c r="D30" s="475">
        <v>2.6</v>
      </c>
      <c r="E30" s="484">
        <v>0</v>
      </c>
      <c r="F30" s="474"/>
      <c r="G30" s="493" t="s">
        <v>622</v>
      </c>
      <c r="H30" s="473">
        <v>81</v>
      </c>
      <c r="I30" s="473">
        <v>3.1</v>
      </c>
      <c r="J30" s="473">
        <v>15.7</v>
      </c>
      <c r="K30" s="483">
        <v>0.2</v>
      </c>
      <c r="L30" s="2"/>
    </row>
    <row r="31" spans="1:12" ht="15" customHeight="1">
      <c r="A31" s="494" t="s">
        <v>622</v>
      </c>
      <c r="B31" s="473">
        <v>87</v>
      </c>
      <c r="C31" s="473">
        <v>2.8</v>
      </c>
      <c r="D31" s="473">
        <v>10.1</v>
      </c>
      <c r="E31" s="483">
        <v>0.1</v>
      </c>
      <c r="F31" s="474"/>
      <c r="G31" s="494" t="s">
        <v>289</v>
      </c>
      <c r="H31" s="473">
        <v>78.8</v>
      </c>
      <c r="I31" s="473">
        <v>5.2</v>
      </c>
      <c r="J31" s="473">
        <v>15.5</v>
      </c>
      <c r="K31" s="483">
        <v>0.5</v>
      </c>
      <c r="L31" s="2"/>
    </row>
    <row r="32" spans="1:12" ht="15" customHeight="1">
      <c r="A32" s="494" t="s">
        <v>289</v>
      </c>
      <c r="B32" s="473">
        <v>85.2</v>
      </c>
      <c r="C32" s="473">
        <v>4.3</v>
      </c>
      <c r="D32" s="473">
        <v>10.3</v>
      </c>
      <c r="E32" s="483">
        <v>0.2</v>
      </c>
      <c r="F32" s="474"/>
      <c r="G32" s="493" t="s">
        <v>619</v>
      </c>
      <c r="H32" s="473">
        <v>86.5</v>
      </c>
      <c r="I32" s="473">
        <v>2.4</v>
      </c>
      <c r="J32" s="473">
        <v>10.7</v>
      </c>
      <c r="K32" s="483">
        <v>0.4</v>
      </c>
      <c r="L32" s="2"/>
    </row>
    <row r="33" spans="1:12" ht="15" customHeight="1">
      <c r="A33" s="493" t="s">
        <v>619</v>
      </c>
      <c r="B33" s="473">
        <v>91.8</v>
      </c>
      <c r="C33" s="473">
        <v>2.1</v>
      </c>
      <c r="D33" s="473">
        <v>6</v>
      </c>
      <c r="E33" s="483">
        <v>0.1</v>
      </c>
      <c r="F33" s="474"/>
      <c r="G33" s="493" t="s">
        <v>290</v>
      </c>
      <c r="H33" s="473">
        <v>92.4</v>
      </c>
      <c r="I33" s="473">
        <v>0.8</v>
      </c>
      <c r="J33" s="473">
        <v>6.8</v>
      </c>
      <c r="K33" s="483">
        <v>0</v>
      </c>
      <c r="L33" s="2"/>
    </row>
    <row r="34" spans="1:12" ht="15" customHeight="1">
      <c r="A34" s="495" t="s">
        <v>620</v>
      </c>
      <c r="B34" s="475">
        <v>93.3</v>
      </c>
      <c r="C34" s="475">
        <v>2.7</v>
      </c>
      <c r="D34" s="475">
        <v>3.7</v>
      </c>
      <c r="E34" s="484">
        <v>0.3</v>
      </c>
      <c r="F34" s="474"/>
      <c r="G34" s="496" t="s">
        <v>620</v>
      </c>
      <c r="H34" s="475">
        <v>96.5</v>
      </c>
      <c r="I34" s="475">
        <v>0.5</v>
      </c>
      <c r="J34" s="475">
        <v>2.8</v>
      </c>
      <c r="K34" s="484">
        <v>0.2</v>
      </c>
      <c r="L34" s="2"/>
    </row>
    <row r="35" spans="1:12">
      <c r="A35" s="2"/>
      <c r="B35" s="2"/>
      <c r="C35" s="2"/>
      <c r="D35" s="2"/>
      <c r="E35" s="2"/>
      <c r="F35" s="2"/>
      <c r="G35" s="2"/>
      <c r="H35" s="2"/>
      <c r="I35" s="2"/>
      <c r="J35" s="2"/>
      <c r="K35" s="2"/>
      <c r="L35" s="2"/>
    </row>
    <row r="36" spans="1:12">
      <c r="A36" s="2" t="s">
        <v>601</v>
      </c>
      <c r="B36" s="2"/>
      <c r="C36" s="2"/>
      <c r="D36" s="2"/>
      <c r="E36" s="2"/>
      <c r="F36" s="2"/>
      <c r="G36" s="2"/>
      <c r="H36" s="2"/>
      <c r="I36" s="2"/>
      <c r="J36" s="2"/>
      <c r="K36" s="2"/>
      <c r="L36" s="2"/>
    </row>
    <row r="37" spans="1:12">
      <c r="A37" s="2" t="s">
        <v>602</v>
      </c>
      <c r="B37" s="2"/>
      <c r="C37" s="2"/>
      <c r="D37" s="2"/>
      <c r="E37" s="2"/>
      <c r="F37" s="2"/>
      <c r="G37" s="2"/>
      <c r="H37" s="2"/>
      <c r="I37" s="2"/>
      <c r="J37" s="2"/>
      <c r="K37" s="2"/>
      <c r="L37" s="2"/>
    </row>
    <row r="38" spans="1:12">
      <c r="A38" s="2"/>
      <c r="B38" s="2"/>
      <c r="C38" s="2"/>
      <c r="D38" s="2"/>
      <c r="E38" s="2"/>
      <c r="F38" s="2"/>
      <c r="G38" s="2"/>
      <c r="H38" s="2"/>
      <c r="I38" s="2"/>
      <c r="J38" s="2"/>
      <c r="K38" s="2"/>
      <c r="L38" s="2"/>
    </row>
    <row r="39" spans="1:12">
      <c r="A39" s="2"/>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2"/>
      <c r="B41" s="2"/>
      <c r="C41" s="2"/>
      <c r="D41" s="2"/>
      <c r="E41" s="2"/>
      <c r="F41" s="2"/>
      <c r="G41" s="2"/>
      <c r="H41" s="2"/>
      <c r="I41" s="2"/>
      <c r="J41" s="2"/>
      <c r="K41" s="2"/>
      <c r="L41" s="2"/>
    </row>
    <row r="42" spans="1:12">
      <c r="A42" s="2"/>
      <c r="B42" s="2"/>
      <c r="C42" s="2"/>
      <c r="D42" s="2"/>
      <c r="E42" s="2"/>
      <c r="F42" s="2"/>
      <c r="G42" s="2"/>
      <c r="H42" s="2"/>
      <c r="I42" s="2"/>
      <c r="J42" s="2"/>
      <c r="K42" s="2"/>
      <c r="L42" s="2"/>
    </row>
    <row r="43" spans="1:12">
      <c r="A43" s="2"/>
      <c r="B43" s="2"/>
      <c r="C43" s="2"/>
      <c r="D43" s="2"/>
      <c r="E43" s="2"/>
      <c r="F43" s="2"/>
      <c r="G43" s="2"/>
      <c r="H43" s="2"/>
      <c r="I43" s="2"/>
      <c r="J43" s="2"/>
      <c r="K43" s="2"/>
      <c r="L43" s="2"/>
    </row>
    <row r="44" spans="1:12">
      <c r="A44" s="2"/>
      <c r="B44" s="2"/>
      <c r="C44" s="2"/>
      <c r="D44" s="2"/>
      <c r="E44" s="2"/>
      <c r="F44" s="2"/>
      <c r="G44" s="2"/>
      <c r="H44" s="2"/>
      <c r="I44" s="2"/>
      <c r="J44" s="2"/>
      <c r="K44" s="2"/>
      <c r="L44" s="2"/>
    </row>
    <row r="45" spans="1:12">
      <c r="A45" s="2"/>
      <c r="B45" s="2"/>
      <c r="C45" s="2"/>
      <c r="D45" s="2"/>
      <c r="E45" s="2"/>
      <c r="F45" s="2"/>
      <c r="G45" s="2"/>
      <c r="H45" s="2"/>
      <c r="I45" s="2"/>
      <c r="J45" s="2"/>
      <c r="K45" s="2"/>
      <c r="L45" s="2"/>
    </row>
    <row r="46" spans="1:12">
      <c r="A46" s="2"/>
      <c r="B46" s="2"/>
      <c r="C46" s="2"/>
      <c r="D46" s="2"/>
      <c r="E46" s="2"/>
      <c r="F46" s="2"/>
      <c r="G46" s="2"/>
      <c r="H46" s="2"/>
      <c r="I46" s="2"/>
      <c r="J46" s="2"/>
      <c r="K46" s="2"/>
      <c r="L46" s="2"/>
    </row>
    <row r="47" spans="1:12">
      <c r="A47" s="2"/>
      <c r="B47" s="2"/>
      <c r="C47" s="2"/>
      <c r="D47" s="2"/>
      <c r="E47" s="2"/>
      <c r="F47" s="2"/>
      <c r="G47" s="2"/>
      <c r="H47" s="2"/>
      <c r="I47" s="2"/>
      <c r="J47" s="2"/>
      <c r="K47" s="2"/>
      <c r="L47" s="2"/>
    </row>
    <row r="48" spans="1:12">
      <c r="A48" s="2"/>
      <c r="B48" s="2"/>
      <c r="C48" s="2"/>
      <c r="D48" s="2"/>
      <c r="E48" s="2"/>
      <c r="F48" s="2"/>
      <c r="G48" s="2"/>
      <c r="H48" s="2"/>
      <c r="I48" s="2"/>
      <c r="J48" s="2"/>
      <c r="K48" s="2"/>
      <c r="L48" s="2"/>
    </row>
    <row r="49" spans="1:12">
      <c r="B49" s="2"/>
      <c r="C49" s="2"/>
      <c r="D49" s="2"/>
      <c r="E49" s="2"/>
      <c r="F49" s="2"/>
      <c r="G49" s="2"/>
      <c r="H49" s="2"/>
      <c r="I49" s="2"/>
      <c r="J49" s="2"/>
      <c r="K49" s="2"/>
      <c r="L49" s="2"/>
    </row>
    <row r="50" spans="1:12">
      <c r="B50" s="2"/>
      <c r="C50" s="2"/>
      <c r="D50" s="2"/>
      <c r="E50" s="2"/>
      <c r="F50" s="2"/>
      <c r="G50" s="2"/>
      <c r="H50" s="2"/>
      <c r="I50" s="2"/>
      <c r="J50" s="2"/>
      <c r="K50" s="2"/>
      <c r="L50" s="2"/>
    </row>
    <row r="51" spans="1:12">
      <c r="A51" s="2"/>
      <c r="B51" s="2"/>
      <c r="C51" s="2"/>
      <c r="D51" s="2"/>
      <c r="E51" s="2"/>
      <c r="F51" s="2"/>
      <c r="G51" s="2"/>
      <c r="H51" s="2"/>
      <c r="I51" s="2"/>
      <c r="J51" s="2"/>
      <c r="K51" s="2"/>
      <c r="L51" s="2"/>
    </row>
    <row r="52" spans="1:12">
      <c r="A52" s="2"/>
      <c r="B52" s="2"/>
      <c r="C52" s="2"/>
      <c r="D52" s="2"/>
      <c r="E52" s="2"/>
      <c r="F52" s="2"/>
      <c r="G52" s="2"/>
      <c r="H52" s="2"/>
      <c r="I52" s="2"/>
      <c r="J52" s="2"/>
      <c r="K52" s="2"/>
      <c r="L52" s="2"/>
    </row>
    <row r="53" spans="1:12">
      <c r="A53" s="2"/>
      <c r="B53" s="2"/>
      <c r="C53" s="2"/>
      <c r="D53" s="2"/>
      <c r="E53" s="2"/>
      <c r="F53" s="2"/>
      <c r="G53" s="2"/>
      <c r="H53" s="2"/>
      <c r="I53" s="2"/>
      <c r="J53" s="2"/>
      <c r="K53" s="2"/>
      <c r="L53" s="2"/>
    </row>
    <row r="54" spans="1:12">
      <c r="A54" s="2"/>
      <c r="B54" s="2"/>
      <c r="C54" s="2"/>
      <c r="D54" s="2"/>
      <c r="E54" s="2"/>
      <c r="F54" s="2"/>
      <c r="G54" s="2"/>
      <c r="H54" s="2"/>
      <c r="I54" s="2"/>
      <c r="J54" s="2"/>
      <c r="K54" s="2"/>
      <c r="L54" s="2"/>
    </row>
    <row r="55" spans="1:12">
      <c r="A55" s="2"/>
      <c r="B55" s="2"/>
      <c r="C55" s="2"/>
      <c r="D55" s="2"/>
      <c r="E55" s="2"/>
      <c r="F55" s="2"/>
      <c r="G55" s="2"/>
      <c r="H55" s="2"/>
      <c r="I55" s="2"/>
      <c r="J55" s="2"/>
      <c r="K55" s="2"/>
      <c r="L55" s="2"/>
    </row>
    <row r="56" spans="1:12">
      <c r="A56" s="2"/>
      <c r="B56" s="2"/>
      <c r="C56" s="2"/>
      <c r="D56" s="2"/>
      <c r="E56" s="2"/>
      <c r="F56" s="2"/>
      <c r="G56" s="2"/>
      <c r="H56" s="2"/>
      <c r="I56" s="2"/>
      <c r="J56" s="2"/>
      <c r="K56" s="2"/>
      <c r="L56" s="2"/>
    </row>
    <row r="57" spans="1:12">
      <c r="A57" s="2"/>
      <c r="B57" s="2"/>
      <c r="C57" s="2"/>
      <c r="D57" s="2"/>
      <c r="E57" s="2"/>
      <c r="F57" s="2"/>
      <c r="G57" s="2"/>
      <c r="H57" s="2"/>
      <c r="I57" s="2"/>
      <c r="J57" s="2"/>
      <c r="K57" s="2"/>
      <c r="L57" s="2"/>
    </row>
    <row r="58" spans="1:12">
      <c r="A58" s="2"/>
      <c r="B58" s="2"/>
      <c r="C58" s="2"/>
      <c r="D58" s="2"/>
      <c r="E58" s="2"/>
      <c r="F58" s="2"/>
      <c r="G58" s="2"/>
      <c r="H58" s="2"/>
      <c r="I58" s="2"/>
      <c r="J58" s="2"/>
      <c r="K58" s="2"/>
      <c r="L58" s="2"/>
    </row>
    <row r="59" spans="1:12">
      <c r="A59" s="2"/>
      <c r="B59" s="2"/>
      <c r="C59" s="2"/>
      <c r="D59" s="2"/>
      <c r="E59" s="2"/>
      <c r="F59" s="2"/>
      <c r="G59" s="2"/>
      <c r="H59" s="2"/>
      <c r="I59" s="2"/>
      <c r="J59" s="2"/>
      <c r="K59" s="2"/>
      <c r="L59" s="2"/>
    </row>
    <row r="60" spans="1:12">
      <c r="A60" s="2"/>
      <c r="B60" s="2"/>
      <c r="C60" s="2"/>
      <c r="D60" s="2"/>
      <c r="E60" s="2"/>
      <c r="F60" s="2"/>
      <c r="G60" s="2"/>
      <c r="H60" s="2"/>
      <c r="I60" s="2"/>
      <c r="J60" s="2"/>
      <c r="K60" s="2"/>
      <c r="L60" s="2"/>
    </row>
    <row r="61" spans="1:12">
      <c r="A61" s="2"/>
      <c r="B61" s="2"/>
      <c r="C61" s="2"/>
      <c r="D61" s="2"/>
      <c r="E61" s="2"/>
      <c r="F61" s="2"/>
      <c r="G61" s="2"/>
      <c r="H61" s="2"/>
      <c r="I61" s="2"/>
      <c r="J61" s="2"/>
      <c r="K61" s="2"/>
      <c r="L61" s="2"/>
    </row>
    <row r="62" spans="1:12">
      <c r="A62" s="2"/>
      <c r="B62" s="2"/>
      <c r="C62" s="2"/>
      <c r="D62" s="2"/>
      <c r="E62" s="2"/>
      <c r="F62" s="2"/>
      <c r="G62" s="2"/>
      <c r="H62" s="2"/>
      <c r="I62" s="2"/>
      <c r="J62" s="2"/>
      <c r="K62" s="2"/>
      <c r="L62" s="2"/>
    </row>
    <row r="63" spans="1:12">
      <c r="A63" s="2"/>
      <c r="B63" s="2"/>
      <c r="C63" s="2"/>
      <c r="D63" s="2"/>
      <c r="E63" s="2"/>
      <c r="F63" s="2"/>
      <c r="G63" s="2"/>
      <c r="H63" s="2"/>
      <c r="I63" s="2"/>
      <c r="J63" s="2"/>
      <c r="K63" s="2"/>
      <c r="L63" s="2"/>
    </row>
    <row r="64" spans="1:12">
      <c r="A64" s="2"/>
      <c r="B64" s="2"/>
      <c r="C64" s="2"/>
      <c r="D64" s="2"/>
      <c r="E64" s="2"/>
      <c r="F64" s="2"/>
      <c r="G64" s="2"/>
      <c r="H64" s="2"/>
      <c r="I64" s="2"/>
      <c r="J64" s="2"/>
      <c r="K64" s="2"/>
      <c r="L64" s="2"/>
    </row>
    <row r="65" spans="1:12">
      <c r="A65" s="2"/>
      <c r="B65" s="2"/>
      <c r="C65" s="2"/>
      <c r="D65" s="2"/>
      <c r="E65" s="2"/>
      <c r="F65" s="2"/>
      <c r="G65" s="2"/>
      <c r="H65" s="2"/>
      <c r="I65" s="2"/>
      <c r="J65" s="2"/>
      <c r="K65" s="2"/>
      <c r="L65" s="2"/>
    </row>
    <row r="66" spans="1:12">
      <c r="A66" s="2"/>
      <c r="B66" s="2"/>
      <c r="C66" s="2"/>
      <c r="D66" s="2"/>
      <c r="E66" s="2"/>
      <c r="F66" s="2"/>
      <c r="G66" s="2"/>
      <c r="H66" s="2"/>
      <c r="I66" s="2"/>
      <c r="J66" s="2"/>
      <c r="K66" s="2"/>
      <c r="L66" s="2"/>
    </row>
    <row r="67" spans="1:12">
      <c r="A67" s="2"/>
      <c r="B67" s="2"/>
      <c r="C67" s="2"/>
      <c r="D67" s="2"/>
      <c r="E67" s="2"/>
      <c r="F67" s="2"/>
      <c r="G67" s="2"/>
      <c r="H67" s="2"/>
      <c r="I67" s="2"/>
      <c r="J67" s="2"/>
      <c r="K67" s="2"/>
      <c r="L67" s="2"/>
    </row>
    <row r="68" spans="1:12">
      <c r="A68" s="2"/>
      <c r="B68" s="2"/>
      <c r="C68" s="2"/>
      <c r="D68" s="2"/>
      <c r="E68" s="2"/>
      <c r="F68" s="2"/>
      <c r="G68" s="2"/>
      <c r="H68" s="2"/>
      <c r="I68" s="2"/>
      <c r="J68" s="2"/>
      <c r="K68" s="2"/>
      <c r="L68" s="2"/>
    </row>
    <row r="69" spans="1:12">
      <c r="A69" s="2"/>
      <c r="B69" s="2"/>
      <c r="C69" s="2"/>
      <c r="D69" s="2"/>
      <c r="E69" s="2"/>
      <c r="F69" s="2"/>
      <c r="G69" s="2"/>
      <c r="H69" s="2"/>
      <c r="I69" s="2"/>
      <c r="J69" s="2"/>
      <c r="K69" s="2"/>
      <c r="L69" s="2"/>
    </row>
    <row r="70" spans="1:12">
      <c r="A70" s="2"/>
      <c r="B70" s="2"/>
      <c r="C70" s="2"/>
      <c r="D70" s="2"/>
      <c r="E70" s="2"/>
      <c r="F70" s="2"/>
      <c r="G70" s="2"/>
      <c r="H70" s="2"/>
      <c r="I70" s="2"/>
      <c r="J70" s="2"/>
      <c r="K70" s="2"/>
      <c r="L70" s="2"/>
    </row>
    <row r="71" spans="1:12">
      <c r="A71" s="2"/>
      <c r="B71" s="2"/>
      <c r="C71" s="2"/>
      <c r="D71" s="2"/>
      <c r="E71" s="2"/>
      <c r="F71" s="2"/>
      <c r="G71" s="2"/>
      <c r="H71" s="2"/>
      <c r="I71" s="2"/>
      <c r="J71" s="2"/>
      <c r="K71" s="2"/>
      <c r="L71" s="2"/>
    </row>
    <row r="72" spans="1:12">
      <c r="A72" s="2"/>
      <c r="B72" s="2"/>
      <c r="C72" s="2"/>
      <c r="D72" s="2"/>
      <c r="E72" s="2"/>
      <c r="F72" s="2"/>
      <c r="G72" s="2"/>
      <c r="H72" s="2"/>
      <c r="I72" s="2"/>
      <c r="J72" s="2"/>
      <c r="K72" s="2"/>
      <c r="L72" s="2"/>
    </row>
    <row r="73" spans="1:12">
      <c r="A73" s="2"/>
      <c r="B73" s="2"/>
      <c r="C73" s="2"/>
      <c r="D73" s="2"/>
      <c r="E73" s="2"/>
      <c r="F73" s="2"/>
      <c r="G73" s="2"/>
      <c r="H73" s="2"/>
      <c r="I73" s="2"/>
      <c r="J73" s="2"/>
      <c r="K73" s="2"/>
      <c r="L73" s="2"/>
    </row>
    <row r="74" spans="1:12">
      <c r="A74" s="2"/>
      <c r="B74" s="2"/>
      <c r="C74" s="2"/>
      <c r="D74" s="2"/>
      <c r="E74" s="2"/>
      <c r="F74" s="2"/>
      <c r="G74" s="2"/>
      <c r="H74" s="2"/>
      <c r="I74" s="2"/>
      <c r="J74" s="2"/>
      <c r="K74" s="2"/>
      <c r="L74" s="2"/>
    </row>
    <row r="75" spans="1:12">
      <c r="A75" s="2"/>
      <c r="B75" s="2"/>
      <c r="C75" s="2"/>
      <c r="D75" s="2"/>
      <c r="E75" s="2"/>
      <c r="F75" s="2"/>
      <c r="G75" s="2"/>
      <c r="H75" s="2"/>
      <c r="I75" s="2"/>
      <c r="J75" s="2"/>
      <c r="K75" s="2"/>
      <c r="L75" s="2"/>
    </row>
    <row r="76" spans="1:12">
      <c r="A76" s="2"/>
      <c r="B76" s="2"/>
      <c r="C76" s="2"/>
      <c r="D76" s="2"/>
      <c r="E76" s="2"/>
      <c r="F76" s="2"/>
      <c r="G76" s="2"/>
      <c r="H76" s="2"/>
      <c r="I76" s="2"/>
      <c r="J76" s="2"/>
      <c r="K76" s="2"/>
      <c r="L76" s="2"/>
    </row>
    <row r="77" spans="1:12">
      <c r="A77" s="2"/>
      <c r="B77" s="2"/>
      <c r="C77" s="2"/>
      <c r="D77" s="2"/>
      <c r="E77" s="2"/>
      <c r="F77" s="2"/>
      <c r="G77" s="2"/>
      <c r="H77" s="2"/>
      <c r="I77" s="2"/>
      <c r="J77" s="2"/>
      <c r="K77" s="2"/>
      <c r="L77" s="2"/>
    </row>
    <row r="78" spans="1:12">
      <c r="A78" s="2"/>
      <c r="B78" s="2"/>
      <c r="C78" s="2"/>
      <c r="D78" s="2"/>
      <c r="E78" s="2"/>
      <c r="F78" s="2"/>
      <c r="G78" s="2"/>
      <c r="H78" s="2"/>
      <c r="I78" s="2"/>
      <c r="J78" s="2"/>
      <c r="K78" s="2"/>
      <c r="L78" s="2"/>
    </row>
    <row r="79" spans="1:12">
      <c r="A79" s="2"/>
      <c r="B79" s="2"/>
      <c r="C79" s="2"/>
      <c r="D79" s="2"/>
      <c r="E79" s="2"/>
      <c r="F79" s="2"/>
      <c r="G79" s="2"/>
      <c r="H79" s="2"/>
      <c r="I79" s="2"/>
      <c r="J79" s="2"/>
      <c r="K79" s="2"/>
      <c r="L79" s="2"/>
    </row>
    <row r="80" spans="1:12">
      <c r="A80" s="2"/>
      <c r="B80" s="2"/>
      <c r="C80" s="2"/>
      <c r="D80" s="2"/>
      <c r="E80" s="2"/>
      <c r="F80" s="2"/>
      <c r="G80" s="2"/>
      <c r="H80" s="2"/>
      <c r="I80" s="2"/>
      <c r="J80" s="2"/>
      <c r="K80" s="2"/>
      <c r="L80" s="2"/>
    </row>
    <row r="81" spans="1:12">
      <c r="A81" s="2"/>
      <c r="B81" s="2"/>
      <c r="C81" s="2"/>
      <c r="D81" s="2"/>
      <c r="E81" s="2"/>
      <c r="F81" s="2"/>
      <c r="G81" s="2"/>
      <c r="H81" s="2"/>
      <c r="I81" s="2"/>
      <c r="J81" s="2"/>
      <c r="K81" s="2"/>
      <c r="L81" s="2"/>
    </row>
    <row r="82" spans="1:12">
      <c r="A82" s="2"/>
      <c r="B82" s="2"/>
      <c r="C82" s="2"/>
      <c r="D82" s="2"/>
      <c r="E82" s="2"/>
      <c r="F82" s="2"/>
      <c r="G82" s="2"/>
      <c r="H82" s="2"/>
      <c r="I82" s="2"/>
      <c r="J82" s="2"/>
      <c r="K82" s="2"/>
      <c r="L82" s="2"/>
    </row>
    <row r="83" spans="1:12">
      <c r="A83" s="2"/>
      <c r="B83" s="2"/>
      <c r="C83" s="2"/>
      <c r="D83" s="2"/>
      <c r="E83" s="2"/>
      <c r="F83" s="2"/>
      <c r="G83" s="2"/>
      <c r="H83" s="2"/>
      <c r="I83" s="2"/>
      <c r="J83" s="2"/>
      <c r="K83" s="2"/>
      <c r="L83" s="2"/>
    </row>
    <row r="84" spans="1:12">
      <c r="A84" s="2"/>
      <c r="B84" s="2"/>
      <c r="C84" s="2"/>
      <c r="D84" s="2"/>
      <c r="E84" s="2"/>
      <c r="F84" s="2"/>
      <c r="G84" s="2"/>
      <c r="H84" s="2"/>
      <c r="I84" s="2"/>
      <c r="J84" s="2"/>
      <c r="K84" s="2"/>
      <c r="L84" s="2"/>
    </row>
    <row r="85" spans="1:12">
      <c r="A85" s="2"/>
      <c r="B85" s="2"/>
      <c r="C85" s="2"/>
      <c r="D85" s="2"/>
      <c r="E85" s="2"/>
      <c r="F85" s="2"/>
      <c r="G85" s="2"/>
      <c r="H85" s="2"/>
      <c r="I85" s="2"/>
      <c r="J85" s="2"/>
      <c r="K85" s="2"/>
      <c r="L85" s="2"/>
    </row>
    <row r="86" spans="1:12">
      <c r="A86" s="2"/>
      <c r="B86" s="2"/>
      <c r="C86" s="2"/>
      <c r="D86" s="2"/>
      <c r="E86" s="2"/>
      <c r="F86" s="2"/>
      <c r="G86" s="2"/>
      <c r="H86" s="2"/>
      <c r="I86" s="2"/>
      <c r="J86" s="2"/>
      <c r="K86" s="2"/>
      <c r="L86" s="2"/>
    </row>
    <row r="87" spans="1:12">
      <c r="A87" s="2"/>
      <c r="B87" s="2"/>
      <c r="C87" s="2"/>
      <c r="D87" s="2"/>
      <c r="E87" s="2"/>
      <c r="F87" s="2"/>
      <c r="G87" s="2"/>
      <c r="H87" s="2"/>
      <c r="I87" s="2"/>
      <c r="J87" s="2"/>
      <c r="K87" s="2"/>
      <c r="L87" s="2"/>
    </row>
    <row r="88" spans="1:12">
      <c r="A88" s="2"/>
      <c r="B88" s="2"/>
      <c r="C88" s="2"/>
      <c r="D88" s="2"/>
      <c r="E88" s="2"/>
      <c r="F88" s="2"/>
      <c r="G88" s="2"/>
      <c r="H88" s="2"/>
      <c r="I88" s="2"/>
      <c r="J88" s="2"/>
      <c r="K88" s="2"/>
      <c r="L88" s="2"/>
    </row>
    <row r="89" spans="1:12">
      <c r="A89" s="2"/>
      <c r="B89" s="2"/>
      <c r="C89" s="2"/>
      <c r="D89" s="2"/>
      <c r="E89" s="2"/>
      <c r="F89" s="2"/>
      <c r="G89" s="2"/>
      <c r="H89" s="2"/>
      <c r="I89" s="2"/>
      <c r="J89" s="2"/>
      <c r="K89" s="2"/>
      <c r="L89" s="2"/>
    </row>
    <row r="90" spans="1:12">
      <c r="A90" s="2"/>
      <c r="B90" s="2"/>
      <c r="C90" s="2"/>
      <c r="D90" s="2"/>
      <c r="E90" s="2"/>
      <c r="F90" s="2"/>
      <c r="G90" s="2"/>
      <c r="H90" s="2"/>
      <c r="I90" s="2"/>
      <c r="J90" s="2"/>
      <c r="K90" s="2"/>
      <c r="L90" s="2"/>
    </row>
    <row r="91" spans="1:12">
      <c r="A91" s="2"/>
      <c r="B91" s="2"/>
      <c r="C91" s="2"/>
      <c r="D91" s="2"/>
      <c r="E91" s="2"/>
      <c r="F91" s="2"/>
      <c r="G91" s="2"/>
      <c r="H91" s="2"/>
      <c r="I91" s="2"/>
      <c r="J91" s="2"/>
      <c r="K91" s="2"/>
      <c r="L91" s="2"/>
    </row>
    <row r="92" spans="1:12">
      <c r="A92" s="2"/>
      <c r="B92" s="2"/>
      <c r="C92" s="2"/>
      <c r="D92" s="2"/>
      <c r="E92" s="2"/>
      <c r="F92" s="2"/>
      <c r="G92" s="2"/>
      <c r="H92" s="2"/>
      <c r="I92" s="2"/>
      <c r="J92" s="2"/>
      <c r="K92" s="2"/>
      <c r="L92" s="2"/>
    </row>
    <row r="93" spans="1:12">
      <c r="A93" s="2"/>
      <c r="B93" s="2"/>
      <c r="C93" s="2"/>
      <c r="D93" s="2"/>
      <c r="E93" s="2"/>
      <c r="F93" s="2"/>
      <c r="G93" s="2"/>
      <c r="H93" s="2"/>
      <c r="I93" s="2"/>
      <c r="J93" s="2"/>
      <c r="K93" s="2"/>
      <c r="L93" s="2"/>
    </row>
    <row r="94" spans="1:12">
      <c r="A94" s="2"/>
      <c r="B94" s="2"/>
      <c r="C94" s="2"/>
      <c r="D94" s="2"/>
      <c r="E94" s="2"/>
      <c r="F94" s="2"/>
      <c r="G94" s="2"/>
      <c r="H94" s="2"/>
      <c r="I94" s="2"/>
      <c r="J94" s="2"/>
      <c r="K94" s="2"/>
      <c r="L94" s="2"/>
    </row>
    <row r="95" spans="1:12">
      <c r="A95" s="2"/>
      <c r="B95" s="2"/>
      <c r="C95" s="2"/>
      <c r="D95" s="2"/>
      <c r="E95" s="2"/>
      <c r="F95" s="2"/>
      <c r="G95" s="2"/>
      <c r="H95" s="2"/>
      <c r="I95" s="2"/>
      <c r="J95" s="2"/>
      <c r="K95" s="2"/>
      <c r="L95" s="2"/>
    </row>
    <row r="96" spans="1:12">
      <c r="A96" s="2"/>
      <c r="B96" s="2"/>
      <c r="C96" s="2"/>
      <c r="D96" s="2"/>
      <c r="E96" s="2"/>
      <c r="F96" s="2"/>
      <c r="G96" s="2"/>
      <c r="H96" s="2"/>
      <c r="I96" s="2"/>
      <c r="J96" s="2"/>
      <c r="K96" s="2"/>
      <c r="L96" s="2"/>
    </row>
    <row r="97" spans="1:12">
      <c r="A97" s="2"/>
      <c r="B97" s="2"/>
      <c r="C97" s="2"/>
      <c r="D97" s="2"/>
      <c r="E97" s="2"/>
      <c r="F97" s="2"/>
      <c r="G97" s="2"/>
      <c r="H97" s="2"/>
      <c r="I97" s="2"/>
      <c r="J97" s="2"/>
      <c r="K97" s="2"/>
      <c r="L97" s="2"/>
    </row>
    <row r="98" spans="1:12">
      <c r="A98" s="2"/>
      <c r="B98" s="2"/>
      <c r="C98" s="2"/>
      <c r="D98" s="2"/>
      <c r="E98" s="2"/>
      <c r="F98" s="2"/>
      <c r="G98" s="2"/>
      <c r="H98" s="2"/>
      <c r="I98" s="2"/>
      <c r="J98" s="2"/>
      <c r="K98" s="2"/>
      <c r="L98" s="2"/>
    </row>
    <row r="99" spans="1:12">
      <c r="A99" s="2"/>
      <c r="B99" s="2"/>
      <c r="C99" s="2"/>
      <c r="D99" s="2"/>
      <c r="E99" s="2"/>
      <c r="F99" s="2"/>
      <c r="G99" s="2"/>
      <c r="H99" s="2"/>
      <c r="I99" s="2"/>
      <c r="J99" s="2"/>
      <c r="K99" s="2"/>
      <c r="L99" s="2"/>
    </row>
    <row r="100" spans="1:12">
      <c r="A100" s="2"/>
      <c r="B100" s="2"/>
      <c r="C100" s="2"/>
      <c r="D100" s="2"/>
      <c r="E100" s="2"/>
      <c r="F100" s="2"/>
      <c r="G100" s="2"/>
      <c r="H100" s="2"/>
      <c r="I100" s="2"/>
      <c r="J100" s="2"/>
      <c r="K100" s="2"/>
      <c r="L100" s="2"/>
    </row>
    <row r="101" spans="1:12">
      <c r="A101" s="2"/>
      <c r="B101" s="2"/>
      <c r="C101" s="2"/>
      <c r="D101" s="2"/>
      <c r="E101" s="2"/>
      <c r="F101" s="2"/>
      <c r="G101" s="2"/>
      <c r="H101" s="2"/>
      <c r="I101" s="2"/>
      <c r="J101" s="2"/>
      <c r="K101" s="2"/>
      <c r="L101" s="2"/>
    </row>
    <row r="102" spans="1:12">
      <c r="A102" s="2"/>
      <c r="B102" s="2"/>
      <c r="C102" s="2"/>
      <c r="D102" s="2"/>
      <c r="E102" s="2"/>
      <c r="F102" s="2"/>
      <c r="G102" s="2"/>
      <c r="H102" s="2"/>
      <c r="I102" s="2"/>
      <c r="J102" s="2"/>
      <c r="K102" s="2"/>
      <c r="L102" s="2"/>
    </row>
    <row r="103" spans="1:12">
      <c r="A103" s="2"/>
      <c r="B103" s="2"/>
      <c r="C103" s="2"/>
      <c r="D103" s="2"/>
      <c r="E103" s="2"/>
      <c r="F103" s="2"/>
      <c r="G103" s="2"/>
      <c r="H103" s="2"/>
      <c r="I103" s="2"/>
      <c r="J103" s="2"/>
      <c r="K103" s="2"/>
      <c r="L103" s="2"/>
    </row>
    <row r="104" spans="1:12">
      <c r="A104" s="2"/>
      <c r="B104" s="2"/>
      <c r="C104" s="2"/>
      <c r="D104" s="2"/>
      <c r="E104" s="2"/>
      <c r="F104" s="2"/>
      <c r="G104" s="2"/>
      <c r="H104" s="2"/>
      <c r="I104" s="2"/>
      <c r="J104" s="2"/>
      <c r="K104" s="2"/>
      <c r="L104" s="2"/>
    </row>
    <row r="105" spans="1:12">
      <c r="A105" s="2"/>
      <c r="B105" s="2"/>
      <c r="C105" s="2"/>
      <c r="D105" s="2"/>
      <c r="E105" s="2"/>
      <c r="F105" s="2"/>
      <c r="G105" s="2"/>
      <c r="H105" s="2"/>
      <c r="I105" s="2"/>
      <c r="J105" s="2"/>
      <c r="K105" s="2"/>
      <c r="L105" s="2"/>
    </row>
    <row r="106" spans="1:12">
      <c r="A106" s="2"/>
      <c r="B106" s="2"/>
      <c r="C106" s="2"/>
      <c r="D106" s="2"/>
      <c r="E106" s="2"/>
      <c r="F106" s="2"/>
      <c r="G106" s="2"/>
      <c r="H106" s="2"/>
      <c r="I106" s="2"/>
      <c r="J106" s="2"/>
      <c r="K106" s="2"/>
      <c r="L106" s="2"/>
    </row>
    <row r="107" spans="1:12">
      <c r="A107" s="2"/>
      <c r="B107" s="2"/>
      <c r="C107" s="2"/>
      <c r="D107" s="2"/>
      <c r="E107" s="2"/>
      <c r="F107" s="2"/>
      <c r="G107" s="2"/>
      <c r="H107" s="2"/>
      <c r="I107" s="2"/>
      <c r="J107" s="2"/>
      <c r="K107" s="2"/>
      <c r="L107" s="2"/>
    </row>
    <row r="108" spans="1:12">
      <c r="A108" s="2"/>
      <c r="B108" s="2"/>
      <c r="C108" s="2"/>
      <c r="D108" s="2"/>
      <c r="E108" s="2"/>
      <c r="F108" s="2"/>
      <c r="G108" s="2"/>
      <c r="H108" s="2"/>
      <c r="I108" s="2"/>
      <c r="J108" s="2"/>
      <c r="K108" s="2"/>
      <c r="L108" s="2"/>
    </row>
    <row r="109" spans="1:12">
      <c r="A109" s="2"/>
      <c r="B109" s="2"/>
      <c r="C109" s="2"/>
      <c r="D109" s="2"/>
      <c r="E109" s="2"/>
      <c r="F109" s="2"/>
      <c r="G109" s="2"/>
      <c r="H109" s="2"/>
      <c r="I109" s="2"/>
      <c r="J109" s="2"/>
      <c r="K109" s="2"/>
      <c r="L109" s="2"/>
    </row>
    <row r="110" spans="1:12">
      <c r="A110" s="2"/>
      <c r="B110" s="2"/>
      <c r="C110" s="2"/>
      <c r="D110" s="2"/>
      <c r="E110" s="2"/>
      <c r="F110" s="2"/>
      <c r="G110" s="2"/>
      <c r="H110" s="2"/>
      <c r="I110" s="2"/>
      <c r="J110" s="2"/>
      <c r="K110" s="2"/>
      <c r="L110" s="2"/>
    </row>
  </sheetData>
  <mergeCells count="12">
    <mergeCell ref="A4:A5"/>
    <mergeCell ref="G4:G5"/>
    <mergeCell ref="G12:G13"/>
    <mergeCell ref="A12:A13"/>
    <mergeCell ref="G23:G24"/>
    <mergeCell ref="A23:A24"/>
    <mergeCell ref="D4:D5"/>
    <mergeCell ref="J4:J5"/>
    <mergeCell ref="D12:D13"/>
    <mergeCell ref="J12:J13"/>
    <mergeCell ref="D23:D24"/>
    <mergeCell ref="J23:J2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54"/>
  <sheetViews>
    <sheetView workbookViewId="0"/>
  </sheetViews>
  <sheetFormatPr baseColWidth="10" defaultRowHeight="15"/>
  <cols>
    <col min="1" max="1" width="17.140625" customWidth="1"/>
    <col min="3" max="5" width="14" customWidth="1"/>
    <col min="6" max="6" width="11.42578125" style="370"/>
    <col min="8" max="10" width="13.5703125" customWidth="1"/>
  </cols>
  <sheetData>
    <row r="1" spans="1:13">
      <c r="A1" s="1" t="s">
        <v>474</v>
      </c>
      <c r="B1" s="2"/>
      <c r="C1" s="2"/>
      <c r="D1" s="2"/>
    </row>
    <row r="2" spans="1:13">
      <c r="A2" s="2" t="s">
        <v>42</v>
      </c>
      <c r="B2" s="2"/>
      <c r="C2" s="2"/>
      <c r="D2" s="2"/>
    </row>
    <row r="3" spans="1:13" s="370" customFormat="1">
      <c r="A3" s="2"/>
      <c r="B3" s="2"/>
      <c r="C3" s="2"/>
      <c r="D3" s="2"/>
    </row>
    <row r="4" spans="1:13">
      <c r="A4" s="646"/>
      <c r="B4" s="647"/>
      <c r="C4" s="672" t="s">
        <v>475</v>
      </c>
      <c r="D4" s="673"/>
      <c r="E4" s="674"/>
    </row>
    <row r="5" spans="1:13" ht="26.25">
      <c r="A5" s="29" t="s">
        <v>43</v>
      </c>
      <c r="B5" s="5" t="s">
        <v>44</v>
      </c>
      <c r="C5" s="51" t="s">
        <v>48</v>
      </c>
      <c r="D5" s="172" t="s">
        <v>49</v>
      </c>
      <c r="E5" s="530" t="s">
        <v>763</v>
      </c>
    </row>
    <row r="6" spans="1:13" ht="15" customHeight="1">
      <c r="A6" s="669" t="s">
        <v>73</v>
      </c>
      <c r="B6" s="27" t="s">
        <v>45</v>
      </c>
      <c r="C6" s="118">
        <v>1.8326352464686866</v>
      </c>
      <c r="D6" s="118">
        <v>5.4035696766159758</v>
      </c>
      <c r="E6" s="220">
        <v>7.2362049230846628</v>
      </c>
      <c r="L6" s="240"/>
      <c r="M6" s="240"/>
    </row>
    <row r="7" spans="1:13">
      <c r="A7" s="668"/>
      <c r="B7" s="28" t="s">
        <v>46</v>
      </c>
      <c r="C7" s="17">
        <v>2.6104443556392045</v>
      </c>
      <c r="D7" s="17">
        <v>7.7681667590527628</v>
      </c>
      <c r="E7" s="222">
        <v>10.378611114691967</v>
      </c>
      <c r="L7" s="240"/>
      <c r="M7" s="240"/>
    </row>
    <row r="8" spans="1:13" ht="15" customHeight="1">
      <c r="A8" s="669" t="s">
        <v>258</v>
      </c>
      <c r="B8" s="27" t="s">
        <v>45</v>
      </c>
      <c r="C8" s="118">
        <v>0.36644951140065146</v>
      </c>
      <c r="D8" s="118">
        <v>0.97719869706840412</v>
      </c>
      <c r="E8" s="220">
        <v>1.3436482084690555</v>
      </c>
      <c r="L8" s="240"/>
      <c r="M8" s="240"/>
    </row>
    <row r="9" spans="1:13">
      <c r="A9" s="668"/>
      <c r="B9" s="28" t="s">
        <v>46</v>
      </c>
      <c r="C9" s="17">
        <v>0.25052192066805845</v>
      </c>
      <c r="D9" s="17">
        <v>1.6283924843423798</v>
      </c>
      <c r="E9" s="222">
        <v>1.8789144050104383</v>
      </c>
      <c r="L9" s="240"/>
      <c r="M9" s="240"/>
    </row>
    <row r="10" spans="1:13" ht="15" customHeight="1">
      <c r="A10" s="669" t="s">
        <v>259</v>
      </c>
      <c r="B10" s="27" t="s">
        <v>45</v>
      </c>
      <c r="C10" s="118">
        <v>1.3685239491691104</v>
      </c>
      <c r="D10" s="118">
        <v>4.5161290322580649</v>
      </c>
      <c r="E10" s="220">
        <v>5.8846529814271751</v>
      </c>
      <c r="L10" s="240"/>
      <c r="M10" s="240"/>
    </row>
    <row r="11" spans="1:13">
      <c r="A11" s="668"/>
      <c r="B11" s="28" t="s">
        <v>46</v>
      </c>
      <c r="C11" s="17">
        <v>1.7868538608806637</v>
      </c>
      <c r="D11" s="17">
        <v>3.8077004892576052</v>
      </c>
      <c r="E11" s="222">
        <v>5.5945543501382682</v>
      </c>
      <c r="L11" s="240"/>
      <c r="M11" s="240"/>
    </row>
    <row r="12" spans="1:13" ht="15" customHeight="1">
      <c r="A12" s="670" t="s">
        <v>764</v>
      </c>
      <c r="B12" s="27" t="s">
        <v>45</v>
      </c>
      <c r="C12" s="118">
        <v>1.7618548598375687</v>
      </c>
      <c r="D12" s="118">
        <v>4.8139900445375954</v>
      </c>
      <c r="E12" s="220">
        <v>6.5758449043751641</v>
      </c>
      <c r="L12" s="240"/>
      <c r="M12" s="240"/>
    </row>
    <row r="13" spans="1:13" ht="15" customHeight="1">
      <c r="A13" s="671"/>
      <c r="B13" s="28" t="s">
        <v>46</v>
      </c>
      <c r="C13" s="17">
        <v>1.5253897103097611</v>
      </c>
      <c r="D13" s="17">
        <v>5.9945139492874828</v>
      </c>
      <c r="E13" s="222">
        <v>7.5199036595972437</v>
      </c>
      <c r="L13" s="240"/>
      <c r="M13" s="240"/>
    </row>
    <row r="14" spans="1:13" ht="15" customHeight="1">
      <c r="A14" s="670" t="s">
        <v>765</v>
      </c>
      <c r="B14" s="27" t="s">
        <v>45</v>
      </c>
      <c r="C14" s="118">
        <v>1.407187694005656</v>
      </c>
      <c r="D14" s="118">
        <v>6.9945505966751735</v>
      </c>
      <c r="E14" s="220">
        <v>8.4017382906808304</v>
      </c>
      <c r="L14" s="240"/>
      <c r="M14" s="240"/>
    </row>
    <row r="15" spans="1:13" ht="15" customHeight="1">
      <c r="A15" s="671"/>
      <c r="B15" s="28" t="s">
        <v>46</v>
      </c>
      <c r="C15" s="17">
        <v>1.4595863282969046</v>
      </c>
      <c r="D15" s="17">
        <v>9.1022443890274314</v>
      </c>
      <c r="E15" s="222">
        <v>10.561830717324336</v>
      </c>
      <c r="L15" s="240"/>
      <c r="M15" s="240"/>
    </row>
    <row r="16" spans="1:13" ht="15" customHeight="1">
      <c r="A16" s="669" t="s">
        <v>262</v>
      </c>
      <c r="B16" s="27" t="s">
        <v>45</v>
      </c>
      <c r="C16" s="118">
        <v>6.3680118474639027</v>
      </c>
      <c r="D16" s="118">
        <v>10.736764161421693</v>
      </c>
      <c r="E16" s="220">
        <v>17.104776008885597</v>
      </c>
      <c r="L16" s="240"/>
      <c r="M16" s="240"/>
    </row>
    <row r="17" spans="1:13">
      <c r="A17" s="668"/>
      <c r="B17" s="28" t="s">
        <v>46</v>
      </c>
      <c r="C17" s="17">
        <v>7.8899819313390882</v>
      </c>
      <c r="D17" s="17">
        <v>14.65569162818711</v>
      </c>
      <c r="E17" s="222">
        <v>22.5456735595262</v>
      </c>
      <c r="L17" s="240"/>
      <c r="M17" s="240"/>
    </row>
    <row r="18" spans="1:13" ht="15" customHeight="1">
      <c r="A18" s="669" t="s">
        <v>263</v>
      </c>
      <c r="B18" s="27" t="s">
        <v>45</v>
      </c>
      <c r="C18" s="118">
        <v>0.319099014547161</v>
      </c>
      <c r="D18" s="118">
        <v>1.6987329892069452</v>
      </c>
      <c r="E18" s="220">
        <v>2.0178320037541062</v>
      </c>
      <c r="L18" s="240"/>
      <c r="M18" s="240"/>
    </row>
    <row r="19" spans="1:13">
      <c r="A19" s="668"/>
      <c r="B19" s="28" t="s">
        <v>46</v>
      </c>
      <c r="C19" s="17">
        <v>0.56058221872541303</v>
      </c>
      <c r="D19" s="17">
        <v>1.4162077104642012</v>
      </c>
      <c r="E19" s="222">
        <v>1.9767899291896145</v>
      </c>
      <c r="L19" s="240"/>
      <c r="M19" s="240"/>
    </row>
    <row r="20" spans="1:13" ht="15" customHeight="1">
      <c r="A20" s="669" t="s">
        <v>69</v>
      </c>
      <c r="B20" s="27" t="s">
        <v>45</v>
      </c>
      <c r="C20" s="118">
        <v>2.9475197699496767</v>
      </c>
      <c r="D20" s="118">
        <v>7.3759884974838243</v>
      </c>
      <c r="E20" s="220">
        <v>10.323508267433501</v>
      </c>
      <c r="L20" s="240"/>
      <c r="M20" s="240"/>
    </row>
    <row r="21" spans="1:13">
      <c r="A21" s="668"/>
      <c r="B21" s="28" t="s">
        <v>46</v>
      </c>
      <c r="C21" s="17">
        <v>5.2639449678480625</v>
      </c>
      <c r="D21" s="17">
        <v>7.357559443696724</v>
      </c>
      <c r="E21" s="222">
        <v>12.621504411544787</v>
      </c>
      <c r="L21" s="240"/>
      <c r="M21" s="240"/>
    </row>
    <row r="22" spans="1:13" ht="15" customHeight="1">
      <c r="A22" s="669" t="s">
        <v>264</v>
      </c>
      <c r="B22" s="27" t="s">
        <v>45</v>
      </c>
      <c r="C22" s="118">
        <v>4.1511309967685808</v>
      </c>
      <c r="D22" s="118">
        <v>9.967685806611982</v>
      </c>
      <c r="E22" s="220">
        <v>14.118816803380563</v>
      </c>
      <c r="L22" s="240"/>
      <c r="M22" s="240"/>
    </row>
    <row r="23" spans="1:13">
      <c r="A23" s="668"/>
      <c r="B23" s="28" t="s">
        <v>46</v>
      </c>
      <c r="C23" s="17">
        <v>9.8895453377857692</v>
      </c>
      <c r="D23" s="17">
        <v>11.071153352170564</v>
      </c>
      <c r="E23" s="222">
        <v>20.960698689956331</v>
      </c>
      <c r="L23" s="240"/>
      <c r="M23" s="240"/>
    </row>
    <row r="24" spans="1:13" ht="15" customHeight="1">
      <c r="A24" s="667" t="s">
        <v>71</v>
      </c>
      <c r="B24" s="648" t="s">
        <v>45</v>
      </c>
      <c r="C24" s="106">
        <v>1.0243193232883954</v>
      </c>
      <c r="D24" s="106">
        <v>4.0774517578641287</v>
      </c>
      <c r="E24" s="221">
        <v>5.1017710811525241</v>
      </c>
      <c r="L24" s="240"/>
      <c r="M24" s="240"/>
    </row>
    <row r="25" spans="1:13">
      <c r="A25" s="668"/>
      <c r="B25" s="28" t="s">
        <v>46</v>
      </c>
      <c r="C25" s="17">
        <v>1.9855260716273895</v>
      </c>
      <c r="D25" s="17">
        <v>11.591513577039651</v>
      </c>
      <c r="E25" s="222">
        <v>13.577039648667039</v>
      </c>
      <c r="L25" s="240"/>
      <c r="M25" s="240"/>
    </row>
    <row r="26" spans="1:13">
      <c r="A26" s="7"/>
      <c r="B26" s="6" t="s">
        <v>47</v>
      </c>
      <c r="C26" s="240"/>
      <c r="D26" s="240"/>
    </row>
    <row r="28" spans="1:13">
      <c r="D28" s="370"/>
    </row>
    <row r="29" spans="1:13">
      <c r="C29" s="370"/>
      <c r="D29" s="370"/>
    </row>
    <row r="30" spans="1:13">
      <c r="C30" s="370"/>
      <c r="D30" s="370"/>
      <c r="E30" s="258"/>
      <c r="F30" s="258"/>
      <c r="G30" s="258"/>
      <c r="H30" s="258"/>
      <c r="I30" s="258"/>
      <c r="J30" s="258"/>
      <c r="K30" s="258"/>
      <c r="L30" s="258"/>
    </row>
    <row r="31" spans="1:13">
      <c r="C31" s="370"/>
      <c r="D31" s="370"/>
      <c r="E31" s="258"/>
      <c r="F31" s="258"/>
      <c r="G31" s="258"/>
      <c r="H31" s="258"/>
      <c r="I31" s="258"/>
      <c r="J31" s="258"/>
      <c r="K31" s="258"/>
      <c r="L31" s="258"/>
    </row>
    <row r="32" spans="1:13">
      <c r="C32" s="370"/>
      <c r="D32" s="370"/>
      <c r="E32" s="258"/>
      <c r="F32" s="258"/>
      <c r="G32" s="258"/>
      <c r="H32" s="258"/>
      <c r="I32" s="258"/>
      <c r="J32" s="258"/>
      <c r="K32" s="258"/>
      <c r="L32" s="258"/>
    </row>
    <row r="33" spans="3:12">
      <c r="C33" s="370"/>
      <c r="D33" s="370"/>
      <c r="E33" s="258"/>
      <c r="F33" s="258"/>
      <c r="G33" s="258"/>
      <c r="H33" s="258"/>
      <c r="I33" s="258"/>
      <c r="J33" s="258"/>
      <c r="K33" s="258"/>
      <c r="L33" s="258"/>
    </row>
    <row r="34" spans="3:12">
      <c r="C34" s="370"/>
      <c r="D34" s="370"/>
      <c r="E34" s="258"/>
      <c r="F34" s="258"/>
      <c r="G34" s="258"/>
      <c r="H34" s="258"/>
      <c r="I34" s="258"/>
      <c r="J34" s="258"/>
      <c r="K34" s="258"/>
      <c r="L34" s="258"/>
    </row>
    <row r="35" spans="3:12">
      <c r="C35" s="370"/>
      <c r="D35" s="370"/>
      <c r="E35" s="258"/>
      <c r="F35" s="258"/>
      <c r="G35" s="258"/>
      <c r="H35" s="258"/>
      <c r="I35" s="258"/>
      <c r="J35" s="258"/>
      <c r="K35" s="258"/>
      <c r="L35" s="258"/>
    </row>
    <row r="36" spans="3:12">
      <c r="C36" s="370"/>
      <c r="D36" s="370"/>
      <c r="E36" s="258"/>
      <c r="F36" s="258"/>
      <c r="G36" s="258"/>
      <c r="H36" s="258"/>
      <c r="I36" s="258"/>
      <c r="J36" s="258"/>
      <c r="K36" s="258"/>
      <c r="L36" s="258"/>
    </row>
    <row r="37" spans="3:12">
      <c r="C37" s="370"/>
      <c r="D37" s="370"/>
      <c r="E37" s="258"/>
      <c r="F37" s="258"/>
      <c r="G37" s="258"/>
      <c r="H37" s="258"/>
      <c r="I37" s="258"/>
      <c r="J37" s="258"/>
      <c r="K37" s="258"/>
      <c r="L37" s="258"/>
    </row>
    <row r="38" spans="3:12">
      <c r="C38" s="370"/>
      <c r="D38" s="370"/>
      <c r="E38" s="258"/>
      <c r="F38" s="258"/>
      <c r="G38" s="258"/>
      <c r="H38" s="258"/>
      <c r="I38" s="258"/>
      <c r="J38" s="258"/>
      <c r="K38" s="258"/>
      <c r="L38" s="258"/>
    </row>
    <row r="39" spans="3:12">
      <c r="C39" s="370"/>
      <c r="D39" s="370"/>
      <c r="E39" s="258"/>
      <c r="F39" s="258"/>
      <c r="G39" s="258"/>
      <c r="H39" s="258"/>
      <c r="I39" s="258"/>
      <c r="J39" s="258"/>
      <c r="K39" s="258"/>
      <c r="L39" s="258"/>
    </row>
    <row r="40" spans="3:12">
      <c r="C40" s="370"/>
      <c r="D40" s="370"/>
    </row>
    <row r="41" spans="3:12">
      <c r="C41" s="370"/>
      <c r="D41" s="370"/>
      <c r="E41" s="240"/>
      <c r="F41" s="240"/>
      <c r="G41" s="240"/>
      <c r="H41" s="240"/>
      <c r="I41" s="240"/>
      <c r="J41" s="240"/>
      <c r="K41" s="240"/>
      <c r="L41" s="240"/>
    </row>
    <row r="42" spans="3:12">
      <c r="C42" s="370"/>
      <c r="D42" s="370"/>
      <c r="E42" s="240"/>
      <c r="F42" s="240"/>
      <c r="G42" s="240"/>
      <c r="H42" s="240"/>
      <c r="I42" s="240"/>
      <c r="J42" s="240"/>
      <c r="K42" s="240"/>
      <c r="L42" s="240"/>
    </row>
    <row r="43" spans="3:12">
      <c r="C43" s="370"/>
      <c r="D43" s="370"/>
      <c r="E43" s="240"/>
      <c r="F43" s="240"/>
      <c r="G43" s="240"/>
      <c r="H43" s="240"/>
      <c r="I43" s="240"/>
      <c r="J43" s="240"/>
      <c r="K43" s="240"/>
      <c r="L43" s="240"/>
    </row>
    <row r="44" spans="3:12">
      <c r="C44" s="370"/>
      <c r="D44" s="370"/>
      <c r="E44" s="240"/>
      <c r="F44" s="240"/>
      <c r="G44" s="240"/>
      <c r="H44" s="240"/>
      <c r="I44" s="240"/>
      <c r="J44" s="240"/>
      <c r="K44" s="240"/>
      <c r="L44" s="240"/>
    </row>
    <row r="45" spans="3:12">
      <c r="C45" s="370"/>
      <c r="D45" s="370"/>
      <c r="E45" s="240"/>
      <c r="F45" s="240"/>
      <c r="G45" s="240"/>
      <c r="H45" s="240"/>
      <c r="I45" s="240"/>
      <c r="J45" s="240"/>
      <c r="K45" s="240"/>
      <c r="L45" s="240"/>
    </row>
    <row r="46" spans="3:12">
      <c r="C46" s="370"/>
      <c r="D46" s="370"/>
      <c r="E46" s="240"/>
      <c r="F46" s="240"/>
      <c r="G46" s="240"/>
      <c r="H46" s="240"/>
      <c r="I46" s="240"/>
      <c r="J46" s="240"/>
      <c r="K46" s="240"/>
      <c r="L46" s="240"/>
    </row>
    <row r="47" spans="3:12">
      <c r="C47" s="370"/>
      <c r="D47" s="370"/>
      <c r="E47" s="240"/>
      <c r="F47" s="240"/>
      <c r="G47" s="240"/>
      <c r="H47" s="240"/>
      <c r="I47" s="240"/>
      <c r="J47" s="240"/>
      <c r="K47" s="240"/>
      <c r="L47" s="240"/>
    </row>
    <row r="48" spans="3:12">
      <c r="C48" s="370"/>
      <c r="D48" s="370"/>
      <c r="E48" s="240"/>
      <c r="F48" s="240"/>
      <c r="G48" s="240"/>
      <c r="H48" s="240"/>
      <c r="I48" s="240"/>
      <c r="J48" s="240"/>
      <c r="K48" s="240"/>
      <c r="L48" s="240"/>
    </row>
    <row r="49" spans="3:12">
      <c r="C49" s="370"/>
      <c r="D49" s="370"/>
      <c r="E49" s="240"/>
      <c r="F49" s="240"/>
      <c r="G49" s="240"/>
      <c r="H49" s="240"/>
      <c r="I49" s="240"/>
      <c r="J49" s="240"/>
      <c r="K49" s="240"/>
      <c r="L49" s="240"/>
    </row>
    <row r="50" spans="3:12">
      <c r="C50" s="370"/>
      <c r="D50" s="370"/>
      <c r="E50" s="240"/>
      <c r="F50" s="240"/>
      <c r="G50" s="240"/>
      <c r="H50" s="240"/>
      <c r="I50" s="240"/>
      <c r="J50" s="240"/>
      <c r="K50" s="240"/>
      <c r="L50" s="240"/>
    </row>
    <row r="51" spans="3:12">
      <c r="C51" s="370"/>
      <c r="D51" s="370"/>
      <c r="E51" s="370"/>
      <c r="G51" s="370"/>
      <c r="H51" s="370"/>
      <c r="I51" s="370"/>
      <c r="J51" s="370"/>
      <c r="K51" s="370"/>
      <c r="L51" s="370"/>
    </row>
    <row r="52" spans="3:12">
      <c r="C52" s="370"/>
      <c r="D52" s="370"/>
      <c r="E52" s="370"/>
      <c r="G52" s="370"/>
      <c r="H52" s="370"/>
      <c r="I52" s="370"/>
      <c r="J52" s="370"/>
      <c r="K52" s="370"/>
      <c r="L52" s="370"/>
    </row>
    <row r="53" spans="3:12">
      <c r="C53" s="370"/>
      <c r="D53" s="370"/>
      <c r="E53" s="370"/>
      <c r="G53" s="370"/>
      <c r="H53" s="370"/>
      <c r="I53" s="370"/>
      <c r="J53" s="370"/>
      <c r="K53" s="370"/>
      <c r="L53" s="370"/>
    </row>
    <row r="54" spans="3:12">
      <c r="E54" s="370"/>
      <c r="G54" s="370"/>
      <c r="H54" s="370"/>
      <c r="I54" s="370"/>
      <c r="J54" s="370"/>
      <c r="K54" s="370"/>
      <c r="L54" s="370"/>
    </row>
  </sheetData>
  <mergeCells count="11">
    <mergeCell ref="C4:E4"/>
    <mergeCell ref="A16:A17"/>
    <mergeCell ref="A18:A19"/>
    <mergeCell ref="A20:A21"/>
    <mergeCell ref="A22:A23"/>
    <mergeCell ref="A24:A25"/>
    <mergeCell ref="A6:A7"/>
    <mergeCell ref="A8:A9"/>
    <mergeCell ref="A10:A11"/>
    <mergeCell ref="A12:A13"/>
    <mergeCell ref="A14:A15"/>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J28"/>
  <sheetViews>
    <sheetView workbookViewId="0"/>
  </sheetViews>
  <sheetFormatPr baseColWidth="10" defaultRowHeight="15"/>
  <cols>
    <col min="1" max="1" width="14.140625" customWidth="1"/>
    <col min="2" max="2" width="23.85546875" customWidth="1"/>
    <col min="5" max="5" width="11.42578125" style="173"/>
  </cols>
  <sheetData>
    <row r="1" spans="1:4">
      <c r="A1" s="1" t="s">
        <v>285</v>
      </c>
      <c r="B1" s="2"/>
      <c r="C1" s="2"/>
      <c r="D1" s="2"/>
    </row>
    <row r="2" spans="1:4">
      <c r="A2" s="2" t="s">
        <v>42</v>
      </c>
      <c r="B2" s="2"/>
      <c r="C2" s="2"/>
      <c r="D2" s="2"/>
    </row>
    <row r="3" spans="1:4" s="173" customFormat="1">
      <c r="A3" s="2"/>
      <c r="B3" s="2"/>
      <c r="C3" s="2"/>
      <c r="D3" s="2"/>
    </row>
    <row r="4" spans="1:4" s="173" customFormat="1">
      <c r="A4" s="305"/>
      <c r="B4" s="309"/>
      <c r="C4" s="673" t="s">
        <v>212</v>
      </c>
      <c r="D4" s="674"/>
    </row>
    <row r="5" spans="1:4">
      <c r="A5" s="310"/>
      <c r="B5" s="18"/>
      <c r="C5" s="306" t="s">
        <v>81</v>
      </c>
      <c r="D5" s="196" t="s">
        <v>80</v>
      </c>
    </row>
    <row r="6" spans="1:4">
      <c r="A6" s="307" t="s">
        <v>93</v>
      </c>
      <c r="B6" s="308"/>
      <c r="C6" s="189">
        <v>90</v>
      </c>
      <c r="D6" s="176">
        <v>93</v>
      </c>
    </row>
    <row r="7" spans="1:4">
      <c r="A7" s="177" t="s">
        <v>12</v>
      </c>
      <c r="B7" s="178"/>
      <c r="C7" s="190">
        <v>89</v>
      </c>
      <c r="D7" s="179">
        <v>91</v>
      </c>
    </row>
    <row r="8" spans="1:4">
      <c r="A8" s="14"/>
      <c r="B8" s="174" t="s">
        <v>288</v>
      </c>
      <c r="C8" s="191">
        <v>87</v>
      </c>
      <c r="D8" s="180">
        <v>88</v>
      </c>
    </row>
    <row r="9" spans="1:4">
      <c r="A9" s="14"/>
      <c r="B9" s="174" t="s">
        <v>289</v>
      </c>
      <c r="C9" s="191">
        <v>82</v>
      </c>
      <c r="D9" s="180">
        <v>86</v>
      </c>
    </row>
    <row r="10" spans="1:4">
      <c r="A10" s="14"/>
      <c r="B10" s="42" t="s">
        <v>290</v>
      </c>
      <c r="C10" s="192">
        <v>85</v>
      </c>
      <c r="D10" s="181">
        <v>94</v>
      </c>
    </row>
    <row r="11" spans="1:4">
      <c r="A11" s="14"/>
      <c r="B11" s="42" t="s">
        <v>291</v>
      </c>
      <c r="C11" s="192">
        <v>85</v>
      </c>
      <c r="D11" s="181">
        <v>90</v>
      </c>
    </row>
    <row r="12" spans="1:4">
      <c r="A12" s="22"/>
      <c r="B12" s="182" t="s">
        <v>292</v>
      </c>
      <c r="C12" s="193">
        <v>97</v>
      </c>
      <c r="D12" s="183">
        <v>98</v>
      </c>
    </row>
    <row r="13" spans="1:4">
      <c r="A13" s="184" t="s">
        <v>11</v>
      </c>
      <c r="B13" s="12"/>
      <c r="C13" s="194">
        <v>89</v>
      </c>
      <c r="D13" s="185">
        <v>93</v>
      </c>
    </row>
    <row r="14" spans="1:4">
      <c r="A14" s="14"/>
      <c r="B14" s="42" t="s">
        <v>288</v>
      </c>
      <c r="C14" s="192">
        <v>90</v>
      </c>
      <c r="D14" s="181">
        <v>94</v>
      </c>
    </row>
    <row r="15" spans="1:4">
      <c r="A15" s="14"/>
      <c r="B15" s="175" t="s">
        <v>289</v>
      </c>
      <c r="C15" s="192">
        <v>87</v>
      </c>
      <c r="D15" s="181">
        <v>91</v>
      </c>
    </row>
    <row r="16" spans="1:4">
      <c r="A16" s="14"/>
      <c r="B16" s="175" t="s">
        <v>291</v>
      </c>
      <c r="C16" s="192">
        <v>88</v>
      </c>
      <c r="D16" s="181">
        <v>94</v>
      </c>
    </row>
    <row r="17" spans="1:10">
      <c r="A17" s="22"/>
      <c r="B17" s="186" t="s">
        <v>292</v>
      </c>
      <c r="C17" s="193">
        <v>95</v>
      </c>
      <c r="D17" s="183">
        <v>98</v>
      </c>
    </row>
    <row r="18" spans="1:10">
      <c r="A18" s="187" t="s">
        <v>287</v>
      </c>
      <c r="B18" s="5"/>
      <c r="C18" s="195">
        <v>90</v>
      </c>
      <c r="D18" s="188">
        <v>96</v>
      </c>
    </row>
    <row r="19" spans="1:10">
      <c r="A19" s="187" t="s">
        <v>523</v>
      </c>
      <c r="B19" s="5"/>
      <c r="C19" s="195">
        <v>89</v>
      </c>
      <c r="D19" s="197">
        <v>93</v>
      </c>
    </row>
    <row r="21" spans="1:10">
      <c r="A21" s="2" t="s">
        <v>293</v>
      </c>
      <c r="B21" s="2"/>
      <c r="C21" s="2"/>
      <c r="D21" s="2"/>
      <c r="E21" s="2"/>
      <c r="F21" s="2"/>
      <c r="G21" s="2"/>
      <c r="H21" s="2"/>
      <c r="I21" s="2"/>
      <c r="J21" s="2"/>
    </row>
    <row r="22" spans="1:10">
      <c r="A22" s="2" t="s">
        <v>294</v>
      </c>
      <c r="B22" s="2"/>
      <c r="C22" s="2"/>
      <c r="D22" s="2"/>
      <c r="E22" s="2"/>
      <c r="F22" s="2"/>
      <c r="G22" s="2"/>
      <c r="H22" s="2"/>
      <c r="I22" s="2"/>
      <c r="J22" s="2"/>
    </row>
    <row r="23" spans="1:10">
      <c r="A23" s="2" t="s">
        <v>295</v>
      </c>
      <c r="B23" s="2"/>
      <c r="C23" s="2"/>
      <c r="D23" s="2"/>
      <c r="E23" s="2"/>
      <c r="F23" s="2"/>
      <c r="G23" s="2"/>
      <c r="H23" s="2"/>
      <c r="I23" s="2"/>
      <c r="J23" s="2"/>
    </row>
    <row r="24" spans="1:10">
      <c r="A24" s="2" t="s">
        <v>296</v>
      </c>
      <c r="B24" s="2"/>
      <c r="C24" s="2"/>
      <c r="D24" s="2"/>
      <c r="E24" s="2"/>
      <c r="F24" s="2"/>
      <c r="G24" s="2"/>
      <c r="H24" s="2"/>
      <c r="I24" s="2"/>
      <c r="J24" s="2"/>
    </row>
    <row r="28" spans="1:10" ht="14.25" customHeight="1"/>
  </sheetData>
  <mergeCells count="1">
    <mergeCell ref="C4:D4"/>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V26"/>
  <sheetViews>
    <sheetView workbookViewId="0"/>
  </sheetViews>
  <sheetFormatPr baseColWidth="10" defaultRowHeight="15"/>
  <cols>
    <col min="1" max="1" width="44.42578125" customWidth="1"/>
    <col min="2" max="22" width="8.7109375" customWidth="1"/>
  </cols>
  <sheetData>
    <row r="1" spans="1:22">
      <c r="A1" s="1" t="s">
        <v>544</v>
      </c>
      <c r="B1" s="2"/>
      <c r="C1" s="2"/>
      <c r="D1" s="2"/>
      <c r="E1" s="2"/>
      <c r="F1" s="2"/>
      <c r="G1" s="2"/>
      <c r="H1" s="2"/>
      <c r="I1" s="2"/>
      <c r="J1" s="2"/>
      <c r="K1" s="2"/>
      <c r="L1" s="2"/>
      <c r="M1" s="2"/>
      <c r="N1" s="2"/>
      <c r="O1" s="2"/>
      <c r="P1" s="2"/>
      <c r="Q1" s="2"/>
      <c r="R1" s="2"/>
      <c r="S1" s="2"/>
      <c r="T1" s="2"/>
      <c r="U1" s="2"/>
      <c r="V1" s="2"/>
    </row>
    <row r="2" spans="1:22">
      <c r="A2" s="2" t="s">
        <v>42</v>
      </c>
      <c r="B2" s="2"/>
      <c r="C2" s="2"/>
      <c r="D2" s="2"/>
      <c r="E2" s="2"/>
      <c r="F2" s="2"/>
      <c r="G2" s="2"/>
      <c r="H2" s="2"/>
      <c r="I2" s="2"/>
      <c r="J2" s="2"/>
      <c r="K2" s="2"/>
      <c r="L2" s="2"/>
      <c r="M2" s="2"/>
      <c r="N2" s="2"/>
      <c r="O2" s="2"/>
      <c r="P2" s="2"/>
      <c r="Q2" s="2"/>
      <c r="R2" s="2"/>
      <c r="S2" s="2"/>
      <c r="T2" s="2"/>
      <c r="U2" s="2"/>
      <c r="V2" s="2"/>
    </row>
    <row r="3" spans="1:22">
      <c r="A3" s="2"/>
      <c r="B3" s="2"/>
      <c r="C3" s="2"/>
      <c r="D3" s="2"/>
      <c r="E3" s="2"/>
      <c r="F3" s="2"/>
      <c r="G3" s="2"/>
      <c r="H3" s="2"/>
      <c r="I3" s="2"/>
      <c r="J3" s="2"/>
      <c r="K3" s="2"/>
      <c r="L3" s="2"/>
      <c r="M3" s="2"/>
      <c r="N3" s="2"/>
      <c r="O3" s="2"/>
      <c r="P3" s="2"/>
      <c r="Q3" s="2"/>
      <c r="R3" s="2"/>
      <c r="S3" s="2"/>
      <c r="T3" s="2"/>
      <c r="U3" s="2"/>
      <c r="V3" s="2"/>
    </row>
    <row r="4" spans="1:22" s="173" customFormat="1">
      <c r="A4" s="19"/>
      <c r="B4" s="685" t="s">
        <v>326</v>
      </c>
      <c r="C4" s="686"/>
      <c r="D4" s="686"/>
      <c r="E4" s="686"/>
      <c r="F4" s="686"/>
      <c r="G4" s="686"/>
      <c r="H4" s="687"/>
      <c r="I4" s="685" t="s">
        <v>327</v>
      </c>
      <c r="J4" s="686"/>
      <c r="K4" s="686"/>
      <c r="L4" s="686"/>
      <c r="M4" s="686"/>
      <c r="N4" s="686"/>
      <c r="O4" s="687"/>
      <c r="P4" s="685" t="s">
        <v>328</v>
      </c>
      <c r="Q4" s="686"/>
      <c r="R4" s="686"/>
      <c r="S4" s="686"/>
      <c r="T4" s="686"/>
      <c r="U4" s="686"/>
      <c r="V4" s="687"/>
    </row>
    <row r="5" spans="1:22" s="229" customFormat="1">
      <c r="A5" s="14"/>
      <c r="B5" s="685" t="s">
        <v>546</v>
      </c>
      <c r="C5" s="686"/>
      <c r="D5" s="686"/>
      <c r="E5" s="686"/>
      <c r="F5" s="686"/>
      <c r="G5" s="686"/>
      <c r="H5" s="686"/>
      <c r="I5" s="685" t="s">
        <v>546</v>
      </c>
      <c r="J5" s="686"/>
      <c r="K5" s="686"/>
      <c r="L5" s="686"/>
      <c r="M5" s="686"/>
      <c r="N5" s="686"/>
      <c r="O5" s="686"/>
      <c r="P5" s="685" t="s">
        <v>546</v>
      </c>
      <c r="Q5" s="686"/>
      <c r="R5" s="686"/>
      <c r="S5" s="686"/>
      <c r="T5" s="686"/>
      <c r="U5" s="686"/>
      <c r="V5" s="687"/>
    </row>
    <row r="6" spans="1:22">
      <c r="A6" s="22"/>
      <c r="B6" s="22" t="s">
        <v>316</v>
      </c>
      <c r="C6" s="97" t="s">
        <v>317</v>
      </c>
      <c r="D6" s="97" t="s">
        <v>318</v>
      </c>
      <c r="E6" s="97" t="s">
        <v>319</v>
      </c>
      <c r="F6" s="97" t="s">
        <v>320</v>
      </c>
      <c r="G6" s="97" t="s">
        <v>321</v>
      </c>
      <c r="H6" s="97" t="s">
        <v>322</v>
      </c>
      <c r="I6" s="22" t="s">
        <v>316</v>
      </c>
      <c r="J6" s="97" t="s">
        <v>317</v>
      </c>
      <c r="K6" s="97" t="s">
        <v>318</v>
      </c>
      <c r="L6" s="97" t="s">
        <v>319</v>
      </c>
      <c r="M6" s="97" t="s">
        <v>320</v>
      </c>
      <c r="N6" s="97" t="s">
        <v>321</v>
      </c>
      <c r="O6" s="97" t="s">
        <v>322</v>
      </c>
      <c r="P6" s="22" t="s">
        <v>316</v>
      </c>
      <c r="Q6" s="97" t="s">
        <v>317</v>
      </c>
      <c r="R6" s="97" t="s">
        <v>318</v>
      </c>
      <c r="S6" s="97" t="s">
        <v>319</v>
      </c>
      <c r="T6" s="97" t="s">
        <v>320</v>
      </c>
      <c r="U6" s="97" t="s">
        <v>321</v>
      </c>
      <c r="V6" s="18" t="s">
        <v>322</v>
      </c>
    </row>
    <row r="7" spans="1:22">
      <c r="A7" s="19" t="s">
        <v>323</v>
      </c>
      <c r="B7" s="250">
        <v>100</v>
      </c>
      <c r="C7" s="251">
        <v>96.038941178507301</v>
      </c>
      <c r="D7" s="251">
        <v>92.1884697140528</v>
      </c>
      <c r="E7" s="251">
        <v>87.749673148465305</v>
      </c>
      <c r="F7" s="251">
        <v>0</v>
      </c>
      <c r="G7" s="251">
        <v>0</v>
      </c>
      <c r="H7" s="252">
        <v>0</v>
      </c>
      <c r="I7" s="250">
        <v>100</v>
      </c>
      <c r="J7" s="251">
        <v>95.460138824175999</v>
      </c>
      <c r="K7" s="251">
        <v>91.079666651888402</v>
      </c>
      <c r="L7" s="251">
        <v>85.901960950488899</v>
      </c>
      <c r="M7" s="251">
        <v>0</v>
      </c>
      <c r="N7" s="251">
        <v>0</v>
      </c>
      <c r="O7" s="252">
        <v>0</v>
      </c>
      <c r="P7" s="250">
        <v>100</v>
      </c>
      <c r="Q7" s="251">
        <v>96.612216147318293</v>
      </c>
      <c r="R7" s="251">
        <v>93.281521331671598</v>
      </c>
      <c r="S7" s="251">
        <v>89.554569156631501</v>
      </c>
      <c r="T7" s="251">
        <v>0</v>
      </c>
      <c r="U7" s="251">
        <v>0</v>
      </c>
      <c r="V7" s="252">
        <v>0</v>
      </c>
    </row>
    <row r="8" spans="1:22">
      <c r="A8" s="20" t="s">
        <v>325</v>
      </c>
      <c r="B8" s="250">
        <v>0</v>
      </c>
      <c r="C8" s="251">
        <v>1.02835180942598</v>
      </c>
      <c r="D8" s="251">
        <v>2.1992944344339098</v>
      </c>
      <c r="E8" s="251">
        <v>4.0193238644700502</v>
      </c>
      <c r="F8" s="251">
        <v>5.57976835582381</v>
      </c>
      <c r="G8" s="251">
        <v>0.37096820580613699</v>
      </c>
      <c r="H8" s="252">
        <v>3.6369431941777699E-3</v>
      </c>
      <c r="I8" s="250">
        <v>0</v>
      </c>
      <c r="J8" s="251">
        <v>1.1576645998351298</v>
      </c>
      <c r="K8" s="251">
        <v>2.4965840678038997</v>
      </c>
      <c r="L8" s="251">
        <v>4.6479093557059397</v>
      </c>
      <c r="M8" s="251">
        <v>6.4262104498695596</v>
      </c>
      <c r="N8" s="251">
        <v>0.417651034153183</v>
      </c>
      <c r="O8" s="252">
        <v>6.6293814944948706E-3</v>
      </c>
      <c r="P8" s="250">
        <v>0</v>
      </c>
      <c r="Q8" s="251">
        <v>0.90676326882008995</v>
      </c>
      <c r="R8" s="251">
        <v>1.9130012537693701</v>
      </c>
      <c r="S8" s="251">
        <v>3.4184550176970001</v>
      </c>
      <c r="T8" s="251">
        <v>4.7871039160120903</v>
      </c>
      <c r="U8" s="251">
        <v>0.327295088180385</v>
      </c>
      <c r="V8" s="252">
        <v>0</v>
      </c>
    </row>
    <row r="9" spans="1:22">
      <c r="A9" s="20" t="s">
        <v>297</v>
      </c>
      <c r="B9" s="250">
        <v>0</v>
      </c>
      <c r="C9" s="251">
        <v>2.5552984355433499</v>
      </c>
      <c r="D9" s="251">
        <v>4.9812745331754904</v>
      </c>
      <c r="E9" s="251">
        <v>7.3038359057648901</v>
      </c>
      <c r="F9" s="251">
        <v>8.6801335682584906</v>
      </c>
      <c r="G9" s="251">
        <v>9.2916382362768193</v>
      </c>
      <c r="H9" s="252">
        <v>9.3643771001603806</v>
      </c>
      <c r="I9" s="250">
        <v>0</v>
      </c>
      <c r="J9" s="251">
        <v>2.99033487449673</v>
      </c>
      <c r="K9" s="251">
        <v>5.7608298800254101</v>
      </c>
      <c r="L9" s="251">
        <v>8.4639701319873701</v>
      </c>
      <c r="M9" s="251">
        <v>10.1237818656695</v>
      </c>
      <c r="N9" s="251">
        <v>10.927496880972699</v>
      </c>
      <c r="O9" s="252">
        <v>11.026937603390099</v>
      </c>
      <c r="P9" s="250">
        <v>0</v>
      </c>
      <c r="Q9" s="251">
        <v>2.1165263475664999</v>
      </c>
      <c r="R9" s="251">
        <v>4.2031939162730296</v>
      </c>
      <c r="S9" s="251">
        <v>6.1544652818546801</v>
      </c>
      <c r="T9" s="251">
        <v>7.2590126533015091</v>
      </c>
      <c r="U9" s="251">
        <v>7.6821820602418001</v>
      </c>
      <c r="V9" s="252">
        <v>7.7241429689828802</v>
      </c>
    </row>
    <row r="10" spans="1:22">
      <c r="A10" s="20" t="s">
        <v>545</v>
      </c>
      <c r="B10" s="250">
        <v>0</v>
      </c>
      <c r="C10" s="251">
        <v>0</v>
      </c>
      <c r="D10" s="251">
        <v>0</v>
      </c>
      <c r="E10" s="251">
        <v>6.67747095694705E-2</v>
      </c>
      <c r="F10" s="251">
        <v>84.790438450216101</v>
      </c>
      <c r="G10" s="251">
        <v>89.309813669808705</v>
      </c>
      <c r="H10" s="252">
        <v>89.578947466177908</v>
      </c>
      <c r="I10" s="250">
        <v>0</v>
      </c>
      <c r="J10" s="251">
        <v>0</v>
      </c>
      <c r="K10" s="251">
        <v>0</v>
      </c>
      <c r="L10" s="251">
        <v>9.2354331867294193E-2</v>
      </c>
      <c r="M10" s="251">
        <v>82.471924284676007</v>
      </c>
      <c r="N10" s="251">
        <v>87.589026871191493</v>
      </c>
      <c r="O10" s="252">
        <v>87.880719656949196</v>
      </c>
      <c r="P10" s="250">
        <v>0</v>
      </c>
      <c r="Q10" s="251">
        <v>0</v>
      </c>
      <c r="R10" s="251">
        <v>0</v>
      </c>
      <c r="S10" s="251">
        <v>4.1445865878964601E-2</v>
      </c>
      <c r="T10" s="251">
        <v>87.028394225964803</v>
      </c>
      <c r="U10" s="251">
        <v>90.995607416029998</v>
      </c>
      <c r="V10" s="252">
        <v>91.247372868476489</v>
      </c>
    </row>
    <row r="11" spans="1:22">
      <c r="A11" s="226" t="s">
        <v>324</v>
      </c>
      <c r="B11" s="253">
        <v>0</v>
      </c>
      <c r="C11" s="254">
        <v>0.37740857652333998</v>
      </c>
      <c r="D11" s="254">
        <v>0.63096131833777502</v>
      </c>
      <c r="E11" s="254">
        <v>0.86039237173031502</v>
      </c>
      <c r="F11" s="254">
        <v>0.94965962570157503</v>
      </c>
      <c r="G11" s="254">
        <v>1.02757988810834</v>
      </c>
      <c r="H11" s="255">
        <v>1.05303849046759</v>
      </c>
      <c r="I11" s="253">
        <v>0</v>
      </c>
      <c r="J11" s="254">
        <v>0.39186170149218102</v>
      </c>
      <c r="K11" s="254">
        <v>0.66291940028231899</v>
      </c>
      <c r="L11" s="254">
        <v>0.893805229950554</v>
      </c>
      <c r="M11" s="254">
        <v>0.9780833997849091</v>
      </c>
      <c r="N11" s="254">
        <v>1.0658252136826398</v>
      </c>
      <c r="O11" s="255">
        <v>1.08571335816612</v>
      </c>
      <c r="P11" s="253">
        <v>0</v>
      </c>
      <c r="Q11" s="254">
        <v>0.364494236295129</v>
      </c>
      <c r="R11" s="254">
        <v>0.60228349828601402</v>
      </c>
      <c r="S11" s="254">
        <v>0.83106467793789796</v>
      </c>
      <c r="T11" s="254">
        <v>0.92548920472162299</v>
      </c>
      <c r="U11" s="254">
        <v>0.99491543554776507</v>
      </c>
      <c r="V11" s="255">
        <v>1.02848416254063</v>
      </c>
    </row>
    <row r="12" spans="1:22">
      <c r="A12" s="2"/>
      <c r="B12" s="2"/>
      <c r="C12" s="2"/>
      <c r="D12" s="2"/>
      <c r="E12" s="2"/>
      <c r="F12" s="2"/>
      <c r="G12" s="2"/>
      <c r="H12" s="2"/>
      <c r="I12" s="2"/>
      <c r="J12" s="2"/>
      <c r="K12" s="2"/>
      <c r="L12" s="2"/>
      <c r="M12" s="2"/>
      <c r="N12" s="2"/>
      <c r="O12" s="2"/>
      <c r="P12" s="2"/>
      <c r="Q12" s="2"/>
      <c r="R12" s="2"/>
      <c r="S12" s="2"/>
      <c r="T12" s="2"/>
      <c r="U12" s="2"/>
      <c r="V12" s="2"/>
    </row>
    <row r="13" spans="1:22">
      <c r="A13" s="678" t="s">
        <v>751</v>
      </c>
      <c r="B13" s="678"/>
      <c r="C13" s="678"/>
      <c r="D13" s="678"/>
      <c r="E13" s="678"/>
      <c r="F13" s="678"/>
      <c r="G13" s="678"/>
      <c r="H13" s="678"/>
      <c r="I13" s="678"/>
      <c r="J13" s="678"/>
      <c r="K13" s="678"/>
      <c r="L13" s="678"/>
      <c r="M13" s="678"/>
      <c r="N13" s="678"/>
      <c r="O13" s="678"/>
      <c r="P13" s="678"/>
      <c r="Q13" s="678"/>
      <c r="R13" s="678"/>
      <c r="S13" s="678"/>
      <c r="T13" s="678"/>
      <c r="U13" s="678"/>
      <c r="V13" s="678"/>
    </row>
    <row r="14" spans="1:22">
      <c r="A14" s="678"/>
      <c r="B14" s="678"/>
      <c r="C14" s="678"/>
      <c r="D14" s="678"/>
      <c r="E14" s="678"/>
      <c r="F14" s="678"/>
      <c r="G14" s="678"/>
      <c r="H14" s="678"/>
      <c r="I14" s="678"/>
      <c r="J14" s="678"/>
      <c r="K14" s="678"/>
      <c r="L14" s="678"/>
      <c r="M14" s="678"/>
      <c r="N14" s="678"/>
      <c r="O14" s="678"/>
      <c r="P14" s="678"/>
      <c r="Q14" s="678"/>
      <c r="R14" s="678"/>
      <c r="S14" s="678"/>
      <c r="T14" s="678"/>
      <c r="U14" s="678"/>
      <c r="V14" s="678"/>
    </row>
    <row r="15" spans="1:22">
      <c r="A15" s="2"/>
      <c r="B15" s="2"/>
      <c r="C15" s="2"/>
      <c r="D15" s="2"/>
      <c r="E15" s="2"/>
      <c r="F15" s="2"/>
      <c r="G15" s="2"/>
      <c r="H15" s="2"/>
      <c r="I15" s="2"/>
      <c r="J15" s="2"/>
      <c r="K15" s="2"/>
      <c r="L15" s="2"/>
      <c r="M15" s="2"/>
      <c r="N15" s="2"/>
      <c r="O15" s="2"/>
      <c r="P15" s="2"/>
      <c r="Q15" s="2"/>
      <c r="R15" s="2"/>
      <c r="S15" s="2"/>
      <c r="T15" s="2"/>
      <c r="U15" s="2"/>
      <c r="V15" s="2"/>
    </row>
    <row r="18" spans="2:22">
      <c r="B18" s="96"/>
      <c r="C18" s="96"/>
      <c r="D18" s="96"/>
      <c r="E18" s="96"/>
      <c r="F18" s="96"/>
      <c r="G18" s="96"/>
      <c r="H18" s="96"/>
      <c r="I18" s="96"/>
      <c r="J18" s="96"/>
      <c r="K18" s="96"/>
      <c r="L18" s="96"/>
      <c r="M18" s="96"/>
      <c r="N18" s="96"/>
      <c r="O18" s="96"/>
      <c r="P18" s="96"/>
      <c r="Q18" s="96"/>
      <c r="R18" s="96"/>
      <c r="S18" s="96"/>
      <c r="T18" s="96"/>
      <c r="U18" s="96"/>
      <c r="V18" s="96"/>
    </row>
    <row r="19" spans="2:22">
      <c r="B19" s="96"/>
      <c r="C19" s="96"/>
      <c r="D19" s="96"/>
      <c r="E19" s="96"/>
      <c r="F19" s="96"/>
      <c r="G19" s="96"/>
      <c r="H19" s="96"/>
      <c r="I19" s="96"/>
      <c r="J19" s="96"/>
      <c r="K19" s="96"/>
      <c r="L19" s="96"/>
      <c r="M19" s="96"/>
      <c r="N19" s="96"/>
      <c r="O19" s="96"/>
      <c r="P19" s="96"/>
      <c r="Q19" s="96"/>
      <c r="R19" s="96"/>
      <c r="S19" s="96"/>
      <c r="T19" s="96"/>
      <c r="U19" s="96"/>
      <c r="V19" s="96"/>
    </row>
    <row r="20" spans="2:22">
      <c r="B20" s="96"/>
      <c r="C20" s="96"/>
      <c r="D20" s="96"/>
      <c r="E20" s="96"/>
      <c r="F20" s="96"/>
      <c r="G20" s="96"/>
      <c r="H20" s="96"/>
      <c r="I20" s="96"/>
      <c r="J20" s="96"/>
      <c r="K20" s="96"/>
      <c r="L20" s="96"/>
      <c r="M20" s="96"/>
      <c r="N20" s="96"/>
      <c r="O20" s="96"/>
      <c r="P20" s="96"/>
      <c r="Q20" s="96"/>
      <c r="R20" s="96"/>
      <c r="S20" s="96"/>
      <c r="T20" s="96"/>
      <c r="U20" s="96"/>
      <c r="V20" s="96"/>
    </row>
    <row r="21" spans="2:22">
      <c r="B21" s="96"/>
      <c r="C21" s="96"/>
      <c r="D21" s="96"/>
      <c r="E21" s="96"/>
      <c r="F21" s="96"/>
      <c r="G21" s="96"/>
      <c r="H21" s="96"/>
      <c r="I21" s="96"/>
      <c r="J21" s="96"/>
      <c r="K21" s="96"/>
      <c r="L21" s="96"/>
      <c r="M21" s="96"/>
      <c r="N21" s="96"/>
      <c r="O21" s="96"/>
      <c r="P21" s="96"/>
      <c r="Q21" s="96"/>
      <c r="R21" s="96"/>
      <c r="S21" s="96"/>
      <c r="T21" s="96"/>
      <c r="U21" s="96"/>
      <c r="V21" s="96"/>
    </row>
    <row r="22" spans="2:22">
      <c r="B22" s="96"/>
      <c r="C22" s="96"/>
      <c r="D22" s="96"/>
      <c r="E22" s="96"/>
      <c r="F22" s="96"/>
      <c r="G22" s="96"/>
      <c r="H22" s="96"/>
      <c r="I22" s="96"/>
      <c r="J22" s="96"/>
      <c r="K22" s="96"/>
      <c r="L22" s="96"/>
      <c r="M22" s="96"/>
      <c r="N22" s="96"/>
      <c r="O22" s="96"/>
      <c r="P22" s="96"/>
      <c r="Q22" s="96"/>
      <c r="R22" s="96"/>
      <c r="S22" s="96"/>
      <c r="T22" s="96"/>
      <c r="U22" s="96"/>
      <c r="V22" s="96"/>
    </row>
    <row r="23" spans="2:22">
      <c r="B23" s="229"/>
      <c r="C23" s="229"/>
      <c r="D23" s="229"/>
      <c r="E23" s="229"/>
      <c r="F23" s="229"/>
      <c r="G23" s="229"/>
      <c r="H23" s="229"/>
      <c r="I23" s="229"/>
      <c r="J23" s="229"/>
      <c r="K23" s="229"/>
      <c r="L23" s="229"/>
      <c r="M23" s="229"/>
      <c r="N23" s="229"/>
      <c r="O23" s="229"/>
      <c r="P23" s="229"/>
      <c r="Q23" s="229"/>
      <c r="R23" s="229"/>
      <c r="S23" s="229"/>
      <c r="T23" s="229"/>
      <c r="U23" s="229"/>
      <c r="V23" s="229"/>
    </row>
    <row r="24" spans="2:22">
      <c r="B24" s="229"/>
      <c r="C24" s="229"/>
      <c r="D24" s="229"/>
      <c r="E24" s="229"/>
      <c r="F24" s="229"/>
      <c r="G24" s="229"/>
      <c r="H24" s="229"/>
      <c r="I24" s="229"/>
      <c r="J24" s="229"/>
      <c r="K24" s="229"/>
      <c r="L24" s="229"/>
      <c r="M24" s="229"/>
      <c r="N24" s="229"/>
      <c r="O24" s="229"/>
      <c r="P24" s="229"/>
      <c r="Q24" s="229"/>
      <c r="R24" s="229"/>
      <c r="S24" s="229"/>
      <c r="T24" s="229"/>
      <c r="U24" s="229"/>
      <c r="V24" s="229"/>
    </row>
    <row r="25" spans="2:22">
      <c r="B25" s="229"/>
      <c r="C25" s="229"/>
      <c r="D25" s="229"/>
      <c r="E25" s="229"/>
      <c r="F25" s="229"/>
      <c r="G25" s="229"/>
      <c r="H25" s="229"/>
      <c r="I25" s="229"/>
      <c r="J25" s="229"/>
      <c r="K25" s="229"/>
      <c r="L25" s="229"/>
      <c r="M25" s="229"/>
      <c r="N25" s="229"/>
      <c r="O25" s="229"/>
      <c r="P25" s="229"/>
      <c r="Q25" s="229"/>
      <c r="R25" s="229"/>
      <c r="S25" s="229"/>
      <c r="T25" s="229"/>
      <c r="U25" s="229"/>
      <c r="V25" s="229"/>
    </row>
    <row r="26" spans="2:22">
      <c r="B26" s="229"/>
      <c r="C26" s="229"/>
      <c r="D26" s="229"/>
      <c r="E26" s="229"/>
      <c r="F26" s="229"/>
      <c r="G26" s="229"/>
      <c r="H26" s="229"/>
      <c r="I26" s="229"/>
      <c r="J26" s="229"/>
      <c r="K26" s="229"/>
      <c r="L26" s="229"/>
      <c r="M26" s="229"/>
      <c r="N26" s="229"/>
      <c r="O26" s="229"/>
      <c r="P26" s="229"/>
      <c r="Q26" s="229"/>
      <c r="R26" s="229"/>
      <c r="S26" s="229"/>
      <c r="T26" s="229"/>
      <c r="U26" s="229"/>
      <c r="V26" s="229"/>
    </row>
  </sheetData>
  <mergeCells count="7">
    <mergeCell ref="A13:V14"/>
    <mergeCell ref="B4:H4"/>
    <mergeCell ref="I4:O4"/>
    <mergeCell ref="P4:V4"/>
    <mergeCell ref="B5:H5"/>
    <mergeCell ref="I5:O5"/>
    <mergeCell ref="P5:V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19"/>
  <sheetViews>
    <sheetView workbookViewId="0"/>
  </sheetViews>
  <sheetFormatPr baseColWidth="10" defaultRowHeight="15"/>
  <cols>
    <col min="1" max="1" width="16.28515625" customWidth="1"/>
    <col min="3" max="12" width="14.7109375" customWidth="1"/>
  </cols>
  <sheetData>
    <row r="1" spans="1:12">
      <c r="A1" s="1" t="s">
        <v>305</v>
      </c>
      <c r="B1" s="2"/>
      <c r="C1" s="2"/>
      <c r="D1" s="2"/>
      <c r="E1" s="2"/>
      <c r="F1" s="2"/>
      <c r="G1" s="2"/>
      <c r="H1" s="2"/>
      <c r="I1" s="2"/>
      <c r="J1" s="2"/>
      <c r="K1" s="2"/>
      <c r="L1" s="2"/>
    </row>
    <row r="2" spans="1:12">
      <c r="A2" s="2" t="s">
        <v>42</v>
      </c>
      <c r="B2" s="2"/>
      <c r="C2" s="2"/>
      <c r="D2" s="2"/>
      <c r="E2" s="2"/>
      <c r="F2" s="2"/>
      <c r="G2" s="2"/>
      <c r="H2" s="2"/>
      <c r="I2" s="2"/>
      <c r="J2" s="2"/>
      <c r="K2" s="2"/>
      <c r="L2" s="2"/>
    </row>
    <row r="3" spans="1:12">
      <c r="A3" s="2"/>
      <c r="B3" s="2"/>
      <c r="C3" s="2"/>
      <c r="D3" s="2"/>
      <c r="E3" s="2"/>
      <c r="F3" s="2"/>
      <c r="G3" s="2"/>
      <c r="H3" s="2"/>
      <c r="I3" s="2"/>
      <c r="J3" s="2"/>
      <c r="K3" s="2"/>
      <c r="L3" s="2"/>
    </row>
    <row r="4" spans="1:12">
      <c r="A4" s="3"/>
      <c r="B4" s="4"/>
      <c r="C4" s="672" t="s">
        <v>314</v>
      </c>
      <c r="D4" s="673"/>
      <c r="E4" s="673"/>
      <c r="F4" s="673"/>
      <c r="G4" s="674"/>
      <c r="H4" s="672" t="s">
        <v>315</v>
      </c>
      <c r="I4" s="673"/>
      <c r="J4" s="673"/>
      <c r="K4" s="673"/>
      <c r="L4" s="674"/>
    </row>
    <row r="5" spans="1:12" ht="56.25" customHeight="1">
      <c r="A5" s="99" t="s">
        <v>286</v>
      </c>
      <c r="B5" s="171" t="s">
        <v>44</v>
      </c>
      <c r="C5" s="148" t="s">
        <v>306</v>
      </c>
      <c r="D5" s="206" t="s">
        <v>307</v>
      </c>
      <c r="E5" s="206" t="s">
        <v>308</v>
      </c>
      <c r="F5" s="206" t="s">
        <v>297</v>
      </c>
      <c r="G5" s="149" t="s">
        <v>298</v>
      </c>
      <c r="H5" s="148" t="s">
        <v>306</v>
      </c>
      <c r="I5" s="206" t="s">
        <v>307</v>
      </c>
      <c r="J5" s="206" t="s">
        <v>308</v>
      </c>
      <c r="K5" s="206" t="s">
        <v>297</v>
      </c>
      <c r="L5" s="149" t="s">
        <v>298</v>
      </c>
    </row>
    <row r="6" spans="1:12" ht="15" customHeight="1">
      <c r="A6" s="198" t="s">
        <v>309</v>
      </c>
      <c r="B6" s="12" t="s">
        <v>299</v>
      </c>
      <c r="C6" s="119"/>
      <c r="D6" s="118">
        <v>100</v>
      </c>
      <c r="E6" s="118"/>
      <c r="F6" s="118"/>
      <c r="G6" s="120"/>
      <c r="H6" s="11"/>
      <c r="I6" s="199">
        <v>21912</v>
      </c>
      <c r="J6" s="12">
        <v>0</v>
      </c>
      <c r="K6" s="12"/>
      <c r="L6" s="13"/>
    </row>
    <row r="7" spans="1:12">
      <c r="A7" s="14"/>
      <c r="B7" s="15" t="s">
        <v>300</v>
      </c>
      <c r="C7" s="107"/>
      <c r="D7" s="106">
        <v>84.4</v>
      </c>
      <c r="E7" s="106">
        <v>6.3</v>
      </c>
      <c r="F7" s="106">
        <v>7.6</v>
      </c>
      <c r="G7" s="108">
        <v>1.7</v>
      </c>
      <c r="H7" s="14"/>
      <c r="I7" s="200">
        <v>18504</v>
      </c>
      <c r="J7" s="200">
        <v>1386</v>
      </c>
      <c r="K7" s="200">
        <v>1654</v>
      </c>
      <c r="L7" s="16">
        <v>368</v>
      </c>
    </row>
    <row r="8" spans="1:12">
      <c r="A8" s="14"/>
      <c r="B8" s="15" t="s">
        <v>301</v>
      </c>
      <c r="C8" s="107"/>
      <c r="D8" s="106">
        <v>76.7</v>
      </c>
      <c r="E8" s="106">
        <v>8.5</v>
      </c>
      <c r="F8" s="106">
        <v>11.5</v>
      </c>
      <c r="G8" s="108">
        <v>3.3</v>
      </c>
      <c r="H8" s="14"/>
      <c r="I8" s="200">
        <v>16796</v>
      </c>
      <c r="J8" s="200">
        <v>1870</v>
      </c>
      <c r="K8" s="200">
        <v>2519</v>
      </c>
      <c r="L8" s="16">
        <v>727</v>
      </c>
    </row>
    <row r="9" spans="1:12">
      <c r="A9" s="14"/>
      <c r="B9" s="15" t="s">
        <v>302</v>
      </c>
      <c r="C9" s="107">
        <v>0.1</v>
      </c>
      <c r="D9" s="106">
        <v>71.7</v>
      </c>
      <c r="E9" s="106">
        <v>9.8000000000000007</v>
      </c>
      <c r="F9" s="106">
        <v>13.7</v>
      </c>
      <c r="G9" s="108">
        <v>4.7</v>
      </c>
      <c r="H9" s="14">
        <v>12</v>
      </c>
      <c r="I9" s="200">
        <v>15707</v>
      </c>
      <c r="J9" s="200">
        <v>2155</v>
      </c>
      <c r="K9" s="200">
        <v>3010</v>
      </c>
      <c r="L9" s="201">
        <v>1028</v>
      </c>
    </row>
    <row r="10" spans="1:12">
      <c r="A10" s="14"/>
      <c r="B10" s="15" t="s">
        <v>303</v>
      </c>
      <c r="C10" s="107">
        <v>68.2</v>
      </c>
      <c r="D10" s="106">
        <v>1.8</v>
      </c>
      <c r="E10" s="106">
        <v>8.6</v>
      </c>
      <c r="F10" s="106">
        <v>15.2</v>
      </c>
      <c r="G10" s="108">
        <v>6.2</v>
      </c>
      <c r="H10" s="202">
        <v>14954</v>
      </c>
      <c r="I10" s="15">
        <v>387</v>
      </c>
      <c r="J10" s="200">
        <v>1893</v>
      </c>
      <c r="K10" s="200">
        <v>3321</v>
      </c>
      <c r="L10" s="201">
        <v>1357</v>
      </c>
    </row>
    <row r="11" spans="1:12">
      <c r="A11" s="22"/>
      <c r="B11" s="97" t="s">
        <v>304</v>
      </c>
      <c r="C11" s="113">
        <v>76</v>
      </c>
      <c r="D11" s="17"/>
      <c r="E11" s="17">
        <v>1.4</v>
      </c>
      <c r="F11" s="17">
        <v>15.5</v>
      </c>
      <c r="G11" s="114">
        <v>7.1</v>
      </c>
      <c r="H11" s="203">
        <v>16654</v>
      </c>
      <c r="I11" s="97">
        <v>0</v>
      </c>
      <c r="J11" s="97">
        <v>305</v>
      </c>
      <c r="K11" s="204">
        <v>3406</v>
      </c>
      <c r="L11" s="205">
        <v>1547</v>
      </c>
    </row>
    <row r="12" spans="1:12">
      <c r="A12" s="11" t="s">
        <v>310</v>
      </c>
      <c r="B12" s="12" t="s">
        <v>299</v>
      </c>
      <c r="C12" s="119"/>
      <c r="D12" s="118">
        <v>100</v>
      </c>
      <c r="E12" s="118"/>
      <c r="F12" s="118"/>
      <c r="G12" s="120"/>
      <c r="H12" s="11"/>
      <c r="I12" s="199">
        <v>30846</v>
      </c>
      <c r="J12" s="12"/>
      <c r="K12" s="12"/>
      <c r="L12" s="13"/>
    </row>
    <row r="13" spans="1:12">
      <c r="A13" s="14"/>
      <c r="B13" s="15" t="s">
        <v>300</v>
      </c>
      <c r="C13" s="107"/>
      <c r="D13" s="106">
        <v>78.7</v>
      </c>
      <c r="E13" s="106">
        <v>5.8</v>
      </c>
      <c r="F13" s="106">
        <v>13.6</v>
      </c>
      <c r="G13" s="108">
        <v>1.9</v>
      </c>
      <c r="H13" s="14">
        <v>0</v>
      </c>
      <c r="I13" s="200">
        <v>24261</v>
      </c>
      <c r="J13" s="200">
        <v>1801</v>
      </c>
      <c r="K13" s="200">
        <v>4188</v>
      </c>
      <c r="L13" s="16">
        <v>596</v>
      </c>
    </row>
    <row r="14" spans="1:12">
      <c r="A14" s="14"/>
      <c r="B14" s="15" t="s">
        <v>301</v>
      </c>
      <c r="C14" s="107"/>
      <c r="D14" s="106">
        <v>68.400000000000006</v>
      </c>
      <c r="E14" s="106">
        <v>9.1</v>
      </c>
      <c r="F14" s="106">
        <v>19.7</v>
      </c>
      <c r="G14" s="108">
        <v>2.8</v>
      </c>
      <c r="H14" s="14">
        <v>0</v>
      </c>
      <c r="I14" s="200">
        <v>21085</v>
      </c>
      <c r="J14" s="200">
        <v>2800</v>
      </c>
      <c r="K14" s="200">
        <v>6085</v>
      </c>
      <c r="L14" s="16">
        <v>876</v>
      </c>
    </row>
    <row r="15" spans="1:12">
      <c r="A15" s="14"/>
      <c r="B15" s="15" t="s">
        <v>302</v>
      </c>
      <c r="C15" s="107"/>
      <c r="D15" s="106">
        <v>63.7</v>
      </c>
      <c r="E15" s="106">
        <v>9.1999999999999993</v>
      </c>
      <c r="F15" s="106">
        <v>23.3</v>
      </c>
      <c r="G15" s="108">
        <v>3.8</v>
      </c>
      <c r="H15" s="14">
        <v>0</v>
      </c>
      <c r="I15" s="200">
        <v>19648</v>
      </c>
      <c r="J15" s="200">
        <v>2820</v>
      </c>
      <c r="K15" s="200">
        <v>7196</v>
      </c>
      <c r="L15" s="201">
        <v>1182</v>
      </c>
    </row>
    <row r="16" spans="1:12">
      <c r="A16" s="14"/>
      <c r="B16" s="15" t="s">
        <v>303</v>
      </c>
      <c r="C16" s="107"/>
      <c r="D16" s="106">
        <v>60.4</v>
      </c>
      <c r="E16" s="106">
        <v>10</v>
      </c>
      <c r="F16" s="106">
        <v>24.9</v>
      </c>
      <c r="G16" s="108">
        <v>4.7</v>
      </c>
      <c r="H16" s="14">
        <v>3</v>
      </c>
      <c r="I16" s="200">
        <v>18629</v>
      </c>
      <c r="J16" s="200">
        <v>3098</v>
      </c>
      <c r="K16" s="200">
        <v>7677</v>
      </c>
      <c r="L16" s="201">
        <v>1439</v>
      </c>
    </row>
    <row r="17" spans="1:12">
      <c r="A17" s="22"/>
      <c r="B17" s="97" t="s">
        <v>304</v>
      </c>
      <c r="C17" s="113">
        <v>59.2</v>
      </c>
      <c r="D17" s="17"/>
      <c r="E17" s="17">
        <v>9.4</v>
      </c>
      <c r="F17" s="17">
        <v>25.5</v>
      </c>
      <c r="G17" s="114">
        <v>5.9</v>
      </c>
      <c r="H17" s="203">
        <v>18261</v>
      </c>
      <c r="I17" s="97"/>
      <c r="J17" s="204">
        <v>2886</v>
      </c>
      <c r="K17" s="204">
        <v>7881</v>
      </c>
      <c r="L17" s="205">
        <v>1818</v>
      </c>
    </row>
    <row r="18" spans="1:12">
      <c r="A18" s="2"/>
      <c r="B18" s="2"/>
      <c r="C18" s="2"/>
      <c r="D18" s="2"/>
      <c r="E18" s="2"/>
      <c r="F18" s="2"/>
      <c r="G18" s="2"/>
      <c r="H18" s="2"/>
      <c r="I18" s="2"/>
      <c r="J18" s="2"/>
      <c r="K18" s="2"/>
      <c r="L18" s="2"/>
    </row>
    <row r="19" spans="1:12">
      <c r="A19" s="2" t="s">
        <v>525</v>
      </c>
      <c r="B19" s="2"/>
      <c r="C19" s="2"/>
      <c r="D19" s="2"/>
      <c r="E19" s="2"/>
      <c r="F19" s="2"/>
      <c r="G19" s="2"/>
      <c r="H19" s="2"/>
      <c r="I19" s="2"/>
      <c r="J19" s="2"/>
      <c r="K19" s="2"/>
      <c r="L19" s="2"/>
    </row>
  </sheetData>
  <mergeCells count="2">
    <mergeCell ref="H4:L4"/>
    <mergeCell ref="C4:G4"/>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19"/>
  <sheetViews>
    <sheetView workbookViewId="0"/>
  </sheetViews>
  <sheetFormatPr baseColWidth="10" defaultRowHeight="15"/>
  <cols>
    <col min="1" max="1" width="17.5703125" customWidth="1"/>
  </cols>
  <sheetData>
    <row r="1" spans="1:12">
      <c r="A1" s="1" t="s">
        <v>311</v>
      </c>
      <c r="B1" s="2"/>
      <c r="C1" s="2"/>
      <c r="D1" s="2"/>
      <c r="E1" s="2"/>
      <c r="F1" s="2"/>
      <c r="G1" s="2"/>
      <c r="H1" s="2"/>
      <c r="I1" s="2"/>
      <c r="J1" s="2"/>
      <c r="K1" s="2"/>
      <c r="L1" s="2"/>
    </row>
    <row r="2" spans="1:12">
      <c r="A2" s="2" t="s">
        <v>42</v>
      </c>
      <c r="B2" s="2"/>
      <c r="C2" s="2"/>
      <c r="D2" s="2"/>
      <c r="E2" s="2"/>
      <c r="F2" s="2"/>
      <c r="G2" s="2"/>
      <c r="H2" s="2"/>
      <c r="I2" s="2"/>
      <c r="J2" s="2"/>
      <c r="K2" s="2"/>
      <c r="L2" s="2"/>
    </row>
    <row r="3" spans="1:12">
      <c r="A3" s="2"/>
      <c r="B3" s="2"/>
      <c r="C3" s="2"/>
      <c r="D3" s="2"/>
      <c r="E3" s="2"/>
      <c r="F3" s="2"/>
      <c r="G3" s="2"/>
      <c r="H3" s="2"/>
      <c r="I3" s="2"/>
      <c r="J3" s="2"/>
      <c r="K3" s="2"/>
      <c r="L3" s="2"/>
    </row>
    <row r="4" spans="1:12">
      <c r="A4" s="3"/>
      <c r="B4" s="4"/>
      <c r="C4" s="672" t="s">
        <v>314</v>
      </c>
      <c r="D4" s="673"/>
      <c r="E4" s="673"/>
      <c r="F4" s="673"/>
      <c r="G4" s="674"/>
      <c r="H4" s="672" t="s">
        <v>315</v>
      </c>
      <c r="I4" s="673"/>
      <c r="J4" s="673"/>
      <c r="K4" s="673"/>
      <c r="L4" s="674"/>
    </row>
    <row r="5" spans="1:12" ht="76.5">
      <c r="A5" s="3" t="s">
        <v>286</v>
      </c>
      <c r="B5" s="4" t="s">
        <v>44</v>
      </c>
      <c r="C5" s="148" t="s">
        <v>306</v>
      </c>
      <c r="D5" s="206" t="s">
        <v>307</v>
      </c>
      <c r="E5" s="206" t="s">
        <v>308</v>
      </c>
      <c r="F5" s="206" t="s">
        <v>297</v>
      </c>
      <c r="G5" s="149" t="s">
        <v>298</v>
      </c>
      <c r="H5" s="148" t="s">
        <v>306</v>
      </c>
      <c r="I5" s="206" t="s">
        <v>307</v>
      </c>
      <c r="J5" s="206" t="s">
        <v>308</v>
      </c>
      <c r="K5" s="206" t="s">
        <v>297</v>
      </c>
      <c r="L5" s="149" t="s">
        <v>298</v>
      </c>
    </row>
    <row r="6" spans="1:12">
      <c r="A6" s="11" t="s">
        <v>312</v>
      </c>
      <c r="B6" s="12" t="s">
        <v>299</v>
      </c>
      <c r="C6" s="119"/>
      <c r="D6" s="118">
        <v>100</v>
      </c>
      <c r="E6" s="118"/>
      <c r="F6" s="118"/>
      <c r="G6" s="120"/>
      <c r="H6" s="125"/>
      <c r="I6" s="126">
        <v>12202</v>
      </c>
      <c r="J6" s="126"/>
      <c r="K6" s="126"/>
      <c r="L6" s="127"/>
    </row>
    <row r="7" spans="1:12">
      <c r="A7" s="14"/>
      <c r="B7" s="15" t="s">
        <v>300</v>
      </c>
      <c r="C7" s="107"/>
      <c r="D7" s="106">
        <v>65.400000000000006</v>
      </c>
      <c r="E7" s="106">
        <v>6.7</v>
      </c>
      <c r="F7" s="106">
        <v>21.7</v>
      </c>
      <c r="G7" s="108">
        <v>6.2</v>
      </c>
      <c r="H7" s="657"/>
      <c r="I7" s="104">
        <v>7979</v>
      </c>
      <c r="J7" s="104">
        <v>813</v>
      </c>
      <c r="K7" s="104">
        <v>2656</v>
      </c>
      <c r="L7" s="105">
        <v>754</v>
      </c>
    </row>
    <row r="8" spans="1:12">
      <c r="A8" s="14"/>
      <c r="B8" s="15" t="s">
        <v>301</v>
      </c>
      <c r="C8" s="107"/>
      <c r="D8" s="106">
        <v>53.3</v>
      </c>
      <c r="E8" s="106">
        <v>8.3000000000000007</v>
      </c>
      <c r="F8" s="106">
        <v>29.1</v>
      </c>
      <c r="G8" s="108">
        <v>9.3000000000000007</v>
      </c>
      <c r="H8" s="103">
        <v>1</v>
      </c>
      <c r="I8" s="104">
        <v>6508</v>
      </c>
      <c r="J8" s="104">
        <v>1012</v>
      </c>
      <c r="K8" s="104">
        <v>3546</v>
      </c>
      <c r="L8" s="105">
        <v>1135</v>
      </c>
    </row>
    <row r="9" spans="1:12">
      <c r="A9" s="14"/>
      <c r="B9" s="15" t="s">
        <v>302</v>
      </c>
      <c r="C9" s="107">
        <v>49.3</v>
      </c>
      <c r="D9" s="106"/>
      <c r="E9" s="106">
        <v>6.7</v>
      </c>
      <c r="F9" s="106">
        <v>32.200000000000003</v>
      </c>
      <c r="G9" s="108">
        <v>11.8</v>
      </c>
      <c r="H9" s="103">
        <v>6018</v>
      </c>
      <c r="I9" s="104"/>
      <c r="J9" s="104">
        <v>818</v>
      </c>
      <c r="K9" s="104">
        <v>3929</v>
      </c>
      <c r="L9" s="105">
        <v>1437</v>
      </c>
    </row>
    <row r="10" spans="1:12">
      <c r="A10" s="14"/>
      <c r="B10" s="15" t="s">
        <v>303</v>
      </c>
      <c r="C10" s="107">
        <v>54.1</v>
      </c>
      <c r="D10" s="106"/>
      <c r="E10" s="106">
        <v>0.4</v>
      </c>
      <c r="F10" s="106">
        <v>32.9</v>
      </c>
      <c r="G10" s="108">
        <v>12.6</v>
      </c>
      <c r="H10" s="103">
        <v>6604</v>
      </c>
      <c r="I10" s="104"/>
      <c r="J10" s="104">
        <v>51</v>
      </c>
      <c r="K10" s="104">
        <v>4010</v>
      </c>
      <c r="L10" s="105">
        <v>1537</v>
      </c>
    </row>
    <row r="11" spans="1:12">
      <c r="A11" s="22"/>
      <c r="B11" s="97" t="s">
        <v>304</v>
      </c>
      <c r="C11" s="113">
        <v>54.4</v>
      </c>
      <c r="D11" s="17"/>
      <c r="E11" s="17"/>
      <c r="F11" s="17">
        <v>32.9</v>
      </c>
      <c r="G11" s="114">
        <v>12.7</v>
      </c>
      <c r="H11" s="110">
        <v>6632</v>
      </c>
      <c r="I11" s="111"/>
      <c r="J11" s="111">
        <v>4</v>
      </c>
      <c r="K11" s="111">
        <v>4016</v>
      </c>
      <c r="L11" s="112">
        <v>1550</v>
      </c>
    </row>
    <row r="12" spans="1:12">
      <c r="A12" s="11" t="s">
        <v>313</v>
      </c>
      <c r="B12" s="12" t="s">
        <v>299</v>
      </c>
      <c r="C12" s="119"/>
      <c r="D12" s="118">
        <v>100</v>
      </c>
      <c r="E12" s="118"/>
      <c r="F12" s="118"/>
      <c r="G12" s="120"/>
      <c r="H12" s="125"/>
      <c r="I12" s="126">
        <v>3812</v>
      </c>
      <c r="J12" s="126"/>
      <c r="K12" s="126"/>
      <c r="L12" s="127"/>
    </row>
    <row r="13" spans="1:12">
      <c r="A13" s="14"/>
      <c r="B13" s="15" t="s">
        <v>300</v>
      </c>
      <c r="C13" s="107"/>
      <c r="D13" s="106">
        <v>62.4</v>
      </c>
      <c r="E13" s="106">
        <v>7.8</v>
      </c>
      <c r="F13" s="106">
        <v>24.7</v>
      </c>
      <c r="G13" s="108">
        <v>5.0999999999999996</v>
      </c>
      <c r="H13" s="103"/>
      <c r="I13" s="104">
        <v>2380</v>
      </c>
      <c r="J13" s="104">
        <v>297</v>
      </c>
      <c r="K13" s="104">
        <v>941</v>
      </c>
      <c r="L13" s="105">
        <v>194</v>
      </c>
    </row>
    <row r="14" spans="1:12">
      <c r="A14" s="14"/>
      <c r="B14" s="15" t="s">
        <v>301</v>
      </c>
      <c r="C14" s="107"/>
      <c r="D14" s="106">
        <v>51.8</v>
      </c>
      <c r="E14" s="106">
        <v>10.199999999999999</v>
      </c>
      <c r="F14" s="106">
        <v>30.9</v>
      </c>
      <c r="G14" s="108">
        <v>7.1</v>
      </c>
      <c r="H14" s="103"/>
      <c r="I14" s="104">
        <v>1975</v>
      </c>
      <c r="J14" s="104">
        <v>388</v>
      </c>
      <c r="K14" s="104">
        <v>1179</v>
      </c>
      <c r="L14" s="105">
        <v>270</v>
      </c>
    </row>
    <row r="15" spans="1:12">
      <c r="A15" s="14"/>
      <c r="B15" s="15" t="s">
        <v>302</v>
      </c>
      <c r="C15" s="107">
        <v>0.1</v>
      </c>
      <c r="D15" s="106">
        <v>47.4</v>
      </c>
      <c r="E15" s="106">
        <v>9.6999999999999993</v>
      </c>
      <c r="F15" s="106">
        <v>34.1</v>
      </c>
      <c r="G15" s="108">
        <v>8.6999999999999993</v>
      </c>
      <c r="H15" s="103">
        <v>5</v>
      </c>
      <c r="I15" s="104">
        <v>1806</v>
      </c>
      <c r="J15" s="104">
        <v>368</v>
      </c>
      <c r="K15" s="104">
        <v>1301</v>
      </c>
      <c r="L15" s="105">
        <v>332</v>
      </c>
    </row>
    <row r="16" spans="1:12">
      <c r="A16" s="14"/>
      <c r="B16" s="15" t="s">
        <v>303</v>
      </c>
      <c r="C16" s="107">
        <v>46</v>
      </c>
      <c r="D16" s="106"/>
      <c r="E16" s="106">
        <v>8.1</v>
      </c>
      <c r="F16" s="106">
        <v>35.799999999999997</v>
      </c>
      <c r="G16" s="108">
        <v>10.199999999999999</v>
      </c>
      <c r="H16" s="103">
        <v>1754</v>
      </c>
      <c r="I16" s="104"/>
      <c r="J16" s="104">
        <v>307</v>
      </c>
      <c r="K16" s="104">
        <v>1363</v>
      </c>
      <c r="L16" s="105">
        <v>388</v>
      </c>
    </row>
    <row r="17" spans="1:12">
      <c r="A17" s="22"/>
      <c r="B17" s="97" t="s">
        <v>304</v>
      </c>
      <c r="C17" s="113">
        <v>51.4</v>
      </c>
      <c r="D17" s="17"/>
      <c r="E17" s="17">
        <v>1.4</v>
      </c>
      <c r="F17" s="17">
        <v>36.1</v>
      </c>
      <c r="G17" s="114">
        <v>11.1</v>
      </c>
      <c r="H17" s="110">
        <v>1959</v>
      </c>
      <c r="I17" s="111"/>
      <c r="J17" s="111">
        <v>53</v>
      </c>
      <c r="K17" s="111">
        <v>1377</v>
      </c>
      <c r="L17" s="112">
        <v>423</v>
      </c>
    </row>
    <row r="18" spans="1:12">
      <c r="A18" s="2"/>
      <c r="B18" s="2"/>
      <c r="C18" s="2"/>
      <c r="D18" s="2"/>
      <c r="E18" s="2"/>
      <c r="F18" s="2"/>
      <c r="G18" s="2"/>
      <c r="H18" s="2"/>
      <c r="I18" s="2"/>
      <c r="J18" s="2"/>
      <c r="K18" s="2"/>
      <c r="L18" s="2"/>
    </row>
    <row r="19" spans="1:12">
      <c r="A19" s="2" t="s">
        <v>524</v>
      </c>
      <c r="B19" s="2"/>
      <c r="C19" s="2"/>
      <c r="D19" s="2"/>
      <c r="E19" s="2"/>
      <c r="F19" s="2"/>
      <c r="G19" s="2"/>
      <c r="H19" s="2"/>
      <c r="I19" s="2"/>
      <c r="J19" s="2"/>
      <c r="K19" s="2"/>
      <c r="L19" s="2"/>
    </row>
  </sheetData>
  <mergeCells count="2">
    <mergeCell ref="C4:G4"/>
    <mergeCell ref="H4:L4"/>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S14"/>
  <sheetViews>
    <sheetView workbookViewId="0"/>
  </sheetViews>
  <sheetFormatPr baseColWidth="10" defaultRowHeight="15"/>
  <cols>
    <col min="1" max="1" width="25.28515625" customWidth="1"/>
    <col min="2" max="19" width="8.7109375" customWidth="1"/>
  </cols>
  <sheetData>
    <row r="1" spans="1:19">
      <c r="A1" s="1" t="s">
        <v>526</v>
      </c>
      <c r="B1" s="2"/>
      <c r="C1" s="2"/>
      <c r="D1" s="2"/>
      <c r="E1" s="2"/>
      <c r="F1" s="2"/>
      <c r="G1" s="2"/>
      <c r="H1" s="2"/>
      <c r="I1" s="2"/>
      <c r="J1" s="2"/>
      <c r="K1" s="2"/>
      <c r="L1" s="2"/>
      <c r="M1" s="2"/>
      <c r="N1" s="2"/>
      <c r="O1" s="2"/>
      <c r="P1" s="2"/>
      <c r="Q1" s="2"/>
      <c r="R1" s="2"/>
      <c r="S1" s="2"/>
    </row>
    <row r="2" spans="1:19">
      <c r="A2" s="2" t="s">
        <v>42</v>
      </c>
      <c r="B2" s="2"/>
      <c r="C2" s="2"/>
      <c r="D2" s="2"/>
      <c r="E2" s="2"/>
      <c r="F2" s="2"/>
      <c r="G2" s="2"/>
      <c r="H2" s="2"/>
      <c r="I2" s="2"/>
      <c r="J2" s="2"/>
      <c r="K2" s="2"/>
      <c r="L2" s="2"/>
      <c r="M2" s="2"/>
      <c r="N2" s="2"/>
      <c r="O2" s="2"/>
      <c r="P2" s="2"/>
      <c r="Q2" s="2"/>
      <c r="R2" s="2"/>
      <c r="S2" s="2"/>
    </row>
    <row r="3" spans="1:19">
      <c r="A3" s="2"/>
      <c r="B3" s="2"/>
      <c r="C3" s="2"/>
      <c r="D3" s="2"/>
      <c r="E3" s="2"/>
      <c r="F3" s="2"/>
      <c r="G3" s="2"/>
      <c r="H3" s="2"/>
      <c r="I3" s="2"/>
      <c r="J3" s="2"/>
      <c r="K3" s="2"/>
      <c r="L3" s="2"/>
      <c r="M3" s="2"/>
      <c r="N3" s="2"/>
      <c r="O3" s="2"/>
      <c r="P3" s="2"/>
      <c r="Q3" s="2"/>
      <c r="R3" s="2"/>
      <c r="S3" s="2"/>
    </row>
    <row r="4" spans="1:19" s="173" customFormat="1">
      <c r="A4" s="19"/>
      <c r="B4" s="672" t="s">
        <v>212</v>
      </c>
      <c r="C4" s="673"/>
      <c r="D4" s="673"/>
      <c r="E4" s="673"/>
      <c r="F4" s="673"/>
      <c r="G4" s="673"/>
      <c r="H4" s="673"/>
      <c r="I4" s="673"/>
      <c r="J4" s="674"/>
      <c r="K4" s="672" t="s">
        <v>151</v>
      </c>
      <c r="L4" s="673"/>
      <c r="M4" s="673"/>
      <c r="N4" s="673"/>
      <c r="O4" s="673"/>
      <c r="P4" s="673"/>
      <c r="Q4" s="673"/>
      <c r="R4" s="673"/>
      <c r="S4" s="674"/>
    </row>
    <row r="5" spans="1:19">
      <c r="A5" s="20"/>
      <c r="B5" s="685" t="s">
        <v>329</v>
      </c>
      <c r="C5" s="686"/>
      <c r="D5" s="687"/>
      <c r="E5" s="685" t="s">
        <v>547</v>
      </c>
      <c r="F5" s="686"/>
      <c r="G5" s="687"/>
      <c r="H5" s="685" t="s">
        <v>527</v>
      </c>
      <c r="I5" s="686"/>
      <c r="J5" s="687"/>
      <c r="K5" s="672" t="s">
        <v>20</v>
      </c>
      <c r="L5" s="673"/>
      <c r="M5" s="673"/>
      <c r="N5" s="672" t="s">
        <v>548</v>
      </c>
      <c r="O5" s="673"/>
      <c r="P5" s="674"/>
      <c r="Q5" s="685" t="s">
        <v>527</v>
      </c>
      <c r="R5" s="686"/>
      <c r="S5" s="687"/>
    </row>
    <row r="6" spans="1:19">
      <c r="A6" s="21"/>
      <c r="B6" s="11" t="s">
        <v>330</v>
      </c>
      <c r="C6" s="12" t="s">
        <v>230</v>
      </c>
      <c r="D6" s="13" t="s">
        <v>310</v>
      </c>
      <c r="E6" s="3" t="s">
        <v>330</v>
      </c>
      <c r="F6" s="5" t="s">
        <v>230</v>
      </c>
      <c r="G6" s="4" t="s">
        <v>310</v>
      </c>
      <c r="H6" s="3" t="s">
        <v>330</v>
      </c>
      <c r="I6" s="5" t="s">
        <v>230</v>
      </c>
      <c r="J6" s="4" t="s">
        <v>310</v>
      </c>
      <c r="K6" s="3" t="s">
        <v>330</v>
      </c>
      <c r="L6" s="5" t="s">
        <v>230</v>
      </c>
      <c r="M6" s="4" t="s">
        <v>310</v>
      </c>
      <c r="N6" s="3" t="s">
        <v>330</v>
      </c>
      <c r="O6" s="5" t="s">
        <v>230</v>
      </c>
      <c r="P6" s="4" t="s">
        <v>310</v>
      </c>
      <c r="Q6" s="3" t="s">
        <v>330</v>
      </c>
      <c r="R6" s="5" t="s">
        <v>230</v>
      </c>
      <c r="S6" s="4" t="s">
        <v>310</v>
      </c>
    </row>
    <row r="7" spans="1:19">
      <c r="A7" s="19" t="s">
        <v>331</v>
      </c>
      <c r="B7" s="119">
        <v>88.6</v>
      </c>
      <c r="C7" s="118">
        <v>88.6</v>
      </c>
      <c r="D7" s="120">
        <v>88.7</v>
      </c>
      <c r="E7" s="107">
        <v>74.8</v>
      </c>
      <c r="F7" s="106">
        <v>76</v>
      </c>
      <c r="G7" s="108">
        <v>74.5</v>
      </c>
      <c r="H7" s="107">
        <v>55.8</v>
      </c>
      <c r="I7" s="106">
        <v>50.3</v>
      </c>
      <c r="J7" s="108">
        <v>61.2</v>
      </c>
      <c r="K7" s="202">
        <v>22568</v>
      </c>
      <c r="L7" s="200">
        <v>14901</v>
      </c>
      <c r="M7" s="201">
        <v>7667</v>
      </c>
      <c r="N7" s="202">
        <v>17093</v>
      </c>
      <c r="O7" s="200">
        <v>3362</v>
      </c>
      <c r="P7" s="201">
        <v>13731</v>
      </c>
      <c r="Q7" s="202">
        <v>2089</v>
      </c>
      <c r="R7" s="15">
        <v>935</v>
      </c>
      <c r="S7" s="201">
        <v>1154</v>
      </c>
    </row>
    <row r="8" spans="1:19">
      <c r="A8" s="20" t="s">
        <v>332</v>
      </c>
      <c r="B8" s="107">
        <v>4.0999999999999996</v>
      </c>
      <c r="C8" s="106">
        <v>4.3</v>
      </c>
      <c r="D8" s="108">
        <v>3.6</v>
      </c>
      <c r="E8" s="107">
        <v>7.8</v>
      </c>
      <c r="F8" s="106">
        <v>11</v>
      </c>
      <c r="G8" s="108">
        <v>7</v>
      </c>
      <c r="H8" s="107">
        <v>4.8</v>
      </c>
      <c r="I8" s="106">
        <v>8.1999999999999993</v>
      </c>
      <c r="J8" s="108">
        <v>1.5</v>
      </c>
      <c r="K8" s="202">
        <v>1039</v>
      </c>
      <c r="L8" s="15">
        <v>732</v>
      </c>
      <c r="M8" s="16">
        <v>307</v>
      </c>
      <c r="N8" s="202">
        <v>1777</v>
      </c>
      <c r="O8" s="15">
        <v>489</v>
      </c>
      <c r="P8" s="201">
        <v>1288</v>
      </c>
      <c r="Q8" s="14">
        <v>181</v>
      </c>
      <c r="R8" s="15">
        <v>152</v>
      </c>
      <c r="S8" s="16">
        <v>29</v>
      </c>
    </row>
    <row r="9" spans="1:19">
      <c r="A9" s="20" t="s">
        <v>333</v>
      </c>
      <c r="B9" s="107">
        <v>6.3</v>
      </c>
      <c r="C9" s="106">
        <v>6</v>
      </c>
      <c r="D9" s="108">
        <v>7</v>
      </c>
      <c r="E9" s="107">
        <v>15.5</v>
      </c>
      <c r="F9" s="106">
        <v>11.1</v>
      </c>
      <c r="G9" s="108">
        <v>16.5</v>
      </c>
      <c r="H9" s="107">
        <v>25.3</v>
      </c>
      <c r="I9" s="106">
        <v>21.7</v>
      </c>
      <c r="J9" s="108">
        <v>28.8</v>
      </c>
      <c r="K9" s="202">
        <v>1614</v>
      </c>
      <c r="L9" s="200">
        <v>1005</v>
      </c>
      <c r="M9" s="16">
        <v>609</v>
      </c>
      <c r="N9" s="202">
        <v>3542</v>
      </c>
      <c r="O9" s="15">
        <v>492</v>
      </c>
      <c r="P9" s="201">
        <v>3050</v>
      </c>
      <c r="Q9" s="14">
        <v>946</v>
      </c>
      <c r="R9" s="15">
        <v>403</v>
      </c>
      <c r="S9" s="16">
        <v>543</v>
      </c>
    </row>
    <row r="10" spans="1:19">
      <c r="A10" s="20" t="s">
        <v>334</v>
      </c>
      <c r="B10" s="107">
        <v>1</v>
      </c>
      <c r="C10" s="106">
        <v>1.1000000000000001</v>
      </c>
      <c r="D10" s="108">
        <v>0.7</v>
      </c>
      <c r="E10" s="107">
        <v>1.9</v>
      </c>
      <c r="F10" s="106">
        <v>1.9</v>
      </c>
      <c r="G10" s="108">
        <v>2</v>
      </c>
      <c r="H10" s="107">
        <v>14.1</v>
      </c>
      <c r="I10" s="106">
        <v>19.8</v>
      </c>
      <c r="J10" s="108">
        <v>8.5</v>
      </c>
      <c r="K10" s="14">
        <v>246</v>
      </c>
      <c r="L10" s="15">
        <v>187</v>
      </c>
      <c r="M10" s="16">
        <v>59</v>
      </c>
      <c r="N10" s="14">
        <v>449</v>
      </c>
      <c r="O10" s="15">
        <v>83</v>
      </c>
      <c r="P10" s="16">
        <v>366</v>
      </c>
      <c r="Q10" s="14">
        <v>529</v>
      </c>
      <c r="R10" s="15">
        <v>369</v>
      </c>
      <c r="S10" s="16">
        <v>160</v>
      </c>
    </row>
    <row r="11" spans="1:19">
      <c r="A11" s="21" t="s">
        <v>330</v>
      </c>
      <c r="B11" s="113">
        <v>99.999999999999986</v>
      </c>
      <c r="C11" s="17">
        <v>99.999999999999986</v>
      </c>
      <c r="D11" s="114">
        <v>100</v>
      </c>
      <c r="E11" s="113">
        <v>100</v>
      </c>
      <c r="F11" s="17">
        <v>100</v>
      </c>
      <c r="G11" s="114">
        <v>100</v>
      </c>
      <c r="H11" s="113">
        <v>99.999999999999986</v>
      </c>
      <c r="I11" s="17">
        <v>100</v>
      </c>
      <c r="J11" s="114">
        <v>100</v>
      </c>
      <c r="K11" s="203">
        <v>25467</v>
      </c>
      <c r="L11" s="204">
        <v>16825</v>
      </c>
      <c r="M11" s="205">
        <v>8642</v>
      </c>
      <c r="N11" s="203">
        <v>22861</v>
      </c>
      <c r="O11" s="204">
        <v>4426</v>
      </c>
      <c r="P11" s="205">
        <v>18435</v>
      </c>
      <c r="Q11" s="203">
        <v>3745</v>
      </c>
      <c r="R11" s="204">
        <v>1859</v>
      </c>
      <c r="S11" s="205">
        <v>1886</v>
      </c>
    </row>
    <row r="12" spans="1:19">
      <c r="A12" s="2"/>
      <c r="B12" s="2"/>
      <c r="C12" s="2"/>
      <c r="D12" s="2"/>
      <c r="E12" s="2"/>
      <c r="F12" s="2"/>
      <c r="G12" s="2"/>
      <c r="H12" s="2"/>
      <c r="I12" s="2"/>
      <c r="J12" s="2"/>
      <c r="K12" s="2"/>
      <c r="L12" s="2"/>
      <c r="M12" s="2"/>
      <c r="N12" s="2"/>
      <c r="O12" s="2"/>
      <c r="P12" s="2"/>
      <c r="Q12" s="2"/>
      <c r="R12" s="2"/>
      <c r="S12" s="2"/>
    </row>
    <row r="13" spans="1:19">
      <c r="A13" s="2" t="s">
        <v>528</v>
      </c>
      <c r="B13" s="2"/>
      <c r="C13" s="2"/>
      <c r="D13" s="2"/>
      <c r="E13" s="2"/>
      <c r="F13" s="2"/>
      <c r="G13" s="2"/>
      <c r="H13" s="2"/>
      <c r="I13" s="2"/>
      <c r="J13" s="2"/>
      <c r="K13" s="2"/>
      <c r="L13" s="2"/>
      <c r="M13" s="2"/>
      <c r="N13" s="2"/>
      <c r="O13" s="2"/>
      <c r="P13" s="2"/>
      <c r="Q13" s="2"/>
      <c r="R13" s="2"/>
      <c r="S13" s="2"/>
    </row>
    <row r="14" spans="1:19">
      <c r="D14" s="173"/>
      <c r="E14" s="173"/>
      <c r="F14" s="173"/>
      <c r="G14" s="173"/>
      <c r="H14" s="173"/>
      <c r="I14" s="173"/>
      <c r="J14" s="173"/>
    </row>
  </sheetData>
  <mergeCells count="8">
    <mergeCell ref="B4:J4"/>
    <mergeCell ref="K4:S4"/>
    <mergeCell ref="B5:D5"/>
    <mergeCell ref="E5:G5"/>
    <mergeCell ref="H5:J5"/>
    <mergeCell ref="K5:M5"/>
    <mergeCell ref="N5:P5"/>
    <mergeCell ref="Q5:S5"/>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M16"/>
  <sheetViews>
    <sheetView workbookViewId="0"/>
  </sheetViews>
  <sheetFormatPr baseColWidth="10" defaultRowHeight="15"/>
  <cols>
    <col min="1" max="1" width="25" customWidth="1"/>
  </cols>
  <sheetData>
    <row r="1" spans="1:13">
      <c r="A1" s="1" t="s">
        <v>529</v>
      </c>
      <c r="B1" s="2"/>
      <c r="C1" s="2"/>
      <c r="D1" s="2"/>
      <c r="E1" s="2"/>
      <c r="F1" s="2"/>
      <c r="G1" s="2"/>
      <c r="H1" s="2"/>
      <c r="I1" s="2"/>
      <c r="J1" s="2"/>
      <c r="K1" s="2"/>
      <c r="L1" s="2"/>
      <c r="M1" s="2"/>
    </row>
    <row r="2" spans="1:13">
      <c r="A2" s="2" t="s">
        <v>42</v>
      </c>
      <c r="B2" s="2"/>
      <c r="C2" s="2"/>
      <c r="D2" s="2"/>
      <c r="E2" s="2"/>
      <c r="F2" s="2"/>
      <c r="G2" s="2"/>
      <c r="H2" s="2"/>
      <c r="I2" s="2"/>
      <c r="J2" s="2"/>
      <c r="K2" s="2"/>
      <c r="L2" s="2"/>
      <c r="M2" s="2"/>
    </row>
    <row r="3" spans="1:13">
      <c r="A3" s="2"/>
      <c r="B3" s="2"/>
      <c r="C3" s="2"/>
      <c r="D3" s="2"/>
      <c r="E3" s="2"/>
      <c r="F3" s="2"/>
      <c r="G3" s="2"/>
      <c r="H3" s="2"/>
      <c r="I3" s="2"/>
      <c r="J3" s="2"/>
      <c r="K3" s="2"/>
      <c r="L3" s="2"/>
      <c r="M3" s="2"/>
    </row>
    <row r="4" spans="1:13" s="173" customFormat="1">
      <c r="A4" s="19"/>
      <c r="B4" s="672" t="s">
        <v>212</v>
      </c>
      <c r="C4" s="673"/>
      <c r="D4" s="673"/>
      <c r="E4" s="673"/>
      <c r="F4" s="673"/>
      <c r="G4" s="674"/>
      <c r="H4" s="672" t="s">
        <v>151</v>
      </c>
      <c r="I4" s="673"/>
      <c r="J4" s="673"/>
      <c r="K4" s="673"/>
      <c r="L4" s="673"/>
      <c r="M4" s="674"/>
    </row>
    <row r="5" spans="1:13">
      <c r="A5" s="20"/>
      <c r="B5" s="672" t="s">
        <v>335</v>
      </c>
      <c r="C5" s="673"/>
      <c r="D5" s="674"/>
      <c r="E5" s="672" t="s">
        <v>336</v>
      </c>
      <c r="F5" s="673"/>
      <c r="G5" s="674"/>
      <c r="H5" s="672" t="s">
        <v>335</v>
      </c>
      <c r="I5" s="673"/>
      <c r="J5" s="674"/>
      <c r="K5" s="672" t="s">
        <v>336</v>
      </c>
      <c r="L5" s="673"/>
      <c r="M5" s="674"/>
    </row>
    <row r="6" spans="1:13">
      <c r="A6" s="20"/>
      <c r="B6" s="11" t="s">
        <v>330</v>
      </c>
      <c r="C6" s="12" t="s">
        <v>230</v>
      </c>
      <c r="D6" s="13" t="s">
        <v>310</v>
      </c>
      <c r="E6" s="3" t="s">
        <v>330</v>
      </c>
      <c r="F6" s="5" t="s">
        <v>230</v>
      </c>
      <c r="G6" s="4" t="s">
        <v>310</v>
      </c>
      <c r="H6" s="5" t="s">
        <v>330</v>
      </c>
      <c r="I6" s="5" t="s">
        <v>230</v>
      </c>
      <c r="J6" s="4" t="s">
        <v>310</v>
      </c>
      <c r="K6" s="5" t="s">
        <v>330</v>
      </c>
      <c r="L6" s="5" t="s">
        <v>230</v>
      </c>
      <c r="M6" s="4" t="s">
        <v>310</v>
      </c>
    </row>
    <row r="7" spans="1:13">
      <c r="A7" s="19" t="s">
        <v>331</v>
      </c>
      <c r="B7" s="119">
        <v>80.5</v>
      </c>
      <c r="C7" s="118">
        <v>83.1</v>
      </c>
      <c r="D7" s="120">
        <v>78.5</v>
      </c>
      <c r="E7" s="119">
        <v>68.5</v>
      </c>
      <c r="F7" s="118">
        <v>70.900000000000006</v>
      </c>
      <c r="G7" s="120">
        <v>66.400000000000006</v>
      </c>
      <c r="H7" s="207">
        <v>38310</v>
      </c>
      <c r="I7" s="199">
        <v>17264</v>
      </c>
      <c r="J7" s="208">
        <v>21046</v>
      </c>
      <c r="K7" s="207">
        <v>6452</v>
      </c>
      <c r="L7" s="199">
        <v>3075</v>
      </c>
      <c r="M7" s="208">
        <v>3377</v>
      </c>
    </row>
    <row r="8" spans="1:13">
      <c r="A8" s="20" t="s">
        <v>332</v>
      </c>
      <c r="B8" s="107">
        <v>5</v>
      </c>
      <c r="C8" s="106">
        <v>5.2</v>
      </c>
      <c r="D8" s="108">
        <v>4.9000000000000004</v>
      </c>
      <c r="E8" s="107">
        <v>10.8</v>
      </c>
      <c r="F8" s="106">
        <v>10.7</v>
      </c>
      <c r="G8" s="108">
        <v>10.9</v>
      </c>
      <c r="H8" s="202">
        <v>2389</v>
      </c>
      <c r="I8" s="200">
        <v>1085</v>
      </c>
      <c r="J8" s="201">
        <v>1304</v>
      </c>
      <c r="K8" s="202">
        <v>1020</v>
      </c>
      <c r="L8" s="15">
        <v>464</v>
      </c>
      <c r="M8" s="16">
        <v>556</v>
      </c>
    </row>
    <row r="9" spans="1:13">
      <c r="A9" s="20" t="s">
        <v>333</v>
      </c>
      <c r="B9" s="107">
        <v>11.8</v>
      </c>
      <c r="C9" s="106">
        <v>8.3000000000000007</v>
      </c>
      <c r="D9" s="108">
        <v>14.4</v>
      </c>
      <c r="E9" s="107">
        <v>13.1</v>
      </c>
      <c r="F9" s="106">
        <v>8.8000000000000007</v>
      </c>
      <c r="G9" s="108">
        <v>16.899999999999999</v>
      </c>
      <c r="H9" s="202">
        <v>5603</v>
      </c>
      <c r="I9" s="200">
        <v>1730</v>
      </c>
      <c r="J9" s="201">
        <v>3873</v>
      </c>
      <c r="K9" s="202">
        <v>1239</v>
      </c>
      <c r="L9" s="15">
        <v>381</v>
      </c>
      <c r="M9" s="16">
        <v>858</v>
      </c>
    </row>
    <row r="10" spans="1:13">
      <c r="A10" s="20" t="s">
        <v>334</v>
      </c>
      <c r="B10" s="107">
        <v>2.7</v>
      </c>
      <c r="C10" s="106">
        <v>3.4</v>
      </c>
      <c r="D10" s="108">
        <v>2.2000000000000002</v>
      </c>
      <c r="E10" s="107">
        <v>7.6</v>
      </c>
      <c r="F10" s="106">
        <v>9.6</v>
      </c>
      <c r="G10" s="108">
        <v>5.8</v>
      </c>
      <c r="H10" s="202">
        <v>1304</v>
      </c>
      <c r="I10" s="15">
        <v>708</v>
      </c>
      <c r="J10" s="16">
        <v>596</v>
      </c>
      <c r="K10" s="14">
        <v>712</v>
      </c>
      <c r="L10" s="15">
        <v>418</v>
      </c>
      <c r="M10" s="16">
        <v>294</v>
      </c>
    </row>
    <row r="11" spans="1:13">
      <c r="A11" s="209" t="s">
        <v>330</v>
      </c>
      <c r="B11" s="113">
        <v>100</v>
      </c>
      <c r="C11" s="17">
        <v>100</v>
      </c>
      <c r="D11" s="114">
        <v>100.00000000000001</v>
      </c>
      <c r="E11" s="113">
        <f>SUM(E7:E10)</f>
        <v>99.999999999999986</v>
      </c>
      <c r="F11" s="17">
        <f>SUM(F7:F10)</f>
        <v>100</v>
      </c>
      <c r="G11" s="114">
        <f>SUM(G7:G10)</f>
        <v>100.00000000000001</v>
      </c>
      <c r="H11" s="203">
        <v>47606</v>
      </c>
      <c r="I11" s="204">
        <v>20787</v>
      </c>
      <c r="J11" s="205">
        <v>26819</v>
      </c>
      <c r="K11" s="203">
        <v>9423</v>
      </c>
      <c r="L11" s="204">
        <v>4338</v>
      </c>
      <c r="M11" s="205">
        <v>5085</v>
      </c>
    </row>
    <row r="12" spans="1:13">
      <c r="A12" s="2"/>
      <c r="B12" s="2"/>
      <c r="C12" s="2"/>
      <c r="D12" s="2"/>
      <c r="E12" s="2"/>
      <c r="F12" s="2"/>
      <c r="G12" s="2"/>
      <c r="H12" s="2"/>
      <c r="I12" s="2"/>
      <c r="J12" s="2"/>
      <c r="K12" s="2"/>
      <c r="L12" s="2"/>
      <c r="M12" s="2"/>
    </row>
    <row r="13" spans="1:13">
      <c r="A13" s="2" t="s">
        <v>528</v>
      </c>
      <c r="B13" s="15"/>
      <c r="C13" s="15"/>
      <c r="D13" s="15"/>
      <c r="E13" s="2"/>
      <c r="F13" s="2"/>
      <c r="G13" s="2"/>
      <c r="H13" s="2"/>
      <c r="I13" s="2"/>
      <c r="J13" s="2"/>
      <c r="K13" s="2"/>
      <c r="L13" s="2"/>
      <c r="M13" s="2"/>
    </row>
    <row r="14" spans="1:13">
      <c r="A14" s="2"/>
      <c r="B14" s="2"/>
      <c r="C14" s="2"/>
      <c r="D14" s="2"/>
      <c r="E14" s="2"/>
      <c r="F14" s="2"/>
      <c r="G14" s="2"/>
      <c r="H14" s="2"/>
      <c r="I14" s="2"/>
      <c r="J14" s="2"/>
      <c r="K14" s="2"/>
      <c r="L14" s="2"/>
      <c r="M14" s="2"/>
    </row>
    <row r="15" spans="1:13">
      <c r="A15" s="2"/>
      <c r="B15" s="2"/>
      <c r="C15" s="2"/>
      <c r="D15" s="2"/>
      <c r="E15" s="2"/>
      <c r="F15" s="2"/>
      <c r="G15" s="2"/>
      <c r="H15" s="2"/>
      <c r="I15" s="2"/>
      <c r="J15" s="2"/>
      <c r="K15" s="2"/>
      <c r="L15" s="2"/>
      <c r="M15" s="2"/>
    </row>
    <row r="16" spans="1:13">
      <c r="A16" s="2"/>
      <c r="B16" s="2"/>
      <c r="C16" s="2"/>
      <c r="D16" s="2"/>
      <c r="E16" s="2"/>
      <c r="F16" s="2"/>
      <c r="G16" s="2"/>
      <c r="H16" s="2"/>
      <c r="I16" s="2"/>
      <c r="J16" s="2"/>
      <c r="K16" s="2"/>
      <c r="L16" s="2"/>
      <c r="M16" s="2"/>
    </row>
  </sheetData>
  <mergeCells count="6">
    <mergeCell ref="H5:J5"/>
    <mergeCell ref="K5:M5"/>
    <mergeCell ref="B5:D5"/>
    <mergeCell ref="E5:G5"/>
    <mergeCell ref="B4:G4"/>
    <mergeCell ref="H4:M4"/>
  </mergeCells>
  <pageMargins left="0.7" right="0.7" top="0.78740157499999996" bottom="0.78740157499999996"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K26"/>
  <sheetViews>
    <sheetView workbookViewId="0"/>
  </sheetViews>
  <sheetFormatPr baseColWidth="10" defaultRowHeight="15"/>
  <cols>
    <col min="7" max="7" width="16.85546875" customWidth="1"/>
    <col min="8" max="8" width="19" customWidth="1"/>
    <col min="9" max="9" width="11" customWidth="1"/>
  </cols>
  <sheetData>
    <row r="1" spans="1:11">
      <c r="A1" s="1" t="s">
        <v>464</v>
      </c>
      <c r="B1" s="2"/>
      <c r="C1" s="2"/>
      <c r="D1" s="2"/>
      <c r="E1" s="2"/>
      <c r="F1" s="2"/>
      <c r="G1" s="2"/>
      <c r="H1" s="2"/>
      <c r="I1" s="2"/>
      <c r="J1" s="2"/>
    </row>
    <row r="2" spans="1:11">
      <c r="A2" s="2" t="s">
        <v>126</v>
      </c>
      <c r="B2" s="2"/>
      <c r="C2" s="2"/>
      <c r="D2" s="2"/>
      <c r="E2" s="2"/>
      <c r="F2" s="2"/>
      <c r="G2" s="2"/>
      <c r="H2" s="2"/>
      <c r="I2" s="2"/>
      <c r="J2" s="2"/>
    </row>
    <row r="3" spans="1:11">
      <c r="A3" s="2"/>
      <c r="B3" s="2"/>
      <c r="C3" s="2"/>
      <c r="D3" s="2"/>
      <c r="E3" s="2"/>
      <c r="F3" s="2"/>
      <c r="G3" s="2"/>
      <c r="H3" s="2"/>
      <c r="I3" s="2"/>
      <c r="J3" s="2"/>
    </row>
    <row r="4" spans="1:11">
      <c r="A4" s="2" t="s">
        <v>798</v>
      </c>
      <c r="B4" s="2"/>
      <c r="C4" s="2"/>
      <c r="D4" s="2"/>
      <c r="E4" s="2"/>
      <c r="F4" s="2"/>
      <c r="G4" s="2"/>
      <c r="H4" s="370"/>
      <c r="I4" s="504" t="s">
        <v>799</v>
      </c>
      <c r="J4" s="2" t="s">
        <v>800</v>
      </c>
      <c r="K4" s="370"/>
    </row>
    <row r="5" spans="1:11">
      <c r="A5" s="2"/>
      <c r="B5" s="2"/>
      <c r="C5" s="2"/>
      <c r="D5" s="2"/>
      <c r="E5" s="2"/>
      <c r="F5" s="2"/>
      <c r="G5" s="2"/>
      <c r="H5" s="2"/>
      <c r="I5" s="2"/>
      <c r="J5" s="2"/>
    </row>
    <row r="6" spans="1:11">
      <c r="A6" s="2"/>
      <c r="B6" s="2"/>
      <c r="C6" s="2"/>
      <c r="D6" s="2"/>
      <c r="E6" s="2"/>
      <c r="F6" s="2"/>
      <c r="G6" s="2"/>
      <c r="H6" s="2"/>
      <c r="I6" s="2"/>
      <c r="J6" s="2"/>
    </row>
    <row r="7" spans="1:11">
      <c r="A7" s="2"/>
      <c r="B7" s="2"/>
      <c r="C7" s="2"/>
      <c r="D7" s="2"/>
      <c r="E7" s="2"/>
      <c r="F7" s="2"/>
      <c r="G7" s="2"/>
      <c r="H7" s="2"/>
      <c r="I7" s="2"/>
      <c r="J7" s="2"/>
    </row>
    <row r="8" spans="1:11">
      <c r="A8" s="2"/>
      <c r="B8" s="2"/>
      <c r="C8" s="2"/>
      <c r="D8" s="2"/>
      <c r="E8" s="2"/>
      <c r="F8" s="2"/>
      <c r="G8" s="2"/>
      <c r="H8" s="2"/>
      <c r="I8" s="2"/>
      <c r="J8" s="2"/>
    </row>
    <row r="9" spans="1:11">
      <c r="A9" s="2"/>
      <c r="B9" s="2"/>
      <c r="C9" s="2"/>
      <c r="D9" s="2"/>
      <c r="E9" s="2"/>
      <c r="F9" s="2"/>
      <c r="G9" s="2"/>
      <c r="H9" s="2"/>
      <c r="I9" s="2"/>
      <c r="J9" s="2"/>
    </row>
    <row r="10" spans="1:11">
      <c r="A10" s="2"/>
      <c r="B10" s="2"/>
      <c r="C10" s="2"/>
      <c r="D10" s="2"/>
      <c r="E10" s="2"/>
      <c r="F10" s="2"/>
      <c r="G10" s="2"/>
      <c r="H10" s="2"/>
      <c r="I10" s="2"/>
      <c r="J10" s="2"/>
    </row>
    <row r="11" spans="1:11">
      <c r="A11" s="2"/>
      <c r="B11" s="2"/>
      <c r="C11" s="2"/>
      <c r="D11" s="2"/>
      <c r="E11" s="2"/>
      <c r="F11" s="2"/>
      <c r="G11" s="2"/>
      <c r="H11" s="2"/>
      <c r="I11" s="2"/>
      <c r="J11" s="2"/>
    </row>
    <row r="12" spans="1:11">
      <c r="A12" s="2"/>
      <c r="B12" s="2"/>
      <c r="C12" s="2"/>
      <c r="D12" s="2"/>
      <c r="E12" s="2"/>
      <c r="F12" s="2"/>
      <c r="G12" s="2"/>
      <c r="H12" s="2"/>
      <c r="I12" s="2"/>
      <c r="J12" s="2"/>
    </row>
    <row r="13" spans="1:11">
      <c r="A13" s="2"/>
      <c r="B13" s="2"/>
      <c r="C13" s="2"/>
      <c r="D13" s="2"/>
      <c r="E13" s="2"/>
      <c r="F13" s="2"/>
      <c r="G13" s="2"/>
      <c r="H13" s="2"/>
      <c r="I13" s="2"/>
      <c r="J13" s="2"/>
    </row>
    <row r="14" spans="1:11">
      <c r="A14" s="2"/>
      <c r="B14" s="2"/>
      <c r="C14" s="2"/>
      <c r="D14" s="2"/>
      <c r="E14" s="2"/>
      <c r="F14" s="2"/>
      <c r="G14" s="2"/>
      <c r="H14" s="2"/>
      <c r="I14" s="2"/>
      <c r="J14" s="2"/>
    </row>
    <row r="15" spans="1:11">
      <c r="A15" s="2"/>
      <c r="B15" s="2"/>
      <c r="C15" s="2"/>
      <c r="D15" s="2"/>
      <c r="E15" s="2"/>
      <c r="F15" s="2"/>
      <c r="G15" s="2"/>
      <c r="H15" s="2"/>
      <c r="I15" s="2"/>
      <c r="J15" s="2"/>
    </row>
    <row r="16" spans="1:11">
      <c r="A16" s="2"/>
      <c r="B16" s="2"/>
      <c r="C16" s="2"/>
      <c r="D16" s="2"/>
      <c r="E16" s="2"/>
      <c r="F16" s="2"/>
      <c r="G16" s="2"/>
      <c r="H16" s="2"/>
      <c r="I16" s="2"/>
      <c r="J16" s="2"/>
    </row>
    <row r="17" spans="1:11">
      <c r="A17" s="2"/>
      <c r="B17" s="2"/>
      <c r="C17" s="2"/>
      <c r="D17" s="2"/>
      <c r="E17" s="2"/>
      <c r="F17" s="2"/>
      <c r="G17" s="2"/>
      <c r="H17" s="2"/>
      <c r="I17" s="2"/>
      <c r="J17" s="2"/>
    </row>
    <row r="18" spans="1:11">
      <c r="A18" s="2"/>
      <c r="B18" s="2"/>
      <c r="C18" s="2"/>
      <c r="D18" s="2"/>
      <c r="E18" s="2"/>
      <c r="F18" s="2"/>
      <c r="G18" s="2"/>
      <c r="H18" s="2"/>
      <c r="I18" s="2"/>
      <c r="J18" s="2"/>
    </row>
    <row r="19" spans="1:11">
      <c r="A19" s="2"/>
      <c r="B19" s="2"/>
      <c r="C19" s="2"/>
      <c r="D19" s="2"/>
      <c r="E19" s="2"/>
      <c r="F19" s="2"/>
      <c r="G19" s="2"/>
      <c r="H19" s="2"/>
      <c r="I19" s="2"/>
      <c r="J19" s="2"/>
    </row>
    <row r="20" spans="1:11">
      <c r="A20" s="2"/>
      <c r="B20" s="2"/>
      <c r="C20" s="2"/>
      <c r="D20" s="2"/>
      <c r="E20" s="2"/>
      <c r="F20" s="2"/>
      <c r="G20" s="2"/>
      <c r="H20" s="2"/>
      <c r="I20" s="2"/>
      <c r="J20" s="2"/>
    </row>
    <row r="21" spans="1:11">
      <c r="A21" s="2"/>
      <c r="B21" s="2"/>
      <c r="C21" s="2"/>
      <c r="D21" s="2"/>
      <c r="E21" s="2"/>
      <c r="F21" s="2"/>
      <c r="G21" s="2"/>
      <c r="H21" s="2"/>
      <c r="I21" s="2"/>
      <c r="J21" s="2"/>
    </row>
    <row r="22" spans="1:11" ht="15" customHeight="1">
      <c r="A22" s="514"/>
      <c r="B22" s="514"/>
      <c r="C22" s="514"/>
      <c r="D22" s="514"/>
      <c r="E22" s="514"/>
      <c r="F22" s="514"/>
      <c r="G22" s="514"/>
      <c r="H22" s="514"/>
      <c r="I22" s="514"/>
      <c r="J22" s="514"/>
      <c r="K22" s="514"/>
    </row>
    <row r="23" spans="1:11">
      <c r="A23" s="514"/>
      <c r="B23" s="514"/>
      <c r="C23" s="514"/>
      <c r="D23" s="514"/>
      <c r="E23" s="514"/>
      <c r="F23" s="514"/>
      <c r="G23" s="514"/>
      <c r="H23" s="514"/>
      <c r="I23" s="514"/>
      <c r="J23" s="514"/>
      <c r="K23" s="514"/>
    </row>
    <row r="24" spans="1:11">
      <c r="A24" s="2"/>
      <c r="B24" s="2"/>
      <c r="C24" s="2"/>
      <c r="D24" s="2"/>
      <c r="E24" s="2"/>
      <c r="F24" s="2"/>
      <c r="G24" s="2"/>
      <c r="H24" s="2"/>
      <c r="I24" s="2"/>
      <c r="J24" s="2"/>
    </row>
    <row r="25" spans="1:11">
      <c r="A25" s="2"/>
      <c r="B25" s="2"/>
      <c r="C25" s="2"/>
      <c r="D25" s="2"/>
      <c r="E25" s="2"/>
      <c r="F25" s="2"/>
      <c r="G25" s="2"/>
      <c r="H25" s="2"/>
      <c r="I25" s="2"/>
      <c r="J25" s="2"/>
    </row>
    <row r="26" spans="1:11">
      <c r="A26" s="2"/>
      <c r="B26" s="2"/>
      <c r="C26" s="2"/>
      <c r="D26" s="2"/>
      <c r="E26" s="2"/>
      <c r="F26" s="2"/>
      <c r="G26" s="2"/>
      <c r="H26" s="2"/>
      <c r="I26" s="2"/>
      <c r="J26" s="2"/>
    </row>
  </sheetData>
  <hyperlinks>
    <hyperlink ref="I4" r:id="rId1"/>
  </hyperlinks>
  <pageMargins left="0.7" right="0.7" top="0.78740157499999996" bottom="0.78740157499999996" header="0.3" footer="0.3"/>
  <pageSetup paperSize="9" orientation="portrait" verticalDpi="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Q37"/>
  <sheetViews>
    <sheetView workbookViewId="0"/>
  </sheetViews>
  <sheetFormatPr baseColWidth="10" defaultRowHeight="15"/>
  <cols>
    <col min="1" max="1" width="25.5703125" customWidth="1"/>
    <col min="2" max="17" width="12.28515625" customWidth="1"/>
  </cols>
  <sheetData>
    <row r="1" spans="1:17">
      <c r="A1" s="1" t="s">
        <v>337</v>
      </c>
      <c r="B1" s="2"/>
      <c r="C1" s="2"/>
      <c r="D1" s="2"/>
      <c r="E1" s="2"/>
      <c r="F1" s="2"/>
      <c r="G1" s="2"/>
      <c r="H1" s="2"/>
      <c r="I1" s="2"/>
      <c r="J1" s="95"/>
      <c r="K1" s="95"/>
      <c r="L1" s="95"/>
      <c r="M1" s="95"/>
      <c r="N1" s="95"/>
      <c r="O1" s="95"/>
      <c r="P1" s="95"/>
      <c r="Q1" s="2"/>
    </row>
    <row r="2" spans="1:17">
      <c r="A2" s="2" t="s">
        <v>338</v>
      </c>
      <c r="B2" s="2"/>
      <c r="C2" s="2"/>
      <c r="D2" s="2"/>
      <c r="E2" s="2"/>
      <c r="F2" s="2"/>
      <c r="G2" s="2"/>
      <c r="H2" s="2"/>
      <c r="I2" s="2"/>
      <c r="J2" s="2"/>
      <c r="K2" s="2"/>
      <c r="L2" s="2"/>
      <c r="M2" s="2"/>
      <c r="N2" s="2"/>
      <c r="O2" s="2"/>
      <c r="P2" s="2"/>
      <c r="Q2" s="2"/>
    </row>
    <row r="3" spans="1:17">
      <c r="A3" s="2"/>
      <c r="B3" s="2"/>
      <c r="C3" s="2"/>
      <c r="D3" s="2"/>
      <c r="E3" s="2"/>
      <c r="F3" s="2"/>
      <c r="G3" s="2"/>
      <c r="H3" s="2"/>
      <c r="I3" s="2"/>
      <c r="J3" s="2"/>
      <c r="K3" s="2"/>
      <c r="L3" s="2"/>
      <c r="M3" s="2"/>
      <c r="N3" s="2"/>
      <c r="O3" s="2"/>
      <c r="P3" s="2"/>
      <c r="Q3" s="2"/>
    </row>
    <row r="4" spans="1:17">
      <c r="A4" s="11"/>
      <c r="B4" s="685" t="s">
        <v>347</v>
      </c>
      <c r="C4" s="686"/>
      <c r="D4" s="686"/>
      <c r="E4" s="686"/>
      <c r="F4" s="686"/>
      <c r="G4" s="686"/>
      <c r="H4" s="686"/>
      <c r="I4" s="686"/>
      <c r="J4" s="686"/>
      <c r="K4" s="685"/>
      <c r="L4" s="686"/>
      <c r="M4" s="686"/>
      <c r="N4" s="686"/>
      <c r="O4" s="686"/>
      <c r="P4" s="686"/>
      <c r="Q4" s="687"/>
    </row>
    <row r="5" spans="1:17" ht="33.75" customHeight="1">
      <c r="A5" s="22"/>
      <c r="B5" s="22">
        <v>1</v>
      </c>
      <c r="C5" s="97">
        <v>2</v>
      </c>
      <c r="D5" s="97">
        <v>3</v>
      </c>
      <c r="E5" s="97">
        <v>4</v>
      </c>
      <c r="F5" s="97">
        <v>5</v>
      </c>
      <c r="G5" s="97">
        <v>6</v>
      </c>
      <c r="H5" s="97">
        <v>7</v>
      </c>
      <c r="I5" s="97">
        <v>8</v>
      </c>
      <c r="J5" s="97">
        <v>9</v>
      </c>
      <c r="K5" s="217" t="s">
        <v>348</v>
      </c>
      <c r="L5" s="218" t="s">
        <v>349</v>
      </c>
      <c r="M5" s="218" t="s">
        <v>350</v>
      </c>
      <c r="N5" s="218" t="s">
        <v>351</v>
      </c>
      <c r="O5" s="218" t="s">
        <v>352</v>
      </c>
      <c r="P5" s="218" t="s">
        <v>353</v>
      </c>
      <c r="Q5" s="219" t="s">
        <v>354</v>
      </c>
    </row>
    <row r="6" spans="1:17" s="173" customFormat="1">
      <c r="A6" s="29"/>
      <c r="B6" s="97"/>
      <c r="C6" s="97"/>
      <c r="D6" s="97"/>
      <c r="E6" s="97"/>
      <c r="F6" s="97"/>
      <c r="G6" s="97"/>
      <c r="H6" s="97"/>
      <c r="I6" s="97"/>
      <c r="J6" s="18"/>
      <c r="K6" s="22"/>
      <c r="L6" s="97"/>
      <c r="M6" s="97"/>
      <c r="N6" s="97"/>
      <c r="O6" s="97"/>
      <c r="P6" s="97"/>
      <c r="Q6" s="18"/>
    </row>
    <row r="7" spans="1:17">
      <c r="A7" s="2" t="s">
        <v>345</v>
      </c>
      <c r="B7" s="103">
        <v>7946.5</v>
      </c>
      <c r="C7" s="104">
        <v>13962.3</v>
      </c>
      <c r="D7" s="104">
        <v>17810.2</v>
      </c>
      <c r="E7" s="104">
        <v>16495.599999999999</v>
      </c>
      <c r="F7" s="104">
        <v>10017.799999999999</v>
      </c>
      <c r="G7" s="104">
        <v>6048.8</v>
      </c>
      <c r="H7" s="104">
        <v>3795.2</v>
      </c>
      <c r="I7" s="104">
        <v>3003</v>
      </c>
      <c r="J7" s="105">
        <v>588.29999999999995</v>
      </c>
      <c r="K7" s="125">
        <v>3719.5</v>
      </c>
      <c r="L7" s="126">
        <v>3884.1</v>
      </c>
      <c r="M7" s="126">
        <v>5886.7</v>
      </c>
      <c r="N7" s="126">
        <v>7436.6</v>
      </c>
      <c r="O7" s="126">
        <v>8236.7999999999993</v>
      </c>
      <c r="P7" s="126">
        <v>8043.5</v>
      </c>
      <c r="Q7" s="127">
        <v>708.9</v>
      </c>
    </row>
    <row r="8" spans="1:17">
      <c r="A8" s="2" t="s">
        <v>339</v>
      </c>
      <c r="B8" s="212">
        <v>0.1</v>
      </c>
      <c r="C8" s="210">
        <v>0.17499999999999999</v>
      </c>
      <c r="D8" s="210">
        <v>0.224</v>
      </c>
      <c r="E8" s="210">
        <v>0.20699999999999999</v>
      </c>
      <c r="F8" s="210">
        <v>0.126</v>
      </c>
      <c r="G8" s="210">
        <v>7.5999999999999998E-2</v>
      </c>
      <c r="H8" s="210">
        <v>4.8000000000000001E-2</v>
      </c>
      <c r="I8" s="210">
        <v>3.7999999999999999E-2</v>
      </c>
      <c r="J8" s="213">
        <v>7.0000000000000001E-3</v>
      </c>
      <c r="K8" s="161">
        <v>4.7E-2</v>
      </c>
      <c r="L8" s="170">
        <v>4.9000000000000002E-2</v>
      </c>
      <c r="M8" s="170">
        <v>7.3999999999999996E-2</v>
      </c>
      <c r="N8" s="170">
        <v>9.2999999999999999E-2</v>
      </c>
      <c r="O8" s="170">
        <v>0.104</v>
      </c>
      <c r="P8" s="170">
        <v>0.10100000000000001</v>
      </c>
      <c r="Q8" s="162">
        <v>8.9999999999999993E-3</v>
      </c>
    </row>
    <row r="9" spans="1:17">
      <c r="A9" s="29" t="s">
        <v>346</v>
      </c>
      <c r="B9" s="5"/>
      <c r="C9" s="5"/>
      <c r="D9" s="5"/>
      <c r="E9" s="5"/>
      <c r="F9" s="5"/>
      <c r="G9" s="5"/>
      <c r="H9" s="5"/>
      <c r="I9" s="5"/>
      <c r="J9" s="4"/>
      <c r="K9" s="3"/>
      <c r="L9" s="5"/>
      <c r="M9" s="5"/>
      <c r="N9" s="5"/>
      <c r="O9" s="5"/>
      <c r="P9" s="5"/>
      <c r="Q9" s="4"/>
    </row>
    <row r="10" spans="1:17">
      <c r="A10" s="211" t="s">
        <v>340</v>
      </c>
      <c r="B10" s="107">
        <v>465.88080000000002</v>
      </c>
      <c r="C10" s="106">
        <v>460.97449999999998</v>
      </c>
      <c r="D10" s="106">
        <v>441.55549999999999</v>
      </c>
      <c r="E10" s="106">
        <v>412.42869999999999</v>
      </c>
      <c r="F10" s="106">
        <v>377.98320000000001</v>
      </c>
      <c r="G10" s="106">
        <v>356.33330000000001</v>
      </c>
      <c r="H10" s="106">
        <v>327.46170000000001</v>
      </c>
      <c r="I10" s="106">
        <v>311.70159999999998</v>
      </c>
      <c r="J10" s="108">
        <v>295.70049999999998</v>
      </c>
      <c r="K10" s="119">
        <v>550.63850000000002</v>
      </c>
      <c r="L10" s="118">
        <v>432.01389999999998</v>
      </c>
      <c r="M10" s="118">
        <v>519.79510000000005</v>
      </c>
      <c r="N10" s="118">
        <v>442.98360000000002</v>
      </c>
      <c r="O10" s="118">
        <v>488.6148</v>
      </c>
      <c r="P10" s="118">
        <v>435.92090000000002</v>
      </c>
      <c r="Q10" s="120">
        <v>367.39530000000002</v>
      </c>
    </row>
    <row r="11" spans="1:17">
      <c r="A11" s="211" t="s">
        <v>341</v>
      </c>
      <c r="B11" s="107">
        <v>577.06920000000002</v>
      </c>
      <c r="C11" s="106">
        <v>546.03330000000005</v>
      </c>
      <c r="D11" s="106">
        <v>519.68809999999996</v>
      </c>
      <c r="E11" s="106">
        <v>483.07490000000001</v>
      </c>
      <c r="F11" s="106">
        <v>440.98099999999999</v>
      </c>
      <c r="G11" s="106">
        <v>415.06760000000003</v>
      </c>
      <c r="H11" s="106">
        <v>381.93099999999998</v>
      </c>
      <c r="I11" s="106">
        <v>365.02929999999998</v>
      </c>
      <c r="J11" s="108">
        <v>352.78829999999999</v>
      </c>
      <c r="K11" s="107">
        <v>622.86429999999996</v>
      </c>
      <c r="L11" s="106">
        <v>543.74839999999995</v>
      </c>
      <c r="M11" s="106">
        <v>584.62559999999996</v>
      </c>
      <c r="N11" s="106">
        <v>525.96109999999999</v>
      </c>
      <c r="O11" s="106">
        <v>551.11479999999995</v>
      </c>
      <c r="P11" s="106">
        <v>507.68549999999999</v>
      </c>
      <c r="Q11" s="108">
        <v>442.02280000000002</v>
      </c>
    </row>
    <row r="12" spans="1:17">
      <c r="A12" s="211" t="s">
        <v>342</v>
      </c>
      <c r="B12" s="107">
        <v>633.44849999999997</v>
      </c>
      <c r="C12" s="106">
        <v>596.3519</v>
      </c>
      <c r="D12" s="106">
        <v>567.34159999999997</v>
      </c>
      <c r="E12" s="106">
        <v>530.00540000000001</v>
      </c>
      <c r="F12" s="106">
        <v>484.31169999999997</v>
      </c>
      <c r="G12" s="106">
        <v>454.01260000000002</v>
      </c>
      <c r="H12" s="106">
        <v>418.9513</v>
      </c>
      <c r="I12" s="106">
        <v>401.36250000000001</v>
      </c>
      <c r="J12" s="108">
        <v>389.65699999999998</v>
      </c>
      <c r="K12" s="107">
        <v>669.37850000000003</v>
      </c>
      <c r="L12" s="106">
        <v>601.54319999999996</v>
      </c>
      <c r="M12" s="106">
        <v>628.20460000000003</v>
      </c>
      <c r="N12" s="106">
        <v>575.13840000000005</v>
      </c>
      <c r="O12" s="106">
        <v>593.45429999999999</v>
      </c>
      <c r="P12" s="106">
        <v>551.36320000000001</v>
      </c>
      <c r="Q12" s="108">
        <v>490.49020000000002</v>
      </c>
    </row>
    <row r="13" spans="1:17">
      <c r="A13" s="211" t="s">
        <v>343</v>
      </c>
      <c r="B13" s="107">
        <v>685.12729999999999</v>
      </c>
      <c r="C13" s="106">
        <v>643.65989999999999</v>
      </c>
      <c r="D13" s="106">
        <v>612.56809999999996</v>
      </c>
      <c r="E13" s="106">
        <v>575.63369999999998</v>
      </c>
      <c r="F13" s="106">
        <v>527.59609999999998</v>
      </c>
      <c r="G13" s="106">
        <v>491.23759999999999</v>
      </c>
      <c r="H13" s="106">
        <v>455.65410000000003</v>
      </c>
      <c r="I13" s="106">
        <v>438.06909999999999</v>
      </c>
      <c r="J13" s="108">
        <v>428.3252</v>
      </c>
      <c r="K13" s="107">
        <v>713.69290000000001</v>
      </c>
      <c r="L13" s="106">
        <v>649.67750000000001</v>
      </c>
      <c r="M13" s="106">
        <v>671.95429999999999</v>
      </c>
      <c r="N13" s="106">
        <v>619.33770000000004</v>
      </c>
      <c r="O13" s="106">
        <v>635.65899999999999</v>
      </c>
      <c r="P13" s="106">
        <v>592.64779999999996</v>
      </c>
      <c r="Q13" s="108">
        <v>536.73069999999996</v>
      </c>
    </row>
    <row r="14" spans="1:17">
      <c r="A14" s="211" t="s">
        <v>344</v>
      </c>
      <c r="B14" s="107">
        <v>754.63959999999997</v>
      </c>
      <c r="C14" s="106">
        <v>712.31089999999995</v>
      </c>
      <c r="D14" s="106">
        <v>677.72500000000002</v>
      </c>
      <c r="E14" s="106">
        <v>640.82560000000001</v>
      </c>
      <c r="F14" s="106">
        <v>593.42639999999994</v>
      </c>
      <c r="G14" s="106">
        <v>544.4796</v>
      </c>
      <c r="H14" s="106">
        <v>509.6866</v>
      </c>
      <c r="I14" s="106">
        <v>492.24029999999999</v>
      </c>
      <c r="J14" s="108">
        <v>487.46280000000002</v>
      </c>
      <c r="K14" s="113">
        <v>774.60410000000002</v>
      </c>
      <c r="L14" s="17">
        <v>713.54759999999999</v>
      </c>
      <c r="M14" s="17">
        <v>734.92619999999999</v>
      </c>
      <c r="N14" s="17">
        <v>679.40980000000002</v>
      </c>
      <c r="O14" s="17">
        <v>696.19680000000005</v>
      </c>
      <c r="P14" s="17">
        <v>650.73609999999996</v>
      </c>
      <c r="Q14" s="114">
        <v>605.59979999999996</v>
      </c>
    </row>
    <row r="15" spans="1:17">
      <c r="A15" s="29" t="s">
        <v>152</v>
      </c>
      <c r="B15" s="5"/>
      <c r="C15" s="5"/>
      <c r="D15" s="5"/>
      <c r="E15" s="5"/>
      <c r="F15" s="5"/>
      <c r="G15" s="5"/>
      <c r="H15" s="5"/>
      <c r="I15" s="5"/>
      <c r="J15" s="4"/>
      <c r="K15" s="3"/>
      <c r="L15" s="5"/>
      <c r="M15" s="5"/>
      <c r="N15" s="5"/>
      <c r="O15" s="5"/>
      <c r="P15" s="5"/>
      <c r="Q15" s="4"/>
    </row>
    <row r="16" spans="1:17">
      <c r="A16" s="214" t="s">
        <v>340</v>
      </c>
      <c r="B16" s="107">
        <v>2.6297000000000001</v>
      </c>
      <c r="C16" s="106">
        <v>1.0269999999999999</v>
      </c>
      <c r="D16" s="106">
        <v>1.4497</v>
      </c>
      <c r="E16" s="106">
        <v>0.73070000000000002</v>
      </c>
      <c r="F16" s="106">
        <v>1.0875999999999999</v>
      </c>
      <c r="G16" s="106">
        <v>1.1298999999999999</v>
      </c>
      <c r="H16" s="106">
        <v>0.9173</v>
      </c>
      <c r="I16" s="106">
        <v>1.7142999999999999</v>
      </c>
      <c r="J16" s="108">
        <v>2.41</v>
      </c>
      <c r="K16" s="119">
        <v>1.5507</v>
      </c>
      <c r="L16" s="118">
        <v>3.9449000000000001</v>
      </c>
      <c r="M16" s="118">
        <v>1.4883999999999999</v>
      </c>
      <c r="N16" s="118">
        <v>1.7353000000000001</v>
      </c>
      <c r="O16" s="118">
        <v>0.94689999999999996</v>
      </c>
      <c r="P16" s="118">
        <v>1.7646999999999999</v>
      </c>
      <c r="Q16" s="120">
        <v>7.7031000000000001</v>
      </c>
    </row>
    <row r="17" spans="1:17">
      <c r="A17" s="215" t="s">
        <v>341</v>
      </c>
      <c r="B17" s="107">
        <v>1.2497</v>
      </c>
      <c r="C17" s="106">
        <v>0.57840000000000003</v>
      </c>
      <c r="D17" s="106">
        <v>0.31</v>
      </c>
      <c r="E17" s="106">
        <v>0.35089999999999999</v>
      </c>
      <c r="F17" s="106">
        <v>0.4279</v>
      </c>
      <c r="G17" s="106">
        <v>0.92310000000000003</v>
      </c>
      <c r="H17" s="106">
        <v>1.0362</v>
      </c>
      <c r="I17" s="106">
        <v>0.69320000000000004</v>
      </c>
      <c r="J17" s="108">
        <v>2.2888000000000002</v>
      </c>
      <c r="K17" s="107">
        <v>0.82289999999999996</v>
      </c>
      <c r="L17" s="106">
        <v>1.7484</v>
      </c>
      <c r="M17" s="106">
        <v>0.6784</v>
      </c>
      <c r="N17" s="106">
        <v>0.75390000000000001</v>
      </c>
      <c r="O17" s="106">
        <v>0.66510000000000002</v>
      </c>
      <c r="P17" s="106">
        <v>0.71730000000000005</v>
      </c>
      <c r="Q17" s="108">
        <v>3.0099</v>
      </c>
    </row>
    <row r="18" spans="1:17">
      <c r="A18" s="215" t="s">
        <v>342</v>
      </c>
      <c r="B18" s="107">
        <v>0.34110000000000001</v>
      </c>
      <c r="C18" s="106">
        <v>0.40279999999999999</v>
      </c>
      <c r="D18" s="106">
        <v>0.31009999999999999</v>
      </c>
      <c r="E18" s="106">
        <v>0.68210000000000004</v>
      </c>
      <c r="F18" s="106">
        <v>0.26229999999999998</v>
      </c>
      <c r="G18" s="106">
        <v>0.54210000000000003</v>
      </c>
      <c r="H18" s="106">
        <v>0.73829999999999996</v>
      </c>
      <c r="I18" s="106">
        <v>0.80310000000000004</v>
      </c>
      <c r="J18" s="108">
        <v>1.9401999999999999</v>
      </c>
      <c r="K18" s="107">
        <v>0.61939999999999995</v>
      </c>
      <c r="L18" s="106">
        <v>0.93979999999999997</v>
      </c>
      <c r="M18" s="106">
        <v>0.55769999999999997</v>
      </c>
      <c r="N18" s="106">
        <v>0.74890000000000001</v>
      </c>
      <c r="O18" s="106">
        <v>0.37119999999999997</v>
      </c>
      <c r="P18" s="106">
        <v>0.91839999999999999</v>
      </c>
      <c r="Q18" s="108">
        <v>2.0667</v>
      </c>
    </row>
    <row r="19" spans="1:17">
      <c r="A19" s="215" t="s">
        <v>343</v>
      </c>
      <c r="B19" s="107">
        <v>0.50080000000000002</v>
      </c>
      <c r="C19" s="106">
        <v>0.27860000000000001</v>
      </c>
      <c r="D19" s="106">
        <v>0.38519999999999999</v>
      </c>
      <c r="E19" s="106">
        <v>0.48920000000000002</v>
      </c>
      <c r="F19" s="106">
        <v>0.31469999999999998</v>
      </c>
      <c r="G19" s="106">
        <v>0.65080000000000005</v>
      </c>
      <c r="H19" s="106">
        <v>0.67359999999999998</v>
      </c>
      <c r="I19" s="106">
        <v>1.1243000000000001</v>
      </c>
      <c r="J19" s="108">
        <v>1.9133</v>
      </c>
      <c r="K19" s="107">
        <v>0.88549999999999995</v>
      </c>
      <c r="L19" s="106">
        <v>0.82089999999999996</v>
      </c>
      <c r="M19" s="106">
        <v>0.59489999999999998</v>
      </c>
      <c r="N19" s="106">
        <v>0.86850000000000005</v>
      </c>
      <c r="O19" s="106">
        <v>0.43809999999999999</v>
      </c>
      <c r="P19" s="106">
        <v>0.47710000000000002</v>
      </c>
      <c r="Q19" s="108">
        <v>2.2808999999999999</v>
      </c>
    </row>
    <row r="20" spans="1:17">
      <c r="A20" s="216" t="s">
        <v>344</v>
      </c>
      <c r="B20" s="113">
        <v>0.87929999999999997</v>
      </c>
      <c r="C20" s="17">
        <v>1.0561</v>
      </c>
      <c r="D20" s="17">
        <v>0.89759999999999995</v>
      </c>
      <c r="E20" s="17">
        <v>0.72740000000000005</v>
      </c>
      <c r="F20" s="17">
        <v>0.9113</v>
      </c>
      <c r="G20" s="17">
        <v>0.98089999999999999</v>
      </c>
      <c r="H20" s="17">
        <v>1.3764000000000001</v>
      </c>
      <c r="I20" s="17">
        <v>2.0194999999999999</v>
      </c>
      <c r="J20" s="114">
        <v>3.6427999999999998</v>
      </c>
      <c r="K20" s="113">
        <v>0.71460000000000001</v>
      </c>
      <c r="L20" s="17">
        <v>1.772</v>
      </c>
      <c r="M20" s="17">
        <v>1.2804</v>
      </c>
      <c r="N20" s="17">
        <v>1.2001999999999999</v>
      </c>
      <c r="O20" s="17">
        <v>1.5522</v>
      </c>
      <c r="P20" s="17">
        <v>1.1561999999999999</v>
      </c>
      <c r="Q20" s="114">
        <v>3.6072000000000002</v>
      </c>
    </row>
    <row r="21" spans="1:17">
      <c r="A21" s="2"/>
      <c r="B21" s="2"/>
      <c r="C21" s="2"/>
      <c r="D21" s="2"/>
      <c r="E21" s="2"/>
      <c r="F21" s="2"/>
      <c r="G21" s="2"/>
      <c r="H21" s="2"/>
      <c r="I21" s="2"/>
      <c r="J21" s="2"/>
      <c r="K21" s="2"/>
      <c r="L21" s="2"/>
      <c r="M21" s="2"/>
      <c r="N21" s="2"/>
      <c r="O21" s="2"/>
      <c r="P21" s="2"/>
      <c r="Q21" s="2"/>
    </row>
    <row r="22" spans="1:17">
      <c r="A22" s="744" t="s">
        <v>815</v>
      </c>
      <c r="B22" s="744"/>
      <c r="C22" s="744"/>
      <c r="D22" s="744"/>
      <c r="E22" s="744"/>
      <c r="F22" s="744"/>
      <c r="G22" s="744"/>
      <c r="H22" s="744"/>
      <c r="I22" s="744"/>
      <c r="J22" s="744"/>
      <c r="K22" s="744"/>
      <c r="L22" s="744"/>
      <c r="M22" s="744"/>
      <c r="N22" s="744"/>
      <c r="O22" s="744"/>
      <c r="P22" s="744"/>
      <c r="Q22" s="744"/>
    </row>
    <row r="23" spans="1:17">
      <c r="A23" s="744"/>
      <c r="B23" s="744"/>
      <c r="C23" s="744"/>
      <c r="D23" s="744"/>
      <c r="E23" s="744"/>
      <c r="F23" s="744"/>
      <c r="G23" s="744"/>
      <c r="H23" s="744"/>
      <c r="I23" s="744"/>
      <c r="J23" s="744"/>
      <c r="K23" s="744"/>
      <c r="L23" s="744"/>
      <c r="M23" s="744"/>
      <c r="N23" s="744"/>
      <c r="O23" s="744"/>
      <c r="P23" s="744"/>
      <c r="Q23" s="744"/>
    </row>
    <row r="25" spans="1:17">
      <c r="A25" s="370"/>
    </row>
    <row r="26" spans="1:17">
      <c r="A26" s="370"/>
    </row>
    <row r="27" spans="1:17">
      <c r="A27" s="370"/>
    </row>
    <row r="28" spans="1:17">
      <c r="A28" s="370"/>
    </row>
    <row r="29" spans="1:17">
      <c r="A29" s="370"/>
    </row>
    <row r="30" spans="1:17">
      <c r="A30" s="370"/>
    </row>
    <row r="31" spans="1:17">
      <c r="A31" s="370"/>
    </row>
    <row r="32" spans="1:17">
      <c r="A32" s="370"/>
    </row>
    <row r="33" spans="1:1">
      <c r="A33" s="370"/>
    </row>
    <row r="34" spans="1:1">
      <c r="A34" s="370"/>
    </row>
    <row r="35" spans="1:1">
      <c r="A35" s="370"/>
    </row>
    <row r="36" spans="1:1">
      <c r="A36" s="370"/>
    </row>
    <row r="37" spans="1:1">
      <c r="A37" s="370"/>
    </row>
  </sheetData>
  <mergeCells count="3">
    <mergeCell ref="B4:J4"/>
    <mergeCell ref="K4:Q4"/>
    <mergeCell ref="A22:Q2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K37"/>
  <sheetViews>
    <sheetView workbookViewId="0"/>
  </sheetViews>
  <sheetFormatPr baseColWidth="10" defaultRowHeight="15"/>
  <cols>
    <col min="1" max="1" width="27.42578125" customWidth="1"/>
    <col min="2" max="2" width="6.5703125" customWidth="1"/>
    <col min="3" max="5" width="13.7109375" customWidth="1"/>
  </cols>
  <sheetData>
    <row r="1" spans="1:11">
      <c r="A1" s="1" t="s">
        <v>355</v>
      </c>
      <c r="B1" s="2"/>
      <c r="C1" s="2"/>
      <c r="D1" s="2"/>
      <c r="E1" s="2"/>
      <c r="F1" s="2"/>
      <c r="G1" s="2"/>
      <c r="H1" s="2"/>
      <c r="I1" s="2"/>
      <c r="J1" s="2"/>
      <c r="K1" s="2"/>
    </row>
    <row r="2" spans="1:11">
      <c r="A2" s="2" t="s">
        <v>356</v>
      </c>
      <c r="B2" s="2"/>
      <c r="C2" s="2"/>
      <c r="D2" s="2"/>
      <c r="E2" s="2"/>
      <c r="F2" s="2"/>
      <c r="G2" s="2"/>
      <c r="H2" s="2"/>
      <c r="I2" s="2"/>
      <c r="J2" s="2"/>
      <c r="K2" s="2"/>
    </row>
    <row r="3" spans="1:11">
      <c r="A3" s="2"/>
      <c r="B3" s="2"/>
      <c r="C3" s="2"/>
      <c r="D3" s="2"/>
      <c r="E3" s="2"/>
      <c r="F3" s="2"/>
      <c r="G3" s="2"/>
      <c r="H3" s="2"/>
      <c r="I3" s="2"/>
      <c r="J3" s="2"/>
      <c r="K3" s="2"/>
    </row>
    <row r="4" spans="1:11" ht="38.25">
      <c r="A4" s="3"/>
      <c r="B4" s="5"/>
      <c r="C4" s="167" t="s">
        <v>367</v>
      </c>
      <c r="D4" s="169" t="s">
        <v>368</v>
      </c>
      <c r="E4" s="169" t="s">
        <v>369</v>
      </c>
      <c r="F4" s="2"/>
      <c r="G4" s="2"/>
      <c r="H4" s="2"/>
      <c r="I4" s="2"/>
      <c r="J4" s="2"/>
      <c r="K4" s="2"/>
    </row>
    <row r="5" spans="1:11">
      <c r="A5" s="11" t="s">
        <v>718</v>
      </c>
      <c r="B5" s="13" t="s">
        <v>175</v>
      </c>
      <c r="C5" s="119">
        <v>23.51058806696237</v>
      </c>
      <c r="D5" s="120">
        <v>11.970606116825406</v>
      </c>
      <c r="E5" s="220">
        <v>512.48317009764401</v>
      </c>
      <c r="F5" s="2"/>
      <c r="G5" s="2"/>
      <c r="H5" s="15"/>
      <c r="I5" s="15"/>
      <c r="J5" s="15"/>
      <c r="K5" s="15"/>
    </row>
    <row r="6" spans="1:11">
      <c r="A6" s="14" t="s">
        <v>73</v>
      </c>
      <c r="B6" s="16" t="s">
        <v>154</v>
      </c>
      <c r="C6" s="107">
        <v>21.300129926375053</v>
      </c>
      <c r="D6" s="108">
        <v>9.0823893887092204</v>
      </c>
      <c r="E6" s="221">
        <v>500.31044190060715</v>
      </c>
      <c r="F6" s="2"/>
      <c r="G6" s="2"/>
      <c r="H6" s="15"/>
      <c r="I6" s="15"/>
      <c r="J6" s="15"/>
      <c r="K6" s="15"/>
    </row>
    <row r="7" spans="1:11">
      <c r="A7" s="14" t="s">
        <v>728</v>
      </c>
      <c r="B7" s="16" t="s">
        <v>186</v>
      </c>
      <c r="C7" s="107"/>
      <c r="D7" s="108">
        <v>8.1409365638303495</v>
      </c>
      <c r="E7" s="221">
        <v>509.33825803165252</v>
      </c>
      <c r="F7" s="2"/>
      <c r="G7" s="2"/>
      <c r="H7" s="15"/>
      <c r="I7" s="15"/>
      <c r="J7" s="15"/>
      <c r="K7" s="15"/>
    </row>
    <row r="8" spans="1:11">
      <c r="A8" s="14" t="s">
        <v>743</v>
      </c>
      <c r="B8" s="16" t="s">
        <v>357</v>
      </c>
      <c r="C8" s="107"/>
      <c r="D8" s="108">
        <v>15.901487794308826</v>
      </c>
      <c r="E8" s="221">
        <v>522.21873586887307</v>
      </c>
      <c r="F8" s="2"/>
      <c r="G8" s="2"/>
      <c r="H8" s="15"/>
      <c r="I8" s="15"/>
      <c r="J8" s="15"/>
      <c r="K8" s="15"/>
    </row>
    <row r="9" spans="1:11">
      <c r="A9" s="14" t="s">
        <v>720</v>
      </c>
      <c r="B9" s="16" t="s">
        <v>177</v>
      </c>
      <c r="C9" s="107">
        <v>21.277569346208253</v>
      </c>
      <c r="D9" s="108">
        <v>11.0720917333848</v>
      </c>
      <c r="E9" s="221">
        <v>500.04889996114389</v>
      </c>
      <c r="F9" s="2"/>
      <c r="G9" s="2"/>
      <c r="H9" s="15"/>
      <c r="I9" s="15"/>
      <c r="J9" s="15"/>
      <c r="K9" s="15"/>
    </row>
    <row r="10" spans="1:11">
      <c r="A10" s="14" t="s">
        <v>725</v>
      </c>
      <c r="B10" s="16" t="s">
        <v>182</v>
      </c>
      <c r="C10" s="107">
        <v>20.796600995886557</v>
      </c>
      <c r="D10" s="108">
        <v>11.8019652749232</v>
      </c>
      <c r="E10" s="221">
        <v>498.21061314615037</v>
      </c>
      <c r="F10" s="2"/>
      <c r="G10" s="2"/>
      <c r="H10" s="15"/>
      <c r="I10" s="15"/>
      <c r="J10" s="15"/>
      <c r="K10" s="15"/>
    </row>
    <row r="11" spans="1:11">
      <c r="A11" s="14" t="s">
        <v>741</v>
      </c>
      <c r="B11" s="16" t="s">
        <v>358</v>
      </c>
      <c r="C11" s="107">
        <v>16.671302149178256</v>
      </c>
      <c r="D11" s="108">
        <v>10.1</v>
      </c>
      <c r="E11" s="221">
        <v>526.08148738464672</v>
      </c>
      <c r="F11" s="2"/>
      <c r="G11" s="2"/>
      <c r="H11" s="15"/>
      <c r="I11" s="15"/>
      <c r="J11" s="15"/>
      <c r="K11" s="15"/>
    </row>
    <row r="12" spans="1:11">
      <c r="A12" s="14" t="s">
        <v>729</v>
      </c>
      <c r="B12" s="16" t="s">
        <v>187</v>
      </c>
      <c r="C12" s="107">
        <v>20.252041742286753</v>
      </c>
      <c r="D12" s="108">
        <v>9.3080088170462894</v>
      </c>
      <c r="E12" s="221">
        <v>529.40464832145688</v>
      </c>
      <c r="F12" s="2"/>
      <c r="G12" s="2"/>
      <c r="H12" s="15"/>
      <c r="I12" s="15"/>
      <c r="J12" s="15"/>
      <c r="K12" s="15"/>
    </row>
    <row r="13" spans="1:11">
      <c r="A13" s="14" t="s">
        <v>740</v>
      </c>
      <c r="B13" s="16" t="s">
        <v>359</v>
      </c>
      <c r="C13" s="107">
        <v>24.685935642356053</v>
      </c>
      <c r="D13" s="108">
        <v>14.7811384980378</v>
      </c>
      <c r="E13" s="221">
        <v>499.81235061671441</v>
      </c>
      <c r="F13" s="2"/>
      <c r="G13" s="2"/>
      <c r="H13" s="15"/>
      <c r="I13" s="15"/>
      <c r="J13" s="15"/>
      <c r="K13" s="15"/>
    </row>
    <row r="14" spans="1:11">
      <c r="A14" s="14" t="s">
        <v>735</v>
      </c>
      <c r="B14" s="16" t="s">
        <v>194</v>
      </c>
      <c r="C14" s="107">
        <v>24.580963865348455</v>
      </c>
      <c r="D14" s="108">
        <v>14.1583656301951</v>
      </c>
      <c r="E14" s="221">
        <v>515.10746161415557</v>
      </c>
      <c r="F14" s="2"/>
      <c r="G14" s="2"/>
      <c r="H14" s="15"/>
      <c r="I14" s="15"/>
      <c r="J14" s="15"/>
      <c r="K14" s="15"/>
    </row>
    <row r="15" spans="1:11">
      <c r="A15" s="14" t="s">
        <v>736</v>
      </c>
      <c r="B15" s="16" t="s">
        <v>197</v>
      </c>
      <c r="C15" s="107">
        <v>21.679835444691133</v>
      </c>
      <c r="D15" s="108"/>
      <c r="E15" s="221">
        <v>465.63087762188252</v>
      </c>
      <c r="F15" s="2"/>
      <c r="G15" s="2"/>
      <c r="H15" s="15"/>
      <c r="I15" s="15"/>
      <c r="J15" s="15"/>
      <c r="K15" s="15"/>
    </row>
    <row r="16" spans="1:11">
      <c r="A16" s="14" t="s">
        <v>724</v>
      </c>
      <c r="B16" s="16" t="s">
        <v>181</v>
      </c>
      <c r="C16" s="107">
        <v>21.083441981747068</v>
      </c>
      <c r="D16" s="108">
        <v>10.461975634179799</v>
      </c>
      <c r="E16" s="221">
        <v>486.60271339854125</v>
      </c>
      <c r="F16" s="2"/>
      <c r="G16" s="2"/>
      <c r="H16" s="15"/>
      <c r="I16" s="15"/>
      <c r="J16" s="15"/>
      <c r="K16" s="15"/>
    </row>
    <row r="17" spans="1:11">
      <c r="A17" s="14" t="s">
        <v>733</v>
      </c>
      <c r="B17" s="16" t="s">
        <v>192</v>
      </c>
      <c r="C17" s="107">
        <v>19.932203389830509</v>
      </c>
      <c r="D17" s="108">
        <v>10.604368932038801</v>
      </c>
      <c r="E17" s="221">
        <v>484.49091112077849</v>
      </c>
      <c r="F17" s="2"/>
      <c r="G17" s="2"/>
      <c r="H17" s="15"/>
      <c r="I17" s="15"/>
      <c r="J17" s="15"/>
      <c r="K17" s="15"/>
    </row>
    <row r="18" spans="1:11">
      <c r="A18" s="14" t="s">
        <v>726</v>
      </c>
      <c r="B18" s="16" t="s">
        <v>183</v>
      </c>
      <c r="C18" s="107"/>
      <c r="D18" s="108">
        <v>14.4</v>
      </c>
      <c r="E18" s="221">
        <v>515.55820987807851</v>
      </c>
      <c r="F18" s="2"/>
      <c r="G18" s="2"/>
      <c r="H18" s="15"/>
      <c r="I18" s="15"/>
      <c r="J18" s="15"/>
      <c r="K18" s="15"/>
    </row>
    <row r="19" spans="1:11">
      <c r="A19" s="14" t="s">
        <v>360</v>
      </c>
      <c r="B19" s="16" t="s">
        <v>361</v>
      </c>
      <c r="C19" s="107">
        <v>28.679260580509162</v>
      </c>
      <c r="D19" s="108">
        <v>13.5854805522077</v>
      </c>
      <c r="E19" s="221">
        <v>474.1191014720269</v>
      </c>
      <c r="F19" s="2"/>
      <c r="G19" s="2"/>
      <c r="H19" s="15"/>
      <c r="I19" s="15"/>
      <c r="J19" s="15"/>
      <c r="K19" s="15"/>
    </row>
    <row r="20" spans="1:11">
      <c r="A20" s="14" t="s">
        <v>734</v>
      </c>
      <c r="B20" s="16" t="s">
        <v>193</v>
      </c>
      <c r="C20" s="107">
        <v>21.625898323130158</v>
      </c>
      <c r="D20" s="108">
        <v>11.4581343706878</v>
      </c>
      <c r="E20" s="221">
        <v>489.53902203411627</v>
      </c>
      <c r="F20" s="2"/>
      <c r="G20" s="2"/>
      <c r="H20" s="15"/>
      <c r="I20" s="15"/>
      <c r="J20" s="15"/>
      <c r="K20" s="15"/>
    </row>
    <row r="21" spans="1:11">
      <c r="A21" s="14" t="s">
        <v>742</v>
      </c>
      <c r="B21" s="16" t="s">
        <v>362</v>
      </c>
      <c r="C21" s="107">
        <v>19.73105360443623</v>
      </c>
      <c r="D21" s="108">
        <v>9.6083127483621507</v>
      </c>
      <c r="E21" s="221">
        <v>489.6224388472221</v>
      </c>
      <c r="F21" s="2"/>
      <c r="G21" s="2"/>
      <c r="H21" s="15"/>
      <c r="I21" s="15"/>
      <c r="J21" s="15"/>
      <c r="K21" s="15"/>
    </row>
    <row r="22" spans="1:11">
      <c r="A22" s="14" t="s">
        <v>727</v>
      </c>
      <c r="B22" s="16" t="s">
        <v>184</v>
      </c>
      <c r="C22" s="107"/>
      <c r="D22" s="108">
        <v>15.269095168425</v>
      </c>
      <c r="E22" s="221">
        <v>518.75251505463427</v>
      </c>
      <c r="F22" s="2"/>
      <c r="G22" s="2"/>
      <c r="H22" s="15"/>
      <c r="I22" s="15"/>
      <c r="J22" s="15"/>
      <c r="K22" s="15"/>
    </row>
    <row r="23" spans="1:11">
      <c r="A23" s="14" t="s">
        <v>719</v>
      </c>
      <c r="B23" s="16" t="s">
        <v>176</v>
      </c>
      <c r="C23" s="107"/>
      <c r="D23" s="108">
        <v>16.3212586404102</v>
      </c>
      <c r="E23" s="221">
        <v>509.19100495049815</v>
      </c>
      <c r="F23" s="2"/>
      <c r="G23" s="2"/>
      <c r="H23" s="15"/>
      <c r="I23" s="15"/>
      <c r="J23" s="15"/>
      <c r="K23" s="15"/>
    </row>
    <row r="24" spans="1:11">
      <c r="A24" s="14" t="s">
        <v>721</v>
      </c>
      <c r="B24" s="16" t="s">
        <v>178</v>
      </c>
      <c r="C24" s="107"/>
      <c r="D24" s="108">
        <v>9.9532610437476592</v>
      </c>
      <c r="E24" s="221">
        <v>495.94456369544349</v>
      </c>
      <c r="F24" s="2"/>
      <c r="G24" s="2"/>
      <c r="H24" s="15"/>
      <c r="I24" s="15"/>
      <c r="J24" s="15"/>
      <c r="K24" s="15"/>
    </row>
    <row r="25" spans="1:11">
      <c r="A25" s="14" t="s">
        <v>732</v>
      </c>
      <c r="B25" s="16" t="s">
        <v>191</v>
      </c>
      <c r="C25" s="107">
        <v>22.518063478133683</v>
      </c>
      <c r="D25" s="108">
        <v>9.9987087117840296</v>
      </c>
      <c r="E25" s="221">
        <v>520.50147426825401</v>
      </c>
      <c r="F25" s="2"/>
      <c r="G25" s="2"/>
      <c r="H25" s="15"/>
      <c r="I25" s="15"/>
      <c r="J25" s="15"/>
      <c r="K25" s="15"/>
    </row>
    <row r="26" spans="1:11">
      <c r="A26" s="14" t="s">
        <v>363</v>
      </c>
      <c r="B26" s="16" t="s">
        <v>190</v>
      </c>
      <c r="C26" s="107">
        <v>22.759364677770751</v>
      </c>
      <c r="D26" s="108">
        <v>8.1803710709200299</v>
      </c>
      <c r="E26" s="221">
        <v>488.03186684933513</v>
      </c>
      <c r="F26" s="2"/>
      <c r="G26" s="2"/>
      <c r="H26" s="15"/>
      <c r="I26" s="15"/>
      <c r="J26" s="15"/>
      <c r="K26" s="15"/>
    </row>
    <row r="27" spans="1:11">
      <c r="A27" s="14" t="s">
        <v>722</v>
      </c>
      <c r="B27" s="16" t="s">
        <v>179</v>
      </c>
      <c r="C27" s="107">
        <v>20.328365308387507</v>
      </c>
      <c r="D27" s="108">
        <v>13.123576146262099</v>
      </c>
      <c r="E27" s="221">
        <v>471.86831801418083</v>
      </c>
      <c r="F27" s="2"/>
      <c r="G27" s="2"/>
      <c r="H27" s="15"/>
      <c r="I27" s="15"/>
      <c r="J27" s="15"/>
      <c r="K27" s="15"/>
    </row>
    <row r="28" spans="1:11">
      <c r="A28" s="14" t="s">
        <v>730</v>
      </c>
      <c r="B28" s="16" t="s">
        <v>200</v>
      </c>
      <c r="C28" s="107">
        <v>19.151313485113835</v>
      </c>
      <c r="D28" s="108">
        <v>7.9350310866494898</v>
      </c>
      <c r="E28" s="221">
        <v>498.8620869495935</v>
      </c>
      <c r="F28" s="2"/>
      <c r="G28" s="2"/>
      <c r="H28" s="15"/>
      <c r="I28" s="15"/>
      <c r="J28" s="15"/>
      <c r="K28" s="15"/>
    </row>
    <row r="29" spans="1:11">
      <c r="A29" s="14" t="s">
        <v>723</v>
      </c>
      <c r="B29" s="16" t="s">
        <v>180</v>
      </c>
      <c r="C29" s="107">
        <v>24.279741144414167</v>
      </c>
      <c r="D29" s="108">
        <v>10.3193886264018</v>
      </c>
      <c r="E29" s="221">
        <v>489.56810074141436</v>
      </c>
      <c r="F29" s="2"/>
      <c r="G29" s="2"/>
      <c r="H29" s="15"/>
      <c r="I29" s="15"/>
      <c r="J29" s="15"/>
      <c r="K29" s="15"/>
    </row>
    <row r="30" spans="1:11">
      <c r="A30" s="14" t="s">
        <v>731</v>
      </c>
      <c r="B30" s="16" t="s">
        <v>189</v>
      </c>
      <c r="C30" s="107"/>
      <c r="D30" s="108">
        <v>11.2726837115378</v>
      </c>
      <c r="E30" s="221">
        <v>482.13153576207247</v>
      </c>
      <c r="F30" s="2"/>
      <c r="G30" s="2"/>
      <c r="H30" s="15"/>
      <c r="I30" s="15"/>
      <c r="J30" s="15"/>
      <c r="K30" s="15"/>
    </row>
    <row r="31" spans="1:11">
      <c r="A31" s="14" t="s">
        <v>738</v>
      </c>
      <c r="B31" s="16" t="s">
        <v>199</v>
      </c>
      <c r="C31" s="107"/>
      <c r="D31" s="108">
        <v>17.828055050403002</v>
      </c>
      <c r="E31" s="221">
        <v>462.29626337747976</v>
      </c>
      <c r="F31" s="2"/>
      <c r="G31" s="2"/>
      <c r="H31" s="15"/>
      <c r="I31" s="15"/>
      <c r="J31" s="15"/>
      <c r="K31" s="15"/>
    </row>
    <row r="32" spans="1:11">
      <c r="A32" s="312" t="s">
        <v>748</v>
      </c>
      <c r="B32" s="16" t="s">
        <v>364</v>
      </c>
      <c r="C32" s="107">
        <v>19.541730102802791</v>
      </c>
      <c r="D32" s="108">
        <v>15.190150062679701</v>
      </c>
      <c r="E32" s="221">
        <v>502.46222236052108</v>
      </c>
      <c r="F32" s="2"/>
      <c r="G32" s="2"/>
      <c r="H32" s="15"/>
      <c r="I32" s="15"/>
      <c r="J32" s="15"/>
      <c r="K32" s="15"/>
    </row>
    <row r="33" spans="1:11">
      <c r="A33" s="14" t="s">
        <v>744</v>
      </c>
      <c r="B33" s="16" t="s">
        <v>365</v>
      </c>
      <c r="C33" s="107">
        <v>23.2</v>
      </c>
      <c r="D33" s="108">
        <v>15.193449756079501</v>
      </c>
      <c r="E33" s="221">
        <v>492.11943862641732</v>
      </c>
      <c r="F33" s="2"/>
      <c r="G33" s="2"/>
      <c r="H33" s="15"/>
      <c r="I33" s="15"/>
      <c r="J33" s="15"/>
      <c r="K33" s="15"/>
    </row>
    <row r="34" spans="1:11">
      <c r="A34" s="22" t="s">
        <v>747</v>
      </c>
      <c r="B34" s="18" t="s">
        <v>366</v>
      </c>
      <c r="C34" s="113">
        <v>18.212618276161631</v>
      </c>
      <c r="D34" s="114">
        <v>8.6695758676531796</v>
      </c>
      <c r="E34" s="222">
        <v>481.20475989842652</v>
      </c>
      <c r="F34" s="2"/>
      <c r="G34" s="2"/>
      <c r="H34" s="15"/>
      <c r="I34" s="15"/>
      <c r="J34" s="15"/>
      <c r="K34" s="15"/>
    </row>
    <row r="35" spans="1:11">
      <c r="A35" s="2"/>
      <c r="B35" s="2"/>
      <c r="C35" s="2"/>
      <c r="D35" s="2"/>
      <c r="E35" s="2"/>
      <c r="F35" s="2"/>
      <c r="G35" s="2"/>
      <c r="H35" s="2"/>
      <c r="I35" s="2"/>
      <c r="J35" s="2"/>
      <c r="K35" s="2"/>
    </row>
    <row r="36" spans="1:11">
      <c r="A36" s="678" t="s">
        <v>530</v>
      </c>
      <c r="B36" s="678"/>
      <c r="C36" s="678"/>
      <c r="D36" s="678"/>
      <c r="E36" s="678"/>
      <c r="F36" s="2"/>
      <c r="G36" s="2"/>
      <c r="H36" s="2"/>
      <c r="I36" s="2"/>
      <c r="J36" s="2"/>
      <c r="K36" s="2"/>
    </row>
    <row r="37" spans="1:11">
      <c r="A37" s="678"/>
      <c r="B37" s="678"/>
      <c r="C37" s="678"/>
      <c r="D37" s="678"/>
      <c r="E37" s="678"/>
    </row>
  </sheetData>
  <mergeCells count="1">
    <mergeCell ref="A36:E37"/>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K4"/>
  <sheetViews>
    <sheetView workbookViewId="0"/>
  </sheetViews>
  <sheetFormatPr baseColWidth="10" defaultRowHeight="15"/>
  <cols>
    <col min="1" max="7" width="13.7109375" customWidth="1"/>
    <col min="8" max="8" width="8.7109375" customWidth="1"/>
    <col min="9" max="9" width="10.5703125" customWidth="1"/>
    <col min="10" max="10" width="13.7109375" customWidth="1"/>
  </cols>
  <sheetData>
    <row r="1" spans="1:11">
      <c r="A1" s="297" t="s">
        <v>370</v>
      </c>
      <c r="B1" s="95"/>
      <c r="C1" s="95"/>
      <c r="D1" s="95"/>
      <c r="E1" s="95"/>
      <c r="F1" s="95"/>
      <c r="G1" s="95"/>
      <c r="H1" s="2"/>
      <c r="I1" s="2"/>
      <c r="J1" s="2"/>
      <c r="K1" s="2"/>
    </row>
    <row r="2" spans="1:11">
      <c r="A2" s="2" t="s">
        <v>371</v>
      </c>
      <c r="B2" s="2"/>
      <c r="C2" s="2"/>
      <c r="D2" s="2"/>
      <c r="E2" s="2"/>
      <c r="F2" s="2"/>
      <c r="G2" s="2"/>
      <c r="H2" s="2"/>
      <c r="I2" s="2"/>
      <c r="J2" s="2"/>
      <c r="K2" s="2"/>
    </row>
    <row r="3" spans="1:11" s="370" customFormat="1">
      <c r="A3" s="2"/>
      <c r="B3" s="2"/>
      <c r="C3" s="2"/>
      <c r="D3" s="2"/>
      <c r="E3" s="2"/>
      <c r="F3" s="2"/>
      <c r="G3" s="2"/>
    </row>
    <row r="4" spans="1:11">
      <c r="A4" s="2" t="s">
        <v>798</v>
      </c>
      <c r="B4" s="2"/>
      <c r="C4" s="2"/>
      <c r="D4" s="2"/>
      <c r="E4" s="2"/>
      <c r="F4" s="2"/>
      <c r="G4" s="2"/>
      <c r="H4" s="370"/>
      <c r="I4" s="504" t="s">
        <v>799</v>
      </c>
      <c r="J4" s="2" t="s">
        <v>800</v>
      </c>
      <c r="K4" s="370"/>
    </row>
  </sheetData>
  <hyperlinks>
    <hyperlink ref="I4" r:id="rId1"/>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Y54"/>
  <sheetViews>
    <sheetView workbookViewId="0"/>
  </sheetViews>
  <sheetFormatPr baseColWidth="10" defaultRowHeight="15"/>
  <cols>
    <col min="1" max="1" width="44.5703125" customWidth="1"/>
  </cols>
  <sheetData>
    <row r="1" spans="1:25">
      <c r="A1" s="129" t="s">
        <v>462</v>
      </c>
      <c r="B1" s="2"/>
      <c r="C1" s="2"/>
      <c r="D1" s="2"/>
      <c r="E1" s="2"/>
      <c r="F1" s="2"/>
      <c r="G1" s="2"/>
      <c r="H1" s="2"/>
      <c r="I1" s="2"/>
    </row>
    <row r="2" spans="1:25">
      <c r="A2" s="2" t="s">
        <v>42</v>
      </c>
      <c r="B2" s="2"/>
      <c r="C2" s="2"/>
      <c r="D2" s="2"/>
      <c r="E2" s="2"/>
      <c r="F2" s="2"/>
      <c r="G2" s="2"/>
      <c r="H2" s="2"/>
      <c r="I2" s="2"/>
    </row>
    <row r="3" spans="1:25">
      <c r="A3" s="2"/>
      <c r="B3" s="2"/>
      <c r="C3" s="2"/>
      <c r="D3" s="2"/>
      <c r="E3" s="2"/>
      <c r="F3" s="2"/>
      <c r="G3" s="2"/>
      <c r="H3" s="2"/>
      <c r="I3" s="2"/>
    </row>
    <row r="4" spans="1:25">
      <c r="A4" s="304"/>
      <c r="B4" s="673" t="s">
        <v>475</v>
      </c>
      <c r="C4" s="673"/>
      <c r="D4" s="673"/>
      <c r="E4" s="673"/>
      <c r="F4" s="673"/>
      <c r="G4" s="673"/>
      <c r="H4" s="673"/>
      <c r="I4" s="674"/>
      <c r="M4" s="230"/>
      <c r="N4" s="128"/>
      <c r="O4" s="128"/>
      <c r="P4" s="128"/>
    </row>
    <row r="5" spans="1:25">
      <c r="A5" s="21"/>
      <c r="B5" s="5" t="s">
        <v>45</v>
      </c>
      <c r="C5" s="5" t="s">
        <v>50</v>
      </c>
      <c r="D5" s="5" t="s">
        <v>51</v>
      </c>
      <c r="E5" s="5" t="s">
        <v>52</v>
      </c>
      <c r="F5" s="5" t="s">
        <v>53</v>
      </c>
      <c r="G5" s="5" t="s">
        <v>54</v>
      </c>
      <c r="H5" s="5" t="s">
        <v>55</v>
      </c>
      <c r="I5" s="4" t="s">
        <v>46</v>
      </c>
      <c r="M5" s="230"/>
      <c r="N5" s="128"/>
      <c r="O5" s="128"/>
      <c r="P5" s="128"/>
    </row>
    <row r="6" spans="1:25">
      <c r="A6" s="20" t="s">
        <v>56</v>
      </c>
      <c r="B6" s="247">
        <v>8.1460674157303377</v>
      </c>
      <c r="C6" s="248">
        <v>10.588235294117647</v>
      </c>
      <c r="D6" s="248">
        <v>11.140583554376658</v>
      </c>
      <c r="E6" s="248">
        <v>13.438735177865613</v>
      </c>
      <c r="F6" s="248">
        <v>12.203791469194313</v>
      </c>
      <c r="G6" s="248">
        <v>16.877637130801688</v>
      </c>
      <c r="H6" s="248">
        <v>14.05579399141631</v>
      </c>
      <c r="I6" s="249">
        <v>13.222222222222221</v>
      </c>
      <c r="M6" s="230"/>
      <c r="N6" s="128"/>
      <c r="O6" s="246"/>
      <c r="P6" s="246"/>
      <c r="Q6" s="246"/>
      <c r="R6" s="246"/>
      <c r="S6" s="246"/>
      <c r="T6" s="246"/>
      <c r="U6" s="246"/>
      <c r="V6" s="246"/>
      <c r="W6" s="128"/>
      <c r="X6" s="128"/>
      <c r="Y6" s="128"/>
    </row>
    <row r="7" spans="1:25">
      <c r="A7" s="231" t="s">
        <v>801</v>
      </c>
      <c r="B7" s="400">
        <v>15.71051368218915</v>
      </c>
      <c r="C7" s="401">
        <v>15.644323522137027</v>
      </c>
      <c r="D7" s="401">
        <v>17.460516420155429</v>
      </c>
      <c r="E7" s="401">
        <v>20.153029742070839</v>
      </c>
      <c r="F7" s="401">
        <v>20.106805762543466</v>
      </c>
      <c r="G7" s="401">
        <v>20.451497541350022</v>
      </c>
      <c r="H7" s="401">
        <v>21.592516044816708</v>
      </c>
      <c r="I7" s="403">
        <v>21.720647773279353</v>
      </c>
      <c r="K7" s="370"/>
      <c r="L7" s="370"/>
      <c r="M7" s="230"/>
      <c r="N7" s="128"/>
      <c r="O7" s="246"/>
      <c r="P7" s="246"/>
      <c r="Q7" s="246"/>
      <c r="R7" s="246"/>
      <c r="S7" s="246"/>
      <c r="T7" s="246"/>
      <c r="U7" s="246"/>
      <c r="V7" s="246"/>
      <c r="W7" s="128"/>
      <c r="X7" s="128"/>
      <c r="Y7" s="128"/>
    </row>
    <row r="8" spans="1:25" s="229" customFormat="1">
      <c r="A8" s="231" t="s">
        <v>802</v>
      </c>
      <c r="B8" s="400">
        <v>6.2441162833176431</v>
      </c>
      <c r="C8" s="401">
        <v>6.863081453526604</v>
      </c>
      <c r="D8" s="401">
        <v>7.1271961046726844</v>
      </c>
      <c r="E8" s="401">
        <v>7.6461344621090932</v>
      </c>
      <c r="F8" s="401">
        <v>8.1180339069906466</v>
      </c>
      <c r="G8" s="401">
        <v>8.5144515248065549</v>
      </c>
      <c r="H8" s="401">
        <v>8.5370461878324555</v>
      </c>
      <c r="I8" s="403">
        <v>8.7232062399361823</v>
      </c>
      <c r="K8" s="370"/>
      <c r="L8" s="370"/>
      <c r="M8" s="230"/>
      <c r="N8" s="128"/>
      <c r="O8" s="246"/>
      <c r="P8" s="246"/>
      <c r="Q8" s="246"/>
      <c r="R8" s="246"/>
      <c r="S8" s="246"/>
      <c r="T8" s="246"/>
      <c r="U8" s="246"/>
      <c r="V8" s="246"/>
      <c r="W8" s="128"/>
      <c r="X8" s="128"/>
      <c r="Y8" s="128"/>
    </row>
    <row r="9" spans="1:25">
      <c r="A9" s="231" t="s">
        <v>58</v>
      </c>
      <c r="B9" s="400">
        <v>5.2915938344191966</v>
      </c>
      <c r="C9" s="401">
        <v>5.6216780252388565</v>
      </c>
      <c r="D9" s="401">
        <v>5.6000262449970473</v>
      </c>
      <c r="E9" s="401">
        <v>6.0036945812807883</v>
      </c>
      <c r="F9" s="402">
        <v>6.3040912667191185</v>
      </c>
      <c r="G9" s="402">
        <v>6.3515993707393816</v>
      </c>
      <c r="H9" s="401">
        <v>6.5275886124306544</v>
      </c>
      <c r="I9" s="403">
        <v>6.5425594586861022</v>
      </c>
      <c r="M9" s="230"/>
      <c r="N9" s="128"/>
      <c r="O9" s="246"/>
      <c r="P9" s="246"/>
      <c r="Q9" s="246"/>
      <c r="R9" s="246"/>
      <c r="S9" s="246"/>
      <c r="T9" s="246"/>
      <c r="U9" s="246"/>
      <c r="V9" s="246"/>
      <c r="W9" s="128"/>
      <c r="X9" s="128"/>
      <c r="Y9" s="128"/>
    </row>
    <row r="10" spans="1:25">
      <c r="A10" s="20" t="s">
        <v>57</v>
      </c>
      <c r="B10" s="250">
        <v>14.620165329149822</v>
      </c>
      <c r="C10" s="251">
        <v>15.671016401292947</v>
      </c>
      <c r="D10" s="251">
        <v>17.302341757477393</v>
      </c>
      <c r="E10" s="251">
        <v>19.550152689687572</v>
      </c>
      <c r="F10" s="251">
        <v>20.098294304712343</v>
      </c>
      <c r="G10" s="251">
        <v>21.61509765196401</v>
      </c>
      <c r="H10" s="251">
        <v>22.081717529365481</v>
      </c>
      <c r="I10" s="252">
        <v>22.926990419557317</v>
      </c>
      <c r="M10" s="230"/>
      <c r="N10" s="128"/>
      <c r="O10" s="246"/>
      <c r="P10" s="246"/>
      <c r="Q10" s="246"/>
      <c r="R10" s="246"/>
      <c r="S10" s="246"/>
      <c r="T10" s="246"/>
      <c r="U10" s="246"/>
      <c r="V10" s="246"/>
      <c r="W10" s="128"/>
      <c r="X10" s="128"/>
      <c r="Y10" s="128"/>
    </row>
    <row r="11" spans="1:25">
      <c r="A11" s="21" t="s">
        <v>803</v>
      </c>
      <c r="B11" s="253">
        <v>7.2362049230846628</v>
      </c>
      <c r="C11" s="254">
        <v>7.7729369554074834</v>
      </c>
      <c r="D11" s="254">
        <v>8.1811905492482353</v>
      </c>
      <c r="E11" s="254">
        <v>8.9331978663957319</v>
      </c>
      <c r="F11" s="254">
        <v>9.3508550119407943</v>
      </c>
      <c r="G11" s="254">
        <v>9.8622116792005254</v>
      </c>
      <c r="H11" s="254">
        <v>10.075770202182079</v>
      </c>
      <c r="I11" s="255">
        <v>10.378611114691967</v>
      </c>
      <c r="M11" s="230"/>
      <c r="N11" s="128"/>
      <c r="O11" s="246"/>
      <c r="P11" s="246"/>
      <c r="Q11" s="246"/>
      <c r="R11" s="246"/>
      <c r="S11" s="246"/>
      <c r="T11" s="246"/>
      <c r="U11" s="246"/>
      <c r="V11" s="246"/>
      <c r="W11" s="128"/>
      <c r="X11" s="128"/>
      <c r="Y11" s="128"/>
    </row>
    <row r="12" spans="1:25" s="229" customFormat="1">
      <c r="A12" s="2"/>
      <c r="B12" s="2"/>
      <c r="C12" s="2"/>
      <c r="D12" s="2"/>
      <c r="E12" s="2"/>
      <c r="F12" s="2"/>
      <c r="G12" s="2"/>
      <c r="H12" s="2"/>
      <c r="I12" s="2"/>
      <c r="M12" s="230"/>
      <c r="N12" s="128"/>
      <c r="O12" s="128"/>
      <c r="P12" s="128"/>
    </row>
    <row r="13" spans="1:25">
      <c r="A13" s="2" t="s">
        <v>59</v>
      </c>
      <c r="B13" s="2"/>
      <c r="C13" s="2"/>
      <c r="D13" s="2"/>
      <c r="E13" s="2"/>
      <c r="F13" s="2"/>
      <c r="G13" s="2"/>
      <c r="H13" s="2"/>
      <c r="I13" s="2"/>
      <c r="M13" s="230"/>
      <c r="N13" s="128"/>
      <c r="O13" s="128"/>
      <c r="P13" s="128"/>
    </row>
    <row r="14" spans="1:25">
      <c r="M14" s="230"/>
      <c r="N14" s="128"/>
      <c r="O14" s="128"/>
      <c r="P14" s="128"/>
    </row>
    <row r="15" spans="1:25">
      <c r="M15" s="230"/>
      <c r="N15" s="128"/>
      <c r="O15" s="128"/>
      <c r="P15" s="128"/>
    </row>
    <row r="16" spans="1:25">
      <c r="M16" s="230"/>
      <c r="N16" s="128"/>
      <c r="O16" s="128"/>
      <c r="P16" s="128"/>
    </row>
    <row r="17" spans="13:16">
      <c r="M17" s="230"/>
      <c r="N17" s="128"/>
      <c r="O17" s="128"/>
      <c r="P17" s="128"/>
    </row>
    <row r="18" spans="13:16">
      <c r="M18" s="230"/>
      <c r="N18" s="128"/>
      <c r="O18" s="128"/>
      <c r="P18" s="128"/>
    </row>
    <row r="19" spans="13:16">
      <c r="M19" s="230"/>
      <c r="N19" s="128"/>
      <c r="O19" s="128"/>
      <c r="P19" s="128"/>
    </row>
    <row r="20" spans="13:16">
      <c r="M20" s="230"/>
      <c r="N20" s="128"/>
      <c r="O20" s="128"/>
      <c r="P20" s="128"/>
    </row>
    <row r="21" spans="13:16">
      <c r="M21" s="230"/>
      <c r="N21" s="128"/>
      <c r="O21" s="128"/>
      <c r="P21" s="128"/>
    </row>
    <row r="22" spans="13:16">
      <c r="M22" s="230"/>
      <c r="N22" s="128"/>
      <c r="O22" s="128"/>
      <c r="P22" s="128"/>
    </row>
    <row r="23" spans="13:16">
      <c r="M23" s="230"/>
      <c r="N23" s="128"/>
      <c r="O23" s="128"/>
      <c r="P23" s="128"/>
    </row>
    <row r="24" spans="13:16">
      <c r="M24" s="230"/>
      <c r="N24" s="128"/>
      <c r="O24" s="128"/>
      <c r="P24" s="128"/>
    </row>
    <row r="25" spans="13:16">
      <c r="M25" s="230"/>
      <c r="N25" s="128"/>
      <c r="O25" s="128"/>
      <c r="P25" s="128"/>
    </row>
    <row r="26" spans="13:16">
      <c r="M26" s="230"/>
      <c r="N26" s="128"/>
      <c r="O26" s="128"/>
      <c r="P26" s="128"/>
    </row>
    <row r="27" spans="13:16">
      <c r="M27" s="230"/>
      <c r="N27" s="128"/>
      <c r="O27" s="128"/>
      <c r="P27" s="128"/>
    </row>
    <row r="28" spans="13:16">
      <c r="M28" s="230"/>
      <c r="N28" s="128"/>
      <c r="O28" s="128"/>
      <c r="P28" s="128"/>
    </row>
    <row r="29" spans="13:16">
      <c r="M29" s="230"/>
      <c r="N29" s="128"/>
      <c r="O29" s="128"/>
      <c r="P29" s="128"/>
    </row>
    <row r="30" spans="13:16">
      <c r="M30" s="230"/>
      <c r="N30" s="128"/>
      <c r="O30" s="128"/>
      <c r="P30" s="128"/>
    </row>
    <row r="31" spans="13:16">
      <c r="M31" s="230"/>
      <c r="N31" s="128"/>
      <c r="O31" s="128"/>
      <c r="P31" s="128"/>
    </row>
    <row r="32" spans="13:16">
      <c r="M32" s="230"/>
      <c r="N32" s="128"/>
      <c r="O32" s="128"/>
      <c r="P32" s="128"/>
    </row>
    <row r="33" spans="13:16">
      <c r="M33" s="230"/>
      <c r="N33" s="128"/>
      <c r="O33" s="128"/>
      <c r="P33" s="128"/>
    </row>
    <row r="34" spans="13:16">
      <c r="M34" s="230"/>
      <c r="N34" s="128"/>
      <c r="O34" s="128"/>
      <c r="P34" s="128"/>
    </row>
    <row r="35" spans="13:16">
      <c r="M35" s="230"/>
      <c r="N35" s="128"/>
      <c r="O35" s="128"/>
      <c r="P35" s="128"/>
    </row>
    <row r="36" spans="13:16">
      <c r="M36" s="230"/>
      <c r="N36" s="128"/>
      <c r="O36" s="128"/>
      <c r="P36" s="128"/>
    </row>
    <row r="37" spans="13:16">
      <c r="M37" s="230"/>
      <c r="N37" s="128"/>
      <c r="O37" s="128"/>
      <c r="P37" s="128"/>
    </row>
    <row r="38" spans="13:16">
      <c r="M38" s="230"/>
      <c r="N38" s="128"/>
      <c r="O38" s="128"/>
      <c r="P38" s="128"/>
    </row>
    <row r="39" spans="13:16">
      <c r="M39" s="230"/>
      <c r="N39" s="128"/>
      <c r="O39" s="128"/>
      <c r="P39" s="128"/>
    </row>
    <row r="40" spans="13:16">
      <c r="M40" s="230"/>
      <c r="N40" s="128"/>
      <c r="O40" s="128"/>
      <c r="P40" s="128"/>
    </row>
    <row r="41" spans="13:16">
      <c r="M41" s="230"/>
      <c r="N41" s="128"/>
      <c r="O41" s="128"/>
      <c r="P41" s="128"/>
    </row>
    <row r="42" spans="13:16">
      <c r="M42" s="230"/>
      <c r="N42" s="128"/>
      <c r="O42" s="128"/>
      <c r="P42" s="128"/>
    </row>
    <row r="43" spans="13:16">
      <c r="M43" s="230"/>
      <c r="N43" s="128"/>
      <c r="O43" s="128"/>
      <c r="P43" s="128"/>
    </row>
    <row r="44" spans="13:16">
      <c r="M44" s="230"/>
      <c r="N44" s="128"/>
      <c r="O44" s="128"/>
      <c r="P44" s="128"/>
    </row>
    <row r="45" spans="13:16">
      <c r="M45" s="230"/>
      <c r="N45" s="128"/>
      <c r="O45" s="128"/>
      <c r="P45" s="128"/>
    </row>
    <row r="46" spans="13:16">
      <c r="M46" s="230"/>
      <c r="N46" s="128"/>
      <c r="O46" s="128"/>
      <c r="P46" s="128"/>
    </row>
    <row r="47" spans="13:16">
      <c r="M47" s="230"/>
      <c r="N47" s="128"/>
      <c r="O47" s="128"/>
      <c r="P47" s="128"/>
    </row>
    <row r="48" spans="13:16">
      <c r="M48" s="230"/>
      <c r="N48" s="128"/>
      <c r="O48" s="128"/>
      <c r="P48" s="128"/>
    </row>
    <row r="49" spans="13:16">
      <c r="M49" s="230"/>
      <c r="N49" s="128"/>
      <c r="O49" s="128"/>
      <c r="P49" s="128"/>
    </row>
    <row r="50" spans="13:16">
      <c r="M50" s="230"/>
      <c r="N50" s="128"/>
      <c r="O50" s="128"/>
      <c r="P50" s="128"/>
    </row>
    <row r="51" spans="13:16">
      <c r="M51" s="230"/>
      <c r="N51" s="128"/>
      <c r="O51" s="128"/>
      <c r="P51" s="128"/>
    </row>
    <row r="52" spans="13:16">
      <c r="M52" s="230"/>
      <c r="N52" s="128"/>
      <c r="O52" s="128"/>
      <c r="P52" s="128"/>
    </row>
    <row r="53" spans="13:16">
      <c r="M53" s="230"/>
      <c r="N53" s="128"/>
      <c r="O53" s="128"/>
      <c r="P53" s="128"/>
    </row>
    <row r="54" spans="13:16">
      <c r="M54" s="128"/>
      <c r="N54" s="128"/>
      <c r="O54" s="128"/>
      <c r="P54" s="128"/>
    </row>
  </sheetData>
  <mergeCells count="1">
    <mergeCell ref="B4:I4"/>
  </mergeCell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Y37"/>
  <sheetViews>
    <sheetView workbookViewId="0"/>
  </sheetViews>
  <sheetFormatPr baseColWidth="10" defaultRowHeight="15"/>
  <cols>
    <col min="1" max="1" width="29" customWidth="1"/>
    <col min="3" max="4" width="12.85546875" customWidth="1"/>
    <col min="9" max="9" width="12.28515625" customWidth="1"/>
    <col min="10" max="10" width="12.7109375" customWidth="1"/>
    <col min="15" max="15" width="13.140625" bestFit="1" customWidth="1"/>
  </cols>
  <sheetData>
    <row r="1" spans="1:19">
      <c r="A1" s="1" t="s">
        <v>754</v>
      </c>
      <c r="B1" s="2"/>
      <c r="C1" s="2"/>
      <c r="D1" s="2"/>
      <c r="E1" s="2"/>
      <c r="F1" s="2"/>
      <c r="G1" s="2"/>
      <c r="H1" s="95"/>
      <c r="I1" s="95"/>
      <c r="J1" s="128"/>
      <c r="K1" s="128"/>
    </row>
    <row r="2" spans="1:19">
      <c r="A2" s="2" t="s">
        <v>42</v>
      </c>
      <c r="B2" s="2"/>
      <c r="C2" s="2"/>
      <c r="D2" s="2"/>
      <c r="E2" s="2"/>
      <c r="F2" s="2"/>
      <c r="G2" s="2"/>
      <c r="H2" s="2"/>
      <c r="I2" s="2"/>
    </row>
    <row r="3" spans="1:19">
      <c r="A3" s="2"/>
      <c r="B3" s="2"/>
      <c r="C3" s="2"/>
      <c r="D3" s="2"/>
      <c r="E3" s="2"/>
      <c r="F3" s="2"/>
      <c r="G3" s="2"/>
      <c r="H3" s="2"/>
      <c r="I3" s="2"/>
    </row>
    <row r="4" spans="1:19" s="370" customFormat="1">
      <c r="A4" s="670" t="s">
        <v>686</v>
      </c>
      <c r="B4" s="673" t="s">
        <v>685</v>
      </c>
      <c r="C4" s="673"/>
      <c r="D4" s="673"/>
      <c r="E4" s="673"/>
      <c r="F4" s="674"/>
      <c r="G4" s="672" t="s">
        <v>697</v>
      </c>
      <c r="H4" s="673"/>
      <c r="I4" s="673"/>
      <c r="J4" s="673"/>
      <c r="K4" s="674"/>
    </row>
    <row r="5" spans="1:19" s="370" customFormat="1" ht="26.25">
      <c r="A5" s="671"/>
      <c r="B5" s="51" t="s">
        <v>20</v>
      </c>
      <c r="C5" s="172" t="s">
        <v>229</v>
      </c>
      <c r="D5" s="172" t="s">
        <v>92</v>
      </c>
      <c r="E5" s="5" t="s">
        <v>684</v>
      </c>
      <c r="F5" s="4" t="s">
        <v>478</v>
      </c>
      <c r="G5" s="551" t="s">
        <v>20</v>
      </c>
      <c r="H5" s="552" t="s">
        <v>229</v>
      </c>
      <c r="I5" s="552" t="s">
        <v>92</v>
      </c>
      <c r="J5" s="552" t="s">
        <v>684</v>
      </c>
      <c r="K5" s="553" t="s">
        <v>478</v>
      </c>
    </row>
    <row r="6" spans="1:19">
      <c r="A6" s="19" t="s">
        <v>86</v>
      </c>
      <c r="B6" s="106">
        <v>35.183684663234395</v>
      </c>
      <c r="C6" s="106">
        <v>61.231129782221174</v>
      </c>
      <c r="D6" s="106">
        <v>1.8287438138096961</v>
      </c>
      <c r="E6" s="106">
        <v>0.83521360276243783</v>
      </c>
      <c r="F6" s="108">
        <v>0.92122813797230074</v>
      </c>
      <c r="G6" s="103">
        <v>28224</v>
      </c>
      <c r="H6" s="104">
        <v>49119</v>
      </c>
      <c r="I6" s="104">
        <v>1467</v>
      </c>
      <c r="J6" s="104">
        <v>670</v>
      </c>
      <c r="K6" s="105">
        <v>739</v>
      </c>
      <c r="L6" s="2"/>
      <c r="M6" s="554"/>
      <c r="N6" s="258"/>
      <c r="O6" s="258"/>
      <c r="P6" s="258"/>
      <c r="Q6" s="258"/>
      <c r="R6" s="258"/>
      <c r="S6" s="258"/>
    </row>
    <row r="7" spans="1:19">
      <c r="A7" s="20" t="s">
        <v>682</v>
      </c>
      <c r="B7" s="256">
        <v>36.735766615197605</v>
      </c>
      <c r="C7" s="106">
        <v>60.241795065540913</v>
      </c>
      <c r="D7" s="106">
        <v>1.6705542232004993</v>
      </c>
      <c r="E7" s="106">
        <v>0.80324583593416343</v>
      </c>
      <c r="F7" s="108">
        <v>0.54863826012681094</v>
      </c>
      <c r="G7" s="103">
        <v>22364</v>
      </c>
      <c r="H7" s="104">
        <v>36674</v>
      </c>
      <c r="I7" s="104">
        <v>1017</v>
      </c>
      <c r="J7" s="104">
        <v>489</v>
      </c>
      <c r="K7" s="105">
        <v>334</v>
      </c>
      <c r="M7" s="132"/>
      <c r="N7" s="258"/>
      <c r="O7" s="258"/>
      <c r="P7" s="258"/>
      <c r="Q7" s="258"/>
      <c r="R7" s="258"/>
    </row>
    <row r="8" spans="1:19">
      <c r="A8" s="21" t="s">
        <v>683</v>
      </c>
      <c r="B8" s="113">
        <v>30.29832997259707</v>
      </c>
      <c r="C8" s="17">
        <v>64.345173465694643</v>
      </c>
      <c r="D8" s="17">
        <v>2.3266635644485807</v>
      </c>
      <c r="E8" s="17">
        <v>0.93583578925598465</v>
      </c>
      <c r="F8" s="114">
        <v>2.0939972080037226</v>
      </c>
      <c r="G8" s="110">
        <v>5860</v>
      </c>
      <c r="H8" s="111">
        <v>12445</v>
      </c>
      <c r="I8" s="111">
        <v>450</v>
      </c>
      <c r="J8" s="111">
        <v>181</v>
      </c>
      <c r="K8" s="112">
        <v>405</v>
      </c>
      <c r="M8" s="132"/>
      <c r="N8" s="258"/>
      <c r="O8" s="258"/>
      <c r="P8" s="258"/>
      <c r="Q8" s="258"/>
      <c r="R8" s="258"/>
    </row>
    <row r="9" spans="1:19">
      <c r="A9" s="2"/>
      <c r="B9" s="2"/>
      <c r="C9" s="2"/>
      <c r="D9" s="2"/>
      <c r="E9" s="2"/>
      <c r="F9" s="2"/>
      <c r="G9" s="2"/>
      <c r="H9" s="2"/>
      <c r="I9" s="2"/>
    </row>
    <row r="10" spans="1:19" s="370" customFormat="1">
      <c r="A10" s="2" t="s">
        <v>759</v>
      </c>
    </row>
    <row r="11" spans="1:19" s="370" customFormat="1"/>
    <row r="12" spans="1:19" s="370" customFormat="1">
      <c r="A12" s="2"/>
      <c r="B12" s="2"/>
      <c r="D12" s="2"/>
      <c r="E12" s="2"/>
      <c r="F12" s="2"/>
      <c r="G12" s="2"/>
      <c r="H12" s="2"/>
      <c r="I12" s="2"/>
    </row>
    <row r="13" spans="1:19">
      <c r="A13" s="1" t="s">
        <v>755</v>
      </c>
      <c r="B13" s="2"/>
      <c r="C13" s="2"/>
      <c r="D13" s="2"/>
      <c r="E13" s="2"/>
      <c r="F13" s="2"/>
      <c r="G13" s="2"/>
      <c r="H13" s="95"/>
      <c r="I13" s="95"/>
    </row>
    <row r="14" spans="1:19">
      <c r="A14" s="2" t="s">
        <v>42</v>
      </c>
      <c r="B14" s="2"/>
      <c r="C14" s="2"/>
      <c r="D14" s="2"/>
      <c r="E14" s="2"/>
      <c r="F14" s="2"/>
      <c r="G14" s="2"/>
      <c r="H14" s="2"/>
      <c r="I14" s="2"/>
      <c r="L14" s="370"/>
      <c r="M14" s="370"/>
      <c r="O14" s="370"/>
      <c r="P14" s="370"/>
    </row>
    <row r="15" spans="1:19">
      <c r="A15" s="2"/>
      <c r="B15" s="2"/>
      <c r="C15" s="2"/>
      <c r="D15" s="2"/>
      <c r="E15" s="2"/>
      <c r="F15" s="2"/>
      <c r="G15" s="2"/>
      <c r="H15" s="2"/>
      <c r="I15" s="2"/>
      <c r="L15" s="370"/>
      <c r="M15" s="370"/>
      <c r="N15" s="370"/>
      <c r="O15" s="370"/>
      <c r="P15" s="370"/>
    </row>
    <row r="16" spans="1:19" ht="15" customHeight="1">
      <c r="A16" s="711" t="s">
        <v>689</v>
      </c>
      <c r="B16" s="672" t="s">
        <v>685</v>
      </c>
      <c r="C16" s="673"/>
      <c r="D16" s="673"/>
      <c r="E16" s="673"/>
      <c r="F16" s="673"/>
      <c r="G16" s="674"/>
      <c r="H16" s="672" t="s">
        <v>697</v>
      </c>
      <c r="I16" s="673"/>
      <c r="J16" s="673"/>
      <c r="K16" s="673"/>
      <c r="L16" s="673"/>
      <c r="M16" s="674"/>
      <c r="N16" s="370"/>
      <c r="O16" s="370"/>
      <c r="P16" s="370"/>
    </row>
    <row r="17" spans="1:25" ht="39">
      <c r="A17" s="719"/>
      <c r="B17" s="198" t="s">
        <v>93</v>
      </c>
      <c r="C17" s="275" t="s">
        <v>479</v>
      </c>
      <c r="D17" s="275" t="s">
        <v>12</v>
      </c>
      <c r="E17" s="12" t="s">
        <v>84</v>
      </c>
      <c r="F17" s="275" t="s">
        <v>477</v>
      </c>
      <c r="G17" s="276" t="s">
        <v>687</v>
      </c>
      <c r="H17" s="198" t="s">
        <v>93</v>
      </c>
      <c r="I17" s="275" t="s">
        <v>479</v>
      </c>
      <c r="J17" s="275" t="s">
        <v>12</v>
      </c>
      <c r="K17" s="12" t="s">
        <v>84</v>
      </c>
      <c r="L17" s="275" t="s">
        <v>477</v>
      </c>
      <c r="M17" s="276" t="s">
        <v>687</v>
      </c>
      <c r="N17" s="370"/>
      <c r="O17" s="370"/>
      <c r="P17" s="370"/>
    </row>
    <row r="18" spans="1:25" s="370" customFormat="1">
      <c r="A18" s="150" t="s">
        <v>756</v>
      </c>
      <c r="B18" s="539">
        <v>25.276259576600875</v>
      </c>
      <c r="C18" s="540">
        <v>32.141578557960813</v>
      </c>
      <c r="D18" s="540">
        <v>13.543282655910643</v>
      </c>
      <c r="E18" s="541">
        <v>17.619752261390488</v>
      </c>
      <c r="F18" s="540">
        <v>7.0347740996205168</v>
      </c>
      <c r="G18" s="542">
        <v>4.384352848516671</v>
      </c>
      <c r="H18" s="557">
        <v>21181</v>
      </c>
      <c r="I18" s="558">
        <v>26934</v>
      </c>
      <c r="J18" s="558">
        <v>11349</v>
      </c>
      <c r="K18" s="559">
        <v>14765</v>
      </c>
      <c r="L18" s="558">
        <v>5895</v>
      </c>
      <c r="M18" s="560">
        <v>3674</v>
      </c>
      <c r="N18" s="2"/>
      <c r="O18" s="554"/>
      <c r="P18" s="258"/>
      <c r="Q18" s="258"/>
      <c r="R18" s="258"/>
      <c r="S18" s="258"/>
      <c r="T18" s="258"/>
      <c r="U18" s="258"/>
    </row>
    <row r="19" spans="1:25">
      <c r="A19" s="215" t="s">
        <v>682</v>
      </c>
      <c r="B19" s="537">
        <v>26.504868913857678</v>
      </c>
      <c r="C19" s="538">
        <v>33.87565543071161</v>
      </c>
      <c r="D19" s="538">
        <v>13.610486891385767</v>
      </c>
      <c r="E19" s="538">
        <v>16.530337078651687</v>
      </c>
      <c r="F19" s="538">
        <v>6.5213483146067412</v>
      </c>
      <c r="G19" s="543">
        <v>2.9573033707865166</v>
      </c>
      <c r="H19" s="164">
        <v>17692</v>
      </c>
      <c r="I19" s="561">
        <v>22612</v>
      </c>
      <c r="J19" s="561">
        <v>9085</v>
      </c>
      <c r="K19" s="561">
        <v>11034</v>
      </c>
      <c r="L19" s="561">
        <v>4353</v>
      </c>
      <c r="M19" s="165">
        <v>1974</v>
      </c>
      <c r="N19" s="2"/>
      <c r="O19" s="132"/>
      <c r="P19" s="258"/>
      <c r="Q19" s="258"/>
      <c r="R19" s="258"/>
      <c r="S19" s="258"/>
      <c r="T19" s="258"/>
      <c r="U19" s="258"/>
    </row>
    <row r="20" spans="1:25">
      <c r="A20" s="216" t="s">
        <v>683</v>
      </c>
      <c r="B20" s="544">
        <v>20.46574378226185</v>
      </c>
      <c r="C20" s="545">
        <v>25.35194744251525</v>
      </c>
      <c r="D20" s="545">
        <v>13.280150164242141</v>
      </c>
      <c r="E20" s="545">
        <v>21.885265133740027</v>
      </c>
      <c r="F20" s="545">
        <v>9.0450492726419522</v>
      </c>
      <c r="G20" s="546">
        <v>9.9718442045987796</v>
      </c>
      <c r="H20" s="562">
        <v>3489</v>
      </c>
      <c r="I20" s="563">
        <v>4322</v>
      </c>
      <c r="J20" s="563">
        <v>2264</v>
      </c>
      <c r="K20" s="563">
        <v>3731</v>
      </c>
      <c r="L20" s="563">
        <v>1542</v>
      </c>
      <c r="M20" s="564">
        <v>1700</v>
      </c>
      <c r="N20" s="2"/>
      <c r="O20" s="132"/>
      <c r="P20" s="258"/>
      <c r="Q20" s="258"/>
      <c r="R20" s="258"/>
      <c r="S20" s="258"/>
      <c r="T20" s="258"/>
      <c r="U20" s="258"/>
    </row>
    <row r="21" spans="1:25">
      <c r="A21" s="19" t="s">
        <v>329</v>
      </c>
      <c r="B21" s="547">
        <v>63.605677023398542</v>
      </c>
      <c r="C21" s="541">
        <v>32.17874952052167</v>
      </c>
      <c r="D21" s="541">
        <v>1.6072113540467972</v>
      </c>
      <c r="E21" s="541">
        <v>0.64058304564633672</v>
      </c>
      <c r="F21" s="541">
        <v>1.0586881472957423</v>
      </c>
      <c r="G21" s="548">
        <v>0.90909090909090906</v>
      </c>
      <c r="H21" s="565">
        <v>16582</v>
      </c>
      <c r="I21" s="559">
        <v>8389</v>
      </c>
      <c r="J21" s="559">
        <v>419</v>
      </c>
      <c r="K21" s="559">
        <v>167</v>
      </c>
      <c r="L21" s="559">
        <v>276</v>
      </c>
      <c r="M21" s="566">
        <v>237</v>
      </c>
      <c r="N21" s="2"/>
      <c r="O21" s="554"/>
      <c r="P21" s="258"/>
      <c r="Q21" s="258"/>
      <c r="R21" s="258"/>
      <c r="S21" s="258"/>
      <c r="T21" s="258"/>
      <c r="U21" s="258"/>
    </row>
    <row r="22" spans="1:25">
      <c r="A22" s="215" t="s">
        <v>682</v>
      </c>
      <c r="B22" s="537">
        <v>63.074492099322796</v>
      </c>
      <c r="C22" s="538">
        <v>32.966139954853276</v>
      </c>
      <c r="D22" s="538">
        <v>1.5891647855530475</v>
      </c>
      <c r="E22" s="106">
        <v>0.60496613995485327</v>
      </c>
      <c r="F22" s="538">
        <v>1.0609480812641083</v>
      </c>
      <c r="G22" s="543">
        <v>0.70428893905191869</v>
      </c>
      <c r="H22" s="164">
        <v>13971</v>
      </c>
      <c r="I22" s="561">
        <v>7302</v>
      </c>
      <c r="J22" s="561">
        <v>352</v>
      </c>
      <c r="K22" s="104">
        <v>134</v>
      </c>
      <c r="L22" s="561">
        <v>235</v>
      </c>
      <c r="M22" s="165">
        <v>156</v>
      </c>
      <c r="N22" s="2"/>
      <c r="O22" s="163"/>
      <c r="P22" s="569"/>
      <c r="Q22" s="569"/>
      <c r="R22" s="569"/>
      <c r="S22" s="569"/>
      <c r="T22" s="569"/>
      <c r="U22" s="569"/>
    </row>
    <row r="23" spans="1:25">
      <c r="A23" s="216" t="s">
        <v>683</v>
      </c>
      <c r="B23" s="544">
        <v>66.607142857142847</v>
      </c>
      <c r="C23" s="545">
        <v>27.729591836734695</v>
      </c>
      <c r="D23" s="545">
        <v>1.7091836734693877</v>
      </c>
      <c r="E23" s="545">
        <v>0.84183673469387754</v>
      </c>
      <c r="F23" s="545">
        <v>1.0459183673469388</v>
      </c>
      <c r="G23" s="546">
        <v>2.0663265306122449</v>
      </c>
      <c r="H23" s="562">
        <v>2611</v>
      </c>
      <c r="I23" s="563">
        <v>1087</v>
      </c>
      <c r="J23" s="563">
        <v>67</v>
      </c>
      <c r="K23" s="563">
        <v>33</v>
      </c>
      <c r="L23" s="563">
        <v>41</v>
      </c>
      <c r="M23" s="564">
        <v>81</v>
      </c>
      <c r="N23" s="2"/>
      <c r="O23" s="554"/>
      <c r="P23" s="258"/>
      <c r="Q23" s="258"/>
      <c r="R23" s="258"/>
      <c r="S23" s="258"/>
      <c r="T23" s="258"/>
      <c r="U23" s="258"/>
    </row>
    <row r="24" spans="1:25">
      <c r="A24" s="20" t="s">
        <v>688</v>
      </c>
      <c r="B24" s="537">
        <v>8.1613763815538736</v>
      </c>
      <c r="C24" s="538">
        <v>33.344222427905116</v>
      </c>
      <c r="D24" s="538">
        <v>19.649371154788479</v>
      </c>
      <c r="E24" s="538">
        <v>26.213680332480354</v>
      </c>
      <c r="F24" s="538">
        <v>7.2557666830003082</v>
      </c>
      <c r="G24" s="543">
        <v>5.3755830202718649</v>
      </c>
      <c r="H24" s="164">
        <v>4497</v>
      </c>
      <c r="I24" s="561">
        <v>18373</v>
      </c>
      <c r="J24" s="561">
        <v>10827</v>
      </c>
      <c r="K24" s="561">
        <v>14444</v>
      </c>
      <c r="L24" s="561">
        <v>3998</v>
      </c>
      <c r="M24" s="165">
        <v>2962</v>
      </c>
      <c r="N24" s="2"/>
      <c r="O24" s="454"/>
      <c r="P24" s="258"/>
      <c r="Q24" s="258"/>
      <c r="R24" s="258"/>
      <c r="S24" s="258"/>
      <c r="T24" s="258"/>
      <c r="U24" s="258"/>
      <c r="V24" s="258"/>
    </row>
    <row r="25" spans="1:25">
      <c r="A25" s="215" t="s">
        <v>682</v>
      </c>
      <c r="B25" s="537">
        <v>8.5038558001078215</v>
      </c>
      <c r="C25" s="538">
        <v>35.508520263460142</v>
      </c>
      <c r="D25" s="538">
        <v>20.261116189672553</v>
      </c>
      <c r="E25" s="538">
        <v>25.279516208424162</v>
      </c>
      <c r="F25" s="538">
        <v>6.9545039026791367</v>
      </c>
      <c r="G25" s="543">
        <v>3.4924876356561891</v>
      </c>
      <c r="H25" s="164">
        <v>3628</v>
      </c>
      <c r="I25" s="561">
        <v>15149</v>
      </c>
      <c r="J25" s="561">
        <v>8644</v>
      </c>
      <c r="K25" s="561">
        <v>10785</v>
      </c>
      <c r="L25" s="561">
        <v>2967</v>
      </c>
      <c r="M25" s="165">
        <v>1490</v>
      </c>
      <c r="N25" s="2"/>
      <c r="O25" s="132"/>
      <c r="P25" s="258"/>
      <c r="Q25" s="258"/>
      <c r="R25" s="258"/>
      <c r="S25" s="258"/>
      <c r="T25" s="258"/>
      <c r="U25" s="258"/>
      <c r="V25" s="258"/>
    </row>
    <row r="26" spans="1:25">
      <c r="A26" s="216" t="s">
        <v>683</v>
      </c>
      <c r="B26" s="544">
        <v>6.9866538028621967</v>
      </c>
      <c r="C26" s="545">
        <v>25.92056600739669</v>
      </c>
      <c r="D26" s="545">
        <v>17.551053223990994</v>
      </c>
      <c r="E26" s="545">
        <v>29.417912847724715</v>
      </c>
      <c r="F26" s="545">
        <v>8.289114005467118</v>
      </c>
      <c r="G26" s="546">
        <v>11.834700112558288</v>
      </c>
      <c r="H26" s="562">
        <v>869</v>
      </c>
      <c r="I26" s="563">
        <v>3224</v>
      </c>
      <c r="J26" s="563">
        <v>2183</v>
      </c>
      <c r="K26" s="563">
        <v>3659</v>
      </c>
      <c r="L26" s="563">
        <v>1031</v>
      </c>
      <c r="M26" s="564">
        <v>1472</v>
      </c>
      <c r="N26" s="370"/>
      <c r="O26" s="454"/>
      <c r="P26" s="258"/>
      <c r="Q26" s="258"/>
      <c r="R26" s="258"/>
      <c r="S26" s="258"/>
      <c r="T26" s="258"/>
      <c r="U26" s="258"/>
      <c r="V26" s="258"/>
    </row>
    <row r="28" spans="1:25">
      <c r="A28" s="2" t="s">
        <v>760</v>
      </c>
    </row>
    <row r="31" spans="1:25">
      <c r="B31" s="608"/>
      <c r="C31" s="567"/>
      <c r="D31" s="549"/>
      <c r="E31" s="549"/>
      <c r="F31" s="549"/>
      <c r="G31" s="549"/>
      <c r="H31" s="549"/>
      <c r="I31" s="549"/>
      <c r="J31" s="549"/>
      <c r="K31" s="549"/>
      <c r="L31" s="549"/>
      <c r="M31" s="549"/>
      <c r="N31" s="549"/>
      <c r="O31" s="574"/>
      <c r="P31" s="574"/>
      <c r="Q31" s="574"/>
      <c r="R31" s="574"/>
      <c r="S31" s="574"/>
      <c r="T31" s="574"/>
      <c r="U31" s="574"/>
      <c r="V31" s="574"/>
      <c r="W31" s="574"/>
      <c r="X31" s="574"/>
      <c r="Y31" s="574"/>
    </row>
    <row r="32" spans="1:25">
      <c r="B32" s="570"/>
      <c r="C32" s="570"/>
      <c r="D32" s="603"/>
      <c r="E32" s="567"/>
      <c r="F32" s="567"/>
      <c r="G32" s="567"/>
      <c r="H32" s="567"/>
      <c r="I32" s="567"/>
      <c r="J32" s="567"/>
      <c r="K32" s="567"/>
      <c r="L32" s="567"/>
      <c r="M32" s="567"/>
      <c r="N32" s="603"/>
      <c r="O32" s="567"/>
      <c r="P32" s="567"/>
      <c r="Q32" s="567"/>
      <c r="R32" s="567"/>
      <c r="S32" s="567"/>
      <c r="T32" s="567"/>
      <c r="U32" s="567"/>
      <c r="V32" s="567"/>
      <c r="W32" s="567"/>
      <c r="X32" s="575"/>
      <c r="Y32" s="574"/>
    </row>
    <row r="33" spans="2:25">
      <c r="B33" s="570"/>
      <c r="C33" s="572"/>
      <c r="D33" s="549"/>
      <c r="E33" s="549"/>
      <c r="F33" s="549"/>
      <c r="G33" s="549"/>
      <c r="H33" s="549"/>
      <c r="I33" s="549"/>
      <c r="J33" s="549"/>
      <c r="K33" s="549"/>
      <c r="L33" s="549"/>
      <c r="M33" s="549"/>
      <c r="N33" s="549"/>
      <c r="O33" s="574"/>
      <c r="P33" s="574"/>
      <c r="Q33" s="574"/>
      <c r="R33" s="574"/>
      <c r="S33" s="574"/>
      <c r="T33" s="574"/>
      <c r="U33" s="574"/>
      <c r="V33" s="574"/>
      <c r="W33" s="574"/>
      <c r="X33" s="574"/>
      <c r="Y33" s="574"/>
    </row>
    <row r="34" spans="2:25">
      <c r="C34" s="131"/>
      <c r="D34" s="549"/>
      <c r="E34" s="549"/>
      <c r="F34" s="604"/>
      <c r="G34" s="604"/>
      <c r="H34" s="604"/>
      <c r="I34" s="604"/>
      <c r="J34" s="604"/>
      <c r="K34" s="604"/>
      <c r="L34" s="604"/>
      <c r="M34" s="604"/>
      <c r="N34" s="604"/>
      <c r="O34" s="574"/>
      <c r="P34" s="576"/>
      <c r="Q34" s="576"/>
      <c r="R34" s="576"/>
      <c r="S34" s="576"/>
      <c r="T34" s="576"/>
      <c r="U34" s="576"/>
      <c r="V34" s="576"/>
      <c r="W34" s="576"/>
      <c r="X34" s="576"/>
      <c r="Y34" s="574"/>
    </row>
    <row r="35" spans="2:25">
      <c r="C35" s="131"/>
      <c r="D35" s="549"/>
      <c r="E35" s="549"/>
      <c r="F35" s="549"/>
      <c r="G35" s="549"/>
      <c r="H35" s="549"/>
      <c r="I35" s="549"/>
      <c r="J35" s="549"/>
      <c r="K35" s="549"/>
      <c r="L35" s="549"/>
      <c r="M35" s="549"/>
      <c r="N35" s="549"/>
      <c r="O35" s="574"/>
      <c r="P35" s="574"/>
      <c r="Q35" s="574"/>
      <c r="R35" s="574"/>
      <c r="S35" s="574"/>
      <c r="T35" s="574"/>
      <c r="U35" s="574"/>
      <c r="V35" s="574"/>
      <c r="W35" s="574"/>
      <c r="X35" s="574"/>
      <c r="Y35" s="574"/>
    </row>
    <row r="36" spans="2:25">
      <c r="C36" s="131"/>
      <c r="D36" s="131"/>
      <c r="E36" s="131"/>
      <c r="F36" s="131"/>
      <c r="G36" s="131"/>
      <c r="H36" s="131"/>
      <c r="I36" s="131"/>
      <c r="J36" s="131"/>
      <c r="K36" s="131"/>
      <c r="L36" s="131"/>
      <c r="M36" s="131"/>
      <c r="N36" s="574"/>
      <c r="O36" s="574"/>
      <c r="P36" s="574"/>
      <c r="Q36" s="574"/>
      <c r="R36" s="574"/>
      <c r="S36" s="574"/>
      <c r="T36" s="574"/>
      <c r="U36" s="574"/>
      <c r="V36" s="574"/>
      <c r="W36" s="574"/>
      <c r="X36" s="574"/>
      <c r="Y36" s="574"/>
    </row>
    <row r="37" spans="2:25">
      <c r="C37" s="131"/>
      <c r="D37" s="131"/>
      <c r="E37" s="131"/>
      <c r="F37" s="131"/>
      <c r="G37" s="131"/>
      <c r="H37" s="131"/>
      <c r="I37" s="131"/>
      <c r="J37" s="131"/>
      <c r="K37" s="131"/>
      <c r="L37" s="131"/>
      <c r="M37" s="131"/>
      <c r="N37" s="574"/>
      <c r="O37" s="574"/>
      <c r="P37" s="574"/>
      <c r="Q37" s="574"/>
      <c r="R37" s="574"/>
      <c r="S37" s="574"/>
      <c r="T37" s="574"/>
      <c r="U37" s="574"/>
      <c r="V37" s="574"/>
      <c r="W37" s="574"/>
      <c r="X37" s="574"/>
      <c r="Y37" s="574"/>
    </row>
  </sheetData>
  <mergeCells count="6">
    <mergeCell ref="B4:F4"/>
    <mergeCell ref="A4:A5"/>
    <mergeCell ref="A16:A17"/>
    <mergeCell ref="B16:G16"/>
    <mergeCell ref="G4:K4"/>
    <mergeCell ref="H16:M16"/>
  </mergeCells>
  <pageMargins left="0.7" right="0.7" top="0.78740157499999996" bottom="0.78740157499999996"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O34"/>
  <sheetViews>
    <sheetView workbookViewId="0"/>
  </sheetViews>
  <sheetFormatPr baseColWidth="10" defaultRowHeight="15"/>
  <cols>
    <col min="1" max="1" width="43.42578125" customWidth="1"/>
    <col min="2" max="9" width="14.7109375" customWidth="1"/>
  </cols>
  <sheetData>
    <row r="1" spans="1:15">
      <c r="A1" s="1" t="s">
        <v>402</v>
      </c>
      <c r="B1" s="2"/>
      <c r="C1" s="2"/>
      <c r="D1" s="2"/>
      <c r="E1" s="2"/>
      <c r="F1" s="2"/>
      <c r="G1" s="2"/>
      <c r="H1" s="2"/>
      <c r="I1" s="2"/>
    </row>
    <row r="2" spans="1:15" s="229" customFormat="1">
      <c r="A2" s="2" t="s">
        <v>403</v>
      </c>
      <c r="B2" s="2"/>
      <c r="C2" s="2"/>
      <c r="D2" s="2"/>
      <c r="E2" s="2"/>
      <c r="F2" s="2"/>
      <c r="G2" s="2"/>
      <c r="H2" s="2"/>
      <c r="I2" s="2"/>
    </row>
    <row r="3" spans="1:15">
      <c r="A3" s="2"/>
      <c r="B3" s="2"/>
      <c r="C3" s="2"/>
      <c r="D3" s="2"/>
      <c r="E3" s="2"/>
      <c r="F3" s="2"/>
      <c r="G3" s="2"/>
      <c r="H3" s="2"/>
      <c r="I3" s="2"/>
    </row>
    <row r="4" spans="1:15" s="229" customFormat="1">
      <c r="A4" s="19"/>
      <c r="B4" s="686" t="s">
        <v>404</v>
      </c>
      <c r="C4" s="686"/>
      <c r="D4" s="686"/>
      <c r="E4" s="687"/>
      <c r="F4" s="745" t="s">
        <v>472</v>
      </c>
      <c r="G4" s="746"/>
      <c r="H4" s="746"/>
      <c r="I4" s="747"/>
    </row>
    <row r="5" spans="1:15" s="229" customFormat="1">
      <c r="A5" s="14"/>
      <c r="B5" s="672" t="s">
        <v>531</v>
      </c>
      <c r="C5" s="673"/>
      <c r="D5" s="673"/>
      <c r="E5" s="674"/>
      <c r="F5" s="672" t="s">
        <v>531</v>
      </c>
      <c r="G5" s="673"/>
      <c r="H5" s="673"/>
      <c r="I5" s="674"/>
    </row>
    <row r="6" spans="1:15" ht="30.75" customHeight="1">
      <c r="A6" s="2"/>
      <c r="B6" s="217" t="s">
        <v>397</v>
      </c>
      <c r="C6" s="218" t="s">
        <v>398</v>
      </c>
      <c r="D6" s="218" t="s">
        <v>399</v>
      </c>
      <c r="E6" s="219" t="s">
        <v>407</v>
      </c>
      <c r="F6" s="217" t="s">
        <v>397</v>
      </c>
      <c r="G6" s="218" t="s">
        <v>398</v>
      </c>
      <c r="H6" s="218" t="s">
        <v>399</v>
      </c>
      <c r="I6" s="219" t="s">
        <v>407</v>
      </c>
    </row>
    <row r="7" spans="1:15" s="229" customFormat="1" ht="15" customHeight="1">
      <c r="A7" s="298" t="s">
        <v>406</v>
      </c>
      <c r="B7" s="299"/>
      <c r="C7" s="299"/>
      <c r="D7" s="299"/>
      <c r="E7" s="300"/>
      <c r="F7" s="11"/>
      <c r="G7" s="12"/>
      <c r="H7" s="12"/>
      <c r="I7" s="13"/>
      <c r="O7" s="96"/>
    </row>
    <row r="8" spans="1:15">
      <c r="A8" s="613" t="s">
        <v>105</v>
      </c>
      <c r="B8" s="106">
        <v>10.789560654787</v>
      </c>
      <c r="C8" s="106">
        <v>61.874362150060698</v>
      </c>
      <c r="D8" s="106">
        <v>17.029215543202199</v>
      </c>
      <c r="E8" s="108">
        <v>10.306861651950101</v>
      </c>
      <c r="F8" s="107">
        <v>9.1448436391738303E-2</v>
      </c>
      <c r="G8" s="106">
        <v>0.105541092122348</v>
      </c>
      <c r="H8" s="106">
        <v>0.108384151704185</v>
      </c>
      <c r="I8" s="108">
        <v>5.1603463894266399E-2</v>
      </c>
      <c r="O8" s="96"/>
    </row>
    <row r="9" spans="1:15">
      <c r="A9" s="613" t="s">
        <v>15</v>
      </c>
      <c r="B9" s="106">
        <v>3.22658410702934</v>
      </c>
      <c r="C9" s="106">
        <v>27.072657060627499</v>
      </c>
      <c r="D9" s="106">
        <v>25.883404428959899</v>
      </c>
      <c r="E9" s="108">
        <v>43.817354403383298</v>
      </c>
      <c r="F9" s="107">
        <v>6.2387233100971801E-2</v>
      </c>
      <c r="G9" s="106">
        <v>7.6409990739869704E-2</v>
      </c>
      <c r="H9" s="106">
        <v>6.7573760192358001E-2</v>
      </c>
      <c r="I9" s="108">
        <v>8.1859125579349906E-2</v>
      </c>
      <c r="L9" s="96"/>
      <c r="M9" s="240"/>
      <c r="O9" s="96"/>
    </row>
    <row r="10" spans="1:15">
      <c r="A10" s="613" t="s">
        <v>400</v>
      </c>
      <c r="B10" s="106">
        <v>10.155011459473</v>
      </c>
      <c r="C10" s="106">
        <v>58.287910669093598</v>
      </c>
      <c r="D10" s="106">
        <v>19.196994605739398</v>
      </c>
      <c r="E10" s="108">
        <v>12.360083265694</v>
      </c>
      <c r="F10" s="107">
        <v>6.2659735254237098E-2</v>
      </c>
      <c r="G10" s="106">
        <v>0.109593334451753</v>
      </c>
      <c r="H10" s="106">
        <v>8.7993888079643007E-2</v>
      </c>
      <c r="I10" s="108">
        <v>5.6639791102291698E-2</v>
      </c>
      <c r="L10" s="96"/>
      <c r="M10" s="240"/>
      <c r="O10" s="96"/>
    </row>
    <row r="11" spans="1:15">
      <c r="A11" s="614" t="s">
        <v>401</v>
      </c>
      <c r="B11" s="17">
        <v>13.2744374176034</v>
      </c>
      <c r="C11" s="17">
        <v>45.439781232435301</v>
      </c>
      <c r="D11" s="17">
        <v>20.429331345727199</v>
      </c>
      <c r="E11" s="114">
        <v>20.856450004234102</v>
      </c>
      <c r="F11" s="113">
        <v>0.379903242614262</v>
      </c>
      <c r="G11" s="17">
        <v>0.70864343575545896</v>
      </c>
      <c r="H11" s="17">
        <v>0.54880845629251496</v>
      </c>
      <c r="I11" s="114">
        <v>0.35740103850939198</v>
      </c>
      <c r="L11" s="96"/>
      <c r="M11" s="240"/>
      <c r="O11" s="96"/>
    </row>
    <row r="12" spans="1:15" ht="15" customHeight="1">
      <c r="A12" s="298" t="s">
        <v>405</v>
      </c>
      <c r="B12" s="118"/>
      <c r="C12" s="118"/>
      <c r="D12" s="118"/>
      <c r="E12" s="120"/>
      <c r="F12" s="11"/>
      <c r="G12" s="12"/>
      <c r="H12" s="12"/>
      <c r="I12" s="13"/>
      <c r="L12" s="96"/>
      <c r="M12" s="240"/>
      <c r="O12" s="96"/>
    </row>
    <row r="13" spans="1:15">
      <c r="A13" s="613" t="s">
        <v>95</v>
      </c>
      <c r="B13" s="106">
        <v>23.2393987826567</v>
      </c>
      <c r="C13" s="106">
        <v>54.702094435924799</v>
      </c>
      <c r="D13" s="106">
        <v>16.929468510885599</v>
      </c>
      <c r="E13" s="108">
        <v>5.1290382705328401</v>
      </c>
      <c r="F13" s="107">
        <v>0.15635844980573599</v>
      </c>
      <c r="G13" s="106">
        <v>0.24149604425645399</v>
      </c>
      <c r="H13" s="106">
        <v>0.15287708071233</v>
      </c>
      <c r="I13" s="108">
        <v>0.10617352709245</v>
      </c>
      <c r="L13" s="96"/>
      <c r="M13" s="240"/>
      <c r="O13" s="96"/>
    </row>
    <row r="14" spans="1:15">
      <c r="A14" s="613" t="s">
        <v>269</v>
      </c>
      <c r="B14" s="106">
        <v>20.749669292138101</v>
      </c>
      <c r="C14" s="106">
        <v>53.662845711577802</v>
      </c>
      <c r="D14" s="106">
        <v>17.8340162999535</v>
      </c>
      <c r="E14" s="108">
        <v>7.7534686963306099</v>
      </c>
      <c r="F14" s="107">
        <v>0.30792580655539498</v>
      </c>
      <c r="G14" s="106">
        <v>0.38026558753238099</v>
      </c>
      <c r="H14" s="106">
        <v>0.29850429765844599</v>
      </c>
      <c r="I14" s="108">
        <v>0.111059797059806</v>
      </c>
      <c r="L14" s="96"/>
      <c r="M14" s="240"/>
      <c r="O14" s="96"/>
    </row>
    <row r="15" spans="1:15">
      <c r="A15" s="613" t="s">
        <v>12</v>
      </c>
      <c r="B15" s="106">
        <v>16.111216402637702</v>
      </c>
      <c r="C15" s="106">
        <v>55.924696343639397</v>
      </c>
      <c r="D15" s="106">
        <v>20.531304810921998</v>
      </c>
      <c r="E15" s="108">
        <v>7.4327824428009199</v>
      </c>
      <c r="F15" s="107">
        <v>0.13311437476705301</v>
      </c>
      <c r="G15" s="106">
        <v>0.25806922623031697</v>
      </c>
      <c r="H15" s="106">
        <v>0.178336131587152</v>
      </c>
      <c r="I15" s="108">
        <v>7.7622587788342204E-2</v>
      </c>
      <c r="L15" s="96"/>
      <c r="M15" s="240"/>
      <c r="O15" s="96"/>
    </row>
    <row r="16" spans="1:15">
      <c r="A16" s="613" t="s">
        <v>11</v>
      </c>
      <c r="B16" s="106">
        <v>9.8368010701317505</v>
      </c>
      <c r="C16" s="106">
        <v>40.2526129804208</v>
      </c>
      <c r="D16" s="106">
        <v>31.371896382596901</v>
      </c>
      <c r="E16" s="108">
        <v>18.5386895668506</v>
      </c>
      <c r="F16" s="107">
        <v>2.8457332933310701E-2</v>
      </c>
      <c r="G16" s="106">
        <v>6.1004149157546102E-2</v>
      </c>
      <c r="H16" s="106">
        <v>6.5106891072965994E-2</v>
      </c>
      <c r="I16" s="108">
        <v>4.3859044158138003E-2</v>
      </c>
      <c r="L16" s="96"/>
      <c r="M16" s="240"/>
      <c r="O16" s="96"/>
    </row>
    <row r="17" spans="1:15">
      <c r="A17" s="614" t="s">
        <v>22</v>
      </c>
      <c r="B17" s="17">
        <v>5.2816128286447501</v>
      </c>
      <c r="C17" s="17">
        <v>22.3812439335988</v>
      </c>
      <c r="D17" s="17">
        <v>28.9042999025068</v>
      </c>
      <c r="E17" s="114">
        <v>43.4328433352497</v>
      </c>
      <c r="F17" s="113">
        <v>7.0908211667404894E-2</v>
      </c>
      <c r="G17" s="17">
        <v>0.10281855433991299</v>
      </c>
      <c r="H17" s="17">
        <v>0.10273883619264899</v>
      </c>
      <c r="I17" s="114">
        <v>0.11703073990101399</v>
      </c>
      <c r="L17" s="96"/>
      <c r="M17" s="240"/>
      <c r="O17" s="96"/>
    </row>
    <row r="18" spans="1:15">
      <c r="A18" s="2"/>
      <c r="B18" s="2"/>
      <c r="C18" s="2"/>
      <c r="D18" s="2"/>
      <c r="E18" s="2"/>
      <c r="F18" s="2"/>
      <c r="G18" s="2"/>
      <c r="H18" s="2"/>
      <c r="I18" s="2"/>
      <c r="L18" s="96"/>
      <c r="M18" s="240"/>
      <c r="O18" s="96"/>
    </row>
    <row r="19" spans="1:15">
      <c r="A19" s="2" t="s">
        <v>813</v>
      </c>
      <c r="B19" s="2"/>
      <c r="C19" s="2"/>
      <c r="D19" s="2"/>
      <c r="E19" s="2"/>
      <c r="F19" s="2"/>
      <c r="G19" s="2"/>
      <c r="H19" s="2"/>
      <c r="I19" s="2"/>
      <c r="L19" s="96"/>
      <c r="M19" s="240"/>
      <c r="O19" s="96"/>
    </row>
    <row r="20" spans="1:15">
      <c r="L20" s="96"/>
      <c r="M20" s="240"/>
      <c r="O20" s="96"/>
    </row>
    <row r="21" spans="1:15">
      <c r="L21" s="96"/>
      <c r="M21" s="240"/>
      <c r="O21" s="96"/>
    </row>
    <row r="22" spans="1:15">
      <c r="L22" s="96"/>
      <c r="M22" s="240"/>
      <c r="O22" s="96"/>
    </row>
    <row r="23" spans="1:15">
      <c r="L23" s="96"/>
      <c r="M23" s="240"/>
      <c r="O23" s="96"/>
    </row>
    <row r="24" spans="1:15">
      <c r="L24" s="96"/>
      <c r="M24" s="240"/>
      <c r="O24" s="96"/>
    </row>
    <row r="25" spans="1:15">
      <c r="O25" s="96"/>
    </row>
    <row r="26" spans="1:15">
      <c r="O26" s="96"/>
    </row>
    <row r="27" spans="1:15">
      <c r="O27" s="96"/>
    </row>
    <row r="28" spans="1:15">
      <c r="O28" s="96"/>
    </row>
    <row r="29" spans="1:15">
      <c r="O29" s="96"/>
    </row>
    <row r="30" spans="1:15">
      <c r="O30" s="96"/>
    </row>
    <row r="31" spans="1:15">
      <c r="O31" s="96"/>
    </row>
    <row r="32" spans="1:15">
      <c r="O32" s="96"/>
    </row>
    <row r="33" spans="15:15">
      <c r="O33" s="96"/>
    </row>
    <row r="34" spans="15:15">
      <c r="O34" s="96"/>
    </row>
  </sheetData>
  <mergeCells count="4">
    <mergeCell ref="B4:E4"/>
    <mergeCell ref="B5:E5"/>
    <mergeCell ref="F5:I5"/>
    <mergeCell ref="F4:I4"/>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S23"/>
  <sheetViews>
    <sheetView workbookViewId="0"/>
  </sheetViews>
  <sheetFormatPr baseColWidth="10" defaultRowHeight="15"/>
  <cols>
    <col min="8" max="8" width="24.28515625" customWidth="1"/>
  </cols>
  <sheetData>
    <row r="1" spans="1:10">
      <c r="A1" s="1" t="s">
        <v>465</v>
      </c>
      <c r="B1" s="2"/>
      <c r="C1" s="2"/>
      <c r="D1" s="2"/>
      <c r="E1" s="2"/>
      <c r="F1" s="2"/>
      <c r="G1" s="2"/>
      <c r="H1" s="2"/>
      <c r="I1" s="2"/>
    </row>
    <row r="2" spans="1:10">
      <c r="A2" s="2" t="s">
        <v>126</v>
      </c>
      <c r="B2" s="2"/>
      <c r="C2" s="2"/>
      <c r="D2" s="2"/>
      <c r="E2" s="2"/>
      <c r="F2" s="2"/>
      <c r="G2" s="2"/>
      <c r="H2" s="2"/>
      <c r="I2" s="2"/>
    </row>
    <row r="3" spans="1:10">
      <c r="A3" s="2"/>
      <c r="B3" s="2"/>
      <c r="C3" s="2"/>
      <c r="D3" s="2"/>
      <c r="E3" s="2"/>
      <c r="F3" s="2"/>
      <c r="G3" s="2"/>
      <c r="H3" s="2"/>
      <c r="I3" s="2"/>
    </row>
    <row r="4" spans="1:10">
      <c r="A4" s="2" t="s">
        <v>798</v>
      </c>
      <c r="B4" s="2"/>
      <c r="C4" s="2"/>
      <c r="D4" s="2"/>
      <c r="E4" s="2"/>
      <c r="F4" s="2"/>
      <c r="G4" s="2"/>
      <c r="H4" s="370"/>
      <c r="I4" s="504" t="s">
        <v>799</v>
      </c>
      <c r="J4" s="2" t="s">
        <v>800</v>
      </c>
    </row>
    <row r="5" spans="1:10">
      <c r="A5" s="2"/>
      <c r="B5" s="2"/>
      <c r="C5" s="2"/>
      <c r="D5" s="2"/>
      <c r="E5" s="2"/>
      <c r="F5" s="2"/>
      <c r="G5" s="2"/>
      <c r="H5" s="2"/>
      <c r="I5" s="2"/>
    </row>
    <row r="6" spans="1:10">
      <c r="A6" s="2"/>
      <c r="B6" s="2"/>
      <c r="C6" s="2"/>
      <c r="D6" s="2"/>
      <c r="E6" s="2"/>
      <c r="F6" s="2"/>
      <c r="G6" s="2"/>
      <c r="H6" s="2"/>
      <c r="I6" s="2"/>
    </row>
    <row r="7" spans="1:10">
      <c r="A7" s="2"/>
      <c r="B7" s="2"/>
      <c r="C7" s="2"/>
      <c r="D7" s="2"/>
      <c r="E7" s="2"/>
      <c r="F7" s="2"/>
      <c r="G7" s="2"/>
      <c r="H7" s="2"/>
      <c r="I7" s="2"/>
    </row>
    <row r="8" spans="1:10">
      <c r="A8" s="2"/>
      <c r="B8" s="2"/>
      <c r="C8" s="2"/>
      <c r="D8" s="2"/>
      <c r="E8" s="2"/>
      <c r="F8" s="2"/>
      <c r="G8" s="2"/>
      <c r="H8" s="2"/>
      <c r="I8" s="2"/>
    </row>
    <row r="9" spans="1:10">
      <c r="A9" s="2"/>
      <c r="B9" s="2"/>
      <c r="C9" s="2"/>
      <c r="D9" s="2"/>
      <c r="E9" s="2"/>
      <c r="F9" s="2"/>
      <c r="G9" s="2"/>
      <c r="H9" s="2"/>
      <c r="I9" s="2"/>
    </row>
    <row r="10" spans="1:10">
      <c r="A10" s="2"/>
      <c r="B10" s="2"/>
      <c r="C10" s="2"/>
      <c r="D10" s="2"/>
      <c r="E10" s="2"/>
      <c r="F10" s="2"/>
      <c r="G10" s="2"/>
      <c r="H10" s="2"/>
      <c r="I10" s="2"/>
    </row>
    <row r="11" spans="1:10">
      <c r="A11" s="2"/>
      <c r="B11" s="2"/>
      <c r="C11" s="2"/>
      <c r="D11" s="2"/>
      <c r="E11" s="2"/>
      <c r="F11" s="2"/>
      <c r="G11" s="2"/>
      <c r="H11" s="2"/>
      <c r="I11" s="2"/>
    </row>
    <row r="12" spans="1:10">
      <c r="A12" s="2"/>
      <c r="B12" s="2"/>
      <c r="C12" s="2"/>
      <c r="D12" s="2"/>
      <c r="E12" s="2"/>
      <c r="F12" s="2"/>
      <c r="G12" s="2"/>
      <c r="H12" s="2"/>
      <c r="I12" s="2"/>
    </row>
    <row r="13" spans="1:10">
      <c r="A13" s="2"/>
      <c r="B13" s="2"/>
      <c r="C13" s="2"/>
      <c r="D13" s="2"/>
      <c r="E13" s="2"/>
      <c r="F13" s="2"/>
      <c r="G13" s="2"/>
      <c r="H13" s="2"/>
      <c r="I13" s="2"/>
    </row>
    <row r="14" spans="1:10">
      <c r="A14" s="2"/>
      <c r="B14" s="2"/>
      <c r="C14" s="2"/>
      <c r="D14" s="2"/>
      <c r="E14" s="2"/>
      <c r="F14" s="2"/>
      <c r="G14" s="2"/>
      <c r="H14" s="2"/>
      <c r="I14" s="2"/>
    </row>
    <row r="15" spans="1:10">
      <c r="A15" s="2"/>
      <c r="B15" s="2"/>
      <c r="C15" s="2"/>
      <c r="D15" s="2"/>
      <c r="E15" s="2"/>
      <c r="F15" s="2"/>
      <c r="G15" s="2"/>
      <c r="H15" s="2"/>
      <c r="I15" s="2"/>
    </row>
    <row r="16" spans="1:10">
      <c r="A16" s="2"/>
      <c r="B16" s="2"/>
      <c r="C16" s="2"/>
      <c r="D16" s="2"/>
      <c r="E16" s="2"/>
      <c r="F16" s="2"/>
      <c r="G16" s="2"/>
      <c r="H16" s="2"/>
      <c r="I16" s="2"/>
    </row>
    <row r="17" spans="1:19">
      <c r="A17" s="2"/>
      <c r="B17" s="2"/>
      <c r="C17" s="2"/>
      <c r="D17" s="2"/>
      <c r="E17" s="2"/>
      <c r="F17" s="2"/>
      <c r="G17" s="2"/>
      <c r="H17" s="2"/>
      <c r="I17" s="2"/>
    </row>
    <row r="18" spans="1:19">
      <c r="A18" s="2"/>
      <c r="B18" s="2"/>
      <c r="C18" s="2"/>
      <c r="D18" s="2"/>
      <c r="E18" s="2"/>
      <c r="F18" s="2"/>
      <c r="G18" s="2"/>
      <c r="H18" s="2"/>
      <c r="I18" s="2"/>
    </row>
    <row r="19" spans="1:19">
      <c r="A19" s="95"/>
      <c r="B19" s="95"/>
      <c r="C19" s="95"/>
      <c r="D19" s="95"/>
      <c r="E19" s="95"/>
      <c r="F19" s="95"/>
      <c r="G19" s="95"/>
      <c r="H19" s="95"/>
      <c r="I19" s="95"/>
      <c r="J19" s="128"/>
      <c r="K19" s="128"/>
      <c r="L19" s="128"/>
      <c r="M19" s="128"/>
      <c r="N19" s="128"/>
      <c r="O19" s="128"/>
      <c r="P19" s="128"/>
      <c r="Q19" s="128"/>
      <c r="R19" s="128"/>
      <c r="S19" s="128"/>
    </row>
    <row r="20" spans="1:19">
      <c r="A20" s="95"/>
      <c r="B20" s="95"/>
      <c r="C20" s="95"/>
      <c r="D20" s="95"/>
      <c r="E20" s="95"/>
      <c r="F20" s="95"/>
      <c r="G20" s="95"/>
      <c r="H20" s="95"/>
      <c r="I20" s="95"/>
      <c r="J20" s="128"/>
      <c r="K20" s="128"/>
      <c r="L20" s="128"/>
      <c r="M20" s="128"/>
      <c r="N20" s="128"/>
      <c r="O20" s="128"/>
      <c r="P20" s="128"/>
      <c r="Q20" s="128"/>
      <c r="R20" s="128"/>
      <c r="S20" s="128"/>
    </row>
    <row r="21" spans="1:19">
      <c r="A21" s="128"/>
      <c r="B21" s="128"/>
      <c r="C21" s="128"/>
      <c r="D21" s="128"/>
      <c r="E21" s="128"/>
      <c r="F21" s="128"/>
      <c r="G21" s="128"/>
      <c r="H21" s="128"/>
      <c r="I21" s="128"/>
      <c r="J21" s="128"/>
      <c r="K21" s="128"/>
      <c r="L21" s="128"/>
      <c r="M21" s="128"/>
      <c r="N21" s="128"/>
      <c r="O21" s="128"/>
      <c r="P21" s="128"/>
      <c r="Q21" s="128"/>
      <c r="R21" s="128"/>
      <c r="S21" s="128"/>
    </row>
    <row r="22" spans="1:19">
      <c r="A22" s="128"/>
      <c r="B22" s="128"/>
      <c r="C22" s="128"/>
      <c r="D22" s="128"/>
      <c r="E22" s="128"/>
      <c r="F22" s="128"/>
      <c r="G22" s="128"/>
      <c r="H22" s="128"/>
      <c r="I22" s="128"/>
      <c r="J22" s="128"/>
      <c r="K22" s="128"/>
      <c r="L22" s="128"/>
      <c r="M22" s="128"/>
      <c r="N22" s="128"/>
      <c r="O22" s="128"/>
      <c r="P22" s="128"/>
      <c r="Q22" s="128"/>
      <c r="R22" s="128"/>
      <c r="S22" s="128"/>
    </row>
    <row r="23" spans="1:19">
      <c r="A23" s="128"/>
      <c r="B23" s="128"/>
      <c r="C23" s="128"/>
      <c r="D23" s="128"/>
      <c r="E23" s="128"/>
      <c r="F23" s="128"/>
      <c r="G23" s="128"/>
      <c r="H23" s="128"/>
      <c r="I23" s="128"/>
      <c r="J23" s="128"/>
      <c r="K23" s="128"/>
      <c r="L23" s="128"/>
      <c r="M23" s="128"/>
      <c r="N23" s="128"/>
      <c r="O23" s="128"/>
      <c r="P23" s="128"/>
      <c r="Q23" s="128"/>
      <c r="R23" s="128"/>
      <c r="S23" s="128"/>
    </row>
  </sheetData>
  <hyperlinks>
    <hyperlink ref="I4" r:id="rId1"/>
  </hyperlink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heetViews>
  <sheetFormatPr baseColWidth="10" defaultRowHeight="15"/>
  <cols>
    <col min="1" max="1" width="39.5703125" customWidth="1"/>
    <col min="10" max="10" width="27.5703125" customWidth="1"/>
    <col min="12" max="12" width="23.140625" customWidth="1"/>
  </cols>
  <sheetData>
    <row r="1" spans="1:17">
      <c r="A1" s="1" t="s">
        <v>623</v>
      </c>
      <c r="B1" s="2"/>
      <c r="C1" s="2"/>
      <c r="D1" s="2"/>
      <c r="E1" s="2"/>
      <c r="F1" s="2"/>
      <c r="G1" s="2"/>
      <c r="H1" s="2"/>
      <c r="I1" s="2"/>
      <c r="J1" s="2"/>
    </row>
    <row r="2" spans="1:17">
      <c r="A2" s="2" t="s">
        <v>403</v>
      </c>
      <c r="B2" s="2"/>
      <c r="C2" s="2"/>
      <c r="D2" s="2"/>
      <c r="E2" s="2"/>
      <c r="F2" s="2"/>
      <c r="G2" s="2"/>
      <c r="H2" s="2"/>
      <c r="I2" s="2"/>
      <c r="J2" s="2"/>
    </row>
    <row r="3" spans="1:17">
      <c r="A3" s="2"/>
      <c r="B3" s="2"/>
      <c r="C3" s="2"/>
      <c r="D3" s="2"/>
      <c r="E3" s="2"/>
      <c r="F3" s="2"/>
      <c r="G3" s="2"/>
      <c r="H3" s="2"/>
      <c r="I3" s="2"/>
      <c r="J3" s="2"/>
    </row>
    <row r="4" spans="1:17">
      <c r="A4" s="19"/>
      <c r="B4" s="685" t="s">
        <v>624</v>
      </c>
      <c r="C4" s="686"/>
      <c r="D4" s="687"/>
      <c r="E4" s="685" t="s">
        <v>625</v>
      </c>
      <c r="F4" s="686"/>
      <c r="G4" s="687"/>
      <c r="H4" s="2"/>
      <c r="I4" s="2"/>
      <c r="J4" s="2"/>
    </row>
    <row r="5" spans="1:17">
      <c r="A5" s="21"/>
      <c r="B5" s="20" t="s">
        <v>485</v>
      </c>
      <c r="C5" s="20" t="s">
        <v>626</v>
      </c>
      <c r="D5" s="16" t="s">
        <v>627</v>
      </c>
      <c r="E5" s="20" t="s">
        <v>485</v>
      </c>
      <c r="F5" s="20" t="s">
        <v>626</v>
      </c>
      <c r="G5" s="16" t="s">
        <v>627</v>
      </c>
      <c r="H5" s="2"/>
      <c r="I5" s="2"/>
      <c r="J5" s="2"/>
    </row>
    <row r="6" spans="1:17">
      <c r="A6" s="11" t="s">
        <v>655</v>
      </c>
      <c r="B6" s="498">
        <v>0.27116897739990198</v>
      </c>
      <c r="C6" s="498">
        <v>7.8176026824464603E-2</v>
      </c>
      <c r="D6" s="498">
        <v>0.192992950575437</v>
      </c>
      <c r="E6" s="498">
        <v>0.215768092741941</v>
      </c>
      <c r="F6" s="498">
        <v>0.109414361373343</v>
      </c>
      <c r="G6" s="498">
        <v>0.10635373136859801</v>
      </c>
      <c r="H6" s="2"/>
      <c r="I6" s="2"/>
      <c r="J6" s="2"/>
    </row>
    <row r="7" spans="1:17">
      <c r="A7" s="22"/>
      <c r="B7" s="499"/>
      <c r="C7" s="501" t="s">
        <v>631</v>
      </c>
      <c r="D7" s="502" t="s">
        <v>632</v>
      </c>
      <c r="E7" s="21"/>
      <c r="F7" s="501" t="s">
        <v>633</v>
      </c>
      <c r="G7" s="501" t="s">
        <v>634</v>
      </c>
      <c r="H7" s="2"/>
      <c r="I7" s="2"/>
      <c r="J7" s="2"/>
      <c r="Q7" s="443"/>
    </row>
    <row r="8" spans="1:17">
      <c r="A8" s="11" t="s">
        <v>656</v>
      </c>
      <c r="B8" s="498">
        <v>0.183011844859889</v>
      </c>
      <c r="C8" s="498">
        <v>5.9273808367061399E-2</v>
      </c>
      <c r="D8" s="498">
        <v>0.123738036492827</v>
      </c>
      <c r="E8" s="498">
        <v>0.19681476230961001</v>
      </c>
      <c r="F8" s="498">
        <v>8.6184432104551303E-2</v>
      </c>
      <c r="G8" s="498">
        <v>0.110630330205058</v>
      </c>
      <c r="H8" s="2"/>
      <c r="I8" s="2"/>
      <c r="J8" s="2"/>
      <c r="P8" s="443"/>
      <c r="Q8" s="443"/>
    </row>
    <row r="9" spans="1:17">
      <c r="A9" s="22"/>
      <c r="B9" s="499"/>
      <c r="C9" s="501" t="s">
        <v>635</v>
      </c>
      <c r="D9" s="501" t="s">
        <v>636</v>
      </c>
      <c r="E9" s="497"/>
      <c r="F9" s="501" t="s">
        <v>637</v>
      </c>
      <c r="G9" s="501" t="s">
        <v>638</v>
      </c>
      <c r="H9" s="2"/>
      <c r="I9" s="2"/>
      <c r="J9" s="2"/>
      <c r="P9" s="443"/>
      <c r="Q9" s="443"/>
    </row>
    <row r="10" spans="1:17">
      <c r="A10" s="11" t="s">
        <v>628</v>
      </c>
      <c r="B10" s="498">
        <v>8.6803838523492292E-3</v>
      </c>
      <c r="C10" s="498">
        <v>-3.8899176261115297E-2</v>
      </c>
      <c r="D10" s="498">
        <v>4.7579560113464599E-2</v>
      </c>
      <c r="E10" s="503">
        <v>2.6745734037495202E-2</v>
      </c>
      <c r="F10" s="503">
        <v>-5.7690315214641498E-2</v>
      </c>
      <c r="G10" s="498">
        <v>8.44360492521367E-2</v>
      </c>
      <c r="H10" s="2"/>
      <c r="I10" s="2"/>
      <c r="J10" s="2"/>
      <c r="P10" s="443"/>
      <c r="Q10" s="443"/>
    </row>
    <row r="11" spans="1:17">
      <c r="A11" s="22"/>
      <c r="B11" s="499"/>
      <c r="C11" s="501" t="s">
        <v>639</v>
      </c>
      <c r="D11" s="501" t="s">
        <v>640</v>
      </c>
      <c r="E11" s="497"/>
      <c r="F11" s="501" t="s">
        <v>641</v>
      </c>
      <c r="G11" s="501" t="s">
        <v>642</v>
      </c>
      <c r="H11" s="2"/>
      <c r="I11" s="2"/>
      <c r="J11" s="2"/>
      <c r="P11" s="443"/>
      <c r="Q11" s="443"/>
    </row>
    <row r="12" spans="1:17">
      <c r="A12" s="11" t="s">
        <v>629</v>
      </c>
      <c r="B12" s="498">
        <v>-2.04098903891765E-2</v>
      </c>
      <c r="C12" s="498">
        <v>-3.0095640494578999E-2</v>
      </c>
      <c r="D12" s="498">
        <v>9.6857501054024905E-3</v>
      </c>
      <c r="E12" s="498">
        <v>-2.5769068225298699E-2</v>
      </c>
      <c r="F12" s="498">
        <v>-6.3293872406751106E-2</v>
      </c>
      <c r="G12" s="498">
        <v>3.7524804181452397E-2</v>
      </c>
      <c r="H12" s="2"/>
      <c r="I12" s="2"/>
      <c r="J12" s="2"/>
      <c r="P12" s="443"/>
      <c r="Q12" s="443"/>
    </row>
    <row r="13" spans="1:17">
      <c r="A13" s="22"/>
      <c r="B13" s="499"/>
      <c r="C13" s="501" t="s">
        <v>643</v>
      </c>
      <c r="D13" s="501" t="s">
        <v>644</v>
      </c>
      <c r="E13" s="497"/>
      <c r="F13" s="501" t="s">
        <v>645</v>
      </c>
      <c r="G13" s="501" t="s">
        <v>646</v>
      </c>
      <c r="H13" s="2"/>
      <c r="I13" s="2"/>
      <c r="J13" s="2"/>
      <c r="P13" s="443"/>
      <c r="Q13" s="443"/>
    </row>
    <row r="14" spans="1:17">
      <c r="A14" s="11" t="s">
        <v>630</v>
      </c>
      <c r="B14" s="498">
        <v>3.5712306311505203E-2</v>
      </c>
      <c r="C14" s="498">
        <v>-2.2859406451337001E-2</v>
      </c>
      <c r="D14" s="498">
        <v>5.8571712762842197E-2</v>
      </c>
      <c r="E14" s="498">
        <v>0.117818172737401</v>
      </c>
      <c r="F14" s="498">
        <v>-1.5171132463136099E-2</v>
      </c>
      <c r="G14" s="498">
        <v>0.13298930520053701</v>
      </c>
      <c r="H14" s="2"/>
      <c r="I14" s="2"/>
      <c r="J14" s="2"/>
      <c r="P14" s="443"/>
    </row>
    <row r="15" spans="1:17">
      <c r="A15" s="22"/>
      <c r="B15" s="499"/>
      <c r="C15" s="501" t="s">
        <v>647</v>
      </c>
      <c r="D15" s="501" t="s">
        <v>648</v>
      </c>
      <c r="E15" s="497"/>
      <c r="F15" s="501" t="s">
        <v>649</v>
      </c>
      <c r="G15" s="501" t="s">
        <v>650</v>
      </c>
      <c r="H15" s="2"/>
      <c r="I15" s="2"/>
      <c r="J15" s="2"/>
      <c r="P15" s="443"/>
    </row>
    <row r="16" spans="1:17">
      <c r="A16" s="11" t="s">
        <v>657</v>
      </c>
      <c r="B16" s="498">
        <v>0.14062244478147401</v>
      </c>
      <c r="C16" s="498">
        <v>-1.66924085146943E-2</v>
      </c>
      <c r="D16" s="498">
        <v>0.15731485329616801</v>
      </c>
      <c r="E16" s="498">
        <v>2.2994991329614901E-2</v>
      </c>
      <c r="F16" s="498">
        <v>-1.48921292138807E-2</v>
      </c>
      <c r="G16" s="498">
        <v>3.7887120543495599E-2</v>
      </c>
      <c r="H16" s="2"/>
      <c r="I16" s="2"/>
      <c r="J16" s="2"/>
      <c r="P16" s="443"/>
    </row>
    <row r="17" spans="1:17">
      <c r="A17" s="22"/>
      <c r="B17" s="499"/>
      <c r="C17" s="501" t="s">
        <v>649</v>
      </c>
      <c r="D17" s="501" t="s">
        <v>650</v>
      </c>
      <c r="E17" s="497"/>
      <c r="F17" s="501" t="s">
        <v>647</v>
      </c>
      <c r="G17" s="501" t="s">
        <v>648</v>
      </c>
      <c r="H17" s="2"/>
      <c r="I17" s="2"/>
      <c r="J17" s="2"/>
      <c r="P17" s="443"/>
    </row>
    <row r="18" spans="1:17">
      <c r="A18" s="19" t="s">
        <v>658</v>
      </c>
      <c r="B18" s="500">
        <v>-0.10098206697821301</v>
      </c>
      <c r="C18" s="498">
        <v>1.12289074010985E-2</v>
      </c>
      <c r="D18" s="500">
        <v>-0.112210974379311</v>
      </c>
      <c r="E18" s="500">
        <v>-2.25327608997682E-2</v>
      </c>
      <c r="F18" s="500">
        <v>1.6407521260614701E-2</v>
      </c>
      <c r="G18" s="500">
        <v>-3.8940282160382901E-2</v>
      </c>
      <c r="H18" s="2"/>
      <c r="I18" s="2"/>
      <c r="J18" s="2"/>
      <c r="P18" s="443"/>
    </row>
    <row r="19" spans="1:17">
      <c r="A19" s="21"/>
      <c r="B19" s="499"/>
      <c r="C19" s="501" t="s">
        <v>651</v>
      </c>
      <c r="D19" s="501" t="s">
        <v>652</v>
      </c>
      <c r="E19" s="497"/>
      <c r="F19" s="501" t="s">
        <v>653</v>
      </c>
      <c r="G19" s="501" t="s">
        <v>654</v>
      </c>
      <c r="H19" s="2"/>
      <c r="I19" s="2"/>
      <c r="J19" s="2"/>
      <c r="P19" s="443"/>
    </row>
    <row r="20" spans="1:17">
      <c r="A20" s="2"/>
      <c r="B20" s="2"/>
      <c r="C20" s="2"/>
      <c r="D20" s="2"/>
      <c r="E20" s="2"/>
      <c r="F20" s="2"/>
      <c r="G20" s="2"/>
      <c r="H20" s="2"/>
      <c r="I20" s="2"/>
      <c r="J20" s="2"/>
      <c r="P20" s="443"/>
      <c r="Q20" s="443"/>
    </row>
    <row r="21" spans="1:17" ht="93.75" customHeight="1">
      <c r="A21" s="681" t="s">
        <v>816</v>
      </c>
      <c r="B21" s="681"/>
      <c r="C21" s="681"/>
      <c r="D21" s="681"/>
      <c r="E21" s="681"/>
      <c r="F21" s="681"/>
      <c r="G21" s="681"/>
      <c r="H21" s="2"/>
      <c r="I21" s="2"/>
      <c r="J21" s="2"/>
      <c r="N21" s="443"/>
      <c r="P21" s="443"/>
      <c r="Q21" s="443"/>
    </row>
    <row r="22" spans="1:17">
      <c r="B22" s="2"/>
      <c r="C22" s="2"/>
      <c r="D22" s="2"/>
      <c r="E22" s="2"/>
      <c r="F22" s="2"/>
      <c r="G22" s="2"/>
      <c r="H22" s="2"/>
      <c r="I22" s="2"/>
      <c r="J22" s="2"/>
      <c r="N22" s="443"/>
    </row>
    <row r="23" spans="1:17">
      <c r="B23" s="2"/>
      <c r="C23" s="2"/>
      <c r="D23" s="2"/>
      <c r="E23" s="2"/>
      <c r="F23" s="2"/>
      <c r="G23" s="2"/>
      <c r="H23" s="2"/>
      <c r="I23" s="2"/>
      <c r="J23" s="370"/>
      <c r="K23" s="370"/>
      <c r="L23" s="370"/>
      <c r="M23" s="370"/>
      <c r="N23" s="443"/>
    </row>
    <row r="24" spans="1:17">
      <c r="A24" s="2"/>
      <c r="B24" s="2"/>
      <c r="C24" s="2"/>
      <c r="D24" s="2"/>
      <c r="E24" s="2"/>
      <c r="F24" s="2"/>
      <c r="G24" s="2"/>
      <c r="H24" s="2"/>
      <c r="I24" s="2"/>
      <c r="J24" s="2"/>
      <c r="N24" s="443"/>
    </row>
    <row r="25" spans="1:17">
      <c r="A25" s="2"/>
      <c r="B25" s="2"/>
      <c r="C25" s="2"/>
      <c r="D25" s="2"/>
      <c r="E25" s="2"/>
      <c r="F25" s="2"/>
      <c r="G25" s="2"/>
      <c r="H25" s="2"/>
      <c r="I25" s="2"/>
      <c r="J25" s="370"/>
      <c r="K25" s="370"/>
      <c r="L25" s="370"/>
      <c r="M25" s="370"/>
      <c r="N25" s="443"/>
    </row>
    <row r="26" spans="1:17">
      <c r="N26" s="443"/>
    </row>
    <row r="27" spans="1:17">
      <c r="N27" s="443"/>
    </row>
    <row r="28" spans="1:17">
      <c r="N28" s="443"/>
    </row>
    <row r="29" spans="1:17">
      <c r="N29" s="443"/>
    </row>
  </sheetData>
  <mergeCells count="3">
    <mergeCell ref="B4:D4"/>
    <mergeCell ref="E4:G4"/>
    <mergeCell ref="A21:G21"/>
  </mergeCells>
  <pageMargins left="0.7" right="0.7" top="0.78740157499999996" bottom="0.78740157499999996" header="0.3" footer="0.3"/>
  <ignoredErrors>
    <ignoredError sqref="C7:D7 F7:G7 C9:D9 F9:G9 F11:G11 C11:D11 C13:D13 C15:D15 C17:D17 C19:D19 F19:G19 F17:G17 F15:G15 F13:G13"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N48"/>
  <sheetViews>
    <sheetView workbookViewId="0"/>
  </sheetViews>
  <sheetFormatPr baseColWidth="10" defaultRowHeight="15"/>
  <cols>
    <col min="1" max="1" width="13.5703125" customWidth="1"/>
    <col min="2" max="5" width="13.7109375" customWidth="1"/>
  </cols>
  <sheetData>
    <row r="1" spans="1:11">
      <c r="A1" s="1" t="s">
        <v>466</v>
      </c>
      <c r="B1" s="2"/>
      <c r="C1" s="2"/>
      <c r="D1" s="2"/>
      <c r="E1" s="2"/>
    </row>
    <row r="2" spans="1:11">
      <c r="A2" s="2" t="s">
        <v>126</v>
      </c>
      <c r="B2" s="2"/>
      <c r="C2" s="2"/>
      <c r="D2" s="2"/>
      <c r="E2" s="2"/>
    </row>
    <row r="3" spans="1:11">
      <c r="A3" s="2"/>
      <c r="B3" s="2"/>
      <c r="C3" s="2"/>
      <c r="D3" s="2"/>
      <c r="E3" s="2"/>
    </row>
    <row r="4" spans="1:11" ht="15" customHeight="1">
      <c r="A4" s="19"/>
      <c r="B4" s="705" t="s">
        <v>693</v>
      </c>
      <c r="C4" s="705"/>
      <c r="D4" s="705"/>
      <c r="E4" s="680"/>
    </row>
    <row r="5" spans="1:11" s="370" customFormat="1" ht="15" customHeight="1">
      <c r="A5" s="531"/>
      <c r="B5" s="685" t="s">
        <v>695</v>
      </c>
      <c r="C5" s="686"/>
      <c r="D5" s="686"/>
      <c r="E5" s="687"/>
    </row>
    <row r="6" spans="1:11" s="370" customFormat="1" ht="54.75" customHeight="1">
      <c r="A6" s="530" t="s">
        <v>694</v>
      </c>
      <c r="B6" s="508" t="s">
        <v>397</v>
      </c>
      <c r="C6" s="509" t="s">
        <v>691</v>
      </c>
      <c r="D6" s="509" t="s">
        <v>692</v>
      </c>
      <c r="E6" s="524" t="s">
        <v>696</v>
      </c>
    </row>
    <row r="7" spans="1:11">
      <c r="A7" s="534">
        <v>380</v>
      </c>
      <c r="B7" s="251">
        <v>5.1862005632142703</v>
      </c>
      <c r="C7" s="15"/>
      <c r="D7" s="15"/>
      <c r="E7" s="16"/>
    </row>
    <row r="8" spans="1:11">
      <c r="A8" s="535">
        <v>400</v>
      </c>
      <c r="B8" s="251">
        <v>6.4953698822658499</v>
      </c>
      <c r="C8" s="15"/>
      <c r="D8" s="15"/>
      <c r="E8" s="16"/>
    </row>
    <row r="9" spans="1:11">
      <c r="A9" s="535">
        <v>420</v>
      </c>
      <c r="B9" s="251">
        <v>8.3399652809463909</v>
      </c>
      <c r="C9" s="15"/>
      <c r="D9" s="15"/>
      <c r="E9" s="16"/>
    </row>
    <row r="10" spans="1:11">
      <c r="A10" s="535">
        <v>440</v>
      </c>
      <c r="B10" s="251">
        <v>10.0648605104523</v>
      </c>
      <c r="C10" s="106">
        <v>9.1442918412798502</v>
      </c>
      <c r="D10" s="15"/>
      <c r="E10" s="16"/>
    </row>
    <row r="11" spans="1:11">
      <c r="A11" s="535">
        <v>460</v>
      </c>
      <c r="B11" s="251">
        <v>11.9603719621116</v>
      </c>
      <c r="C11" s="106">
        <v>11.9178565511532</v>
      </c>
      <c r="D11" s="106">
        <v>26.013277928304401</v>
      </c>
      <c r="E11" s="16"/>
    </row>
    <row r="12" spans="1:11">
      <c r="A12" s="535">
        <v>480</v>
      </c>
      <c r="B12" s="251">
        <v>15.816560339232</v>
      </c>
      <c r="C12" s="106">
        <v>14.7359453713538</v>
      </c>
      <c r="D12" s="106">
        <v>31.1558418003914</v>
      </c>
      <c r="E12" s="16"/>
    </row>
    <row r="13" spans="1:11">
      <c r="A13" s="535">
        <v>500</v>
      </c>
      <c r="B13" s="251">
        <v>18.359588774652099</v>
      </c>
      <c r="C13" s="106">
        <v>17.1605090173924</v>
      </c>
      <c r="D13" s="106">
        <v>36.031176099028102</v>
      </c>
      <c r="E13" s="108">
        <v>54.256480133844001</v>
      </c>
    </row>
    <row r="14" spans="1:11">
      <c r="A14" s="535">
        <v>520</v>
      </c>
      <c r="B14" s="251">
        <v>21.611974739076199</v>
      </c>
      <c r="C14" s="106">
        <v>20.6284723191235</v>
      </c>
      <c r="D14" s="106">
        <v>40.525690948129402</v>
      </c>
      <c r="E14" s="108">
        <v>60.0579846539529</v>
      </c>
      <c r="J14" s="370"/>
    </row>
    <row r="15" spans="1:11">
      <c r="A15" s="535">
        <v>540</v>
      </c>
      <c r="B15" s="251">
        <v>23.856045516737503</v>
      </c>
      <c r="C15" s="106">
        <v>24.323924371811799</v>
      </c>
      <c r="D15" s="106">
        <v>45.1136296833823</v>
      </c>
      <c r="E15" s="108">
        <v>64.281689843481701</v>
      </c>
      <c r="J15" s="370"/>
      <c r="K15" s="370"/>
    </row>
    <row r="16" spans="1:11">
      <c r="A16" s="532">
        <v>560</v>
      </c>
      <c r="B16" s="15"/>
      <c r="C16" s="106">
        <v>27.209494478752099</v>
      </c>
      <c r="D16" s="106">
        <v>49.4340920462204</v>
      </c>
      <c r="E16" s="108">
        <v>67.700435870749502</v>
      </c>
      <c r="J16" s="370"/>
      <c r="K16" s="370"/>
    </row>
    <row r="17" spans="1:14">
      <c r="A17" s="532">
        <v>580</v>
      </c>
      <c r="B17" s="15"/>
      <c r="C17" s="106">
        <v>30.875924991173498</v>
      </c>
      <c r="D17" s="106">
        <v>52.319902161420195</v>
      </c>
      <c r="E17" s="108">
        <v>70.889132885950701</v>
      </c>
      <c r="I17" s="370"/>
      <c r="J17" s="370"/>
      <c r="K17" s="370"/>
      <c r="L17" s="370"/>
      <c r="M17" s="370"/>
      <c r="N17" s="370"/>
    </row>
    <row r="18" spans="1:14">
      <c r="A18" s="532">
        <v>600</v>
      </c>
      <c r="B18" s="15"/>
      <c r="C18" s="106">
        <v>33.780619915715398</v>
      </c>
      <c r="D18" s="106">
        <v>55.6613474032334</v>
      </c>
      <c r="E18" s="108">
        <v>74.7332331495669</v>
      </c>
      <c r="I18" s="370"/>
      <c r="J18" s="370"/>
      <c r="K18" s="370"/>
      <c r="L18" s="370"/>
      <c r="M18" s="370"/>
      <c r="N18" s="370"/>
    </row>
    <row r="19" spans="1:14">
      <c r="A19" s="532">
        <v>620</v>
      </c>
      <c r="B19" s="15"/>
      <c r="C19" s="15"/>
      <c r="D19" s="106">
        <v>59.172794660739299</v>
      </c>
      <c r="E19" s="108">
        <v>77.313389073463398</v>
      </c>
      <c r="I19" s="370"/>
      <c r="J19" s="370"/>
      <c r="K19" s="370"/>
      <c r="L19" s="370"/>
      <c r="M19" s="370"/>
      <c r="N19" s="370"/>
    </row>
    <row r="20" spans="1:14">
      <c r="A20" s="532">
        <v>640</v>
      </c>
      <c r="B20" s="15"/>
      <c r="C20" s="15"/>
      <c r="D20" s="106">
        <v>62.617207710881893</v>
      </c>
      <c r="E20" s="108">
        <v>79.000277610818799</v>
      </c>
      <c r="I20" s="370"/>
      <c r="J20" s="370"/>
      <c r="K20" s="370"/>
      <c r="L20" s="370"/>
      <c r="M20" s="370"/>
      <c r="N20" s="370"/>
    </row>
    <row r="21" spans="1:14">
      <c r="A21" s="533">
        <v>660</v>
      </c>
      <c r="B21" s="97"/>
      <c r="C21" s="97"/>
      <c r="D21" s="97"/>
      <c r="E21" s="114">
        <v>81.868932492427405</v>
      </c>
      <c r="I21" s="370"/>
      <c r="J21" s="370"/>
      <c r="K21" s="370"/>
      <c r="L21" s="370"/>
      <c r="M21" s="370"/>
      <c r="N21" s="370"/>
    </row>
    <row r="22" spans="1:14">
      <c r="A22" s="2"/>
      <c r="B22" s="2"/>
      <c r="C22" s="2"/>
      <c r="D22" s="2"/>
      <c r="E22" s="2"/>
      <c r="I22" s="370"/>
      <c r="J22" s="370"/>
      <c r="K22" s="370"/>
      <c r="L22" s="370"/>
      <c r="M22" s="370"/>
      <c r="N22" s="370"/>
    </row>
    <row r="23" spans="1:14" ht="42" customHeight="1">
      <c r="A23" s="681" t="s">
        <v>818</v>
      </c>
      <c r="B23" s="681"/>
      <c r="C23" s="681"/>
      <c r="D23" s="681"/>
      <c r="E23" s="681"/>
      <c r="F23" s="370"/>
      <c r="G23" s="370"/>
      <c r="I23" s="370"/>
      <c r="J23" s="370"/>
      <c r="K23" s="370"/>
      <c r="L23" s="370"/>
      <c r="M23" s="370"/>
      <c r="N23" s="370"/>
    </row>
    <row r="24" spans="1:14">
      <c r="A24" s="536"/>
      <c r="B24" s="2"/>
      <c r="C24" s="2"/>
      <c r="D24" s="2"/>
      <c r="E24" s="2"/>
      <c r="F24" s="370"/>
      <c r="G24" s="370"/>
      <c r="I24" s="370"/>
      <c r="J24" s="370"/>
      <c r="K24" s="370"/>
      <c r="L24" s="370"/>
      <c r="M24" s="370"/>
      <c r="N24" s="370"/>
    </row>
    <row r="25" spans="1:14" ht="67.5" customHeight="1">
      <c r="A25" s="748" t="s">
        <v>817</v>
      </c>
      <c r="B25" s="748"/>
      <c r="C25" s="748"/>
      <c r="D25" s="748"/>
      <c r="E25" s="748"/>
      <c r="F25" s="370"/>
      <c r="I25" s="370"/>
      <c r="J25" s="370"/>
      <c r="K25" s="370"/>
      <c r="L25" s="370"/>
      <c r="M25" s="370"/>
      <c r="N25" s="370"/>
    </row>
    <row r="26" spans="1:14" ht="15" customHeight="1">
      <c r="A26" s="2"/>
      <c r="B26" s="2"/>
      <c r="C26" s="2"/>
      <c r="D26" s="2"/>
      <c r="E26" s="2"/>
      <c r="F26" s="370"/>
      <c r="I26" s="370"/>
      <c r="J26" s="370"/>
      <c r="K26" s="370"/>
      <c r="L26" s="370"/>
      <c r="M26" s="370"/>
      <c r="N26" s="370"/>
    </row>
    <row r="27" spans="1:14">
      <c r="A27" s="2"/>
      <c r="B27" s="2"/>
      <c r="C27" s="2"/>
      <c r="D27" s="2"/>
      <c r="E27" s="2"/>
      <c r="F27" s="370"/>
      <c r="I27" s="370"/>
      <c r="J27" s="370"/>
      <c r="K27" s="370"/>
      <c r="L27" s="370"/>
      <c r="M27" s="370"/>
      <c r="N27" s="370"/>
    </row>
    <row r="28" spans="1:14">
      <c r="A28" s="2"/>
      <c r="B28" s="2"/>
      <c r="C28" s="2"/>
      <c r="D28" s="2"/>
      <c r="E28" s="2"/>
      <c r="F28" s="370"/>
      <c r="I28" s="370"/>
      <c r="J28" s="370"/>
      <c r="K28" s="370"/>
      <c r="L28" s="370"/>
      <c r="M28" s="370"/>
      <c r="N28" s="370"/>
    </row>
    <row r="29" spans="1:14">
      <c r="A29" s="2"/>
      <c r="I29" s="370"/>
      <c r="J29" s="370"/>
      <c r="K29" s="370"/>
      <c r="L29" s="370"/>
      <c r="M29" s="370"/>
      <c r="N29" s="370"/>
    </row>
    <row r="30" spans="1:14">
      <c r="E30" s="370"/>
      <c r="F30" s="370"/>
      <c r="I30" s="370"/>
      <c r="J30" s="370"/>
      <c r="K30" s="370"/>
      <c r="L30" s="370"/>
      <c r="M30" s="370"/>
      <c r="N30" s="370"/>
    </row>
    <row r="31" spans="1:14">
      <c r="A31" s="370"/>
      <c r="E31" s="370"/>
      <c r="F31" s="370"/>
      <c r="G31" s="370"/>
      <c r="I31" s="370"/>
      <c r="J31" s="370"/>
      <c r="K31" s="370"/>
      <c r="L31" s="370"/>
      <c r="M31" s="370"/>
      <c r="N31" s="370"/>
    </row>
    <row r="32" spans="1:14">
      <c r="E32" s="370"/>
      <c r="F32" s="370"/>
      <c r="G32" s="370"/>
      <c r="H32" s="370"/>
    </row>
    <row r="33" spans="5:8">
      <c r="E33" s="370"/>
      <c r="F33" s="370"/>
      <c r="G33" s="370"/>
      <c r="H33" s="370"/>
    </row>
    <row r="34" spans="5:8">
      <c r="E34" s="370"/>
      <c r="F34" s="370"/>
      <c r="G34" s="370"/>
      <c r="H34" s="370"/>
    </row>
    <row r="35" spans="5:8">
      <c r="E35" s="370"/>
      <c r="F35" s="370"/>
      <c r="G35" s="370"/>
      <c r="H35" s="370"/>
    </row>
    <row r="36" spans="5:8">
      <c r="E36" s="370"/>
      <c r="F36" s="370"/>
      <c r="G36" s="370"/>
      <c r="H36" s="370"/>
    </row>
    <row r="37" spans="5:8">
      <c r="E37" s="370"/>
      <c r="F37" s="370"/>
      <c r="G37" s="370"/>
      <c r="H37" s="370"/>
    </row>
    <row r="38" spans="5:8">
      <c r="E38" s="370"/>
      <c r="F38" s="370"/>
      <c r="G38" s="370"/>
      <c r="H38" s="370"/>
    </row>
    <row r="39" spans="5:8">
      <c r="E39" s="370"/>
      <c r="F39" s="370"/>
      <c r="G39" s="370"/>
      <c r="H39" s="370"/>
    </row>
    <row r="40" spans="5:8">
      <c r="E40" s="370"/>
      <c r="F40" s="370"/>
    </row>
    <row r="41" spans="5:8">
      <c r="E41" s="370"/>
      <c r="F41" s="370"/>
    </row>
    <row r="42" spans="5:8">
      <c r="E42" s="370"/>
      <c r="F42" s="370"/>
    </row>
    <row r="43" spans="5:8">
      <c r="E43" s="370"/>
      <c r="F43" s="370"/>
    </row>
    <row r="44" spans="5:8">
      <c r="E44" s="370"/>
      <c r="F44" s="370"/>
    </row>
    <row r="45" spans="5:8">
      <c r="E45" s="370"/>
      <c r="F45" s="370"/>
    </row>
    <row r="46" spans="5:8">
      <c r="E46" s="370"/>
      <c r="F46" s="370"/>
    </row>
    <row r="47" spans="5:8">
      <c r="E47" s="370"/>
      <c r="F47" s="370"/>
    </row>
    <row r="48" spans="5:8">
      <c r="E48" s="370"/>
      <c r="F48" s="370"/>
    </row>
  </sheetData>
  <mergeCells count="4">
    <mergeCell ref="B4:E4"/>
    <mergeCell ref="B5:E5"/>
    <mergeCell ref="A25:E25"/>
    <mergeCell ref="A23:E23"/>
  </mergeCells>
  <pageMargins left="0.7" right="0.7" top="0.78740157499999996" bottom="0.78740157499999996"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Y98"/>
  <sheetViews>
    <sheetView workbookViewId="0"/>
  </sheetViews>
  <sheetFormatPr baseColWidth="10" defaultRowHeight="15"/>
  <cols>
    <col min="1" max="1" width="21.7109375" customWidth="1"/>
    <col min="3" max="3" width="12" customWidth="1"/>
    <col min="4" max="4" width="12.85546875" customWidth="1"/>
    <col min="9" max="9" width="12.140625" customWidth="1"/>
    <col min="16" max="18" width="11.5703125" bestFit="1" customWidth="1"/>
    <col min="19" max="19" width="12.140625" bestFit="1" customWidth="1"/>
    <col min="20" max="21" width="11.5703125" bestFit="1" customWidth="1"/>
  </cols>
  <sheetData>
    <row r="1" spans="1:18">
      <c r="A1" s="1" t="s">
        <v>757</v>
      </c>
      <c r="B1" s="2"/>
      <c r="C1" s="2"/>
      <c r="D1" s="2"/>
      <c r="E1" s="2"/>
      <c r="F1" s="2"/>
      <c r="G1" s="128"/>
      <c r="H1" s="128"/>
      <c r="J1" s="128"/>
    </row>
    <row r="2" spans="1:18">
      <c r="A2" s="2" t="s">
        <v>42</v>
      </c>
      <c r="B2" s="2"/>
      <c r="C2" s="2"/>
      <c r="D2" s="2"/>
      <c r="E2" s="2"/>
      <c r="F2" s="2"/>
    </row>
    <row r="3" spans="1:18">
      <c r="A3" s="2"/>
      <c r="B3" s="2"/>
      <c r="C3" s="2"/>
      <c r="D3" s="2"/>
      <c r="E3" s="2"/>
      <c r="F3" s="2"/>
    </row>
    <row r="4" spans="1:18">
      <c r="A4" s="670" t="s">
        <v>686</v>
      </c>
      <c r="B4" s="673" t="s">
        <v>685</v>
      </c>
      <c r="C4" s="673"/>
      <c r="D4" s="673"/>
      <c r="E4" s="673"/>
      <c r="F4" s="674"/>
      <c r="G4" s="673" t="s">
        <v>697</v>
      </c>
      <c r="H4" s="673"/>
      <c r="I4" s="673"/>
      <c r="J4" s="673"/>
      <c r="K4" s="674"/>
    </row>
    <row r="5" spans="1:18" ht="26.25">
      <c r="A5" s="671"/>
      <c r="B5" s="51" t="s">
        <v>20</v>
      </c>
      <c r="C5" s="172" t="s">
        <v>229</v>
      </c>
      <c r="D5" s="172" t="s">
        <v>92</v>
      </c>
      <c r="E5" s="5" t="s">
        <v>684</v>
      </c>
      <c r="F5" s="4" t="s">
        <v>478</v>
      </c>
      <c r="G5" s="51" t="s">
        <v>20</v>
      </c>
      <c r="H5" s="172" t="s">
        <v>229</v>
      </c>
      <c r="I5" s="172" t="s">
        <v>92</v>
      </c>
      <c r="J5" s="5" t="s">
        <v>684</v>
      </c>
      <c r="K5" s="4" t="s">
        <v>478</v>
      </c>
      <c r="L5" s="369"/>
    </row>
    <row r="6" spans="1:18">
      <c r="A6" s="19" t="s">
        <v>86</v>
      </c>
      <c r="B6" s="106">
        <v>35.183684663234395</v>
      </c>
      <c r="C6" s="106">
        <v>61.231129782221174</v>
      </c>
      <c r="D6" s="106">
        <v>1.8287438138096961</v>
      </c>
      <c r="E6" s="106">
        <v>0.83521360276243783</v>
      </c>
      <c r="F6" s="108">
        <v>0.92122813797230074</v>
      </c>
      <c r="G6" s="103">
        <v>28224</v>
      </c>
      <c r="H6" s="104">
        <v>49119</v>
      </c>
      <c r="I6" s="104">
        <v>1467</v>
      </c>
      <c r="J6" s="104">
        <v>670</v>
      </c>
      <c r="K6" s="105">
        <v>739</v>
      </c>
      <c r="M6" s="132"/>
      <c r="N6" s="258"/>
      <c r="O6" s="258"/>
      <c r="P6" s="258"/>
      <c r="Q6" s="258"/>
      <c r="R6" s="258"/>
    </row>
    <row r="7" spans="1:18" ht="15" customHeight="1">
      <c r="A7" s="20" t="s">
        <v>81</v>
      </c>
      <c r="B7" s="256">
        <v>33.410104732350661</v>
      </c>
      <c r="C7" s="106">
        <v>62.514546159813811</v>
      </c>
      <c r="D7" s="106">
        <v>2.2837470907680375</v>
      </c>
      <c r="E7" s="106">
        <v>0.8703452288595811</v>
      </c>
      <c r="F7" s="108">
        <v>0.92125678820791312</v>
      </c>
      <c r="G7" s="163">
        <v>13781</v>
      </c>
      <c r="H7" s="104">
        <v>25786</v>
      </c>
      <c r="I7" s="104">
        <v>942</v>
      </c>
      <c r="J7" s="104">
        <v>359</v>
      </c>
      <c r="K7" s="105">
        <v>380</v>
      </c>
      <c r="M7" s="132"/>
      <c r="N7" s="258"/>
      <c r="O7" s="258"/>
      <c r="P7" s="258"/>
      <c r="Q7" s="258"/>
      <c r="R7" s="258"/>
    </row>
    <row r="8" spans="1:18">
      <c r="A8" s="21" t="s">
        <v>80</v>
      </c>
      <c r="B8" s="113">
        <v>37.060891432090528</v>
      </c>
      <c r="C8" s="17">
        <v>59.872725873085116</v>
      </c>
      <c r="D8" s="17">
        <v>1.3471555772240897</v>
      </c>
      <c r="E8" s="17">
        <v>0.79802930384131787</v>
      </c>
      <c r="F8" s="114">
        <v>0.92119781375894894</v>
      </c>
      <c r="G8" s="110">
        <v>14443</v>
      </c>
      <c r="H8" s="111">
        <v>23333</v>
      </c>
      <c r="I8" s="111">
        <v>525</v>
      </c>
      <c r="J8" s="111">
        <v>311</v>
      </c>
      <c r="K8" s="112">
        <v>359</v>
      </c>
      <c r="M8" s="132"/>
      <c r="N8" s="258"/>
      <c r="O8" s="258"/>
      <c r="P8" s="258"/>
      <c r="Q8" s="258"/>
      <c r="R8" s="258"/>
    </row>
    <row r="9" spans="1:18">
      <c r="A9" s="2"/>
      <c r="B9" s="2"/>
      <c r="C9" s="2"/>
      <c r="D9" s="2"/>
      <c r="E9" s="2"/>
      <c r="F9" s="2"/>
    </row>
    <row r="10" spans="1:18" s="370" customFormat="1">
      <c r="A10" s="2" t="s">
        <v>759</v>
      </c>
    </row>
    <row r="11" spans="1:18" s="370" customFormat="1"/>
    <row r="12" spans="1:18">
      <c r="A12" s="2"/>
      <c r="B12" s="2"/>
      <c r="C12" s="2"/>
      <c r="D12" s="2"/>
      <c r="E12" s="2"/>
      <c r="F12" s="2"/>
    </row>
    <row r="13" spans="1:18">
      <c r="A13" s="1" t="s">
        <v>758</v>
      </c>
      <c r="B13" s="2"/>
      <c r="C13" s="2"/>
      <c r="D13" s="2"/>
      <c r="E13" s="2"/>
      <c r="F13" s="2"/>
      <c r="G13" s="95"/>
      <c r="H13" s="95"/>
    </row>
    <row r="14" spans="1:18">
      <c r="A14" s="2" t="s">
        <v>42</v>
      </c>
      <c r="B14" s="2"/>
      <c r="C14" s="2"/>
      <c r="D14" s="2"/>
      <c r="E14" s="2"/>
      <c r="F14" s="2"/>
      <c r="G14" s="2"/>
      <c r="H14" s="2"/>
    </row>
    <row r="15" spans="1:18">
      <c r="A15" s="2"/>
      <c r="B15" s="2"/>
      <c r="C15" s="2"/>
      <c r="D15" s="2"/>
      <c r="E15" s="2"/>
      <c r="F15" s="2"/>
      <c r="G15" s="2"/>
      <c r="H15" s="2"/>
    </row>
    <row r="16" spans="1:18">
      <c r="A16" s="711" t="s">
        <v>689</v>
      </c>
      <c r="B16" s="672" t="s">
        <v>685</v>
      </c>
      <c r="C16" s="673"/>
      <c r="D16" s="673"/>
      <c r="E16" s="673"/>
      <c r="F16" s="673"/>
      <c r="G16" s="674"/>
      <c r="H16" s="672" t="s">
        <v>697</v>
      </c>
      <c r="I16" s="673"/>
      <c r="J16" s="673"/>
      <c r="K16" s="673"/>
      <c r="L16" s="673"/>
      <c r="M16" s="674"/>
    </row>
    <row r="17" spans="1:25" ht="39">
      <c r="A17" s="719"/>
      <c r="B17" s="198" t="s">
        <v>93</v>
      </c>
      <c r="C17" s="275" t="s">
        <v>479</v>
      </c>
      <c r="D17" s="275" t="s">
        <v>12</v>
      </c>
      <c r="E17" s="12" t="s">
        <v>84</v>
      </c>
      <c r="F17" s="275" t="s">
        <v>477</v>
      </c>
      <c r="G17" s="276" t="s">
        <v>687</v>
      </c>
      <c r="H17" s="198" t="s">
        <v>93</v>
      </c>
      <c r="I17" s="275" t="s">
        <v>479</v>
      </c>
      <c r="J17" s="275" t="s">
        <v>12</v>
      </c>
      <c r="K17" s="12" t="s">
        <v>84</v>
      </c>
      <c r="L17" s="275" t="s">
        <v>477</v>
      </c>
      <c r="M17" s="276" t="s">
        <v>687</v>
      </c>
    </row>
    <row r="18" spans="1:25" ht="15" customHeight="1">
      <c r="A18" s="150" t="s">
        <v>690</v>
      </c>
      <c r="B18" s="539">
        <v>25.276259576600875</v>
      </c>
      <c r="C18" s="540">
        <v>32.141578557960813</v>
      </c>
      <c r="D18" s="540">
        <v>13.543282655910643</v>
      </c>
      <c r="E18" s="541">
        <v>17.619752261390488</v>
      </c>
      <c r="F18" s="540">
        <v>7.0347740996205168</v>
      </c>
      <c r="G18" s="542">
        <v>4.384352848516671</v>
      </c>
      <c r="H18" s="557">
        <v>21181</v>
      </c>
      <c r="I18" s="558">
        <v>26934</v>
      </c>
      <c r="J18" s="558">
        <v>11349</v>
      </c>
      <c r="K18" s="559">
        <v>14765</v>
      </c>
      <c r="L18" s="558">
        <v>5895</v>
      </c>
      <c r="M18" s="560">
        <v>3674</v>
      </c>
      <c r="N18" s="370"/>
      <c r="O18" s="132"/>
      <c r="P18" s="258"/>
      <c r="Q18" s="258"/>
      <c r="R18" s="258"/>
      <c r="S18" s="258"/>
      <c r="T18" s="258"/>
      <c r="U18" s="258"/>
    </row>
    <row r="19" spans="1:25" ht="15" customHeight="1">
      <c r="A19" s="215" t="s">
        <v>81</v>
      </c>
      <c r="B19" s="537">
        <v>20.878991951568622</v>
      </c>
      <c r="C19" s="538">
        <v>30.11004998005491</v>
      </c>
      <c r="D19" s="538">
        <v>12.412886876129244</v>
      </c>
      <c r="E19" s="538">
        <v>22.200061008517729</v>
      </c>
      <c r="F19" s="538">
        <v>9.4023511744139654</v>
      </c>
      <c r="G19" s="543">
        <v>4.9956590093155313</v>
      </c>
      <c r="H19" s="103">
        <v>8898</v>
      </c>
      <c r="I19" s="579">
        <v>12832</v>
      </c>
      <c r="J19" s="579">
        <v>5290</v>
      </c>
      <c r="K19" s="561">
        <v>9461</v>
      </c>
      <c r="L19" s="561">
        <v>4007</v>
      </c>
      <c r="M19" s="165">
        <v>2129</v>
      </c>
      <c r="N19" s="370"/>
      <c r="O19" s="132"/>
      <c r="P19" s="258"/>
      <c r="Q19" s="258"/>
      <c r="R19" s="258"/>
      <c r="S19" s="258"/>
      <c r="T19" s="258"/>
      <c r="U19" s="258"/>
    </row>
    <row r="20" spans="1:25">
      <c r="A20" s="216" t="s">
        <v>80</v>
      </c>
      <c r="B20" s="544">
        <v>29.826861902333601</v>
      </c>
      <c r="C20" s="545">
        <v>34.24394745149462</v>
      </c>
      <c r="D20" s="545">
        <v>14.713095845171317</v>
      </c>
      <c r="E20" s="545">
        <v>12.879726087273259</v>
      </c>
      <c r="F20" s="545">
        <v>4.5846385469026982</v>
      </c>
      <c r="G20" s="546">
        <v>3.7517301668245064</v>
      </c>
      <c r="H20" s="580">
        <v>12283</v>
      </c>
      <c r="I20" s="581">
        <v>14102</v>
      </c>
      <c r="J20" s="581">
        <v>6059</v>
      </c>
      <c r="K20" s="581">
        <v>5304</v>
      </c>
      <c r="L20" s="581">
        <v>1888</v>
      </c>
      <c r="M20" s="582">
        <v>1545</v>
      </c>
      <c r="N20" s="370"/>
      <c r="O20" s="132"/>
      <c r="P20" s="258"/>
      <c r="Q20" s="258"/>
      <c r="R20" s="258"/>
      <c r="S20" s="258"/>
      <c r="T20" s="258"/>
      <c r="U20" s="258"/>
    </row>
    <row r="21" spans="1:25">
      <c r="A21" s="19" t="s">
        <v>329</v>
      </c>
      <c r="B21" s="537">
        <v>63.605677023398542</v>
      </c>
      <c r="C21" s="538">
        <v>32.17874952052167</v>
      </c>
      <c r="D21" s="538">
        <v>1.6072113540467972</v>
      </c>
      <c r="E21" s="538">
        <v>0.64058304564633672</v>
      </c>
      <c r="F21" s="538">
        <v>1.0586881472957423</v>
      </c>
      <c r="G21" s="543">
        <v>0.90909090909090906</v>
      </c>
      <c r="H21" s="565">
        <v>16582</v>
      </c>
      <c r="I21" s="583">
        <v>8389</v>
      </c>
      <c r="J21" s="559">
        <v>419</v>
      </c>
      <c r="K21" s="559">
        <v>167</v>
      </c>
      <c r="L21" s="583">
        <v>276</v>
      </c>
      <c r="M21" s="584">
        <v>237</v>
      </c>
      <c r="N21" s="370"/>
      <c r="O21" s="132"/>
      <c r="P21" s="258"/>
      <c r="Q21" s="258"/>
      <c r="R21" s="258"/>
      <c r="S21" s="258"/>
      <c r="T21" s="258"/>
      <c r="U21" s="258"/>
    </row>
    <row r="22" spans="1:25">
      <c r="A22" s="215" t="s">
        <v>81</v>
      </c>
      <c r="B22" s="537">
        <v>59.502243982048142</v>
      </c>
      <c r="C22" s="538">
        <v>35.356997144022849</v>
      </c>
      <c r="D22" s="538">
        <v>1.803345573235414</v>
      </c>
      <c r="E22" s="538">
        <v>0.87311301509587924</v>
      </c>
      <c r="F22" s="538">
        <v>1.38718890248878</v>
      </c>
      <c r="G22" s="543">
        <v>1.0771113831089352</v>
      </c>
      <c r="H22" s="585">
        <v>7292</v>
      </c>
      <c r="I22" s="586">
        <v>4333</v>
      </c>
      <c r="J22" s="586">
        <v>221</v>
      </c>
      <c r="K22" s="586">
        <v>107</v>
      </c>
      <c r="L22" s="586">
        <v>170</v>
      </c>
      <c r="M22" s="587">
        <v>132</v>
      </c>
      <c r="N22" s="370"/>
      <c r="O22" s="132"/>
      <c r="P22" s="258"/>
      <c r="Q22" s="258"/>
      <c r="R22" s="258"/>
      <c r="S22" s="258"/>
      <c r="T22" s="258"/>
      <c r="U22" s="258"/>
    </row>
    <row r="23" spans="1:25">
      <c r="A23" s="216" t="s">
        <v>80</v>
      </c>
      <c r="B23" s="537">
        <v>67.245747376040526</v>
      </c>
      <c r="C23" s="538">
        <v>29.359391965255156</v>
      </c>
      <c r="D23" s="538">
        <v>1.4332247557003257</v>
      </c>
      <c r="E23" s="538">
        <v>0.43431053203040176</v>
      </c>
      <c r="F23" s="538">
        <v>0.76728193992037641</v>
      </c>
      <c r="G23" s="543">
        <v>0.76004343105320304</v>
      </c>
      <c r="H23" s="588">
        <v>9290</v>
      </c>
      <c r="I23" s="589">
        <v>4056</v>
      </c>
      <c r="J23" s="589">
        <v>198</v>
      </c>
      <c r="K23" s="589">
        <v>60</v>
      </c>
      <c r="L23" s="589">
        <v>106</v>
      </c>
      <c r="M23" s="590">
        <v>105</v>
      </c>
      <c r="N23" s="2"/>
      <c r="O23" s="132"/>
      <c r="P23" s="258"/>
      <c r="Q23" s="258"/>
      <c r="R23" s="258"/>
      <c r="S23" s="258"/>
      <c r="T23" s="258"/>
      <c r="U23" s="258"/>
    </row>
    <row r="24" spans="1:25">
      <c r="A24" s="20" t="s">
        <v>688</v>
      </c>
      <c r="B24" s="547">
        <v>8.1613763815538736</v>
      </c>
      <c r="C24" s="541">
        <v>33.344222427905116</v>
      </c>
      <c r="D24" s="541">
        <v>19.649371154788479</v>
      </c>
      <c r="E24" s="541">
        <v>26.213680332480354</v>
      </c>
      <c r="F24" s="541">
        <v>7.2557666830003082</v>
      </c>
      <c r="G24" s="548">
        <v>5.3755830202718649</v>
      </c>
      <c r="H24" s="565">
        <v>4497</v>
      </c>
      <c r="I24" s="126">
        <v>18373</v>
      </c>
      <c r="J24" s="126">
        <v>10827</v>
      </c>
      <c r="K24" s="559">
        <v>14444</v>
      </c>
      <c r="L24" s="126">
        <v>3998</v>
      </c>
      <c r="M24" s="127">
        <v>2962</v>
      </c>
      <c r="N24" s="2"/>
      <c r="O24" s="554"/>
      <c r="P24" s="258"/>
      <c r="Q24" s="258"/>
      <c r="R24" s="258"/>
      <c r="S24" s="258"/>
      <c r="T24" s="258"/>
      <c r="U24" s="258"/>
    </row>
    <row r="25" spans="1:25">
      <c r="A25" s="215" t="s">
        <v>81</v>
      </c>
      <c r="B25" s="537">
        <v>5.4326305186008543</v>
      </c>
      <c r="C25" s="538">
        <v>29.25422904581611</v>
      </c>
      <c r="D25" s="538">
        <v>17.41637430963215</v>
      </c>
      <c r="E25" s="538">
        <v>32.147695300288305</v>
      </c>
      <c r="F25" s="538">
        <v>9.8683524957449027</v>
      </c>
      <c r="G25" s="543">
        <v>5.8807183299176762</v>
      </c>
      <c r="H25" s="164">
        <v>1564</v>
      </c>
      <c r="I25" s="104">
        <v>8422</v>
      </c>
      <c r="J25" s="104">
        <v>5014</v>
      </c>
      <c r="K25" s="561">
        <v>9255</v>
      </c>
      <c r="L25" s="104">
        <v>2841</v>
      </c>
      <c r="M25" s="105">
        <v>1693</v>
      </c>
      <c r="N25" s="2"/>
      <c r="O25" s="454"/>
      <c r="P25" s="258"/>
      <c r="Q25" s="258"/>
      <c r="R25" s="258"/>
      <c r="S25" s="258"/>
      <c r="T25" s="258"/>
      <c r="U25" s="258"/>
    </row>
    <row r="26" spans="1:25">
      <c r="A26" s="216" t="s">
        <v>80</v>
      </c>
      <c r="B26" s="544">
        <v>11.147005168744299</v>
      </c>
      <c r="C26" s="545">
        <v>37.819245971419882</v>
      </c>
      <c r="D26" s="545">
        <v>22.092581331711767</v>
      </c>
      <c r="E26" s="545">
        <v>19.721039829735481</v>
      </c>
      <c r="F26" s="545">
        <v>4.3972332015810283</v>
      </c>
      <c r="G26" s="546">
        <v>4.8228944968075398</v>
      </c>
      <c r="H26" s="562">
        <v>2933</v>
      </c>
      <c r="I26" s="111">
        <v>9951</v>
      </c>
      <c r="J26" s="111">
        <v>5813</v>
      </c>
      <c r="K26" s="563">
        <v>5189</v>
      </c>
      <c r="L26" s="111">
        <v>1157</v>
      </c>
      <c r="M26" s="112">
        <v>1269</v>
      </c>
      <c r="N26" s="2"/>
      <c r="O26" s="163"/>
      <c r="P26" s="258"/>
      <c r="Q26" s="258"/>
      <c r="R26" s="258"/>
      <c r="S26" s="258"/>
      <c r="T26" s="258"/>
      <c r="U26" s="258"/>
    </row>
    <row r="27" spans="1:25">
      <c r="G27" s="2"/>
      <c r="H27" s="2"/>
      <c r="I27" s="2"/>
      <c r="J27" s="370"/>
    </row>
    <row r="28" spans="1:25">
      <c r="A28" s="2" t="s">
        <v>761</v>
      </c>
      <c r="G28" s="2"/>
      <c r="H28" s="2"/>
      <c r="I28" s="2"/>
      <c r="J28" s="2"/>
    </row>
    <row r="29" spans="1:25">
      <c r="G29" s="2"/>
      <c r="H29" s="2"/>
      <c r="I29" s="2"/>
      <c r="J29" s="370"/>
    </row>
    <row r="30" spans="1:25">
      <c r="C30" s="597"/>
      <c r="D30" s="597"/>
      <c r="E30" s="555"/>
      <c r="F30" s="555"/>
      <c r="G30" s="556"/>
      <c r="H30" s="556"/>
      <c r="I30" s="555"/>
      <c r="J30" s="555"/>
      <c r="K30" s="555"/>
      <c r="L30" s="30"/>
      <c r="M30" s="30"/>
      <c r="N30" s="570"/>
      <c r="O30" s="592"/>
      <c r="P30" s="592"/>
      <c r="Q30" s="592"/>
      <c r="R30" s="592"/>
      <c r="S30" s="592"/>
      <c r="T30" s="592"/>
      <c r="U30" s="592"/>
      <c r="V30" s="592"/>
      <c r="W30" s="592"/>
      <c r="X30" s="570"/>
      <c r="Y30" s="570"/>
    </row>
    <row r="31" spans="1:25" ht="15" customHeight="1">
      <c r="A31" s="2"/>
      <c r="B31" s="2"/>
      <c r="C31" s="598"/>
      <c r="D31" s="577"/>
      <c r="E31" s="603"/>
      <c r="F31" s="549"/>
      <c r="G31" s="549"/>
      <c r="H31" s="549"/>
      <c r="I31" s="549"/>
      <c r="J31" s="549"/>
      <c r="K31" s="549"/>
      <c r="L31" s="549"/>
      <c r="M31" s="549"/>
      <c r="N31" s="549"/>
      <c r="O31" s="603"/>
      <c r="P31" s="570"/>
      <c r="Q31" s="570"/>
      <c r="R31" s="570"/>
      <c r="S31" s="570"/>
      <c r="T31" s="570"/>
      <c r="U31" s="570"/>
      <c r="V31" s="570"/>
      <c r="W31" s="570"/>
      <c r="X31" s="570"/>
      <c r="Y31" s="570"/>
    </row>
    <row r="32" spans="1:25">
      <c r="A32" s="2"/>
      <c r="B32" s="2"/>
      <c r="C32" s="599"/>
      <c r="D32" s="577"/>
      <c r="E32" s="549"/>
      <c r="F32" s="549"/>
      <c r="G32" s="549"/>
      <c r="H32" s="549"/>
      <c r="I32" s="549"/>
      <c r="J32" s="549"/>
      <c r="K32" s="549"/>
      <c r="L32" s="549"/>
      <c r="M32" s="549"/>
      <c r="N32" s="549"/>
      <c r="O32" s="549"/>
      <c r="P32" s="567"/>
      <c r="Q32" s="567"/>
      <c r="R32" s="567"/>
      <c r="S32" s="567"/>
      <c r="T32" s="567"/>
      <c r="U32" s="567"/>
      <c r="V32" s="567"/>
      <c r="W32" s="567"/>
      <c r="X32" s="571"/>
      <c r="Y32" s="570"/>
    </row>
    <row r="33" spans="1:25">
      <c r="C33" s="599"/>
      <c r="D33" s="577"/>
      <c r="E33" s="549"/>
      <c r="F33" s="607"/>
      <c r="G33" s="604"/>
      <c r="H33" s="604"/>
      <c r="I33" s="604"/>
      <c r="J33" s="604"/>
      <c r="K33" s="604"/>
      <c r="L33" s="604"/>
      <c r="M33" s="604"/>
      <c r="N33" s="604"/>
      <c r="O33" s="604"/>
      <c r="P33" s="570"/>
      <c r="Q33" s="570"/>
      <c r="R33" s="570"/>
      <c r="S33" s="570"/>
      <c r="T33" s="570"/>
      <c r="U33" s="570"/>
      <c r="V33" s="570"/>
      <c r="W33" s="570"/>
      <c r="X33" s="570"/>
      <c r="Y33" s="570"/>
    </row>
    <row r="34" spans="1:25">
      <c r="C34" s="599"/>
      <c r="D34" s="577"/>
      <c r="E34" s="549"/>
      <c r="F34" s="549"/>
      <c r="G34" s="549"/>
      <c r="H34" s="549"/>
      <c r="I34" s="549"/>
      <c r="J34" s="549"/>
      <c r="K34" s="549"/>
      <c r="L34" s="549"/>
      <c r="M34" s="549"/>
      <c r="N34" s="549"/>
      <c r="O34" s="549"/>
      <c r="P34" s="594"/>
      <c r="Q34" s="594"/>
      <c r="R34" s="594"/>
      <c r="S34" s="594"/>
      <c r="T34" s="594"/>
      <c r="U34" s="572"/>
      <c r="V34" s="572"/>
      <c r="W34" s="572"/>
      <c r="X34" s="572"/>
      <c r="Y34" s="570"/>
    </row>
    <row r="35" spans="1:25">
      <c r="C35" s="599"/>
      <c r="D35" s="577"/>
      <c r="E35" s="549"/>
      <c r="F35" s="549"/>
      <c r="G35" s="549"/>
      <c r="H35" s="549"/>
      <c r="I35" s="549"/>
      <c r="J35" s="549"/>
      <c r="K35" s="549"/>
      <c r="L35" s="549"/>
      <c r="M35" s="549"/>
      <c r="N35" s="549"/>
      <c r="O35" s="549"/>
      <c r="P35" s="593"/>
      <c r="Q35" s="593"/>
      <c r="R35" s="593"/>
      <c r="S35" s="593"/>
      <c r="T35" s="593"/>
      <c r="U35" s="573"/>
      <c r="V35" s="573"/>
      <c r="W35" s="570"/>
      <c r="X35" s="570"/>
      <c r="Y35" s="570"/>
    </row>
    <row r="36" spans="1:25" ht="15" customHeight="1">
      <c r="C36" s="598"/>
      <c r="D36" s="577"/>
      <c r="E36" s="603"/>
      <c r="F36" s="549"/>
      <c r="G36" s="549"/>
      <c r="H36" s="549"/>
      <c r="I36" s="549"/>
      <c r="J36" s="549"/>
      <c r="K36" s="549"/>
      <c r="L36" s="549"/>
      <c r="M36" s="549"/>
      <c r="N36" s="549"/>
      <c r="O36" s="603"/>
      <c r="P36" s="593"/>
      <c r="Q36" s="593"/>
      <c r="R36" s="593"/>
      <c r="S36" s="593"/>
      <c r="T36" s="593"/>
      <c r="U36" s="573"/>
      <c r="V36" s="573"/>
      <c r="W36" s="570"/>
      <c r="X36" s="570"/>
      <c r="Y36" s="570"/>
    </row>
    <row r="37" spans="1:25">
      <c r="C37" s="599"/>
      <c r="D37" s="577"/>
      <c r="E37" s="549"/>
      <c r="F37" s="549"/>
      <c r="G37" s="549"/>
      <c r="H37" s="549"/>
      <c r="I37" s="549"/>
      <c r="J37" s="549"/>
      <c r="K37" s="549"/>
      <c r="L37" s="549"/>
      <c r="M37" s="549"/>
      <c r="N37" s="549"/>
      <c r="O37" s="549"/>
      <c r="P37" s="593"/>
      <c r="Q37" s="593"/>
      <c r="R37" s="593"/>
      <c r="S37" s="593"/>
      <c r="T37" s="593"/>
      <c r="U37" s="570"/>
      <c r="V37" s="570"/>
      <c r="W37" s="570"/>
      <c r="X37" s="571"/>
      <c r="Y37" s="570"/>
    </row>
    <row r="38" spans="1:25">
      <c r="C38" s="599"/>
      <c r="D38" s="577"/>
      <c r="E38" s="549"/>
      <c r="F38" s="549"/>
      <c r="G38" s="604"/>
      <c r="H38" s="604"/>
      <c r="I38" s="604"/>
      <c r="J38" s="604"/>
      <c r="K38" s="604"/>
      <c r="L38" s="604"/>
      <c r="M38" s="604"/>
      <c r="N38" s="604"/>
      <c r="O38" s="604"/>
      <c r="P38" s="570"/>
      <c r="Q38" s="570"/>
      <c r="R38" s="570"/>
      <c r="S38" s="570"/>
      <c r="T38" s="570"/>
      <c r="U38" s="570"/>
      <c r="V38" s="570"/>
      <c r="W38" s="570"/>
      <c r="X38" s="570"/>
      <c r="Y38" s="570"/>
    </row>
    <row r="39" spans="1:25">
      <c r="C39" s="599"/>
      <c r="D39" s="577"/>
      <c r="E39" s="549"/>
      <c r="F39" s="549"/>
      <c r="G39" s="549"/>
      <c r="H39" s="549"/>
      <c r="I39" s="549"/>
      <c r="J39" s="549"/>
      <c r="K39" s="549"/>
      <c r="L39" s="549"/>
      <c r="M39" s="549"/>
      <c r="N39" s="549"/>
      <c r="O39" s="549"/>
      <c r="P39" s="572"/>
      <c r="Q39" s="572"/>
      <c r="R39" s="572"/>
      <c r="S39" s="572"/>
      <c r="T39" s="572"/>
      <c r="U39" s="572"/>
      <c r="V39" s="572"/>
      <c r="W39" s="572"/>
      <c r="X39" s="572"/>
      <c r="Y39" s="570"/>
    </row>
    <row r="40" spans="1:25">
      <c r="C40" s="599"/>
      <c r="D40" s="577"/>
      <c r="E40" s="549"/>
      <c r="F40" s="549"/>
      <c r="G40" s="549"/>
      <c r="H40" s="549"/>
      <c r="I40" s="549"/>
      <c r="J40" s="549"/>
      <c r="K40" s="549"/>
      <c r="L40" s="549"/>
      <c r="M40" s="549"/>
      <c r="N40" s="549"/>
      <c r="O40" s="549"/>
      <c r="P40" s="570"/>
      <c r="Q40" s="570"/>
      <c r="R40" s="570"/>
      <c r="S40" s="570"/>
      <c r="T40" s="570"/>
      <c r="U40" s="570"/>
      <c r="V40" s="570"/>
      <c r="W40" s="570"/>
      <c r="X40" s="570"/>
      <c r="Y40" s="570"/>
    </row>
    <row r="41" spans="1:25" ht="15" customHeight="1">
      <c r="C41" s="598"/>
      <c r="D41" s="577"/>
      <c r="E41" s="603"/>
      <c r="F41" s="549"/>
      <c r="G41" s="549"/>
      <c r="H41" s="549"/>
      <c r="I41" s="549"/>
      <c r="J41" s="549"/>
      <c r="K41" s="549"/>
      <c r="L41" s="549"/>
      <c r="M41" s="549"/>
      <c r="N41" s="549"/>
      <c r="O41" s="603"/>
      <c r="P41" s="570"/>
      <c r="Q41" s="570"/>
      <c r="R41" s="570"/>
      <c r="S41" s="570"/>
      <c r="T41" s="570"/>
      <c r="U41" s="570"/>
      <c r="V41" s="570"/>
      <c r="W41" s="570"/>
      <c r="X41" s="570"/>
      <c r="Y41" s="570"/>
    </row>
    <row r="42" spans="1:25">
      <c r="C42" s="599"/>
      <c r="D42" s="577"/>
      <c r="E42" s="549"/>
      <c r="F42" s="549"/>
      <c r="G42" s="549"/>
      <c r="H42" s="549"/>
      <c r="I42" s="549"/>
      <c r="J42" s="549"/>
      <c r="K42" s="549"/>
      <c r="L42" s="549"/>
      <c r="M42" s="549"/>
      <c r="N42" s="549"/>
      <c r="O42" s="549"/>
      <c r="P42" s="568"/>
      <c r="Q42" s="568"/>
      <c r="R42" s="568"/>
      <c r="S42" s="568"/>
      <c r="T42" s="568"/>
      <c r="U42" s="568"/>
      <c r="V42" s="568"/>
      <c r="W42" s="568"/>
      <c r="X42" s="571"/>
      <c r="Y42" s="570"/>
    </row>
    <row r="43" spans="1:25">
      <c r="C43" s="599"/>
      <c r="D43" s="577"/>
      <c r="E43" s="549"/>
      <c r="F43" s="549"/>
      <c r="G43" s="604"/>
      <c r="H43" s="604"/>
      <c r="I43" s="604"/>
      <c r="J43" s="604"/>
      <c r="K43" s="604"/>
      <c r="L43" s="604"/>
      <c r="M43" s="604"/>
      <c r="N43" s="604"/>
      <c r="O43" s="604"/>
      <c r="P43" s="570"/>
      <c r="Q43" s="570"/>
      <c r="R43" s="570"/>
      <c r="S43" s="570"/>
      <c r="T43" s="570"/>
      <c r="U43" s="570"/>
      <c r="V43" s="570"/>
      <c r="W43" s="570"/>
      <c r="X43" s="570"/>
      <c r="Y43" s="570"/>
    </row>
    <row r="44" spans="1:25">
      <c r="C44" s="599"/>
      <c r="D44" s="577"/>
      <c r="E44" s="549"/>
      <c r="F44" s="549"/>
      <c r="G44" s="549"/>
      <c r="H44" s="549"/>
      <c r="I44" s="549"/>
      <c r="J44" s="549"/>
      <c r="K44" s="549"/>
      <c r="L44" s="549"/>
      <c r="M44" s="549"/>
      <c r="N44" s="549"/>
      <c r="O44" s="549"/>
      <c r="P44" s="572"/>
      <c r="Q44" s="572"/>
      <c r="R44" s="572"/>
      <c r="S44" s="572"/>
      <c r="T44" s="572"/>
      <c r="U44" s="572"/>
      <c r="V44" s="572"/>
      <c r="W44" s="572"/>
      <c r="X44" s="572"/>
      <c r="Y44" s="570"/>
    </row>
    <row r="45" spans="1:25">
      <c r="C45" s="599"/>
      <c r="D45" s="577"/>
      <c r="E45" s="549"/>
      <c r="F45" s="549"/>
      <c r="G45" s="549"/>
      <c r="H45" s="549"/>
      <c r="I45" s="549"/>
      <c r="J45" s="549"/>
      <c r="K45" s="549"/>
      <c r="L45" s="549"/>
      <c r="M45" s="549"/>
      <c r="N45" s="549"/>
      <c r="O45" s="549"/>
      <c r="P45" s="570"/>
      <c r="Q45" s="570"/>
      <c r="R45" s="570"/>
      <c r="S45" s="570"/>
      <c r="T45" s="570"/>
      <c r="U45" s="570"/>
      <c r="V45" s="570"/>
      <c r="W45" s="570"/>
      <c r="X45" s="570"/>
      <c r="Y45" s="570"/>
    </row>
    <row r="46" spans="1:25">
      <c r="C46" s="598"/>
      <c r="D46" s="577"/>
      <c r="E46" s="570"/>
      <c r="F46" s="570"/>
      <c r="G46" s="570"/>
      <c r="H46" s="570"/>
      <c r="I46" s="570"/>
      <c r="J46" s="570"/>
      <c r="K46" s="570"/>
      <c r="L46" s="570"/>
      <c r="M46" s="570"/>
      <c r="N46" s="570"/>
      <c r="O46" s="570"/>
      <c r="P46" s="570"/>
      <c r="Q46" s="570"/>
      <c r="R46" s="570"/>
      <c r="S46" s="570"/>
      <c r="T46" s="570"/>
      <c r="U46" s="570"/>
      <c r="V46" s="570"/>
      <c r="W46" s="570"/>
      <c r="X46" s="570"/>
      <c r="Y46" s="570"/>
    </row>
    <row r="47" spans="1:25">
      <c r="A47" s="370"/>
      <c r="B47" s="370"/>
      <c r="C47" s="599"/>
      <c r="D47" s="577"/>
      <c r="E47" s="603"/>
      <c r="F47" s="570"/>
      <c r="G47" s="570"/>
      <c r="H47" s="570"/>
      <c r="I47" s="570"/>
      <c r="J47" s="570"/>
      <c r="K47" s="570"/>
      <c r="L47" s="570"/>
      <c r="M47" s="570"/>
      <c r="N47" s="570"/>
      <c r="O47" s="603"/>
      <c r="P47" s="571"/>
      <c r="Q47" s="571"/>
      <c r="R47" s="571"/>
      <c r="S47" s="571"/>
      <c r="T47" s="571"/>
      <c r="U47" s="571"/>
      <c r="V47" s="571"/>
      <c r="W47" s="571"/>
      <c r="X47" s="571"/>
      <c r="Y47" s="570"/>
    </row>
    <row r="48" spans="1:25">
      <c r="A48" s="2"/>
      <c r="B48" s="370"/>
      <c r="C48" s="599"/>
      <c r="D48" s="577"/>
      <c r="E48" s="570"/>
      <c r="F48" s="570"/>
      <c r="G48" s="570"/>
      <c r="H48" s="570"/>
      <c r="I48" s="570"/>
      <c r="J48" s="570"/>
      <c r="K48" s="570"/>
      <c r="L48" s="570"/>
      <c r="M48" s="570"/>
      <c r="N48" s="570"/>
      <c r="O48" s="549"/>
      <c r="P48" s="570"/>
      <c r="Q48" s="570"/>
      <c r="R48" s="570"/>
      <c r="S48" s="570"/>
      <c r="T48" s="570"/>
      <c r="U48" s="570"/>
      <c r="V48" s="570"/>
      <c r="W48" s="570"/>
      <c r="X48" s="570"/>
      <c r="Y48" s="570"/>
    </row>
    <row r="49" spans="3:25">
      <c r="C49" s="599"/>
      <c r="D49" s="577"/>
      <c r="E49" s="570"/>
      <c r="F49" s="570"/>
      <c r="G49" s="604"/>
      <c r="H49" s="604"/>
      <c r="I49" s="604"/>
      <c r="J49" s="604"/>
      <c r="K49" s="604"/>
      <c r="L49" s="604"/>
      <c r="M49" s="604"/>
      <c r="N49" s="604"/>
      <c r="O49" s="604"/>
      <c r="P49" s="572"/>
      <c r="Q49" s="572"/>
      <c r="R49" s="572"/>
      <c r="S49" s="572"/>
      <c r="T49" s="572"/>
      <c r="U49" s="572"/>
      <c r="V49" s="572"/>
      <c r="W49" s="572"/>
      <c r="X49" s="572"/>
      <c r="Y49" s="570"/>
    </row>
    <row r="50" spans="3:25">
      <c r="C50" s="599"/>
      <c r="D50" s="577"/>
      <c r="E50" s="570"/>
      <c r="F50" s="570"/>
      <c r="G50" s="570"/>
      <c r="H50" s="570"/>
      <c r="I50" s="570"/>
      <c r="J50" s="570"/>
      <c r="K50" s="570"/>
      <c r="L50" s="570"/>
      <c r="M50" s="570"/>
      <c r="N50" s="570"/>
      <c r="O50" s="570"/>
      <c r="P50" s="570"/>
      <c r="Q50" s="570"/>
      <c r="R50" s="570"/>
      <c r="S50" s="570"/>
      <c r="T50" s="570"/>
      <c r="U50" s="570"/>
      <c r="V50" s="570"/>
      <c r="W50" s="570"/>
      <c r="X50" s="570"/>
      <c r="Y50" s="570"/>
    </row>
    <row r="51" spans="3:25">
      <c r="C51" s="570"/>
      <c r="D51" s="570"/>
      <c r="E51" s="570"/>
      <c r="F51" s="570"/>
      <c r="G51" s="570"/>
      <c r="H51" s="570"/>
      <c r="I51" s="570"/>
      <c r="J51" s="570"/>
      <c r="K51" s="570"/>
      <c r="L51" s="570"/>
      <c r="M51" s="570"/>
      <c r="N51" s="570"/>
      <c r="O51" s="570"/>
      <c r="P51" s="570"/>
      <c r="Q51" s="570"/>
      <c r="R51" s="570"/>
      <c r="S51" s="570"/>
      <c r="T51" s="570"/>
      <c r="U51" s="570"/>
      <c r="V51" s="570"/>
      <c r="W51" s="570"/>
      <c r="X51" s="570"/>
      <c r="Y51" s="570"/>
    </row>
    <row r="52" spans="3:25">
      <c r="C52" s="570"/>
      <c r="D52" s="570"/>
      <c r="E52" s="603"/>
      <c r="F52" s="570"/>
      <c r="G52" s="570"/>
      <c r="H52" s="570"/>
      <c r="I52" s="570"/>
      <c r="J52" s="570"/>
      <c r="K52" s="570"/>
      <c r="L52" s="570"/>
      <c r="M52" s="570"/>
      <c r="N52" s="570"/>
      <c r="O52" s="603"/>
      <c r="P52" s="571"/>
      <c r="Q52" s="571"/>
      <c r="R52" s="571"/>
      <c r="S52" s="571"/>
      <c r="T52" s="571"/>
      <c r="U52" s="571"/>
      <c r="V52" s="571"/>
      <c r="W52" s="571"/>
      <c r="X52" s="571"/>
      <c r="Y52" s="570"/>
    </row>
    <row r="53" spans="3:25">
      <c r="C53" s="595"/>
      <c r="D53" s="570"/>
      <c r="E53" s="605"/>
      <c r="F53" s="605"/>
      <c r="G53" s="605"/>
      <c r="H53" s="605"/>
      <c r="I53" s="605"/>
      <c r="J53" s="605"/>
      <c r="K53" s="605"/>
      <c r="L53" s="605"/>
      <c r="M53" s="605"/>
      <c r="N53" s="605"/>
      <c r="O53" s="549"/>
      <c r="P53" s="570"/>
      <c r="Q53" s="570"/>
      <c r="R53" s="570"/>
      <c r="S53" s="570"/>
      <c r="T53" s="570"/>
      <c r="U53" s="570"/>
      <c r="V53" s="570"/>
      <c r="W53" s="570"/>
      <c r="X53" s="570"/>
      <c r="Y53" s="570"/>
    </row>
    <row r="54" spans="3:25">
      <c r="C54" s="598"/>
      <c r="D54" s="578"/>
      <c r="E54" s="606"/>
      <c r="F54" s="606"/>
      <c r="G54" s="604"/>
      <c r="H54" s="604"/>
      <c r="I54" s="604"/>
      <c r="J54" s="604"/>
      <c r="K54" s="604"/>
      <c r="L54" s="604"/>
      <c r="M54" s="604"/>
      <c r="N54" s="604"/>
      <c r="O54" s="604"/>
      <c r="P54" s="572"/>
      <c r="Q54" s="572"/>
      <c r="R54" s="572"/>
      <c r="S54" s="572"/>
      <c r="T54" s="572"/>
      <c r="U54" s="572"/>
      <c r="V54" s="572"/>
      <c r="W54" s="572"/>
      <c r="X54" s="572"/>
      <c r="Y54" s="570"/>
    </row>
    <row r="55" spans="3:25">
      <c r="C55" s="598"/>
      <c r="D55" s="578"/>
      <c r="E55" s="606"/>
      <c r="F55" s="606"/>
      <c r="G55" s="606"/>
      <c r="H55" s="606"/>
      <c r="I55" s="606"/>
      <c r="J55" s="606"/>
      <c r="K55" s="606"/>
      <c r="L55" s="606"/>
      <c r="M55" s="606"/>
      <c r="N55" s="606"/>
      <c r="O55" s="606"/>
      <c r="P55" s="570"/>
      <c r="Q55" s="572"/>
      <c r="R55" s="570"/>
      <c r="S55" s="570"/>
      <c r="T55" s="570"/>
      <c r="U55" s="570"/>
      <c r="V55" s="570"/>
      <c r="W55" s="570"/>
      <c r="X55" s="570"/>
      <c r="Y55" s="570"/>
    </row>
    <row r="56" spans="3:25">
      <c r="C56" s="598"/>
      <c r="D56" s="578"/>
      <c r="E56" s="549"/>
      <c r="F56" s="549"/>
      <c r="G56" s="549"/>
      <c r="H56" s="549"/>
      <c r="I56" s="549"/>
      <c r="J56" s="549"/>
      <c r="K56" s="549"/>
      <c r="L56" s="549"/>
      <c r="M56" s="549"/>
      <c r="N56" s="549"/>
      <c r="O56" s="549"/>
      <c r="P56" s="570"/>
      <c r="Q56" s="570"/>
      <c r="R56" s="570"/>
      <c r="S56" s="570"/>
      <c r="T56" s="570"/>
      <c r="U56" s="570"/>
      <c r="V56" s="570"/>
      <c r="W56" s="570"/>
      <c r="X56" s="570"/>
      <c r="Y56" s="570"/>
    </row>
    <row r="57" spans="3:25">
      <c r="C57" s="598"/>
      <c r="D57" s="578"/>
      <c r="E57" s="603"/>
      <c r="F57" s="549"/>
      <c r="G57" s="549"/>
      <c r="H57" s="549"/>
      <c r="I57" s="549"/>
      <c r="J57" s="549"/>
      <c r="K57" s="549"/>
      <c r="L57" s="549"/>
      <c r="M57" s="549"/>
      <c r="N57" s="549"/>
      <c r="O57" s="603"/>
      <c r="P57" s="571"/>
      <c r="Q57" s="571"/>
      <c r="R57" s="571"/>
      <c r="S57" s="571"/>
      <c r="T57" s="571"/>
      <c r="U57" s="571"/>
      <c r="V57" s="571"/>
      <c r="W57" s="571"/>
      <c r="X57" s="571"/>
      <c r="Y57" s="570"/>
    </row>
    <row r="58" spans="3:25">
      <c r="C58" s="598"/>
      <c r="D58" s="578"/>
      <c r="E58" s="549"/>
      <c r="F58" s="549"/>
      <c r="G58" s="549"/>
      <c r="H58" s="549"/>
      <c r="I58" s="549"/>
      <c r="J58" s="549"/>
      <c r="K58" s="549"/>
      <c r="L58" s="549"/>
      <c r="M58" s="549"/>
      <c r="N58" s="549"/>
      <c r="O58" s="549"/>
      <c r="P58" s="572"/>
      <c r="Q58" s="572"/>
      <c r="R58" s="572"/>
      <c r="S58" s="572"/>
      <c r="T58" s="572"/>
      <c r="U58" s="572"/>
      <c r="V58" s="572"/>
      <c r="W58" s="572"/>
      <c r="X58" s="572"/>
      <c r="Y58" s="570"/>
    </row>
    <row r="59" spans="3:25">
      <c r="C59" s="550"/>
      <c r="D59" s="578"/>
      <c r="E59" s="549"/>
      <c r="F59" s="549"/>
      <c r="G59" s="604"/>
      <c r="H59" s="604"/>
      <c r="I59" s="604"/>
      <c r="J59" s="604"/>
      <c r="K59" s="604"/>
      <c r="L59" s="604"/>
      <c r="M59" s="604"/>
      <c r="N59" s="604"/>
      <c r="O59" s="604"/>
      <c r="P59" s="572"/>
      <c r="Q59" s="572"/>
      <c r="R59" s="572"/>
      <c r="S59" s="572"/>
      <c r="T59" s="572"/>
      <c r="U59" s="572"/>
      <c r="V59" s="572"/>
      <c r="W59" s="572"/>
      <c r="X59" s="572"/>
      <c r="Y59" s="570"/>
    </row>
    <row r="60" spans="3:25">
      <c r="C60" s="550"/>
      <c r="D60" s="578"/>
      <c r="E60" s="549"/>
      <c r="F60" s="549"/>
      <c r="G60" s="549"/>
      <c r="H60" s="549"/>
      <c r="I60" s="549"/>
      <c r="J60" s="549"/>
      <c r="K60" s="549"/>
      <c r="L60" s="549"/>
      <c r="M60" s="549"/>
      <c r="N60" s="549"/>
      <c r="O60" s="549"/>
      <c r="P60" s="570"/>
      <c r="Q60" s="570"/>
      <c r="R60" s="570"/>
      <c r="S60" s="570"/>
      <c r="T60" s="570"/>
      <c r="U60" s="570"/>
      <c r="V60" s="570"/>
      <c r="W60" s="570"/>
      <c r="X60" s="570"/>
      <c r="Y60" s="570"/>
    </row>
    <row r="61" spans="3:25">
      <c r="C61" s="550"/>
      <c r="D61" s="578"/>
      <c r="E61" s="549"/>
      <c r="F61" s="549"/>
      <c r="G61" s="549"/>
      <c r="H61" s="549"/>
      <c r="I61" s="549"/>
      <c r="J61" s="549"/>
      <c r="K61" s="549"/>
      <c r="L61" s="549"/>
      <c r="M61" s="549"/>
      <c r="N61" s="549"/>
      <c r="O61" s="549"/>
      <c r="P61" s="570"/>
      <c r="Q61" s="570"/>
      <c r="R61" s="570"/>
      <c r="S61" s="570"/>
      <c r="T61" s="570"/>
      <c r="U61" s="570"/>
      <c r="V61" s="570"/>
      <c r="W61" s="570"/>
      <c r="X61" s="570"/>
      <c r="Y61" s="570"/>
    </row>
    <row r="62" spans="3:25">
      <c r="C62" s="550"/>
      <c r="D62" s="578"/>
      <c r="P62" s="570"/>
      <c r="Q62" s="570"/>
      <c r="R62" s="570"/>
      <c r="S62" s="570"/>
      <c r="T62" s="570"/>
      <c r="U62" s="570"/>
      <c r="V62" s="570"/>
      <c r="W62" s="570"/>
      <c r="X62" s="571"/>
      <c r="Y62" s="570"/>
    </row>
    <row r="63" spans="3:25">
      <c r="C63" s="550"/>
      <c r="D63" s="578"/>
      <c r="P63" s="570"/>
      <c r="Q63" s="570"/>
      <c r="R63" s="570"/>
      <c r="S63" s="570"/>
      <c r="T63" s="570"/>
      <c r="U63" s="570"/>
      <c r="V63" s="570"/>
      <c r="W63" s="570"/>
      <c r="X63" s="570"/>
      <c r="Y63" s="570"/>
    </row>
    <row r="64" spans="3:25">
      <c r="C64" s="600"/>
      <c r="D64" s="578"/>
      <c r="P64" s="570"/>
      <c r="Q64" s="570"/>
      <c r="R64" s="570"/>
      <c r="S64" s="570"/>
      <c r="T64" s="570"/>
      <c r="U64" s="570"/>
      <c r="V64" s="570"/>
      <c r="W64" s="570"/>
      <c r="X64" s="570"/>
      <c r="Y64" s="570"/>
    </row>
    <row r="65" spans="3:25">
      <c r="C65" s="600"/>
      <c r="D65" s="578"/>
      <c r="P65" s="570"/>
      <c r="Q65" s="570"/>
      <c r="R65" s="570"/>
      <c r="S65" s="570"/>
      <c r="T65" s="570"/>
      <c r="U65" s="570"/>
      <c r="V65" s="570"/>
      <c r="W65" s="570"/>
      <c r="X65" s="570"/>
      <c r="Y65" s="570"/>
    </row>
    <row r="66" spans="3:25">
      <c r="C66" s="600"/>
      <c r="D66" s="578"/>
      <c r="P66" s="570"/>
      <c r="Q66" s="570"/>
      <c r="R66" s="570"/>
      <c r="S66" s="570"/>
      <c r="T66" s="570"/>
      <c r="U66" s="570"/>
      <c r="V66" s="570"/>
      <c r="W66" s="570"/>
      <c r="X66" s="570"/>
      <c r="Y66" s="570"/>
    </row>
    <row r="67" spans="3:25">
      <c r="C67" s="600"/>
      <c r="D67" s="578"/>
      <c r="P67" s="570"/>
      <c r="Q67" s="570"/>
      <c r="R67" s="570"/>
      <c r="S67" s="570"/>
      <c r="T67" s="570"/>
      <c r="U67" s="570"/>
      <c r="V67" s="570"/>
      <c r="W67" s="570"/>
      <c r="X67" s="570"/>
      <c r="Y67" s="570"/>
    </row>
    <row r="68" spans="3:25">
      <c r="C68" s="600"/>
      <c r="D68" s="578"/>
      <c r="P68" s="570"/>
      <c r="Q68" s="570"/>
      <c r="R68" s="570"/>
      <c r="S68" s="570"/>
      <c r="T68" s="570"/>
      <c r="U68" s="570"/>
      <c r="V68" s="570"/>
      <c r="W68" s="570"/>
      <c r="X68" s="571"/>
      <c r="Y68" s="570"/>
    </row>
    <row r="69" spans="3:25">
      <c r="C69" s="600"/>
      <c r="D69" s="578"/>
      <c r="P69" s="570"/>
      <c r="Q69" s="570"/>
      <c r="R69" s="570"/>
      <c r="S69" s="570"/>
      <c r="T69" s="570"/>
      <c r="U69" s="570"/>
      <c r="V69" s="570"/>
      <c r="W69" s="570"/>
      <c r="X69" s="570"/>
      <c r="Y69" s="570"/>
    </row>
    <row r="70" spans="3:25">
      <c r="C70" s="600"/>
      <c r="D70" s="578"/>
      <c r="P70" s="572"/>
      <c r="Q70" s="572"/>
      <c r="R70" s="572"/>
      <c r="S70" s="572"/>
      <c r="T70" s="572"/>
      <c r="U70" s="572"/>
      <c r="V70" s="572"/>
      <c r="W70" s="572"/>
      <c r="X70" s="572"/>
      <c r="Y70" s="570"/>
    </row>
    <row r="71" spans="3:25">
      <c r="C71" s="600"/>
      <c r="D71" s="578"/>
      <c r="P71" s="570"/>
      <c r="Q71" s="570"/>
      <c r="R71" s="570"/>
      <c r="S71" s="570"/>
      <c r="T71" s="570"/>
      <c r="U71" s="570"/>
      <c r="V71" s="570"/>
      <c r="W71" s="570"/>
      <c r="X71" s="570"/>
      <c r="Y71" s="570"/>
    </row>
    <row r="72" spans="3:25">
      <c r="C72" s="600"/>
      <c r="D72" s="578"/>
      <c r="P72" s="570"/>
      <c r="Q72" s="570"/>
      <c r="R72" s="570"/>
      <c r="S72" s="570"/>
      <c r="T72" s="570"/>
      <c r="U72" s="570"/>
      <c r="V72" s="570"/>
      <c r="W72" s="570"/>
      <c r="X72" s="570"/>
      <c r="Y72" s="570"/>
    </row>
    <row r="73" spans="3:25">
      <c r="C73" s="600"/>
      <c r="D73" s="578"/>
      <c r="P73" s="570"/>
      <c r="Q73" s="570"/>
      <c r="R73" s="570"/>
      <c r="S73" s="570"/>
      <c r="T73" s="570"/>
      <c r="U73" s="570"/>
      <c r="V73" s="570"/>
      <c r="W73" s="570"/>
      <c r="X73" s="571"/>
      <c r="Y73" s="570"/>
    </row>
    <row r="74" spans="3:25">
      <c r="C74" s="30"/>
      <c r="D74" s="30"/>
      <c r="P74" s="570"/>
      <c r="Q74" s="570"/>
      <c r="R74" s="570"/>
      <c r="S74" s="570"/>
      <c r="T74" s="570"/>
      <c r="U74" s="570"/>
      <c r="V74" s="570"/>
      <c r="W74" s="570"/>
      <c r="X74" s="570"/>
      <c r="Y74" s="570"/>
    </row>
    <row r="75" spans="3:25">
      <c r="C75" s="30"/>
      <c r="D75" s="30"/>
      <c r="P75" s="570"/>
      <c r="Q75" s="570"/>
      <c r="R75" s="570"/>
      <c r="S75" s="570"/>
      <c r="T75" s="570"/>
      <c r="U75" s="570"/>
      <c r="V75" s="570"/>
      <c r="W75" s="571"/>
      <c r="X75" s="570"/>
      <c r="Y75" s="570"/>
    </row>
    <row r="76" spans="3:25">
      <c r="C76" s="30"/>
      <c r="D76" s="30"/>
      <c r="E76" s="549"/>
      <c r="F76" s="549"/>
      <c r="G76" s="549"/>
      <c r="H76" s="549"/>
      <c r="I76" s="549"/>
      <c r="J76" s="549"/>
      <c r="K76" s="549"/>
      <c r="L76" s="549"/>
      <c r="M76" s="549"/>
      <c r="N76" s="549"/>
      <c r="O76" s="549"/>
      <c r="P76" s="570"/>
      <c r="Q76" s="570"/>
      <c r="R76" s="570"/>
      <c r="S76" s="570"/>
      <c r="T76" s="570"/>
      <c r="U76" s="570"/>
      <c r="V76" s="570"/>
      <c r="W76" s="570"/>
      <c r="X76" s="570"/>
      <c r="Y76" s="570"/>
    </row>
    <row r="77" spans="3:25">
      <c r="C77" s="30"/>
      <c r="D77" s="30"/>
      <c r="E77" s="591"/>
      <c r="F77" s="591"/>
      <c r="G77" s="591"/>
      <c r="H77" s="591"/>
      <c r="I77" s="591"/>
      <c r="J77" s="591"/>
      <c r="K77" s="591"/>
      <c r="L77" s="30"/>
      <c r="M77" s="570"/>
      <c r="N77" s="596"/>
      <c r="O77" s="572"/>
      <c r="P77" s="572"/>
      <c r="Q77" s="572"/>
      <c r="R77" s="572"/>
      <c r="S77" s="572"/>
      <c r="T77" s="572"/>
      <c r="U77" s="572"/>
      <c r="V77" s="572"/>
      <c r="W77" s="572"/>
      <c r="X77" s="570"/>
      <c r="Y77" s="570"/>
    </row>
    <row r="78" spans="3:25">
      <c r="C78" s="30"/>
      <c r="D78" s="30"/>
      <c r="E78" s="30"/>
      <c r="F78" s="30"/>
      <c r="G78" s="30"/>
      <c r="H78" s="30"/>
      <c r="I78" s="30"/>
      <c r="J78" s="30"/>
      <c r="K78" s="30"/>
      <c r="L78" s="30"/>
      <c r="M78" s="570"/>
      <c r="N78" s="570"/>
      <c r="O78" s="570"/>
      <c r="P78" s="570"/>
      <c r="Q78" s="570"/>
      <c r="R78" s="570"/>
      <c r="S78" s="570"/>
      <c r="T78" s="570"/>
      <c r="U78" s="570"/>
      <c r="V78" s="570"/>
      <c r="W78" s="570"/>
      <c r="X78" s="570"/>
      <c r="Y78" s="570"/>
    </row>
    <row r="79" spans="3:25">
      <c r="C79" s="30"/>
      <c r="D79" s="30"/>
      <c r="E79" s="30"/>
      <c r="F79" s="30"/>
      <c r="G79" s="30"/>
      <c r="H79" s="30"/>
      <c r="I79" s="30"/>
      <c r="J79" s="30"/>
      <c r="K79" s="30"/>
      <c r="L79" s="30"/>
      <c r="M79" s="570"/>
      <c r="N79" s="570"/>
      <c r="O79" s="570"/>
      <c r="P79" s="570"/>
      <c r="Q79" s="570"/>
      <c r="R79" s="570"/>
      <c r="S79" s="570"/>
      <c r="T79" s="570"/>
      <c r="U79" s="570"/>
      <c r="V79" s="570"/>
      <c r="W79" s="570"/>
      <c r="X79" s="570"/>
      <c r="Y79" s="570"/>
    </row>
    <row r="80" spans="3:25">
      <c r="C80" s="30"/>
      <c r="D80" s="571"/>
      <c r="E80" s="570"/>
      <c r="F80" s="570"/>
      <c r="G80" s="570"/>
      <c r="H80" s="570"/>
      <c r="I80" s="570"/>
      <c r="J80" s="570"/>
      <c r="K80" s="570"/>
      <c r="L80" s="570"/>
      <c r="M80" s="571"/>
      <c r="N80" s="570"/>
      <c r="O80" s="570"/>
      <c r="P80" s="570"/>
      <c r="Q80" s="570"/>
      <c r="R80" s="570"/>
      <c r="S80" s="570"/>
      <c r="T80" s="570"/>
      <c r="U80" s="570"/>
      <c r="V80" s="570"/>
      <c r="W80" s="571"/>
      <c r="X80" s="570"/>
      <c r="Y80" s="570"/>
    </row>
    <row r="81" spans="3:25">
      <c r="C81" s="30"/>
      <c r="D81" s="570"/>
      <c r="E81" s="570"/>
      <c r="F81" s="570"/>
      <c r="G81" s="570"/>
      <c r="H81" s="570"/>
      <c r="I81" s="570"/>
      <c r="J81" s="570"/>
      <c r="K81" s="570"/>
      <c r="L81" s="570"/>
      <c r="M81" s="570"/>
      <c r="N81" s="570"/>
      <c r="O81" s="570"/>
      <c r="P81" s="570"/>
      <c r="Q81" s="570"/>
      <c r="R81" s="570"/>
      <c r="S81" s="570"/>
      <c r="T81" s="570"/>
      <c r="U81" s="570"/>
      <c r="V81" s="570"/>
      <c r="W81" s="570"/>
      <c r="X81" s="570"/>
      <c r="Y81" s="570"/>
    </row>
    <row r="82" spans="3:25">
      <c r="C82" s="30"/>
      <c r="D82" s="570"/>
      <c r="E82" s="570"/>
      <c r="F82" s="572"/>
      <c r="G82" s="572"/>
      <c r="H82" s="572"/>
      <c r="I82" s="572"/>
      <c r="J82" s="572"/>
      <c r="K82" s="572"/>
      <c r="L82" s="572"/>
      <c r="M82" s="570"/>
      <c r="N82" s="570"/>
      <c r="O82" s="572"/>
      <c r="P82" s="572"/>
      <c r="Q82" s="572"/>
      <c r="R82" s="572"/>
      <c r="S82" s="572"/>
      <c r="T82" s="572"/>
      <c r="U82" s="572"/>
      <c r="V82" s="572"/>
      <c r="W82" s="572"/>
      <c r="X82" s="570"/>
      <c r="Y82" s="570"/>
    </row>
    <row r="83" spans="3:25">
      <c r="C83" s="30"/>
      <c r="D83" s="570"/>
      <c r="E83" s="570"/>
      <c r="F83" s="570"/>
      <c r="G83" s="570"/>
      <c r="H83" s="570"/>
      <c r="I83" s="570"/>
      <c r="J83" s="570"/>
      <c r="K83" s="570"/>
      <c r="L83" s="570"/>
      <c r="M83" s="570"/>
      <c r="N83" s="570"/>
      <c r="O83" s="570"/>
      <c r="P83" s="570"/>
      <c r="Q83" s="570"/>
      <c r="R83" s="570"/>
      <c r="S83" s="570"/>
      <c r="T83" s="570"/>
      <c r="U83" s="570"/>
      <c r="V83" s="570"/>
      <c r="W83" s="570"/>
      <c r="X83" s="570"/>
      <c r="Y83" s="570"/>
    </row>
    <row r="84" spans="3:25">
      <c r="C84" s="30"/>
      <c r="D84" s="570"/>
      <c r="E84" s="570"/>
      <c r="F84" s="570"/>
      <c r="G84" s="570"/>
      <c r="H84" s="570"/>
      <c r="I84" s="570"/>
      <c r="J84" s="570"/>
      <c r="K84" s="570"/>
      <c r="L84" s="570"/>
      <c r="M84" s="570"/>
      <c r="N84" s="570"/>
      <c r="O84" s="570"/>
      <c r="P84" s="570"/>
      <c r="Q84" s="570"/>
      <c r="R84" s="570"/>
      <c r="S84" s="570"/>
      <c r="T84" s="570"/>
      <c r="U84" s="570"/>
      <c r="V84" s="570"/>
      <c r="W84" s="570"/>
      <c r="X84" s="570"/>
      <c r="Y84" s="570"/>
    </row>
    <row r="85" spans="3:25">
      <c r="C85" s="30"/>
      <c r="D85" s="571"/>
      <c r="E85" s="570"/>
      <c r="F85" s="570"/>
      <c r="G85" s="570"/>
      <c r="H85" s="570"/>
      <c r="I85" s="570"/>
      <c r="J85" s="570"/>
      <c r="K85" s="570"/>
      <c r="L85" s="570"/>
      <c r="M85" s="571"/>
      <c r="N85" s="570"/>
      <c r="O85" s="570"/>
      <c r="P85" s="570"/>
      <c r="Q85" s="570"/>
      <c r="R85" s="570"/>
      <c r="S85" s="570"/>
      <c r="T85" s="570"/>
      <c r="U85" s="570"/>
      <c r="V85" s="570"/>
      <c r="W85" s="571"/>
      <c r="X85" s="570"/>
      <c r="Y85" s="570"/>
    </row>
    <row r="86" spans="3:25">
      <c r="C86" s="30"/>
      <c r="D86" s="570"/>
      <c r="E86" s="570"/>
      <c r="F86" s="570"/>
      <c r="G86" s="570"/>
      <c r="H86" s="570"/>
      <c r="I86" s="570"/>
      <c r="J86" s="570"/>
      <c r="K86" s="570"/>
      <c r="L86" s="570"/>
      <c r="M86" s="570"/>
      <c r="N86" s="570"/>
      <c r="O86" s="570"/>
      <c r="P86" s="570"/>
      <c r="Q86" s="570"/>
      <c r="R86" s="570"/>
      <c r="S86" s="570"/>
      <c r="T86" s="570"/>
      <c r="U86" s="570"/>
      <c r="V86" s="570"/>
      <c r="W86" s="570"/>
      <c r="X86" s="570"/>
      <c r="Y86" s="570"/>
    </row>
    <row r="87" spans="3:25">
      <c r="C87" s="30"/>
      <c r="D87" s="570"/>
      <c r="E87" s="570"/>
      <c r="F87" s="572"/>
      <c r="G87" s="572"/>
      <c r="H87" s="572"/>
      <c r="I87" s="572"/>
      <c r="J87" s="572"/>
      <c r="K87" s="572"/>
      <c r="L87" s="572"/>
      <c r="M87" s="570"/>
      <c r="N87" s="570"/>
      <c r="O87" s="572"/>
      <c r="P87" s="572"/>
      <c r="Q87" s="572"/>
      <c r="R87" s="572"/>
      <c r="S87" s="572"/>
      <c r="T87" s="572"/>
      <c r="U87" s="572"/>
      <c r="V87" s="572"/>
      <c r="W87" s="572"/>
      <c r="X87" s="570"/>
      <c r="Y87" s="570"/>
    </row>
    <row r="88" spans="3:25">
      <c r="C88" s="30"/>
      <c r="D88" s="30"/>
      <c r="E88" s="30"/>
      <c r="F88" s="30"/>
      <c r="G88" s="30"/>
      <c r="H88" s="30"/>
      <c r="I88" s="30"/>
      <c r="J88" s="30"/>
      <c r="K88" s="30"/>
      <c r="L88" s="30"/>
      <c r="M88" s="30"/>
      <c r="N88" s="570"/>
      <c r="O88" s="570"/>
      <c r="P88" s="570"/>
      <c r="Q88" s="570"/>
      <c r="R88" s="570"/>
      <c r="S88" s="570"/>
      <c r="T88" s="570"/>
      <c r="U88" s="570"/>
      <c r="V88" s="570"/>
      <c r="W88" s="570"/>
      <c r="X88" s="571"/>
      <c r="Y88" s="570"/>
    </row>
    <row r="89" spans="3:25">
      <c r="C89" s="30"/>
      <c r="D89" s="30"/>
      <c r="E89" s="30"/>
      <c r="F89" s="30"/>
      <c r="G89" s="30"/>
      <c r="H89" s="30"/>
      <c r="I89" s="30"/>
      <c r="J89" s="30"/>
      <c r="K89" s="30"/>
      <c r="L89" s="30"/>
      <c r="M89" s="30"/>
      <c r="N89" s="570"/>
      <c r="O89" s="570"/>
      <c r="P89" s="570"/>
      <c r="Q89" s="570"/>
      <c r="R89" s="570"/>
      <c r="S89" s="570"/>
      <c r="T89" s="570"/>
      <c r="U89" s="570"/>
      <c r="V89" s="570"/>
      <c r="W89" s="570"/>
      <c r="X89" s="570"/>
      <c r="Y89" s="570"/>
    </row>
    <row r="90" spans="3:25">
      <c r="C90" s="30"/>
      <c r="D90" s="30"/>
      <c r="E90" s="30"/>
      <c r="F90" s="30"/>
      <c r="G90" s="30"/>
      <c r="H90" s="30"/>
      <c r="I90" s="30"/>
      <c r="J90" s="30"/>
      <c r="K90" s="30"/>
      <c r="L90" s="30"/>
      <c r="M90" s="30"/>
      <c r="N90" s="570"/>
      <c r="O90" s="570"/>
      <c r="P90" s="572"/>
      <c r="Q90" s="572"/>
      <c r="R90" s="572"/>
      <c r="S90" s="572"/>
      <c r="T90" s="572"/>
      <c r="U90" s="572"/>
      <c r="V90" s="572"/>
      <c r="W90" s="572"/>
      <c r="X90" s="572"/>
      <c r="Y90" s="570"/>
    </row>
    <row r="91" spans="3:25">
      <c r="C91" s="30"/>
      <c r="D91" s="30"/>
      <c r="E91" s="30"/>
      <c r="F91" s="30"/>
      <c r="G91" s="30"/>
      <c r="H91" s="30"/>
      <c r="I91" s="30"/>
      <c r="J91" s="30"/>
      <c r="K91" s="30"/>
      <c r="L91" s="30"/>
      <c r="M91" s="30"/>
      <c r="N91" s="570"/>
      <c r="O91" s="570"/>
      <c r="P91" s="570"/>
      <c r="Q91" s="570"/>
      <c r="R91" s="570"/>
      <c r="S91" s="570"/>
      <c r="T91" s="570"/>
      <c r="U91" s="570"/>
      <c r="V91" s="570"/>
      <c r="W91" s="570"/>
      <c r="X91" s="570"/>
      <c r="Y91" s="570"/>
    </row>
    <row r="92" spans="3:25">
      <c r="C92" s="30"/>
      <c r="D92" s="30"/>
      <c r="E92" s="30"/>
      <c r="F92" s="30"/>
      <c r="G92" s="30"/>
      <c r="H92" s="30"/>
      <c r="I92" s="30"/>
      <c r="J92" s="30"/>
      <c r="K92" s="30"/>
      <c r="L92" s="30"/>
      <c r="M92" s="30"/>
      <c r="N92" s="570"/>
      <c r="O92" s="570"/>
      <c r="P92" s="570"/>
      <c r="Q92" s="570"/>
      <c r="R92" s="570"/>
      <c r="S92" s="570"/>
      <c r="T92" s="570"/>
      <c r="U92" s="570"/>
      <c r="V92" s="570"/>
      <c r="W92" s="570"/>
      <c r="X92" s="570"/>
      <c r="Y92" s="570"/>
    </row>
    <row r="93" spans="3:25">
      <c r="C93" s="30"/>
      <c r="D93" s="30"/>
      <c r="E93" s="30"/>
      <c r="F93" s="30"/>
      <c r="G93" s="30"/>
      <c r="H93" s="30"/>
      <c r="I93" s="30"/>
      <c r="J93" s="30"/>
      <c r="K93" s="30"/>
      <c r="L93" s="30"/>
      <c r="M93" s="30"/>
      <c r="N93" s="570"/>
      <c r="O93" s="570"/>
      <c r="P93" s="570"/>
      <c r="Q93" s="570"/>
      <c r="R93" s="570"/>
      <c r="S93" s="570"/>
      <c r="T93" s="570"/>
      <c r="U93" s="570"/>
      <c r="V93" s="570"/>
      <c r="W93" s="570"/>
      <c r="X93" s="571"/>
      <c r="Y93" s="570"/>
    </row>
    <row r="94" spans="3:25">
      <c r="C94" s="30"/>
      <c r="D94" s="30"/>
      <c r="E94" s="30"/>
      <c r="F94" s="30"/>
      <c r="G94" s="30"/>
      <c r="H94" s="30"/>
      <c r="I94" s="30"/>
      <c r="J94" s="30"/>
      <c r="K94" s="30"/>
      <c r="L94" s="30"/>
      <c r="M94" s="30"/>
      <c r="N94" s="570"/>
      <c r="O94" s="570"/>
      <c r="P94" s="570"/>
      <c r="Q94" s="570"/>
      <c r="R94" s="570"/>
      <c r="S94" s="570"/>
      <c r="T94" s="570"/>
      <c r="U94" s="570"/>
      <c r="V94" s="570"/>
      <c r="W94" s="570"/>
      <c r="X94" s="570"/>
      <c r="Y94" s="570"/>
    </row>
    <row r="95" spans="3:25">
      <c r="C95" s="30"/>
      <c r="D95" s="30"/>
      <c r="E95" s="30"/>
      <c r="F95" s="30"/>
      <c r="G95" s="30"/>
      <c r="H95" s="30"/>
      <c r="I95" s="30"/>
      <c r="J95" s="30"/>
      <c r="K95" s="30"/>
      <c r="L95" s="30"/>
      <c r="M95" s="30"/>
      <c r="N95" s="570"/>
      <c r="O95" s="570"/>
      <c r="P95" s="572"/>
      <c r="Q95" s="572"/>
      <c r="R95" s="572"/>
      <c r="S95" s="572"/>
      <c r="T95" s="572"/>
      <c r="U95" s="572"/>
      <c r="V95" s="572"/>
      <c r="W95" s="572"/>
      <c r="X95" s="572"/>
      <c r="Y95" s="570"/>
    </row>
    <row r="96" spans="3:25">
      <c r="C96" s="30"/>
      <c r="D96" s="30"/>
      <c r="E96" s="30"/>
      <c r="F96" s="30"/>
      <c r="G96" s="30"/>
      <c r="H96" s="30"/>
      <c r="I96" s="30"/>
      <c r="J96" s="30"/>
      <c r="K96" s="30"/>
      <c r="L96" s="30"/>
      <c r="M96" s="30"/>
      <c r="N96" s="570"/>
      <c r="O96" s="570"/>
      <c r="P96" s="570"/>
      <c r="Q96" s="570"/>
      <c r="R96" s="570"/>
      <c r="S96" s="570"/>
      <c r="T96" s="570"/>
      <c r="U96" s="570"/>
      <c r="V96" s="570"/>
      <c r="W96" s="570"/>
      <c r="X96" s="570"/>
      <c r="Y96" s="570"/>
    </row>
    <row r="97" spans="14:25">
      <c r="N97" s="549"/>
      <c r="O97" s="549"/>
      <c r="P97" s="549"/>
      <c r="Q97" s="549"/>
      <c r="R97" s="549"/>
      <c r="S97" s="549"/>
      <c r="T97" s="549"/>
      <c r="U97" s="549"/>
      <c r="V97" s="549"/>
      <c r="W97" s="549"/>
      <c r="X97" s="549"/>
      <c r="Y97" s="549"/>
    </row>
    <row r="98" spans="14:25">
      <c r="N98" s="549"/>
      <c r="O98" s="549"/>
      <c r="P98" s="549"/>
      <c r="Q98" s="549"/>
      <c r="R98" s="549"/>
      <c r="S98" s="549"/>
      <c r="T98" s="549"/>
      <c r="U98" s="549"/>
      <c r="V98" s="549"/>
      <c r="W98" s="549"/>
      <c r="X98" s="549"/>
      <c r="Y98" s="549"/>
    </row>
  </sheetData>
  <mergeCells count="6">
    <mergeCell ref="A16:A17"/>
    <mergeCell ref="B16:G16"/>
    <mergeCell ref="A4:A5"/>
    <mergeCell ref="B4:F4"/>
    <mergeCell ref="G4:K4"/>
    <mergeCell ref="H16:M16"/>
  </mergeCells>
  <pageMargins left="0.7" right="0.7" top="0.78740157499999996" bottom="0.78740157499999996"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R40"/>
  <sheetViews>
    <sheetView workbookViewId="0"/>
  </sheetViews>
  <sheetFormatPr baseColWidth="10" defaultRowHeight="15"/>
  <cols>
    <col min="1" max="1" width="28.85546875" customWidth="1"/>
    <col min="2" max="5" width="12.7109375" customWidth="1"/>
    <col min="11" max="11" width="12.5703125" bestFit="1" customWidth="1"/>
    <col min="12" max="12" width="11.5703125" bestFit="1" customWidth="1"/>
    <col min="13" max="14" width="12.5703125" bestFit="1" customWidth="1"/>
  </cols>
  <sheetData>
    <row r="1" spans="1:18">
      <c r="A1" s="1" t="s">
        <v>549</v>
      </c>
      <c r="B1" s="2"/>
      <c r="C1" s="2"/>
      <c r="D1" s="2"/>
      <c r="E1" s="2"/>
      <c r="F1" s="2"/>
      <c r="G1" s="2"/>
      <c r="H1" s="2"/>
      <c r="I1" s="2"/>
    </row>
    <row r="2" spans="1:18">
      <c r="A2" s="2" t="s">
        <v>42</v>
      </c>
      <c r="B2" s="2"/>
      <c r="C2" s="2"/>
      <c r="D2" s="2"/>
      <c r="E2" s="2"/>
      <c r="F2" s="2"/>
      <c r="G2" s="2"/>
      <c r="H2" s="2"/>
      <c r="I2" s="2"/>
    </row>
    <row r="3" spans="1:18">
      <c r="A3" s="2"/>
      <c r="B3" s="2"/>
      <c r="C3" s="2"/>
      <c r="D3" s="2"/>
      <c r="E3" s="2"/>
      <c r="F3" s="2"/>
      <c r="G3" s="2"/>
      <c r="H3" s="2"/>
      <c r="I3" s="2"/>
    </row>
    <row r="4" spans="1:18">
      <c r="A4" s="19"/>
      <c r="B4" s="672" t="s">
        <v>382</v>
      </c>
      <c r="C4" s="673"/>
      <c r="D4" s="673"/>
      <c r="E4" s="674"/>
      <c r="F4" s="672" t="s">
        <v>388</v>
      </c>
      <c r="G4" s="673"/>
      <c r="H4" s="673"/>
      <c r="I4" s="674"/>
    </row>
    <row r="5" spans="1:18" s="173" customFormat="1" ht="51">
      <c r="A5" s="21"/>
      <c r="B5" s="167" t="s">
        <v>383</v>
      </c>
      <c r="C5" s="168" t="s">
        <v>372</v>
      </c>
      <c r="D5" s="168" t="s">
        <v>384</v>
      </c>
      <c r="E5" s="169" t="s">
        <v>86</v>
      </c>
      <c r="F5" s="167" t="s">
        <v>383</v>
      </c>
      <c r="G5" s="168" t="s">
        <v>372</v>
      </c>
      <c r="H5" s="168" t="s">
        <v>384</v>
      </c>
      <c r="I5" s="169" t="s">
        <v>86</v>
      </c>
    </row>
    <row r="6" spans="1:18">
      <c r="A6" s="19" t="s">
        <v>373</v>
      </c>
      <c r="B6" s="118">
        <v>29.107119444080244</v>
      </c>
      <c r="C6" s="118">
        <v>68.305581049779292</v>
      </c>
      <c r="D6" s="118">
        <v>2.5872995061404658</v>
      </c>
      <c r="E6" s="120">
        <v>100</v>
      </c>
      <c r="F6" s="125">
        <v>6660</v>
      </c>
      <c r="G6" s="126">
        <v>15629</v>
      </c>
      <c r="H6" s="126">
        <v>592</v>
      </c>
      <c r="I6" s="127">
        <v>22881</v>
      </c>
      <c r="K6" s="96"/>
      <c r="L6" s="96"/>
      <c r="M6" s="96"/>
      <c r="N6" s="96"/>
      <c r="O6" s="240"/>
      <c r="P6" s="240"/>
      <c r="Q6" s="240"/>
      <c r="R6" s="240"/>
    </row>
    <row r="7" spans="1:18">
      <c r="A7" s="20" t="s">
        <v>385</v>
      </c>
      <c r="B7" s="106">
        <v>31.645978620856781</v>
      </c>
      <c r="C7" s="106">
        <v>11.201163197716687</v>
      </c>
      <c r="D7" s="106">
        <v>57.152858181426538</v>
      </c>
      <c r="E7" s="108">
        <v>100</v>
      </c>
      <c r="F7" s="103">
        <v>11753</v>
      </c>
      <c r="G7" s="104">
        <v>4160</v>
      </c>
      <c r="H7" s="104">
        <v>21226</v>
      </c>
      <c r="I7" s="105">
        <v>37139</v>
      </c>
      <c r="K7" s="96"/>
      <c r="L7" s="96"/>
      <c r="M7" s="96"/>
      <c r="N7" s="96"/>
      <c r="O7" s="240"/>
      <c r="P7" s="240"/>
      <c r="Q7" s="240"/>
      <c r="R7" s="240"/>
    </row>
    <row r="8" spans="1:18">
      <c r="A8" s="20" t="s">
        <v>374</v>
      </c>
      <c r="B8" s="106">
        <v>43.083453346471615</v>
      </c>
      <c r="C8" s="106">
        <v>28.82589251875995</v>
      </c>
      <c r="D8" s="106">
        <v>28.090654134768439</v>
      </c>
      <c r="E8" s="108">
        <v>100</v>
      </c>
      <c r="F8" s="103">
        <v>5684</v>
      </c>
      <c r="G8" s="104">
        <v>3803</v>
      </c>
      <c r="H8" s="104">
        <v>3706</v>
      </c>
      <c r="I8" s="105">
        <v>13193</v>
      </c>
      <c r="K8" s="96"/>
      <c r="L8" s="96"/>
      <c r="M8" s="96"/>
      <c r="N8" s="96"/>
      <c r="O8" s="240"/>
      <c r="P8" s="240"/>
      <c r="Q8" s="240"/>
      <c r="R8" s="240"/>
    </row>
    <row r="9" spans="1:18">
      <c r="A9" s="21" t="s">
        <v>386</v>
      </c>
      <c r="B9" s="17">
        <v>31.749775381850853</v>
      </c>
      <c r="C9" s="17">
        <v>34.115753219526809</v>
      </c>
      <c r="D9" s="17">
        <v>34.134471398622338</v>
      </c>
      <c r="E9" s="114">
        <v>100</v>
      </c>
      <c r="F9" s="110">
        <v>8481</v>
      </c>
      <c r="G9" s="111">
        <v>9113</v>
      </c>
      <c r="H9" s="111">
        <v>9118</v>
      </c>
      <c r="I9" s="112">
        <v>26712</v>
      </c>
      <c r="K9" s="96"/>
      <c r="L9" s="96"/>
      <c r="M9" s="96"/>
      <c r="N9" s="96"/>
      <c r="O9" s="240"/>
      <c r="P9" s="240"/>
      <c r="Q9" s="240"/>
      <c r="R9" s="240"/>
    </row>
    <row r="10" spans="1:18">
      <c r="A10" s="19" t="s">
        <v>375</v>
      </c>
      <c r="B10" s="118">
        <v>100</v>
      </c>
      <c r="C10" s="118">
        <v>0</v>
      </c>
      <c r="D10" s="118">
        <v>0</v>
      </c>
      <c r="E10" s="120">
        <v>100</v>
      </c>
      <c r="F10" s="125">
        <v>1842</v>
      </c>
      <c r="G10" s="126"/>
      <c r="H10" s="126"/>
      <c r="I10" s="127">
        <v>1842</v>
      </c>
      <c r="K10" s="96"/>
      <c r="L10" s="96"/>
      <c r="M10" s="96"/>
      <c r="N10" s="96"/>
      <c r="O10" s="240"/>
      <c r="P10" s="240"/>
      <c r="Q10" s="240"/>
      <c r="R10" s="240"/>
    </row>
    <row r="11" spans="1:18">
      <c r="A11" s="20" t="s">
        <v>376</v>
      </c>
      <c r="B11" s="106">
        <v>65.750670241286869</v>
      </c>
      <c r="C11" s="106">
        <v>24.932975871313673</v>
      </c>
      <c r="D11" s="106">
        <v>9.3163538873994653</v>
      </c>
      <c r="E11" s="108">
        <v>100</v>
      </c>
      <c r="F11" s="103">
        <v>981</v>
      </c>
      <c r="G11" s="104">
        <v>372</v>
      </c>
      <c r="H11" s="104">
        <v>139</v>
      </c>
      <c r="I11" s="105">
        <v>1492</v>
      </c>
      <c r="K11" s="96"/>
      <c r="L11" s="96"/>
      <c r="M11" s="96"/>
      <c r="N11" s="96"/>
      <c r="O11" s="240"/>
      <c r="P11" s="240"/>
      <c r="Q11" s="240"/>
      <c r="R11" s="240"/>
    </row>
    <row r="12" spans="1:18">
      <c r="A12" s="20" t="s">
        <v>377</v>
      </c>
      <c r="B12" s="106">
        <v>37.704130643611911</v>
      </c>
      <c r="C12" s="106">
        <v>56.263208453410186</v>
      </c>
      <c r="D12" s="106">
        <v>6.0326609029779057</v>
      </c>
      <c r="E12" s="108">
        <v>100</v>
      </c>
      <c r="F12" s="103">
        <v>7850</v>
      </c>
      <c r="G12" s="104">
        <v>11714</v>
      </c>
      <c r="H12" s="104">
        <v>1256</v>
      </c>
      <c r="I12" s="105">
        <v>20820</v>
      </c>
      <c r="K12" s="96"/>
      <c r="L12" s="96"/>
      <c r="M12" s="96"/>
      <c r="N12" s="96"/>
      <c r="O12" s="240"/>
      <c r="P12" s="240"/>
      <c r="Q12" s="240"/>
      <c r="R12" s="240"/>
    </row>
    <row r="13" spans="1:18">
      <c r="A13" s="20" t="s">
        <v>378</v>
      </c>
      <c r="B13" s="106">
        <v>0</v>
      </c>
      <c r="C13" s="106">
        <v>0</v>
      </c>
      <c r="D13" s="106">
        <v>100</v>
      </c>
      <c r="E13" s="108">
        <v>100</v>
      </c>
      <c r="F13" s="103"/>
      <c r="G13" s="104"/>
      <c r="H13" s="104">
        <v>2006</v>
      </c>
      <c r="I13" s="105">
        <v>2006</v>
      </c>
      <c r="K13" s="96"/>
      <c r="L13" s="96"/>
      <c r="M13" s="96"/>
      <c r="N13" s="96"/>
      <c r="O13" s="240"/>
      <c r="P13" s="240"/>
      <c r="Q13" s="240"/>
      <c r="R13" s="240"/>
    </row>
    <row r="14" spans="1:18">
      <c r="A14" s="20" t="s">
        <v>379</v>
      </c>
      <c r="B14" s="106">
        <v>4.3707101959529142</v>
      </c>
      <c r="C14" s="106">
        <v>3.3251538105907037</v>
      </c>
      <c r="D14" s="106">
        <v>92.304135993456384</v>
      </c>
      <c r="E14" s="108">
        <v>100</v>
      </c>
      <c r="F14" s="103">
        <v>1229</v>
      </c>
      <c r="G14" s="104">
        <v>935</v>
      </c>
      <c r="H14" s="104">
        <v>25955</v>
      </c>
      <c r="I14" s="105">
        <v>28119</v>
      </c>
      <c r="K14" s="96"/>
      <c r="L14" s="96"/>
      <c r="M14" s="96"/>
      <c r="N14" s="96"/>
      <c r="O14" s="240"/>
      <c r="P14" s="240"/>
      <c r="Q14" s="240"/>
      <c r="R14" s="240"/>
    </row>
    <row r="15" spans="1:18">
      <c r="A15" s="20" t="s">
        <v>380</v>
      </c>
      <c r="B15" s="106">
        <v>37.694117647058825</v>
      </c>
      <c r="C15" s="106">
        <v>6.0941176470588232</v>
      </c>
      <c r="D15" s="106">
        <v>56.211764705882352</v>
      </c>
      <c r="E15" s="108">
        <v>100</v>
      </c>
      <c r="F15" s="103">
        <v>1602</v>
      </c>
      <c r="G15" s="104">
        <v>259</v>
      </c>
      <c r="H15" s="104">
        <v>2389</v>
      </c>
      <c r="I15" s="105">
        <v>4250</v>
      </c>
      <c r="K15" s="96"/>
      <c r="L15" s="96"/>
      <c r="M15" s="96"/>
      <c r="N15" s="96"/>
      <c r="O15" s="240"/>
      <c r="P15" s="240"/>
      <c r="Q15" s="240"/>
      <c r="R15" s="240"/>
    </row>
    <row r="16" spans="1:18">
      <c r="A16" s="20" t="s">
        <v>387</v>
      </c>
      <c r="B16" s="106">
        <v>83.484162895927611</v>
      </c>
      <c r="C16" s="106">
        <v>7.1428571428571423</v>
      </c>
      <c r="D16" s="106">
        <v>9.3729799612152558</v>
      </c>
      <c r="E16" s="108">
        <v>100</v>
      </c>
      <c r="F16" s="103">
        <v>2583</v>
      </c>
      <c r="G16" s="104">
        <v>221</v>
      </c>
      <c r="H16" s="104">
        <v>290</v>
      </c>
      <c r="I16" s="105">
        <v>3094</v>
      </c>
      <c r="K16" s="96"/>
      <c r="L16" s="96"/>
      <c r="M16" s="96"/>
      <c r="N16" s="96"/>
      <c r="O16" s="240"/>
      <c r="P16" s="240"/>
      <c r="Q16" s="240"/>
      <c r="R16" s="240"/>
    </row>
    <row r="17" spans="1:18">
      <c r="A17" s="21" t="s">
        <v>381</v>
      </c>
      <c r="B17" s="17">
        <v>65.14910536779324</v>
      </c>
      <c r="C17" s="17">
        <v>23.39297548045063</v>
      </c>
      <c r="D17" s="17">
        <v>11.45791915175613</v>
      </c>
      <c r="E17" s="114">
        <v>100</v>
      </c>
      <c r="F17" s="110">
        <v>9831</v>
      </c>
      <c r="G17" s="111">
        <v>3530</v>
      </c>
      <c r="H17" s="111">
        <v>1729</v>
      </c>
      <c r="I17" s="112">
        <v>15090</v>
      </c>
      <c r="K17" s="96"/>
      <c r="L17" s="96"/>
      <c r="M17" s="96"/>
      <c r="N17" s="96"/>
      <c r="O17" s="240"/>
      <c r="P17" s="240"/>
      <c r="Q17" s="240"/>
      <c r="R17" s="240"/>
    </row>
    <row r="18" spans="1:18">
      <c r="A18" s="29" t="s">
        <v>550</v>
      </c>
      <c r="B18" s="9">
        <v>32.602451838879162</v>
      </c>
      <c r="C18" s="9">
        <v>32.729547160370274</v>
      </c>
      <c r="D18" s="9">
        <v>34.668001000750564</v>
      </c>
      <c r="E18" s="10">
        <v>100</v>
      </c>
      <c r="F18" s="224">
        <v>32578</v>
      </c>
      <c r="G18" s="225">
        <v>32705</v>
      </c>
      <c r="H18" s="225">
        <v>34642</v>
      </c>
      <c r="I18" s="227">
        <v>99925</v>
      </c>
      <c r="K18" s="96"/>
      <c r="L18" s="96"/>
      <c r="M18" s="96"/>
      <c r="N18" s="96"/>
      <c r="O18" s="240"/>
      <c r="P18" s="240"/>
      <c r="Q18" s="240"/>
      <c r="R18" s="240"/>
    </row>
    <row r="19" spans="1:18">
      <c r="A19" s="2"/>
      <c r="B19" s="2"/>
      <c r="C19" s="2"/>
      <c r="D19" s="2"/>
      <c r="E19" s="2"/>
      <c r="F19" s="2"/>
      <c r="G19" s="2"/>
      <c r="H19" s="2"/>
      <c r="I19" s="2"/>
    </row>
    <row r="20" spans="1:18">
      <c r="A20" s="2" t="s">
        <v>389</v>
      </c>
      <c r="B20" s="2"/>
      <c r="C20" s="2"/>
      <c r="D20" s="2"/>
      <c r="E20" s="2"/>
      <c r="F20" s="2"/>
      <c r="G20" s="2"/>
      <c r="H20" s="2"/>
      <c r="I20" s="2"/>
    </row>
    <row r="21" spans="1:18">
      <c r="A21" s="2" t="s">
        <v>390</v>
      </c>
      <c r="B21" s="2"/>
      <c r="C21" s="2"/>
      <c r="D21" s="2"/>
      <c r="E21" s="2"/>
      <c r="F21" s="2"/>
      <c r="G21" s="2"/>
      <c r="H21" s="2"/>
      <c r="I21" s="2"/>
    </row>
    <row r="22" spans="1:18">
      <c r="A22" s="2" t="s">
        <v>391</v>
      </c>
      <c r="B22" s="2"/>
      <c r="C22" s="2"/>
      <c r="D22" s="2"/>
      <c r="E22" s="2"/>
      <c r="F22" s="2"/>
      <c r="G22" s="2"/>
      <c r="H22" s="2"/>
      <c r="I22" s="2"/>
    </row>
    <row r="23" spans="1:18">
      <c r="A23" s="2" t="s">
        <v>392</v>
      </c>
      <c r="B23" s="2"/>
      <c r="C23" s="2"/>
      <c r="D23" s="2"/>
      <c r="E23" s="2"/>
      <c r="F23" s="2"/>
      <c r="G23" s="2"/>
      <c r="H23" s="2"/>
      <c r="I23" s="2"/>
    </row>
    <row r="24" spans="1:18">
      <c r="A24" s="2" t="s">
        <v>555</v>
      </c>
      <c r="B24" s="2"/>
      <c r="C24" s="2"/>
      <c r="D24" s="2"/>
      <c r="E24" s="2"/>
      <c r="F24" s="2"/>
      <c r="G24" s="2"/>
      <c r="H24" s="2"/>
      <c r="I24" s="2"/>
    </row>
    <row r="28" spans="1:18">
      <c r="A28" s="228"/>
    </row>
    <row r="29" spans="1:18">
      <c r="A29" s="228"/>
    </row>
    <row r="30" spans="1:18">
      <c r="A30" s="228"/>
    </row>
    <row r="31" spans="1:18">
      <c r="A31" s="228"/>
    </row>
    <row r="32" spans="1:18">
      <c r="A32" s="228"/>
    </row>
    <row r="33" spans="1:1">
      <c r="A33" s="228"/>
    </row>
    <row r="34" spans="1:1">
      <c r="A34" s="228"/>
    </row>
    <row r="35" spans="1:1">
      <c r="A35" s="228"/>
    </row>
    <row r="36" spans="1:1">
      <c r="A36" s="228"/>
    </row>
    <row r="37" spans="1:1">
      <c r="A37" s="228"/>
    </row>
    <row r="38" spans="1:1">
      <c r="A38" s="228"/>
    </row>
    <row r="39" spans="1:1">
      <c r="A39" s="228"/>
    </row>
    <row r="40" spans="1:1">
      <c r="A40" s="228"/>
    </row>
  </sheetData>
  <mergeCells count="2">
    <mergeCell ref="B4:E4"/>
    <mergeCell ref="F4:I4"/>
  </mergeCells>
  <pageMargins left="0.7" right="0.7" top="0.78740157499999996" bottom="0.78740157499999996"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S39"/>
  <sheetViews>
    <sheetView workbookViewId="0"/>
  </sheetViews>
  <sheetFormatPr baseColWidth="10" defaultRowHeight="15"/>
  <cols>
    <col min="1" max="1" width="10.5703125" customWidth="1"/>
    <col min="2" max="2" width="7" customWidth="1"/>
    <col min="3" max="10" width="13.7109375" customWidth="1"/>
  </cols>
  <sheetData>
    <row r="1" spans="1:19">
      <c r="A1" s="1" t="s">
        <v>393</v>
      </c>
      <c r="B1" s="2"/>
      <c r="C1" s="2"/>
      <c r="D1" s="2"/>
      <c r="E1" s="2"/>
      <c r="F1" s="2"/>
      <c r="G1" s="2"/>
      <c r="H1" s="2"/>
      <c r="I1" s="2"/>
      <c r="J1" s="2"/>
    </row>
    <row r="2" spans="1:19">
      <c r="A2" s="2" t="s">
        <v>42</v>
      </c>
      <c r="B2" s="2"/>
      <c r="C2" s="2"/>
      <c r="D2" s="2"/>
      <c r="E2" s="2"/>
      <c r="F2" s="2"/>
      <c r="G2" s="2"/>
      <c r="H2" s="2"/>
      <c r="I2" s="2"/>
      <c r="J2" s="2"/>
    </row>
    <row r="3" spans="1:19">
      <c r="A3" s="2"/>
      <c r="B3" s="2"/>
      <c r="C3" s="2"/>
      <c r="D3" s="2"/>
      <c r="E3" s="2"/>
      <c r="F3" s="2"/>
      <c r="G3" s="2"/>
      <c r="H3" s="2"/>
      <c r="I3" s="2"/>
      <c r="J3" s="2"/>
    </row>
    <row r="4" spans="1:19" s="229" customFormat="1">
      <c r="A4" s="11"/>
      <c r="B4" s="13"/>
      <c r="C4" s="672" t="s">
        <v>382</v>
      </c>
      <c r="D4" s="673"/>
      <c r="E4" s="673"/>
      <c r="F4" s="674"/>
      <c r="G4" s="672" t="s">
        <v>388</v>
      </c>
      <c r="H4" s="673"/>
      <c r="I4" s="673"/>
      <c r="J4" s="674"/>
    </row>
    <row r="5" spans="1:19" ht="44.25" customHeight="1">
      <c r="A5" s="22"/>
      <c r="B5" s="18"/>
      <c r="C5" s="167" t="s">
        <v>394</v>
      </c>
      <c r="D5" s="168" t="s">
        <v>396</v>
      </c>
      <c r="E5" s="168" t="s">
        <v>395</v>
      </c>
      <c r="F5" s="169" t="s">
        <v>86</v>
      </c>
      <c r="G5" s="167" t="s">
        <v>394</v>
      </c>
      <c r="H5" s="168" t="s">
        <v>396</v>
      </c>
      <c r="I5" s="168" t="s">
        <v>395</v>
      </c>
      <c r="J5" s="169" t="s">
        <v>86</v>
      </c>
    </row>
    <row r="6" spans="1:19">
      <c r="A6" s="11" t="s">
        <v>80</v>
      </c>
      <c r="B6" s="12" t="s">
        <v>230</v>
      </c>
      <c r="C6" s="119">
        <v>36.808978539470687</v>
      </c>
      <c r="D6" s="118">
        <v>61.977705315841355</v>
      </c>
      <c r="E6" s="118">
        <v>1.2133161446879501</v>
      </c>
      <c r="F6" s="120">
        <v>100</v>
      </c>
      <c r="G6" s="125">
        <v>4854</v>
      </c>
      <c r="H6" s="126">
        <v>8173</v>
      </c>
      <c r="I6" s="126">
        <v>160</v>
      </c>
      <c r="J6" s="127">
        <v>13187</v>
      </c>
      <c r="M6" s="370"/>
      <c r="N6" s="370"/>
      <c r="O6" s="370"/>
      <c r="P6" s="96"/>
      <c r="Q6" s="96"/>
      <c r="R6" s="96"/>
      <c r="S6" s="96"/>
    </row>
    <row r="7" spans="1:19">
      <c r="A7" s="14"/>
      <c r="B7" s="15" t="s">
        <v>13</v>
      </c>
      <c r="C7" s="107">
        <v>68.966272448532635</v>
      </c>
      <c r="D7" s="106">
        <v>15.797926704628413</v>
      </c>
      <c r="E7" s="106">
        <v>15.235800846838954</v>
      </c>
      <c r="F7" s="108">
        <v>100</v>
      </c>
      <c r="G7" s="103">
        <v>9447</v>
      </c>
      <c r="H7" s="104">
        <v>2164</v>
      </c>
      <c r="I7" s="104">
        <v>2087</v>
      </c>
      <c r="J7" s="105">
        <v>13698</v>
      </c>
      <c r="L7" s="370"/>
      <c r="M7" s="370"/>
      <c r="N7" s="370"/>
      <c r="O7" s="370"/>
      <c r="P7" s="96"/>
      <c r="Q7" s="96"/>
      <c r="R7" s="96"/>
      <c r="S7" s="96"/>
    </row>
    <row r="8" spans="1:19">
      <c r="A8" s="14"/>
      <c r="B8" s="15" t="s">
        <v>12</v>
      </c>
      <c r="C8" s="107">
        <v>66.875166356135225</v>
      </c>
      <c r="D8" s="106">
        <v>28.20069204152249</v>
      </c>
      <c r="E8" s="106">
        <v>4.9241416023422948</v>
      </c>
      <c r="F8" s="108">
        <v>100</v>
      </c>
      <c r="G8" s="103">
        <v>5025</v>
      </c>
      <c r="H8" s="104">
        <v>2119</v>
      </c>
      <c r="I8" s="104">
        <v>370</v>
      </c>
      <c r="J8" s="105">
        <v>7514</v>
      </c>
      <c r="L8" s="370"/>
      <c r="M8" s="370"/>
      <c r="N8" s="370"/>
      <c r="O8" s="370"/>
      <c r="P8" s="96"/>
      <c r="Q8" s="96"/>
      <c r="R8" s="96"/>
      <c r="S8" s="96"/>
    </row>
    <row r="9" spans="1:19">
      <c r="A9" s="14"/>
      <c r="B9" s="15" t="s">
        <v>310</v>
      </c>
      <c r="C9" s="107">
        <v>55.241935483870961</v>
      </c>
      <c r="D9" s="106">
        <v>38.025633640552996</v>
      </c>
      <c r="E9" s="106">
        <v>6.7324308755760374</v>
      </c>
      <c r="F9" s="108">
        <v>100</v>
      </c>
      <c r="G9" s="103">
        <v>7672</v>
      </c>
      <c r="H9" s="104">
        <v>5281</v>
      </c>
      <c r="I9" s="104">
        <v>935</v>
      </c>
      <c r="J9" s="105">
        <v>13888</v>
      </c>
      <c r="L9" s="370"/>
      <c r="M9" s="370"/>
      <c r="N9" s="370"/>
      <c r="O9" s="370"/>
      <c r="P9" s="96"/>
      <c r="Q9" s="96"/>
      <c r="R9" s="96"/>
      <c r="S9" s="96"/>
    </row>
    <row r="10" spans="1:19">
      <c r="A10" s="22"/>
      <c r="B10" s="97" t="s">
        <v>72</v>
      </c>
      <c r="C10" s="113">
        <v>55.911528982956071</v>
      </c>
      <c r="D10" s="17">
        <v>36.732453869571522</v>
      </c>
      <c r="E10" s="17">
        <v>7.3560171474724045</v>
      </c>
      <c r="F10" s="114">
        <v>100</v>
      </c>
      <c r="G10" s="110">
        <v>26998</v>
      </c>
      <c r="H10" s="111">
        <v>17737</v>
      </c>
      <c r="I10" s="111">
        <v>3552</v>
      </c>
      <c r="J10" s="112">
        <v>48287</v>
      </c>
      <c r="L10" s="370"/>
      <c r="M10" s="370"/>
      <c r="N10" s="370"/>
      <c r="O10" s="370"/>
      <c r="P10" s="96"/>
      <c r="Q10" s="96"/>
      <c r="R10" s="96"/>
      <c r="S10" s="96"/>
    </row>
    <row r="11" spans="1:19">
      <c r="A11" s="11" t="s">
        <v>81</v>
      </c>
      <c r="B11" s="12" t="s">
        <v>230</v>
      </c>
      <c r="C11" s="119">
        <v>4.4563647617082731</v>
      </c>
      <c r="D11" s="118">
        <v>76.913554776150193</v>
      </c>
      <c r="E11" s="118">
        <v>18.630080462141528</v>
      </c>
      <c r="F11" s="120">
        <v>100</v>
      </c>
      <c r="G11" s="126">
        <v>432</v>
      </c>
      <c r="H11" s="126">
        <v>7456</v>
      </c>
      <c r="I11" s="126">
        <v>1806</v>
      </c>
      <c r="J11" s="127">
        <v>9694</v>
      </c>
      <c r="L11" s="370"/>
      <c r="M11" s="370"/>
      <c r="N11" s="370"/>
      <c r="O11" s="370"/>
      <c r="P11" s="96"/>
      <c r="Q11" s="96"/>
      <c r="R11" s="96"/>
      <c r="S11" s="96"/>
    </row>
    <row r="12" spans="1:19">
      <c r="A12" s="14"/>
      <c r="B12" s="15" t="s">
        <v>13</v>
      </c>
      <c r="C12" s="107">
        <v>81.64754063393201</v>
      </c>
      <c r="D12" s="106">
        <v>8.5149950940659522</v>
      </c>
      <c r="E12" s="106">
        <v>9.8374642720020464</v>
      </c>
      <c r="F12" s="108">
        <v>100</v>
      </c>
      <c r="G12" s="104">
        <v>19139</v>
      </c>
      <c r="H12" s="104">
        <v>1996</v>
      </c>
      <c r="I12" s="104">
        <v>2306</v>
      </c>
      <c r="J12" s="105">
        <v>23441</v>
      </c>
      <c r="L12" s="370"/>
      <c r="M12" s="370"/>
      <c r="N12" s="370"/>
      <c r="O12" s="370"/>
      <c r="P12" s="96"/>
      <c r="Q12" s="96"/>
      <c r="R12" s="96"/>
      <c r="S12" s="96"/>
    </row>
    <row r="13" spans="1:19">
      <c r="A13" s="14"/>
      <c r="B13" s="15" t="s">
        <v>12</v>
      </c>
      <c r="C13" s="107">
        <v>58.74273639725304</v>
      </c>
      <c r="D13" s="106">
        <v>29.653107941539002</v>
      </c>
      <c r="E13" s="106">
        <v>11.604155661207958</v>
      </c>
      <c r="F13" s="108">
        <v>100</v>
      </c>
      <c r="G13" s="104">
        <v>3336</v>
      </c>
      <c r="H13" s="104">
        <v>1684</v>
      </c>
      <c r="I13" s="104">
        <v>659</v>
      </c>
      <c r="J13" s="105">
        <v>5679</v>
      </c>
      <c r="L13" s="370"/>
      <c r="M13" s="370"/>
      <c r="N13" s="370"/>
      <c r="O13" s="370"/>
      <c r="P13" s="96"/>
      <c r="Q13" s="96"/>
      <c r="R13" s="96"/>
      <c r="S13" s="96"/>
    </row>
    <row r="14" spans="1:19">
      <c r="A14" s="14"/>
      <c r="B14" s="15" t="s">
        <v>310</v>
      </c>
      <c r="C14" s="107">
        <v>63.810043668122276</v>
      </c>
      <c r="D14" s="106">
        <v>29.881472239550845</v>
      </c>
      <c r="E14" s="106">
        <v>6.3084840923268866</v>
      </c>
      <c r="F14" s="108">
        <v>100</v>
      </c>
      <c r="G14" s="104">
        <v>8183</v>
      </c>
      <c r="H14" s="104">
        <v>3832</v>
      </c>
      <c r="I14" s="104">
        <v>809</v>
      </c>
      <c r="J14" s="105">
        <v>12824</v>
      </c>
      <c r="L14" s="370"/>
      <c r="M14" s="370"/>
      <c r="N14" s="370"/>
      <c r="O14" s="370"/>
      <c r="P14" s="96"/>
      <c r="Q14" s="96"/>
      <c r="R14" s="96"/>
      <c r="S14" s="96"/>
    </row>
    <row r="15" spans="1:19">
      <c r="A15" s="22"/>
      <c r="B15" s="97" t="s">
        <v>72</v>
      </c>
      <c r="C15" s="113">
        <v>60.207599054959523</v>
      </c>
      <c r="D15" s="17">
        <v>28.986405360393508</v>
      </c>
      <c r="E15" s="17">
        <v>10.805995584646965</v>
      </c>
      <c r="F15" s="114">
        <v>100</v>
      </c>
      <c r="G15" s="111">
        <v>31090</v>
      </c>
      <c r="H15" s="111">
        <v>14968</v>
      </c>
      <c r="I15" s="111">
        <v>5580</v>
      </c>
      <c r="J15" s="112">
        <v>51638</v>
      </c>
      <c r="L15" s="370"/>
      <c r="M15" s="370"/>
      <c r="N15" s="370"/>
      <c r="O15" s="370"/>
      <c r="P15" s="96"/>
      <c r="Q15" s="96"/>
      <c r="R15" s="96"/>
      <c r="S15" s="96"/>
    </row>
    <row r="16" spans="1:19">
      <c r="A16" s="11" t="s">
        <v>86</v>
      </c>
      <c r="B16" s="12" t="s">
        <v>230</v>
      </c>
      <c r="C16" s="119">
        <v>23.102137144355577</v>
      </c>
      <c r="D16" s="118">
        <v>68.305581049779292</v>
      </c>
      <c r="E16" s="118">
        <v>8.5922818058651274</v>
      </c>
      <c r="F16" s="120">
        <v>100</v>
      </c>
      <c r="G16" s="125">
        <v>5286</v>
      </c>
      <c r="H16" s="126">
        <v>15629</v>
      </c>
      <c r="I16" s="126">
        <v>1966</v>
      </c>
      <c r="J16" s="127">
        <v>22881</v>
      </c>
      <c r="L16" s="370"/>
      <c r="M16" s="370"/>
      <c r="N16" s="370"/>
      <c r="O16" s="370"/>
      <c r="P16" s="96"/>
      <c r="Q16" s="96"/>
      <c r="R16" s="96"/>
      <c r="S16" s="96"/>
    </row>
    <row r="17" spans="1:19">
      <c r="A17" s="14"/>
      <c r="B17" s="15" t="s">
        <v>13</v>
      </c>
      <c r="C17" s="107">
        <v>76.970300762002211</v>
      </c>
      <c r="D17" s="106">
        <v>11.201163197716687</v>
      </c>
      <c r="E17" s="106">
        <v>11.828536040281106</v>
      </c>
      <c r="F17" s="108">
        <v>100</v>
      </c>
      <c r="G17" s="103">
        <v>28586</v>
      </c>
      <c r="H17" s="104">
        <v>4160</v>
      </c>
      <c r="I17" s="104">
        <v>4393</v>
      </c>
      <c r="J17" s="105">
        <v>37139</v>
      </c>
      <c r="L17" s="370"/>
      <c r="M17" s="370"/>
      <c r="N17" s="370"/>
      <c r="O17" s="370"/>
      <c r="P17" s="96"/>
      <c r="Q17" s="96"/>
      <c r="R17" s="96"/>
      <c r="S17" s="96"/>
    </row>
    <row r="18" spans="1:19">
      <c r="A18" s="14"/>
      <c r="B18" s="15" t="s">
        <v>12</v>
      </c>
      <c r="C18" s="107">
        <v>63.374516789206389</v>
      </c>
      <c r="D18" s="106">
        <v>28.82589251875995</v>
      </c>
      <c r="E18" s="106">
        <v>7.7995906920336546</v>
      </c>
      <c r="F18" s="108">
        <v>100</v>
      </c>
      <c r="G18" s="103">
        <v>8361</v>
      </c>
      <c r="H18" s="104">
        <v>3803</v>
      </c>
      <c r="I18" s="104">
        <v>1029</v>
      </c>
      <c r="J18" s="105">
        <v>13193</v>
      </c>
      <c r="L18" s="370"/>
      <c r="M18" s="370"/>
      <c r="N18" s="370"/>
      <c r="O18" s="370"/>
      <c r="P18" s="96"/>
      <c r="Q18" s="96"/>
      <c r="R18" s="96"/>
      <c r="S18" s="96"/>
    </row>
    <row r="19" spans="1:19">
      <c r="A19" s="14"/>
      <c r="B19" s="15" t="s">
        <v>310</v>
      </c>
      <c r="C19" s="107">
        <v>59.355345911949684</v>
      </c>
      <c r="D19" s="106">
        <v>34.115753219526809</v>
      </c>
      <c r="E19" s="106">
        <v>6.5289008685235101</v>
      </c>
      <c r="F19" s="108">
        <v>100</v>
      </c>
      <c r="G19" s="103">
        <v>15855</v>
      </c>
      <c r="H19" s="104">
        <v>9113</v>
      </c>
      <c r="I19" s="104">
        <v>1744</v>
      </c>
      <c r="J19" s="105">
        <v>26712</v>
      </c>
      <c r="L19" s="370"/>
      <c r="M19" s="370"/>
      <c r="N19" s="370"/>
      <c r="O19" s="370"/>
      <c r="P19" s="96"/>
      <c r="Q19" s="96"/>
      <c r="R19" s="96"/>
      <c r="S19" s="96"/>
    </row>
    <row r="20" spans="1:19">
      <c r="A20" s="22"/>
      <c r="B20" s="97" t="s">
        <v>72</v>
      </c>
      <c r="C20" s="113">
        <v>58.131598699024266</v>
      </c>
      <c r="D20" s="17">
        <v>32.729547160370274</v>
      </c>
      <c r="E20" s="17">
        <v>9.1388541406054546</v>
      </c>
      <c r="F20" s="114">
        <v>100</v>
      </c>
      <c r="G20" s="110">
        <v>58088</v>
      </c>
      <c r="H20" s="111">
        <v>32705</v>
      </c>
      <c r="I20" s="111">
        <v>9132</v>
      </c>
      <c r="J20" s="112">
        <v>99925</v>
      </c>
      <c r="L20" s="370"/>
      <c r="M20" s="370"/>
      <c r="N20" s="370"/>
      <c r="O20" s="370"/>
      <c r="P20" s="96"/>
      <c r="Q20" s="96"/>
      <c r="R20" s="96"/>
      <c r="S20" s="96"/>
    </row>
    <row r="21" spans="1:19">
      <c r="A21" s="2"/>
      <c r="B21" s="2"/>
      <c r="C21" s="2"/>
      <c r="D21" s="2"/>
      <c r="E21" s="2"/>
      <c r="F21" s="2"/>
      <c r="G21" s="2"/>
      <c r="H21" s="2"/>
      <c r="I21" s="2"/>
      <c r="J21" s="2"/>
    </row>
    <row r="22" spans="1:19">
      <c r="A22" s="2" t="s">
        <v>556</v>
      </c>
      <c r="B22" s="2"/>
      <c r="C22" s="2"/>
      <c r="D22" s="2"/>
      <c r="E22" s="2"/>
      <c r="F22" s="2"/>
      <c r="G22" s="2"/>
      <c r="H22" s="2"/>
      <c r="I22" s="2"/>
      <c r="J22" s="2"/>
    </row>
    <row r="24" spans="1:19">
      <c r="A24" s="229"/>
      <c r="B24" s="229"/>
      <c r="C24" s="229"/>
      <c r="D24" s="229"/>
      <c r="E24" s="229"/>
    </row>
    <row r="25" spans="1:19">
      <c r="A25" s="229"/>
      <c r="G25" s="370"/>
    </row>
    <row r="26" spans="1:19">
      <c r="A26" s="229"/>
      <c r="G26" s="370"/>
    </row>
    <row r="27" spans="1:19">
      <c r="A27" s="229"/>
      <c r="G27" s="370"/>
    </row>
    <row r="28" spans="1:19">
      <c r="A28" s="229"/>
      <c r="G28" s="370"/>
    </row>
    <row r="29" spans="1:19">
      <c r="A29" s="229"/>
      <c r="G29" s="370"/>
    </row>
    <row r="30" spans="1:19">
      <c r="A30" s="229"/>
    </row>
    <row r="31" spans="1:19">
      <c r="A31" s="229"/>
    </row>
    <row r="32" spans="1:19">
      <c r="A32" s="229"/>
    </row>
    <row r="33" spans="1:1">
      <c r="A33" s="229"/>
    </row>
    <row r="34" spans="1:1">
      <c r="A34" s="229"/>
    </row>
    <row r="35" spans="1:1">
      <c r="A35" s="229"/>
    </row>
    <row r="36" spans="1:1">
      <c r="A36" s="229"/>
    </row>
    <row r="37" spans="1:1">
      <c r="A37" s="229"/>
    </row>
    <row r="38" spans="1:1">
      <c r="A38" s="229"/>
    </row>
    <row r="39" spans="1:1">
      <c r="A39" s="229"/>
    </row>
  </sheetData>
  <mergeCells count="2">
    <mergeCell ref="C4:F4"/>
    <mergeCell ref="G4:J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35"/>
  <sheetViews>
    <sheetView workbookViewId="0"/>
  </sheetViews>
  <sheetFormatPr baseColWidth="10" defaultRowHeight="15"/>
  <cols>
    <col min="2" max="2" width="7.140625" customWidth="1"/>
  </cols>
  <sheetData>
    <row r="1" spans="1:14">
      <c r="A1" s="297" t="s">
        <v>469</v>
      </c>
      <c r="B1" s="95"/>
      <c r="C1" s="95"/>
      <c r="D1" s="95"/>
      <c r="E1" s="95"/>
      <c r="F1" s="95"/>
      <c r="G1" s="95"/>
      <c r="H1" s="95"/>
      <c r="I1" s="95"/>
      <c r="J1" s="95"/>
      <c r="K1" s="95"/>
      <c r="L1" s="95"/>
      <c r="M1" s="2"/>
      <c r="N1" s="2"/>
    </row>
    <row r="2" spans="1:14">
      <c r="A2" s="95" t="s">
        <v>78</v>
      </c>
      <c r="B2" s="95"/>
      <c r="C2" s="95"/>
      <c r="D2" s="95"/>
      <c r="E2" s="95"/>
      <c r="F2" s="95"/>
      <c r="G2" s="95"/>
      <c r="H2" s="95"/>
      <c r="I2" s="95"/>
      <c r="J2" s="95"/>
      <c r="K2" s="95"/>
      <c r="L2" s="95"/>
      <c r="M2" s="2"/>
      <c r="N2" s="2"/>
    </row>
    <row r="3" spans="1:14">
      <c r="A3" s="242" t="s">
        <v>47</v>
      </c>
      <c r="B3" s="2"/>
      <c r="C3" s="2"/>
      <c r="D3" s="2"/>
      <c r="E3" s="2"/>
      <c r="F3" s="2"/>
      <c r="G3" s="2"/>
      <c r="H3" s="2"/>
      <c r="I3" s="2"/>
      <c r="J3" s="2"/>
      <c r="K3" s="2"/>
      <c r="L3" s="2"/>
      <c r="M3" s="2"/>
      <c r="N3" s="2"/>
    </row>
    <row r="4" spans="1:14" s="24" customFormat="1">
      <c r="A4" s="290"/>
      <c r="B4" s="13"/>
      <c r="C4" s="673" t="s">
        <v>74</v>
      </c>
      <c r="D4" s="673"/>
      <c r="E4" s="673"/>
      <c r="F4" s="673"/>
      <c r="G4" s="673"/>
      <c r="H4" s="674"/>
      <c r="I4" s="672" t="s">
        <v>75</v>
      </c>
      <c r="J4" s="673"/>
      <c r="K4" s="673"/>
      <c r="L4" s="673"/>
      <c r="M4" s="673"/>
      <c r="N4" s="674"/>
    </row>
    <row r="5" spans="1:14">
      <c r="A5" s="291" t="s">
        <v>47</v>
      </c>
      <c r="B5" s="292" t="s">
        <v>47</v>
      </c>
      <c r="C5" s="79" t="s">
        <v>9</v>
      </c>
      <c r="D5" s="79" t="s">
        <v>8</v>
      </c>
      <c r="E5" s="79" t="s">
        <v>15</v>
      </c>
      <c r="F5" s="79" t="s">
        <v>18</v>
      </c>
      <c r="G5" s="79" t="s">
        <v>60</v>
      </c>
      <c r="H5" s="293" t="s">
        <v>72</v>
      </c>
      <c r="I5" s="80" t="s">
        <v>9</v>
      </c>
      <c r="J5" s="79" t="s">
        <v>8</v>
      </c>
      <c r="K5" s="79" t="s">
        <v>15</v>
      </c>
      <c r="L5" s="79" t="s">
        <v>18</v>
      </c>
      <c r="M5" s="79" t="s">
        <v>60</v>
      </c>
      <c r="N5" s="293" t="s">
        <v>72</v>
      </c>
    </row>
    <row r="6" spans="1:14">
      <c r="A6" s="294" t="s">
        <v>73</v>
      </c>
      <c r="B6" s="295" t="s">
        <v>61</v>
      </c>
      <c r="C6" s="404">
        <v>9.134691717385552</v>
      </c>
      <c r="D6" s="404">
        <v>52.288965334744638</v>
      </c>
      <c r="E6" s="404">
        <v>38.115903678221756</v>
      </c>
      <c r="F6" s="404">
        <v>0.33871394548822437</v>
      </c>
      <c r="G6" s="404">
        <v>0.12172532415983064</v>
      </c>
      <c r="H6" s="405">
        <v>100</v>
      </c>
      <c r="I6" s="31">
        <v>3452</v>
      </c>
      <c r="J6" s="32">
        <v>19760</v>
      </c>
      <c r="K6" s="32">
        <v>14404</v>
      </c>
      <c r="L6" s="32">
        <v>128</v>
      </c>
      <c r="M6" s="32">
        <v>46</v>
      </c>
      <c r="N6" s="33">
        <v>37790</v>
      </c>
    </row>
    <row r="7" spans="1:14">
      <c r="A7" s="14"/>
      <c r="B7" s="295" t="s">
        <v>62</v>
      </c>
      <c r="C7" s="406">
        <v>9.2076005659995968</v>
      </c>
      <c r="D7" s="406">
        <v>55.379522943197898</v>
      </c>
      <c r="E7" s="406">
        <v>34.750859106529205</v>
      </c>
      <c r="F7" s="406">
        <v>0.50788356579745297</v>
      </c>
      <c r="G7" s="406">
        <v>0.15413381847584395</v>
      </c>
      <c r="H7" s="407">
        <v>100</v>
      </c>
      <c r="I7" s="34">
        <v>3644</v>
      </c>
      <c r="J7" s="35">
        <v>21917</v>
      </c>
      <c r="K7" s="35">
        <v>13753</v>
      </c>
      <c r="L7" s="35">
        <v>201</v>
      </c>
      <c r="M7" s="35">
        <v>61</v>
      </c>
      <c r="N7" s="36">
        <v>39576</v>
      </c>
    </row>
    <row r="8" spans="1:14">
      <c r="A8" s="14"/>
      <c r="B8" s="295" t="s">
        <v>72</v>
      </c>
      <c r="C8" s="408">
        <v>9.1719876948530352</v>
      </c>
      <c r="D8" s="408">
        <v>53.869917017811439</v>
      </c>
      <c r="E8" s="408">
        <v>36.394540237313549</v>
      </c>
      <c r="F8" s="408">
        <v>0.42525140242483783</v>
      </c>
      <c r="G8" s="408">
        <v>0.1383036475971357</v>
      </c>
      <c r="H8" s="409">
        <v>100</v>
      </c>
      <c r="I8" s="37">
        <v>7096</v>
      </c>
      <c r="J8" s="38">
        <v>41677</v>
      </c>
      <c r="K8" s="38">
        <v>28157</v>
      </c>
      <c r="L8" s="38">
        <v>329</v>
      </c>
      <c r="M8" s="38">
        <v>107</v>
      </c>
      <c r="N8" s="39">
        <v>77366</v>
      </c>
    </row>
    <row r="9" spans="1:14">
      <c r="A9" s="290" t="s">
        <v>63</v>
      </c>
      <c r="B9" s="13"/>
      <c r="C9" s="404">
        <v>8.2304526748971193E-2</v>
      </c>
      <c r="D9" s="404">
        <v>66.049382716049394</v>
      </c>
      <c r="E9" s="404">
        <v>33.786008230452673</v>
      </c>
      <c r="F9" s="404">
        <v>4.1152263374485597E-2</v>
      </c>
      <c r="G9" s="404">
        <v>4.1152263374485597E-2</v>
      </c>
      <c r="H9" s="405">
        <v>100</v>
      </c>
      <c r="I9" s="31">
        <v>2</v>
      </c>
      <c r="J9" s="32">
        <v>1605</v>
      </c>
      <c r="K9" s="32">
        <v>821</v>
      </c>
      <c r="L9" s="32">
        <v>1</v>
      </c>
      <c r="M9" s="32">
        <v>1</v>
      </c>
      <c r="N9" s="33">
        <v>2430</v>
      </c>
    </row>
    <row r="10" spans="1:14">
      <c r="A10" s="296" t="s">
        <v>64</v>
      </c>
      <c r="B10" s="16"/>
      <c r="C10" s="406">
        <v>10.76297049847406</v>
      </c>
      <c r="D10" s="406">
        <v>50.05086469989827</v>
      </c>
      <c r="E10" s="406">
        <v>39.003051881993898</v>
      </c>
      <c r="F10" s="406">
        <v>0.16276703967446593</v>
      </c>
      <c r="G10" s="406">
        <v>2.0345879959308241E-2</v>
      </c>
      <c r="H10" s="407">
        <v>100</v>
      </c>
      <c r="I10" s="34">
        <v>529</v>
      </c>
      <c r="J10" s="35">
        <v>2460</v>
      </c>
      <c r="K10" s="35">
        <v>1917</v>
      </c>
      <c r="L10" s="35">
        <v>8</v>
      </c>
      <c r="M10" s="35">
        <v>1</v>
      </c>
      <c r="N10" s="36">
        <v>4915</v>
      </c>
    </row>
    <row r="11" spans="1:14">
      <c r="A11" s="296" t="s">
        <v>65</v>
      </c>
      <c r="B11" s="16"/>
      <c r="C11" s="406">
        <v>12.057112638815441</v>
      </c>
      <c r="D11" s="406">
        <v>51.249338974087792</v>
      </c>
      <c r="E11" s="406">
        <v>36.138286620835537</v>
      </c>
      <c r="F11" s="406">
        <v>0.34373347435219459</v>
      </c>
      <c r="G11" s="406">
        <v>0.21152829190904282</v>
      </c>
      <c r="H11" s="407">
        <v>100</v>
      </c>
      <c r="I11" s="34">
        <v>1824</v>
      </c>
      <c r="J11" s="35">
        <v>7753</v>
      </c>
      <c r="K11" s="35">
        <v>5467</v>
      </c>
      <c r="L11" s="35">
        <v>52</v>
      </c>
      <c r="M11" s="35">
        <v>32</v>
      </c>
      <c r="N11" s="36">
        <v>15128</v>
      </c>
    </row>
    <row r="12" spans="1:14">
      <c r="A12" s="296" t="s">
        <v>66</v>
      </c>
      <c r="B12" s="16"/>
      <c r="C12" s="406">
        <v>16.460581802587377</v>
      </c>
      <c r="D12" s="406">
        <v>55.235508541205057</v>
      </c>
      <c r="E12" s="406">
        <v>27.975126867271815</v>
      </c>
      <c r="F12" s="406">
        <v>0.23586591380172967</v>
      </c>
      <c r="G12" s="406">
        <v>9.2916875134014726E-2</v>
      </c>
      <c r="H12" s="407">
        <v>100</v>
      </c>
      <c r="I12" s="34">
        <v>2303</v>
      </c>
      <c r="J12" s="35">
        <v>7728</v>
      </c>
      <c r="K12" s="35">
        <v>3914</v>
      </c>
      <c r="L12" s="35">
        <v>33</v>
      </c>
      <c r="M12" s="35">
        <v>13</v>
      </c>
      <c r="N12" s="36">
        <v>13991</v>
      </c>
    </row>
    <row r="13" spans="1:14">
      <c r="A13" s="296" t="s">
        <v>67</v>
      </c>
      <c r="B13" s="16"/>
      <c r="C13" s="406">
        <v>28.554502369668246</v>
      </c>
      <c r="D13" s="406">
        <v>38.625592417061611</v>
      </c>
      <c r="E13" s="406">
        <v>32.306477093206951</v>
      </c>
      <c r="F13" s="406">
        <v>0.35545023696682465</v>
      </c>
      <c r="G13" s="406">
        <v>0.15797788309636651</v>
      </c>
      <c r="H13" s="407">
        <v>100</v>
      </c>
      <c r="I13" s="34">
        <v>1446</v>
      </c>
      <c r="J13" s="35">
        <v>1956</v>
      </c>
      <c r="K13" s="35">
        <v>1636</v>
      </c>
      <c r="L13" s="35">
        <v>18</v>
      </c>
      <c r="M13" s="35">
        <v>8</v>
      </c>
      <c r="N13" s="36">
        <v>5064</v>
      </c>
    </row>
    <row r="14" spans="1:14">
      <c r="A14" s="296" t="s">
        <v>68</v>
      </c>
      <c r="B14" s="16"/>
      <c r="C14" s="406">
        <v>1.7972001513431706</v>
      </c>
      <c r="D14" s="406">
        <v>63.450624290578887</v>
      </c>
      <c r="E14" s="406">
        <v>34.458948164964056</v>
      </c>
      <c r="F14" s="406">
        <v>0.18917896329928113</v>
      </c>
      <c r="G14" s="406">
        <v>0.10404842981460462</v>
      </c>
      <c r="H14" s="407">
        <v>100</v>
      </c>
      <c r="I14" s="34">
        <v>190</v>
      </c>
      <c r="J14" s="35">
        <v>6708</v>
      </c>
      <c r="K14" s="35">
        <v>3643</v>
      </c>
      <c r="L14" s="35">
        <v>20</v>
      </c>
      <c r="M14" s="35">
        <v>11</v>
      </c>
      <c r="N14" s="36">
        <v>10572</v>
      </c>
    </row>
    <row r="15" spans="1:14">
      <c r="A15" s="296" t="s">
        <v>69</v>
      </c>
      <c r="B15" s="16"/>
      <c r="C15" s="406">
        <v>7.3444657898625687</v>
      </c>
      <c r="D15" s="406">
        <v>66.691295995271176</v>
      </c>
      <c r="E15" s="406">
        <v>25.476577508497115</v>
      </c>
      <c r="F15" s="406">
        <v>0.44332791488104034</v>
      </c>
      <c r="G15" s="406">
        <v>4.4332791488104033E-2</v>
      </c>
      <c r="H15" s="407">
        <v>100</v>
      </c>
      <c r="I15" s="34">
        <v>497</v>
      </c>
      <c r="J15" s="35">
        <v>4513</v>
      </c>
      <c r="K15" s="35">
        <v>1724</v>
      </c>
      <c r="L15" s="35">
        <v>30</v>
      </c>
      <c r="M15" s="35">
        <v>3</v>
      </c>
      <c r="N15" s="36">
        <v>6767</v>
      </c>
    </row>
    <row r="16" spans="1:14">
      <c r="A16" s="296" t="s">
        <v>70</v>
      </c>
      <c r="B16" s="16"/>
      <c r="C16" s="406">
        <v>4.879958246346555</v>
      </c>
      <c r="D16" s="406">
        <v>68.94572025052193</v>
      </c>
      <c r="E16" s="406">
        <v>24.921711899791234</v>
      </c>
      <c r="F16" s="406">
        <v>1.2526096033402923</v>
      </c>
      <c r="G16" s="406">
        <v>0</v>
      </c>
      <c r="H16" s="407">
        <v>100</v>
      </c>
      <c r="I16" s="34">
        <v>187</v>
      </c>
      <c r="J16" s="35">
        <v>2642</v>
      </c>
      <c r="K16" s="35">
        <v>955</v>
      </c>
      <c r="L16" s="35">
        <v>48</v>
      </c>
      <c r="M16" s="35">
        <v>0</v>
      </c>
      <c r="N16" s="36">
        <v>3832</v>
      </c>
    </row>
    <row r="17" spans="1:14">
      <c r="A17" s="291" t="s">
        <v>71</v>
      </c>
      <c r="B17" s="18"/>
      <c r="C17" s="408">
        <v>0.80452716983704908</v>
      </c>
      <c r="D17" s="408">
        <v>43.035385559419105</v>
      </c>
      <c r="E17" s="408">
        <v>55.089657053248786</v>
      </c>
      <c r="F17" s="408">
        <v>0.81134519670007488</v>
      </c>
      <c r="G17" s="408">
        <v>0.25908502079498191</v>
      </c>
      <c r="H17" s="409">
        <v>100</v>
      </c>
      <c r="I17" s="37">
        <v>118</v>
      </c>
      <c r="J17" s="38">
        <v>6312</v>
      </c>
      <c r="K17" s="38">
        <v>8080</v>
      </c>
      <c r="L17" s="38">
        <v>119</v>
      </c>
      <c r="M17" s="38">
        <v>38</v>
      </c>
      <c r="N17" s="39">
        <v>14667</v>
      </c>
    </row>
    <row r="18" spans="1:14">
      <c r="A18" s="2"/>
      <c r="B18" s="2"/>
      <c r="C18" s="2"/>
      <c r="D18" s="2"/>
      <c r="E18" s="2"/>
      <c r="F18" s="2"/>
      <c r="G18" s="2"/>
      <c r="H18" s="2"/>
      <c r="I18" s="2"/>
      <c r="J18" s="2"/>
      <c r="K18" s="2"/>
      <c r="L18" s="2"/>
      <c r="M18" s="2"/>
      <c r="N18" s="2"/>
    </row>
    <row r="19" spans="1:14">
      <c r="A19" s="2" t="s">
        <v>76</v>
      </c>
      <c r="B19" s="242"/>
      <c r="C19" s="242"/>
      <c r="D19" s="2"/>
      <c r="E19" s="2"/>
      <c r="F19" s="2"/>
      <c r="G19" s="2"/>
      <c r="H19" s="2"/>
      <c r="I19" s="2"/>
      <c r="J19" s="2"/>
      <c r="K19" s="2"/>
      <c r="L19" s="2"/>
      <c r="M19" s="2"/>
      <c r="N19" s="2"/>
    </row>
    <row r="20" spans="1:14">
      <c r="A20" s="2" t="s">
        <v>77</v>
      </c>
      <c r="B20" s="2"/>
      <c r="C20" s="242"/>
      <c r="D20" s="2"/>
      <c r="E20" s="2"/>
      <c r="F20" s="2"/>
      <c r="G20" s="2"/>
      <c r="H20" s="2"/>
      <c r="I20" s="2"/>
      <c r="J20" s="2"/>
      <c r="K20" s="2"/>
      <c r="L20" s="2"/>
      <c r="M20" s="2"/>
      <c r="N20" s="2"/>
    </row>
    <row r="21" spans="1:14">
      <c r="A21" s="2"/>
      <c r="B21" s="2"/>
      <c r="C21" s="242"/>
      <c r="D21" s="2"/>
      <c r="E21" s="2"/>
      <c r="F21" s="2"/>
      <c r="G21" s="2"/>
      <c r="H21" s="2"/>
      <c r="I21" s="2"/>
      <c r="J21" s="2"/>
      <c r="K21" s="2"/>
      <c r="L21" s="2"/>
      <c r="M21" s="2"/>
      <c r="N21" s="2"/>
    </row>
    <row r="22" spans="1:14">
      <c r="A22" s="2"/>
      <c r="B22" s="2"/>
      <c r="C22" s="264"/>
      <c r="D22" s="264"/>
      <c r="E22" s="264"/>
      <c r="F22" s="264"/>
      <c r="G22" s="264"/>
      <c r="H22" s="2"/>
      <c r="I22" s="2"/>
      <c r="J22" s="2"/>
      <c r="K22" s="2"/>
      <c r="L22" s="2"/>
      <c r="M22" s="2"/>
      <c r="N22" s="2"/>
    </row>
    <row r="23" spans="1:14">
      <c r="A23" s="25"/>
      <c r="B23" s="25"/>
      <c r="C23" s="96"/>
      <c r="D23" s="96"/>
      <c r="E23" s="96"/>
      <c r="F23" s="96"/>
      <c r="G23" s="96"/>
      <c r="H23" s="229"/>
    </row>
    <row r="24" spans="1:14">
      <c r="A24" s="24"/>
      <c r="B24" s="24"/>
      <c r="C24" s="96"/>
      <c r="D24" s="96"/>
      <c r="E24" s="96"/>
      <c r="F24" s="96"/>
      <c r="G24" s="96"/>
      <c r="H24" s="229"/>
    </row>
    <row r="25" spans="1:14">
      <c r="B25" s="24"/>
      <c r="C25" s="96"/>
      <c r="D25" s="96"/>
      <c r="E25" s="96"/>
      <c r="F25" s="96"/>
      <c r="G25" s="96"/>
      <c r="H25" s="229"/>
    </row>
    <row r="26" spans="1:14">
      <c r="A26" s="24"/>
      <c r="B26" s="24"/>
      <c r="C26" s="96"/>
      <c r="D26" s="96"/>
      <c r="E26" s="96"/>
      <c r="F26" s="96"/>
      <c r="G26" s="96"/>
      <c r="H26" s="229"/>
    </row>
    <row r="27" spans="1:14">
      <c r="A27" s="24"/>
      <c r="B27" s="24"/>
      <c r="C27" s="96"/>
      <c r="D27" s="96"/>
      <c r="E27" s="96"/>
      <c r="F27" s="96"/>
      <c r="G27" s="96"/>
      <c r="H27" s="229"/>
    </row>
    <row r="28" spans="1:14">
      <c r="A28" s="24"/>
      <c r="B28" s="24"/>
      <c r="C28" s="96"/>
      <c r="D28" s="96"/>
      <c r="E28" s="96"/>
      <c r="F28" s="96"/>
      <c r="G28" s="96"/>
      <c r="H28" s="229"/>
    </row>
    <row r="29" spans="1:14">
      <c r="A29" s="24"/>
      <c r="B29" s="24"/>
      <c r="C29" s="96"/>
      <c r="D29" s="96"/>
      <c r="E29" s="96"/>
      <c r="F29" s="96"/>
      <c r="G29" s="96"/>
      <c r="H29" s="229"/>
    </row>
    <row r="30" spans="1:14">
      <c r="A30" s="24"/>
      <c r="B30" s="24"/>
      <c r="C30" s="96"/>
      <c r="D30" s="96"/>
      <c r="E30" s="96"/>
      <c r="F30" s="96"/>
      <c r="G30" s="96"/>
      <c r="H30" s="229"/>
    </row>
    <row r="31" spans="1:14">
      <c r="A31" s="24"/>
      <c r="B31" s="24"/>
      <c r="C31" s="96"/>
      <c r="D31" s="96"/>
      <c r="E31" s="96"/>
      <c r="F31" s="96"/>
      <c r="G31" s="96"/>
      <c r="H31" s="229"/>
    </row>
    <row r="32" spans="1:14">
      <c r="C32" s="96"/>
      <c r="D32" s="96"/>
      <c r="E32" s="96"/>
      <c r="F32" s="96"/>
      <c r="G32" s="96"/>
      <c r="H32" s="229"/>
    </row>
    <row r="33" spans="3:8">
      <c r="C33" s="96"/>
      <c r="D33" s="96"/>
      <c r="E33" s="96"/>
      <c r="F33" s="96"/>
      <c r="G33" s="96"/>
      <c r="H33" s="229"/>
    </row>
    <row r="34" spans="3:8">
      <c r="C34" s="229"/>
      <c r="D34" s="229"/>
      <c r="E34" s="229"/>
      <c r="F34" s="229"/>
      <c r="G34" s="229"/>
      <c r="H34" s="229"/>
    </row>
    <row r="35" spans="3:8">
      <c r="C35" s="229"/>
      <c r="D35" s="229"/>
      <c r="E35" s="229"/>
      <c r="F35" s="229"/>
      <c r="G35" s="229"/>
      <c r="H35" s="229"/>
    </row>
  </sheetData>
  <mergeCells count="2">
    <mergeCell ref="C4:H4"/>
    <mergeCell ref="I4:N4"/>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O30"/>
  <sheetViews>
    <sheetView workbookViewId="0"/>
  </sheetViews>
  <sheetFormatPr baseColWidth="10" defaultRowHeight="15"/>
  <cols>
    <col min="1" max="1" width="30.28515625" customWidth="1"/>
    <col min="2" max="2" width="10.5703125" customWidth="1"/>
    <col min="3" max="8" width="9.7109375" customWidth="1"/>
  </cols>
  <sheetData>
    <row r="1" spans="1:12">
      <c r="A1" s="1" t="s">
        <v>79</v>
      </c>
      <c r="B1" s="2"/>
      <c r="C1" s="2"/>
      <c r="D1" s="2"/>
      <c r="E1" s="2"/>
      <c r="F1" s="2"/>
      <c r="G1" s="2"/>
      <c r="H1" s="2"/>
    </row>
    <row r="2" spans="1:12">
      <c r="A2" s="2" t="s">
        <v>78</v>
      </c>
      <c r="B2" s="2"/>
      <c r="C2" s="2"/>
      <c r="D2" s="2"/>
      <c r="E2" s="2"/>
      <c r="F2" s="2"/>
      <c r="G2" s="2"/>
      <c r="H2" s="2"/>
    </row>
    <row r="3" spans="1:12">
      <c r="A3" s="2"/>
      <c r="B3" s="2"/>
      <c r="C3" s="2"/>
      <c r="D3" s="2"/>
      <c r="E3" s="2"/>
      <c r="F3" s="2"/>
      <c r="G3" s="2"/>
      <c r="H3" s="2"/>
    </row>
    <row r="4" spans="1:12" s="84" customFormat="1" ht="36" customHeight="1">
      <c r="A4" s="11"/>
      <c r="B4" s="13"/>
      <c r="C4" s="675" t="s">
        <v>87</v>
      </c>
      <c r="D4" s="676"/>
      <c r="E4" s="677"/>
      <c r="F4" s="675" t="s">
        <v>88</v>
      </c>
      <c r="G4" s="676"/>
      <c r="H4" s="677"/>
    </row>
    <row r="5" spans="1:12">
      <c r="A5" s="22"/>
      <c r="B5" s="18"/>
      <c r="C5" s="80" t="s">
        <v>80</v>
      </c>
      <c r="D5" s="79" t="s">
        <v>81</v>
      </c>
      <c r="E5" s="43" t="s">
        <v>82</v>
      </c>
      <c r="F5" s="80" t="s">
        <v>80</v>
      </c>
      <c r="G5" s="79" t="s">
        <v>81</v>
      </c>
      <c r="H5" s="43" t="s">
        <v>82</v>
      </c>
    </row>
    <row r="6" spans="1:12">
      <c r="A6" s="44" t="s">
        <v>83</v>
      </c>
      <c r="B6" s="44" t="s">
        <v>84</v>
      </c>
      <c r="C6" s="410">
        <v>19.721039829735481</v>
      </c>
      <c r="D6" s="411">
        <v>32.147695300288305</v>
      </c>
      <c r="E6" s="412">
        <v>26.213680332480354</v>
      </c>
      <c r="F6" s="31">
        <v>5189</v>
      </c>
      <c r="G6" s="32">
        <v>9255</v>
      </c>
      <c r="H6" s="33">
        <v>14444</v>
      </c>
      <c r="J6" s="96"/>
      <c r="K6" s="96"/>
      <c r="L6" s="96"/>
    </row>
    <row r="7" spans="1:12">
      <c r="A7" s="20"/>
      <c r="B7" s="81" t="s">
        <v>13</v>
      </c>
      <c r="C7" s="413">
        <v>4.0285801155366379</v>
      </c>
      <c r="D7" s="414">
        <v>9.4341588801278267</v>
      </c>
      <c r="E7" s="415">
        <v>6.852870183844213</v>
      </c>
      <c r="F7" s="34">
        <v>1060</v>
      </c>
      <c r="G7" s="35">
        <v>2716</v>
      </c>
      <c r="H7" s="36">
        <v>3776</v>
      </c>
      <c r="J7" s="96"/>
      <c r="K7" s="96"/>
      <c r="L7" s="96"/>
    </row>
    <row r="8" spans="1:12">
      <c r="A8" s="81"/>
      <c r="B8" s="81" t="s">
        <v>552</v>
      </c>
      <c r="C8" s="413">
        <v>22.092581331711767</v>
      </c>
      <c r="D8" s="414">
        <v>17.41637430963215</v>
      </c>
      <c r="E8" s="415">
        <v>19.649371154788479</v>
      </c>
      <c r="F8" s="34">
        <v>5813</v>
      </c>
      <c r="G8" s="35">
        <v>5014</v>
      </c>
      <c r="H8" s="36">
        <v>10827</v>
      </c>
      <c r="J8" s="96"/>
      <c r="K8" s="96"/>
      <c r="L8" s="96"/>
    </row>
    <row r="9" spans="1:12">
      <c r="A9" s="81"/>
      <c r="B9" s="81" t="s">
        <v>11</v>
      </c>
      <c r="C9" s="413">
        <v>37.819245971419882</v>
      </c>
      <c r="D9" s="414">
        <v>29.25422904581611</v>
      </c>
      <c r="E9" s="415">
        <v>33.344222427905116</v>
      </c>
      <c r="F9" s="34">
        <v>9951</v>
      </c>
      <c r="G9" s="35">
        <v>8422</v>
      </c>
      <c r="H9" s="36">
        <v>18373</v>
      </c>
      <c r="J9" s="96"/>
      <c r="K9" s="96"/>
      <c r="L9" s="96"/>
    </row>
    <row r="10" spans="1:12">
      <c r="A10" s="81"/>
      <c r="B10" s="81" t="s">
        <v>22</v>
      </c>
      <c r="C10" s="413">
        <v>11.147005168744299</v>
      </c>
      <c r="D10" s="414">
        <v>5.4326305186008543</v>
      </c>
      <c r="E10" s="415">
        <v>8.1613763815538736</v>
      </c>
      <c r="F10" s="34">
        <v>2933</v>
      </c>
      <c r="G10" s="35">
        <v>1564</v>
      </c>
      <c r="H10" s="36">
        <v>4497</v>
      </c>
      <c r="J10" s="96"/>
      <c r="K10" s="96"/>
      <c r="L10" s="96"/>
    </row>
    <row r="11" spans="1:12">
      <c r="A11" s="81"/>
      <c r="B11" s="81" t="s">
        <v>553</v>
      </c>
      <c r="C11" s="413">
        <v>4.8228944968075398</v>
      </c>
      <c r="D11" s="414">
        <v>5.8807183299176762</v>
      </c>
      <c r="E11" s="415">
        <v>5.3755830202718649</v>
      </c>
      <c r="F11" s="34">
        <v>1269</v>
      </c>
      <c r="G11" s="35">
        <v>1693</v>
      </c>
      <c r="H11" s="36">
        <v>2962</v>
      </c>
      <c r="J11" s="96"/>
      <c r="K11" s="96"/>
      <c r="L11" s="96"/>
    </row>
    <row r="12" spans="1:12" s="82" customFormat="1">
      <c r="A12" s="81"/>
      <c r="B12" s="302" t="s">
        <v>551</v>
      </c>
      <c r="C12" s="413">
        <v>0.3686530860443904</v>
      </c>
      <c r="D12" s="414">
        <v>0.43419361561707598</v>
      </c>
      <c r="E12" s="415">
        <v>0.40289649915609516</v>
      </c>
      <c r="F12" s="34">
        <v>97</v>
      </c>
      <c r="G12" s="35">
        <v>125</v>
      </c>
      <c r="H12" s="36">
        <v>222</v>
      </c>
      <c r="J12" s="96"/>
      <c r="K12" s="96"/>
      <c r="L12" s="96"/>
    </row>
    <row r="13" spans="1:12" s="82" customFormat="1">
      <c r="A13" s="45"/>
      <c r="B13" s="45" t="s">
        <v>82</v>
      </c>
      <c r="C13" s="416">
        <v>99.999999999999986</v>
      </c>
      <c r="D13" s="417">
        <v>100</v>
      </c>
      <c r="E13" s="418">
        <v>100</v>
      </c>
      <c r="F13" s="37">
        <v>26312</v>
      </c>
      <c r="G13" s="38">
        <v>28789</v>
      </c>
      <c r="H13" s="39">
        <v>55101</v>
      </c>
      <c r="J13" s="96"/>
      <c r="K13" s="96"/>
      <c r="L13" s="96"/>
    </row>
    <row r="14" spans="1:12">
      <c r="A14" s="44" t="s">
        <v>85</v>
      </c>
      <c r="B14" s="44" t="s">
        <v>84</v>
      </c>
      <c r="C14" s="410">
        <v>0.43431053203040176</v>
      </c>
      <c r="D14" s="411">
        <v>0.85401867667012532</v>
      </c>
      <c r="E14" s="412">
        <v>0.63392043729122383</v>
      </c>
      <c r="F14" s="31">
        <v>60</v>
      </c>
      <c r="G14" s="32">
        <v>107</v>
      </c>
      <c r="H14" s="33">
        <v>167</v>
      </c>
      <c r="J14" s="96"/>
      <c r="K14" s="96"/>
      <c r="L14" s="96"/>
    </row>
    <row r="15" spans="1:12">
      <c r="A15" s="20"/>
      <c r="B15" s="81" t="s">
        <v>13</v>
      </c>
      <c r="C15" s="413">
        <v>0.57908070937386902</v>
      </c>
      <c r="D15" s="414">
        <v>1.2211668928086838</v>
      </c>
      <c r="E15" s="415">
        <v>0.88445186759793493</v>
      </c>
      <c r="F15" s="34">
        <v>80</v>
      </c>
      <c r="G15" s="35">
        <v>153</v>
      </c>
      <c r="H15" s="36">
        <v>233</v>
      </c>
      <c r="J15" s="96"/>
      <c r="K15" s="96"/>
      <c r="L15" s="96"/>
    </row>
    <row r="16" spans="1:12">
      <c r="A16" s="20"/>
      <c r="B16" s="81" t="s">
        <v>552</v>
      </c>
      <c r="C16" s="413">
        <v>1.4332247557003257</v>
      </c>
      <c r="D16" s="414">
        <v>1.7639077340569878</v>
      </c>
      <c r="E16" s="415">
        <v>1.5904949893713938</v>
      </c>
      <c r="F16" s="34">
        <v>198</v>
      </c>
      <c r="G16" s="35">
        <v>221</v>
      </c>
      <c r="H16" s="36">
        <v>419</v>
      </c>
      <c r="J16" s="96"/>
      <c r="K16" s="96"/>
      <c r="L16" s="96"/>
    </row>
    <row r="17" spans="1:15">
      <c r="A17" s="81"/>
      <c r="B17" s="81" t="s">
        <v>11</v>
      </c>
      <c r="C17" s="413">
        <v>29.359391965255156</v>
      </c>
      <c r="D17" s="414">
        <v>34.583765663660309</v>
      </c>
      <c r="E17" s="415">
        <v>31.844063164287885</v>
      </c>
      <c r="F17" s="34">
        <v>4056</v>
      </c>
      <c r="G17" s="35">
        <v>4333</v>
      </c>
      <c r="H17" s="36">
        <v>8389</v>
      </c>
      <c r="J17" s="96"/>
      <c r="K17" s="96"/>
      <c r="L17" s="96"/>
    </row>
    <row r="18" spans="1:15">
      <c r="A18" s="81"/>
      <c r="B18" s="81" t="s">
        <v>22</v>
      </c>
      <c r="C18" s="413">
        <v>67.245747376040526</v>
      </c>
      <c r="D18" s="414">
        <v>58.200973740921057</v>
      </c>
      <c r="E18" s="415">
        <v>62.944123899180084</v>
      </c>
      <c r="F18" s="34">
        <v>9290</v>
      </c>
      <c r="G18" s="35">
        <v>7292</v>
      </c>
      <c r="H18" s="36">
        <v>16582</v>
      </c>
      <c r="J18" s="96"/>
      <c r="K18" s="96"/>
      <c r="L18" s="96"/>
    </row>
    <row r="19" spans="1:15">
      <c r="A19" s="81"/>
      <c r="B19" s="46" t="s">
        <v>553</v>
      </c>
      <c r="C19" s="413">
        <v>0.76004343105320304</v>
      </c>
      <c r="D19" s="414">
        <v>1.0535557506584723</v>
      </c>
      <c r="E19" s="415">
        <v>0.89963559064682663</v>
      </c>
      <c r="F19" s="34">
        <v>105</v>
      </c>
      <c r="G19" s="35">
        <v>132</v>
      </c>
      <c r="H19" s="36">
        <v>237</v>
      </c>
      <c r="J19" s="96"/>
      <c r="K19" s="96"/>
      <c r="L19" s="96"/>
    </row>
    <row r="20" spans="1:15">
      <c r="A20" s="20"/>
      <c r="B20" s="302" t="s">
        <v>551</v>
      </c>
      <c r="C20" s="250">
        <v>0.18820123054650742</v>
      </c>
      <c r="D20" s="251">
        <v>2.3226115412243598</v>
      </c>
      <c r="E20" s="252">
        <v>1.2033100516246584</v>
      </c>
      <c r="F20" s="34">
        <v>26</v>
      </c>
      <c r="G20" s="35">
        <v>291</v>
      </c>
      <c r="H20" s="36">
        <v>317</v>
      </c>
      <c r="J20" s="96"/>
      <c r="K20" s="96"/>
      <c r="L20" s="96"/>
    </row>
    <row r="21" spans="1:15">
      <c r="A21" s="21"/>
      <c r="B21" s="47" t="s">
        <v>82</v>
      </c>
      <c r="C21" s="113">
        <v>99.999999999999986</v>
      </c>
      <c r="D21" s="17">
        <v>100</v>
      </c>
      <c r="E21" s="114">
        <v>100</v>
      </c>
      <c r="F21" s="37">
        <v>13815</v>
      </c>
      <c r="G21" s="38">
        <v>12529</v>
      </c>
      <c r="H21" s="39">
        <v>26344</v>
      </c>
      <c r="J21" s="96"/>
      <c r="K21" s="96"/>
      <c r="L21" s="96"/>
    </row>
    <row r="22" spans="1:15">
      <c r="A22" s="2"/>
      <c r="B22" s="2"/>
      <c r="C22" s="2"/>
      <c r="D22" s="2"/>
      <c r="E22" s="2"/>
      <c r="F22" s="2"/>
      <c r="G22" s="2"/>
      <c r="H22" s="2"/>
    </row>
    <row r="23" spans="1:15" ht="15" customHeight="1">
      <c r="A23" s="678" t="s">
        <v>749</v>
      </c>
      <c r="B23" s="678"/>
      <c r="C23" s="678"/>
      <c r="D23" s="678"/>
      <c r="E23" s="678"/>
      <c r="F23" s="678"/>
      <c r="G23" s="678"/>
      <c r="H23" s="678"/>
      <c r="I23" s="2"/>
      <c r="J23" s="2"/>
      <c r="K23" s="2"/>
      <c r="L23" s="2"/>
      <c r="M23" s="2"/>
      <c r="N23" s="2"/>
      <c r="O23" s="2"/>
    </row>
    <row r="24" spans="1:15">
      <c r="A24" s="678"/>
      <c r="B24" s="678"/>
      <c r="C24" s="678"/>
      <c r="D24" s="678"/>
      <c r="E24" s="678"/>
      <c r="F24" s="678"/>
      <c r="G24" s="678"/>
      <c r="H24" s="678"/>
      <c r="I24" s="2"/>
      <c r="J24" s="2"/>
      <c r="K24" s="2"/>
      <c r="L24" s="2"/>
      <c r="M24" s="2"/>
      <c r="N24" s="2"/>
      <c r="O24" s="2"/>
    </row>
    <row r="25" spans="1:15">
      <c r="A25" s="678"/>
      <c r="B25" s="678"/>
      <c r="C25" s="678"/>
      <c r="D25" s="678"/>
      <c r="E25" s="678"/>
      <c r="F25" s="678"/>
      <c r="G25" s="678"/>
      <c r="H25" s="678"/>
    </row>
    <row r="26" spans="1:15">
      <c r="A26" s="678"/>
      <c r="B26" s="678"/>
      <c r="C26" s="678"/>
      <c r="D26" s="678"/>
      <c r="E26" s="678"/>
      <c r="F26" s="678"/>
      <c r="G26" s="678"/>
      <c r="H26" s="678"/>
    </row>
    <row r="30" spans="1:15">
      <c r="A30" s="2"/>
    </row>
  </sheetData>
  <mergeCells count="3">
    <mergeCell ref="F4:H4"/>
    <mergeCell ref="C4:E4"/>
    <mergeCell ref="A23:H26"/>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11"/>
  <sheetViews>
    <sheetView workbookViewId="0"/>
  </sheetViews>
  <sheetFormatPr baseColWidth="10" defaultRowHeight="15"/>
  <cols>
    <col min="1" max="1" width="19.5703125" customWidth="1"/>
  </cols>
  <sheetData>
    <row r="1" spans="1:16">
      <c r="A1" s="1" t="s">
        <v>89</v>
      </c>
      <c r="B1" s="2"/>
      <c r="C1" s="2"/>
      <c r="D1" s="2"/>
      <c r="E1" s="2"/>
      <c r="F1" s="2"/>
      <c r="G1" s="2"/>
      <c r="H1" s="2"/>
    </row>
    <row r="2" spans="1:16">
      <c r="A2" s="2" t="s">
        <v>78</v>
      </c>
      <c r="B2" s="2"/>
      <c r="C2" s="2"/>
      <c r="D2" s="2"/>
      <c r="E2" s="2"/>
      <c r="F2" s="2"/>
      <c r="G2" s="2"/>
      <c r="H2" s="2"/>
    </row>
    <row r="3" spans="1:16">
      <c r="A3" s="2"/>
      <c r="B3" s="2"/>
      <c r="C3" s="2"/>
      <c r="D3" s="2"/>
      <c r="E3" s="2"/>
      <c r="F3" s="2"/>
      <c r="G3" s="2"/>
      <c r="H3" s="2"/>
    </row>
    <row r="4" spans="1:16" s="229" customFormat="1">
      <c r="A4" s="19"/>
      <c r="B4" s="673" t="s">
        <v>480</v>
      </c>
      <c r="C4" s="673"/>
      <c r="D4" s="673"/>
      <c r="E4" s="673"/>
      <c r="F4" s="673"/>
      <c r="G4" s="674"/>
      <c r="H4" s="672" t="s">
        <v>151</v>
      </c>
      <c r="I4" s="673"/>
      <c r="J4" s="673"/>
      <c r="K4" s="673"/>
      <c r="L4" s="673"/>
      <c r="M4" s="674"/>
    </row>
    <row r="5" spans="1:16" ht="39">
      <c r="A5" s="21"/>
      <c r="B5" s="172" t="s">
        <v>20</v>
      </c>
      <c r="C5" s="172" t="s">
        <v>476</v>
      </c>
      <c r="D5" s="172" t="s">
        <v>105</v>
      </c>
      <c r="E5" s="172" t="s">
        <v>481</v>
      </c>
      <c r="F5" s="172" t="s">
        <v>477</v>
      </c>
      <c r="G5" s="23" t="s">
        <v>478</v>
      </c>
      <c r="H5" s="51" t="s">
        <v>20</v>
      </c>
      <c r="I5" s="172" t="s">
        <v>476</v>
      </c>
      <c r="J5" s="172" t="s">
        <v>105</v>
      </c>
      <c r="K5" s="172" t="s">
        <v>482</v>
      </c>
      <c r="L5" s="172" t="s">
        <v>477</v>
      </c>
      <c r="M5" s="23" t="s">
        <v>478</v>
      </c>
    </row>
    <row r="6" spans="1:16">
      <c r="A6" s="20" t="s">
        <v>479</v>
      </c>
      <c r="B6" s="119">
        <v>29.706760316066728</v>
      </c>
      <c r="C6" s="118">
        <v>16.783143107989464</v>
      </c>
      <c r="D6" s="118">
        <v>48.105355575065843</v>
      </c>
      <c r="E6" s="118">
        <v>2.6303775241439857</v>
      </c>
      <c r="F6" s="118">
        <v>0.73046532045654089</v>
      </c>
      <c r="G6" s="120">
        <v>2.0438981562774363</v>
      </c>
      <c r="H6" s="125">
        <v>8459</v>
      </c>
      <c r="I6" s="126">
        <v>4779</v>
      </c>
      <c r="J6" s="126">
        <v>13698</v>
      </c>
      <c r="K6" s="126">
        <v>749</v>
      </c>
      <c r="L6" s="126">
        <v>208</v>
      </c>
      <c r="M6" s="127">
        <v>582</v>
      </c>
      <c r="O6" s="132"/>
      <c r="P6" s="258"/>
    </row>
    <row r="7" spans="1:16">
      <c r="A7" s="20" t="s">
        <v>12</v>
      </c>
      <c r="B7" s="107">
        <v>3.2450179430403909</v>
      </c>
      <c r="C7" s="106">
        <v>16.423608459952661</v>
      </c>
      <c r="D7" s="106">
        <v>64.923264869817515</v>
      </c>
      <c r="E7" s="106">
        <v>10.384057417729251</v>
      </c>
      <c r="F7" s="106">
        <v>0.96968771474383442</v>
      </c>
      <c r="G7" s="108">
        <v>4.0543635947163477</v>
      </c>
      <c r="H7" s="103">
        <v>425</v>
      </c>
      <c r="I7" s="104">
        <v>2151</v>
      </c>
      <c r="J7" s="104">
        <v>8503</v>
      </c>
      <c r="K7" s="104">
        <v>1360</v>
      </c>
      <c r="L7" s="104">
        <v>127</v>
      </c>
      <c r="M7" s="105">
        <v>531</v>
      </c>
      <c r="O7" s="132"/>
      <c r="P7" s="258"/>
    </row>
    <row r="8" spans="1:16">
      <c r="A8" s="21" t="s">
        <v>230</v>
      </c>
      <c r="B8" s="113">
        <v>75.535015025953925</v>
      </c>
      <c r="C8" s="17">
        <v>5.54594299244149</v>
      </c>
      <c r="D8" s="17">
        <v>14.069756852745652</v>
      </c>
      <c r="E8" s="17">
        <v>0.50086513068026595</v>
      </c>
      <c r="F8" s="17">
        <v>0.7057645023221929</v>
      </c>
      <c r="G8" s="114">
        <v>3.6426554958564799</v>
      </c>
      <c r="H8" s="110">
        <v>16589</v>
      </c>
      <c r="I8" s="111">
        <v>1218</v>
      </c>
      <c r="J8" s="111">
        <v>3090</v>
      </c>
      <c r="K8" s="111">
        <v>110</v>
      </c>
      <c r="L8" s="111">
        <v>155</v>
      </c>
      <c r="M8" s="112">
        <v>800</v>
      </c>
    </row>
    <row r="9" spans="1:16">
      <c r="B9" s="2"/>
      <c r="C9" s="2"/>
      <c r="D9" s="2"/>
      <c r="E9" s="2"/>
      <c r="F9" s="2"/>
      <c r="G9" s="2"/>
      <c r="H9" s="2"/>
    </row>
    <row r="10" spans="1:16">
      <c r="A10" s="2"/>
      <c r="B10" s="2"/>
      <c r="C10" s="2"/>
      <c r="D10" s="2"/>
      <c r="E10" s="2"/>
      <c r="F10" s="2"/>
      <c r="G10" s="2"/>
      <c r="H10" s="2"/>
    </row>
    <row r="11" spans="1:16">
      <c r="A11" s="2"/>
      <c r="B11" s="2"/>
      <c r="C11" s="2"/>
      <c r="D11" s="2"/>
      <c r="E11" s="2"/>
      <c r="F11" s="2"/>
      <c r="G11" s="2"/>
      <c r="H11" s="2"/>
    </row>
  </sheetData>
  <mergeCells count="2">
    <mergeCell ref="B4:G4"/>
    <mergeCell ref="H4:M4"/>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41"/>
  <sheetViews>
    <sheetView workbookViewId="0"/>
  </sheetViews>
  <sheetFormatPr baseColWidth="10" defaultRowHeight="15"/>
  <cols>
    <col min="1" max="1" width="17.7109375" customWidth="1"/>
    <col min="2" max="2" width="14" customWidth="1"/>
  </cols>
  <sheetData>
    <row r="1" spans="1:15">
      <c r="A1" s="1" t="s">
        <v>90</v>
      </c>
      <c r="B1" s="2"/>
      <c r="C1" s="2"/>
      <c r="D1" s="2"/>
      <c r="E1" s="2"/>
      <c r="F1" s="2"/>
      <c r="G1" s="2"/>
      <c r="H1" s="2"/>
      <c r="I1" s="2"/>
      <c r="J1" s="2"/>
      <c r="K1" s="2"/>
      <c r="L1" s="2"/>
      <c r="M1" s="2"/>
    </row>
    <row r="2" spans="1:15">
      <c r="A2" s="2" t="s">
        <v>102</v>
      </c>
      <c r="B2" s="2"/>
      <c r="C2" s="2"/>
      <c r="D2" s="2"/>
      <c r="E2" s="2"/>
      <c r="F2" s="2"/>
      <c r="G2" s="2"/>
      <c r="H2" s="2"/>
      <c r="I2" s="2"/>
      <c r="J2" s="2"/>
      <c r="K2" s="2"/>
      <c r="L2" s="2"/>
      <c r="M2" s="2"/>
    </row>
    <row r="3" spans="1:15">
      <c r="A3" s="2"/>
      <c r="B3" s="2"/>
      <c r="C3" s="2"/>
      <c r="D3" s="2"/>
      <c r="E3" s="2"/>
      <c r="F3" s="2"/>
      <c r="G3" s="2"/>
      <c r="H3" s="2"/>
      <c r="I3" s="2"/>
      <c r="J3" s="2"/>
      <c r="K3" s="2"/>
      <c r="L3" s="2"/>
      <c r="M3" s="2"/>
    </row>
    <row r="4" spans="1:15" s="229" customFormat="1">
      <c r="A4" s="11"/>
      <c r="B4" s="12"/>
      <c r="C4" s="13"/>
      <c r="D4" s="673" t="s">
        <v>212</v>
      </c>
      <c r="E4" s="673"/>
      <c r="F4" s="674"/>
      <c r="G4" s="672" t="s">
        <v>151</v>
      </c>
      <c r="H4" s="673"/>
      <c r="I4" s="673"/>
      <c r="J4" s="674"/>
      <c r="K4" s="2"/>
      <c r="L4" s="2"/>
      <c r="M4" s="2"/>
    </row>
    <row r="5" spans="1:15">
      <c r="A5" s="22"/>
      <c r="B5" s="97"/>
      <c r="C5" s="18"/>
      <c r="D5" s="12" t="s">
        <v>18</v>
      </c>
      <c r="E5" s="12" t="s">
        <v>229</v>
      </c>
      <c r="F5" s="13" t="s">
        <v>230</v>
      </c>
      <c r="G5" s="11" t="s">
        <v>18</v>
      </c>
      <c r="H5" s="12" t="s">
        <v>229</v>
      </c>
      <c r="I5" s="12" t="s">
        <v>230</v>
      </c>
      <c r="J5" s="13" t="s">
        <v>485</v>
      </c>
      <c r="K5" s="2"/>
      <c r="L5" s="2"/>
      <c r="M5" s="2"/>
    </row>
    <row r="6" spans="1:15">
      <c r="A6" s="11"/>
      <c r="B6" s="12" t="s">
        <v>73</v>
      </c>
      <c r="C6" s="13" t="s">
        <v>62</v>
      </c>
      <c r="D6" s="119">
        <v>4.3847667554115057</v>
      </c>
      <c r="E6" s="118">
        <v>64.528301886792448</v>
      </c>
      <c r="F6" s="120">
        <v>31.086931357796043</v>
      </c>
      <c r="G6" s="125">
        <v>7576</v>
      </c>
      <c r="H6" s="126">
        <v>111492</v>
      </c>
      <c r="I6" s="126">
        <v>53712</v>
      </c>
      <c r="J6" s="127">
        <v>172780</v>
      </c>
      <c r="K6" s="2"/>
      <c r="L6" s="40"/>
      <c r="M6" s="264"/>
      <c r="N6" s="264"/>
      <c r="O6" s="264"/>
    </row>
    <row r="7" spans="1:15">
      <c r="A7" s="14"/>
      <c r="B7" s="15"/>
      <c r="C7" s="16" t="s">
        <v>61</v>
      </c>
      <c r="D7" s="107">
        <v>2.7781194646723089</v>
      </c>
      <c r="E7" s="106">
        <v>61.793938201141508</v>
      </c>
      <c r="F7" s="108">
        <v>35.427942334186184</v>
      </c>
      <c r="G7" s="103">
        <v>4517</v>
      </c>
      <c r="H7" s="104">
        <v>100472</v>
      </c>
      <c r="I7" s="104">
        <v>57603</v>
      </c>
      <c r="J7" s="105">
        <v>162592</v>
      </c>
      <c r="K7" s="2"/>
      <c r="L7" s="2"/>
      <c r="M7" s="264"/>
      <c r="N7" s="264"/>
      <c r="O7" s="264"/>
    </row>
    <row r="8" spans="1:15">
      <c r="A8" s="22"/>
      <c r="B8" s="97"/>
      <c r="C8" s="18" t="s">
        <v>484</v>
      </c>
      <c r="D8" s="113">
        <v>3.6058466419379078</v>
      </c>
      <c r="E8" s="17">
        <v>63.202652576840045</v>
      </c>
      <c r="F8" s="114">
        <v>33.191500781222047</v>
      </c>
      <c r="G8" s="110">
        <v>12093</v>
      </c>
      <c r="H8" s="111">
        <v>211964</v>
      </c>
      <c r="I8" s="111">
        <v>111315</v>
      </c>
      <c r="J8" s="112">
        <v>335372</v>
      </c>
      <c r="K8" s="2"/>
      <c r="L8" s="2"/>
      <c r="M8" s="264"/>
      <c r="N8" s="264"/>
      <c r="O8" s="264"/>
    </row>
    <row r="9" spans="1:15">
      <c r="A9" s="11"/>
      <c r="B9" s="12" t="s">
        <v>71</v>
      </c>
      <c r="C9" s="12" t="s">
        <v>62</v>
      </c>
      <c r="D9" s="119">
        <v>4.8048415196992389</v>
      </c>
      <c r="E9" s="118">
        <v>48.060641256838956</v>
      </c>
      <c r="F9" s="120">
        <v>47.134517223461806</v>
      </c>
      <c r="G9" s="125">
        <v>1572</v>
      </c>
      <c r="H9" s="126">
        <v>15724</v>
      </c>
      <c r="I9" s="126">
        <v>15421</v>
      </c>
      <c r="J9" s="127">
        <v>32717</v>
      </c>
      <c r="K9" s="2"/>
      <c r="L9" s="2"/>
      <c r="M9" s="264"/>
      <c r="N9" s="264"/>
      <c r="O9" s="264"/>
    </row>
    <row r="10" spans="1:15">
      <c r="A10" s="14"/>
      <c r="B10" s="15"/>
      <c r="C10" s="15" t="s">
        <v>61</v>
      </c>
      <c r="D10" s="107">
        <v>3.0207292304716464</v>
      </c>
      <c r="E10" s="106">
        <v>43.189657951578063</v>
      </c>
      <c r="F10" s="108">
        <v>53.789612817950285</v>
      </c>
      <c r="G10" s="103">
        <v>937</v>
      </c>
      <c r="H10" s="104">
        <v>13397</v>
      </c>
      <c r="I10" s="104">
        <v>16685</v>
      </c>
      <c r="J10" s="105">
        <v>31019</v>
      </c>
      <c r="K10" s="2"/>
      <c r="L10" s="2"/>
      <c r="M10" s="264"/>
      <c r="N10" s="264"/>
      <c r="O10" s="264"/>
    </row>
    <row r="11" spans="1:15">
      <c r="A11" s="22"/>
      <c r="B11" s="97"/>
      <c r="C11" s="97" t="s">
        <v>484</v>
      </c>
      <c r="D11" s="113">
        <v>3.936550771934229</v>
      </c>
      <c r="E11" s="17">
        <v>45.690033889795409</v>
      </c>
      <c r="F11" s="114">
        <v>50.37341533827037</v>
      </c>
      <c r="G11" s="110">
        <v>2509</v>
      </c>
      <c r="H11" s="111">
        <v>29121</v>
      </c>
      <c r="I11" s="111">
        <v>32106</v>
      </c>
      <c r="J11" s="112">
        <v>63736</v>
      </c>
      <c r="K11" s="2"/>
      <c r="L11" s="2"/>
      <c r="M11" s="264"/>
      <c r="N11" s="264"/>
      <c r="O11" s="264"/>
    </row>
    <row r="12" spans="1:15">
      <c r="A12" s="2" t="s">
        <v>483</v>
      </c>
      <c r="B12" s="2" t="s">
        <v>486</v>
      </c>
      <c r="C12" s="2" t="s">
        <v>62</v>
      </c>
      <c r="D12" s="107">
        <v>4.5061134771259788</v>
      </c>
      <c r="E12" s="106">
        <v>49.416128589091905</v>
      </c>
      <c r="F12" s="108">
        <v>46.077757933782117</v>
      </c>
      <c r="G12" s="103">
        <v>656</v>
      </c>
      <c r="H12" s="104">
        <v>7194</v>
      </c>
      <c r="I12" s="104">
        <v>6708</v>
      </c>
      <c r="J12" s="105">
        <v>14558</v>
      </c>
      <c r="K12" s="2"/>
      <c r="L12" s="2"/>
      <c r="M12" s="264"/>
      <c r="N12" s="264"/>
      <c r="O12" s="264"/>
    </row>
    <row r="13" spans="1:15">
      <c r="A13" s="2"/>
      <c r="B13" s="2"/>
      <c r="C13" s="2" t="s">
        <v>61</v>
      </c>
      <c r="D13" s="107">
        <v>2.9880774962742178</v>
      </c>
      <c r="E13" s="106">
        <v>45.961251862891203</v>
      </c>
      <c r="F13" s="108">
        <v>51.050670640834575</v>
      </c>
      <c r="G13" s="103">
        <v>401</v>
      </c>
      <c r="H13" s="104">
        <v>6168</v>
      </c>
      <c r="I13" s="104">
        <v>6851</v>
      </c>
      <c r="J13" s="105">
        <v>13420</v>
      </c>
      <c r="K13" s="2"/>
      <c r="L13" s="2"/>
      <c r="M13" s="264"/>
      <c r="N13" s="264"/>
      <c r="O13" s="264"/>
    </row>
    <row r="14" spans="1:15">
      <c r="A14" s="2"/>
      <c r="B14" s="97"/>
      <c r="C14" s="97" t="s">
        <v>484</v>
      </c>
      <c r="D14" s="113">
        <v>3.7779684037458003</v>
      </c>
      <c r="E14" s="17">
        <v>47.758953463435553</v>
      </c>
      <c r="F14" s="114">
        <v>48.463078132818644</v>
      </c>
      <c r="G14" s="110">
        <v>1057</v>
      </c>
      <c r="H14" s="111">
        <v>13362</v>
      </c>
      <c r="I14" s="111">
        <v>13559</v>
      </c>
      <c r="J14" s="112">
        <v>27978</v>
      </c>
      <c r="K14" s="2"/>
      <c r="L14" s="2"/>
      <c r="M14" s="264"/>
      <c r="N14" s="264"/>
      <c r="O14" s="264"/>
    </row>
    <row r="15" spans="1:15">
      <c r="A15" s="2"/>
      <c r="B15" s="2" t="s">
        <v>279</v>
      </c>
      <c r="C15" s="2" t="s">
        <v>62</v>
      </c>
      <c r="D15" s="107">
        <v>5.2339681525070025</v>
      </c>
      <c r="E15" s="106">
        <v>61.986050271662499</v>
      </c>
      <c r="F15" s="108">
        <v>32.779981575830497</v>
      </c>
      <c r="G15" s="103">
        <v>2784</v>
      </c>
      <c r="H15" s="104">
        <v>32971</v>
      </c>
      <c r="I15" s="104">
        <v>17436</v>
      </c>
      <c r="J15" s="105">
        <v>53191</v>
      </c>
      <c r="K15" s="2"/>
      <c r="L15" s="2"/>
      <c r="M15" s="264"/>
      <c r="N15" s="264"/>
      <c r="O15" s="264"/>
    </row>
    <row r="16" spans="1:15">
      <c r="A16" s="2"/>
      <c r="B16" s="2"/>
      <c r="C16" s="2" t="s">
        <v>61</v>
      </c>
      <c r="D16" s="107">
        <v>3.3350035073654674</v>
      </c>
      <c r="E16" s="106">
        <v>59.348632127467681</v>
      </c>
      <c r="F16" s="108">
        <v>37.316364365166848</v>
      </c>
      <c r="G16" s="103">
        <v>1664</v>
      </c>
      <c r="H16" s="104">
        <v>29612</v>
      </c>
      <c r="I16" s="104">
        <v>18619</v>
      </c>
      <c r="J16" s="105">
        <v>49895</v>
      </c>
      <c r="K16" s="2"/>
      <c r="L16" s="2"/>
      <c r="M16" s="264"/>
      <c r="N16" s="264"/>
      <c r="O16" s="264"/>
    </row>
    <row r="17" spans="1:15">
      <c r="A17" s="2"/>
      <c r="B17" s="97"/>
      <c r="C17" s="97" t="s">
        <v>484</v>
      </c>
      <c r="D17" s="113">
        <v>4.3148439167297203</v>
      </c>
      <c r="E17" s="17">
        <v>60.709504685408298</v>
      </c>
      <c r="F17" s="114">
        <v>34.975651397861981</v>
      </c>
      <c r="G17" s="110">
        <v>4448</v>
      </c>
      <c r="H17" s="111">
        <v>62583</v>
      </c>
      <c r="I17" s="111">
        <v>36055</v>
      </c>
      <c r="J17" s="112">
        <v>103086</v>
      </c>
      <c r="K17" s="2"/>
      <c r="L17" s="2"/>
      <c r="M17" s="264"/>
      <c r="N17" s="264"/>
      <c r="O17" s="264"/>
    </row>
    <row r="18" spans="1:15">
      <c r="A18" s="2"/>
      <c r="B18" s="2" t="s">
        <v>280</v>
      </c>
      <c r="C18" s="2" t="s">
        <v>62</v>
      </c>
      <c r="D18" s="107">
        <v>3.5456481455872999</v>
      </c>
      <c r="E18" s="106">
        <v>76.89105843958292</v>
      </c>
      <c r="F18" s="108">
        <v>19.563293414829769</v>
      </c>
      <c r="G18" s="103">
        <v>2564</v>
      </c>
      <c r="H18" s="104">
        <v>55603</v>
      </c>
      <c r="I18" s="104">
        <v>14147</v>
      </c>
      <c r="J18" s="105">
        <v>72314</v>
      </c>
      <c r="K18" s="2"/>
      <c r="L18" s="2"/>
      <c r="M18" s="264"/>
      <c r="N18" s="264"/>
      <c r="O18" s="264"/>
    </row>
    <row r="19" spans="1:15">
      <c r="A19" s="2"/>
      <c r="B19" s="2"/>
      <c r="C19" s="2" t="s">
        <v>61</v>
      </c>
      <c r="D19" s="107">
        <v>2.2195200562571422</v>
      </c>
      <c r="E19" s="106">
        <v>75.148700518620529</v>
      </c>
      <c r="F19" s="108">
        <v>22.631779425122332</v>
      </c>
      <c r="G19" s="103">
        <v>1515</v>
      </c>
      <c r="H19" s="104">
        <v>51295</v>
      </c>
      <c r="I19" s="104">
        <v>15448</v>
      </c>
      <c r="J19" s="105">
        <v>68258</v>
      </c>
      <c r="K19" s="2"/>
      <c r="L19" s="2"/>
      <c r="M19" s="264"/>
      <c r="N19" s="264"/>
      <c r="O19" s="264"/>
    </row>
    <row r="20" spans="1:15">
      <c r="A20" s="97"/>
      <c r="B20" s="97"/>
      <c r="C20" s="97" t="s">
        <v>72</v>
      </c>
      <c r="D20" s="113">
        <v>2.9017158466835502</v>
      </c>
      <c r="E20" s="17">
        <v>76.045016077170416</v>
      </c>
      <c r="F20" s="114">
        <v>21.053268076146033</v>
      </c>
      <c r="G20" s="110">
        <v>4079</v>
      </c>
      <c r="H20" s="111">
        <v>106898</v>
      </c>
      <c r="I20" s="111">
        <v>29595</v>
      </c>
      <c r="J20" s="112">
        <v>140572</v>
      </c>
      <c r="K20" s="2"/>
      <c r="L20" s="2"/>
      <c r="M20" s="264"/>
      <c r="N20" s="264"/>
      <c r="O20" s="264"/>
    </row>
    <row r="21" spans="1:15">
      <c r="A21" s="2"/>
      <c r="B21" s="2"/>
      <c r="C21" s="2"/>
      <c r="D21" s="2"/>
      <c r="E21" s="2"/>
      <c r="F21" s="2"/>
      <c r="G21" s="2"/>
      <c r="H21" s="2"/>
      <c r="I21" s="2"/>
      <c r="J21" s="2"/>
      <c r="K21" s="2"/>
      <c r="L21" s="2"/>
      <c r="M21" s="2"/>
    </row>
    <row r="22" spans="1:15">
      <c r="A22" s="242" t="s">
        <v>716</v>
      </c>
      <c r="B22" s="242"/>
      <c r="C22" s="242"/>
      <c r="D22" s="242"/>
      <c r="E22" s="242"/>
      <c r="F22" s="242"/>
      <c r="G22" s="259"/>
      <c r="H22" s="259"/>
      <c r="I22" s="259"/>
      <c r="J22" s="242"/>
      <c r="K22" s="2"/>
      <c r="L22" s="2"/>
      <c r="M22" s="2"/>
    </row>
    <row r="23" spans="1:15">
      <c r="A23" s="242"/>
      <c r="B23" s="260"/>
      <c r="C23" s="242"/>
      <c r="D23" s="261"/>
      <c r="E23" s="261"/>
      <c r="F23" s="261"/>
      <c r="G23" s="262"/>
      <c r="H23" s="262"/>
      <c r="I23" s="262"/>
      <c r="J23" s="262"/>
      <c r="K23" s="2"/>
      <c r="L23" s="2"/>
      <c r="M23" s="2"/>
    </row>
    <row r="24" spans="1:15">
      <c r="A24" s="242"/>
      <c r="B24" s="260"/>
      <c r="C24" s="242"/>
      <c r="D24" s="261"/>
      <c r="E24" s="261"/>
      <c r="F24" s="261"/>
      <c r="G24" s="262"/>
      <c r="H24" s="262"/>
      <c r="I24" s="262"/>
      <c r="J24" s="262"/>
      <c r="K24" s="2"/>
      <c r="L24" s="2"/>
      <c r="M24" s="2"/>
    </row>
    <row r="25" spans="1:15">
      <c r="A25" s="242"/>
      <c r="B25" s="260"/>
      <c r="C25" s="242"/>
      <c r="D25" s="261"/>
      <c r="E25" s="261"/>
      <c r="F25" s="261"/>
      <c r="G25" s="262"/>
      <c r="H25" s="262"/>
      <c r="I25" s="262"/>
      <c r="J25" s="262"/>
      <c r="K25" s="2"/>
      <c r="L25" s="2"/>
      <c r="M25" s="2"/>
    </row>
    <row r="26" spans="1:15">
      <c r="A26" s="242"/>
      <c r="B26" s="260"/>
      <c r="C26" s="242"/>
      <c r="D26" s="261"/>
      <c r="E26" s="261"/>
      <c r="F26" s="261"/>
      <c r="G26" s="242"/>
      <c r="H26" s="242"/>
      <c r="I26" s="242"/>
      <c r="J26" s="262"/>
      <c r="K26" s="2"/>
      <c r="L26" s="2"/>
      <c r="M26" s="2"/>
    </row>
    <row r="27" spans="1:15">
      <c r="A27" s="242"/>
      <c r="B27" s="260"/>
      <c r="C27" s="242"/>
      <c r="D27" s="261"/>
      <c r="E27" s="261"/>
      <c r="F27" s="261"/>
      <c r="G27" s="263"/>
      <c r="H27" s="263"/>
      <c r="I27" s="263"/>
      <c r="J27" s="262"/>
      <c r="K27" s="2"/>
      <c r="L27" s="2"/>
      <c r="M27" s="2"/>
    </row>
    <row r="28" spans="1:15">
      <c r="A28" s="242"/>
      <c r="B28" s="260"/>
      <c r="C28" s="242"/>
      <c r="D28" s="261"/>
      <c r="E28" s="261"/>
      <c r="F28" s="261"/>
      <c r="G28" s="263"/>
      <c r="H28" s="263"/>
      <c r="I28" s="263"/>
      <c r="J28" s="262"/>
    </row>
    <row r="29" spans="1:15">
      <c r="A29" s="242"/>
      <c r="B29" s="260"/>
      <c r="C29" s="242"/>
      <c r="D29" s="261"/>
      <c r="E29" s="261"/>
      <c r="F29" s="261"/>
      <c r="G29" s="263"/>
      <c r="H29" s="263"/>
      <c r="I29" s="263"/>
      <c r="J29" s="262"/>
    </row>
    <row r="30" spans="1:15">
      <c r="A30" s="242"/>
      <c r="B30" s="260"/>
      <c r="C30" s="242"/>
      <c r="D30" s="261"/>
      <c r="E30" s="261"/>
      <c r="F30" s="261"/>
      <c r="G30" s="242"/>
      <c r="H30" s="242"/>
      <c r="I30" s="242"/>
      <c r="J30" s="262"/>
    </row>
    <row r="31" spans="1:15">
      <c r="A31" s="242"/>
      <c r="B31" s="260"/>
      <c r="C31" s="242"/>
      <c r="D31" s="261"/>
      <c r="E31" s="261"/>
      <c r="F31" s="261"/>
      <c r="G31" s="263"/>
      <c r="H31" s="263"/>
      <c r="I31" s="263"/>
      <c r="J31" s="262"/>
    </row>
    <row r="32" spans="1:15">
      <c r="A32" s="242"/>
      <c r="B32" s="260"/>
      <c r="C32" s="242"/>
      <c r="D32" s="261"/>
      <c r="E32" s="261"/>
      <c r="F32" s="261"/>
      <c r="G32" s="263"/>
      <c r="H32" s="263"/>
      <c r="I32" s="263"/>
      <c r="J32" s="262"/>
    </row>
    <row r="33" spans="1:10">
      <c r="A33" s="242"/>
      <c r="B33" s="260"/>
      <c r="C33" s="242"/>
      <c r="D33" s="261"/>
      <c r="E33" s="261"/>
      <c r="F33" s="261"/>
      <c r="G33" s="263"/>
      <c r="H33" s="263"/>
      <c r="I33" s="263"/>
      <c r="J33" s="262"/>
    </row>
    <row r="34" spans="1:10">
      <c r="A34" s="242"/>
      <c r="B34" s="260"/>
      <c r="C34" s="242"/>
      <c r="D34" s="261"/>
      <c r="E34" s="261"/>
      <c r="F34" s="261"/>
      <c r="G34" s="242"/>
      <c r="H34" s="242"/>
      <c r="I34" s="242"/>
      <c r="J34" s="262"/>
    </row>
    <row r="35" spans="1:10">
      <c r="A35" s="242"/>
      <c r="B35" s="260"/>
      <c r="C35" s="242"/>
      <c r="D35" s="261"/>
      <c r="E35" s="261"/>
      <c r="F35" s="261"/>
      <c r="G35" s="263"/>
      <c r="H35" s="263"/>
      <c r="I35" s="263"/>
      <c r="J35" s="262"/>
    </row>
    <row r="36" spans="1:10">
      <c r="A36" s="242"/>
      <c r="B36" s="260"/>
      <c r="C36" s="242"/>
      <c r="D36" s="261"/>
      <c r="E36" s="261"/>
      <c r="F36" s="261"/>
      <c r="G36" s="263"/>
      <c r="H36" s="263"/>
      <c r="I36" s="263"/>
      <c r="J36" s="262"/>
    </row>
    <row r="37" spans="1:10">
      <c r="A37" s="242"/>
      <c r="B37" s="260"/>
      <c r="C37" s="242"/>
      <c r="D37" s="261"/>
      <c r="E37" s="261"/>
      <c r="F37" s="261"/>
      <c r="G37" s="263"/>
      <c r="H37" s="263"/>
      <c r="I37" s="263"/>
      <c r="J37" s="262"/>
    </row>
    <row r="38" spans="1:10">
      <c r="A38" s="242"/>
      <c r="B38" s="260"/>
      <c r="C38" s="242"/>
      <c r="D38" s="261"/>
      <c r="E38" s="261"/>
      <c r="F38" s="261"/>
      <c r="G38" s="242"/>
      <c r="H38" s="242"/>
      <c r="I38" s="242"/>
      <c r="J38" s="262"/>
    </row>
    <row r="39" spans="1:10">
      <c r="A39" s="242"/>
      <c r="B39" s="260"/>
      <c r="C39" s="242"/>
      <c r="D39" s="261"/>
      <c r="E39" s="261"/>
      <c r="F39" s="261"/>
      <c r="G39" s="263"/>
      <c r="H39" s="263"/>
      <c r="I39" s="263"/>
      <c r="J39" s="262"/>
    </row>
    <row r="40" spans="1:10">
      <c r="A40" s="242"/>
      <c r="B40" s="260"/>
      <c r="C40" s="242"/>
      <c r="D40" s="261"/>
      <c r="E40" s="261"/>
      <c r="F40" s="261"/>
      <c r="G40" s="263"/>
      <c r="H40" s="263"/>
      <c r="I40" s="263"/>
      <c r="J40" s="262"/>
    </row>
    <row r="41" spans="1:10">
      <c r="A41" s="242"/>
      <c r="B41" s="260"/>
      <c r="C41" s="242"/>
      <c r="D41" s="261"/>
      <c r="E41" s="261"/>
      <c r="F41" s="261"/>
      <c r="G41" s="263"/>
      <c r="H41" s="263"/>
      <c r="I41" s="263"/>
      <c r="J41" s="262"/>
    </row>
  </sheetData>
  <mergeCells count="2">
    <mergeCell ref="D4:F4"/>
    <mergeCell ref="G4:J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vt:i4>
      </vt:variant>
    </vt:vector>
  </HeadingPairs>
  <TitlesOfParts>
    <vt:vector size="58" baseType="lpstr">
      <vt:lpstr>Inhalt</vt:lpstr>
      <vt:lpstr>Urbanität</vt:lpstr>
      <vt:lpstr>Abb. C1.a</vt:lpstr>
      <vt:lpstr>Abb. C1.b</vt:lpstr>
      <vt:lpstr>Abb. C1.c</vt:lpstr>
      <vt:lpstr>Abb. C1.d</vt:lpstr>
      <vt:lpstr>Abb. C1.e</vt:lpstr>
      <vt:lpstr>Abb. C1.f</vt:lpstr>
      <vt:lpstr>Abb. C1.g</vt:lpstr>
      <vt:lpstr>Abb. C1.h</vt:lpstr>
      <vt:lpstr>Abb. C1.i</vt:lpstr>
      <vt:lpstr>Abb. C1.j</vt:lpstr>
      <vt:lpstr>Abb. C1.k</vt:lpstr>
      <vt:lpstr>Abb. C1.l</vt:lpstr>
      <vt:lpstr>Abb. C1.m</vt:lpstr>
      <vt:lpstr>Abb. C1.n</vt:lpstr>
      <vt:lpstr>Tab. C2.a</vt:lpstr>
      <vt:lpstr>Abb. C2.a</vt:lpstr>
      <vt:lpstr>Tab. C2.b</vt:lpstr>
      <vt:lpstr>Abb. C2.b</vt:lpstr>
      <vt:lpstr>Abb. C2.c</vt:lpstr>
      <vt:lpstr>Abb. C2.d</vt:lpstr>
      <vt:lpstr>Abb. C2.e</vt:lpstr>
      <vt:lpstr>Abb. C2.f</vt:lpstr>
      <vt:lpstr>Abb. C2.g</vt:lpstr>
      <vt:lpstr>Abb. C2.h</vt:lpstr>
      <vt:lpstr>Abb. C2.i</vt:lpstr>
      <vt:lpstr>Abb. C3.a</vt:lpstr>
      <vt:lpstr>Abb. C3.b</vt:lpstr>
      <vt:lpstr>Abb. C3.c</vt:lpstr>
      <vt:lpstr>Abb. C3.d</vt:lpstr>
      <vt:lpstr>Abb. C3.e</vt:lpstr>
      <vt:lpstr>Abb. C3.f</vt:lpstr>
      <vt:lpstr>Abb. C4.a</vt:lpstr>
      <vt:lpstr>Abb. C4.b</vt:lpstr>
      <vt:lpstr>Abb. C4.c</vt:lpstr>
      <vt:lpstr>Abb. C4.d</vt:lpstr>
      <vt:lpstr>Abb. C4.e</vt:lpstr>
      <vt:lpstr>Tab. C5.a</vt:lpstr>
      <vt:lpstr>Abb. C5.a</vt:lpstr>
      <vt:lpstr>Abb. C5.b</vt:lpstr>
      <vt:lpstr>Abb. C5.c</vt:lpstr>
      <vt:lpstr>Abb. C5.d</vt:lpstr>
      <vt:lpstr>Abb. C5.e</vt:lpstr>
      <vt:lpstr>Abb. C5.f</vt:lpstr>
      <vt:lpstr>Abb. C5.g</vt:lpstr>
      <vt:lpstr>Abb. C5.h</vt:lpstr>
      <vt:lpstr>Abb. C6.a</vt:lpstr>
      <vt:lpstr>Abb. C6.b</vt:lpstr>
      <vt:lpstr>Abb. C7.a</vt:lpstr>
      <vt:lpstr>Abb. C7.b</vt:lpstr>
      <vt:lpstr>Abb. C7.c</vt:lpstr>
      <vt:lpstr>Tab. C7.a</vt:lpstr>
      <vt:lpstr>Abb. C7.d</vt:lpstr>
      <vt:lpstr>Abb. C7.e</vt:lpstr>
      <vt:lpstr>Abb. C7.f</vt:lpstr>
      <vt:lpstr>Abb. C7.g</vt:lpstr>
      <vt:lpstr>'Abb. C6.b'!tab_vs_c6_2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 und Material zu Indikatoren C: Prozessfaktoren</dc:title>
  <dc:creator>BIFIE</dc:creator>
  <cp:lastModifiedBy>Lisa Mayrhofer</cp:lastModifiedBy>
  <dcterms:created xsi:type="dcterms:W3CDTF">2016-03-01T10:45:55Z</dcterms:created>
  <dcterms:modified xsi:type="dcterms:W3CDTF">2019-09-04T13:53:52Z</dcterms:modified>
</cp:coreProperties>
</file>